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hidePivotFieldList="1"/>
  <xr:revisionPtr revIDLastSave="0" documentId="13_ncr:1_{D1B6E744-B7D7-4844-9928-2C92C42C3EF8}" xr6:coauthVersionLast="47" xr6:coauthVersionMax="47" xr10:uidLastSave="{00000000-0000-0000-0000-000000000000}"/>
  <bookViews>
    <workbookView xWindow="-108" yWindow="-108" windowWidth="23256" windowHeight="12576" activeTab="4" xr2:uid="{00000000-000D-0000-FFFF-FFFF00000000}"/>
  </bookViews>
  <sheets>
    <sheet name="ListOfOrders" sheetId="3" r:id="rId1"/>
    <sheet name="pivot tables" sheetId="7" r:id="rId2"/>
    <sheet name="OrderBreakdown" sheetId="6" r:id="rId3"/>
    <sheet name="sales Dashboard" sheetId="8" r:id="rId4"/>
    <sheet name="product dashboard" sheetId="11" r:id="rId5"/>
  </sheets>
  <externalReferences>
    <externalReference r:id="rId6"/>
  </externalReferences>
  <definedNames>
    <definedName name="_xlnm._FilterDatabase" localSheetId="0" hidden="1">ListOfOrders!$A$1:$J$4118</definedName>
    <definedName name="_xlcn.WorksheetConnection_P6AmazingMartEU2Geo1.xlsxTable11" hidden="1">Table1[]</definedName>
    <definedName name="_xlcn.WorksheetConnection_P6AmazingMartEU2Geo1.xlsxTable21" hidden="1">[1]!Table2</definedName>
    <definedName name="Slicer_Category">#N/A</definedName>
    <definedName name="Slicer_Order_Date__Month">#N/A</definedName>
    <definedName name="Slicer_Order_Date__Quarter">#N/A</definedName>
    <definedName name="Slicer_Order_Date__Year">#N/A</definedName>
    <definedName name="Slicer_Sub_Category">#N/A</definedName>
  </definedNames>
  <calcPr calcId="181029" concurrentCalc="0"/>
  <pivotCaches>
    <pivotCache cacheId="18" r:id="rId7"/>
    <pivotCache cacheId="255" r:id="rId8"/>
    <pivotCache cacheId="264" r:id="rId9"/>
    <pivotCache cacheId="267" r:id="rId10"/>
    <pivotCache cacheId="270" r:id="rId11"/>
    <pivotCache cacheId="273" r:id="rId12"/>
    <pivotCache cacheId="276" r:id="rId13"/>
    <pivotCache cacheId="279" r:id="rId14"/>
    <pivotCache cacheId="282" r:id="rId15"/>
    <pivotCache cacheId="285" r:id="rId16"/>
    <pivotCache cacheId="288" r:id="rId17"/>
    <pivotCache cacheId="294" r:id="rId18"/>
    <pivotCache cacheId="297" r:id="rId19"/>
  </pivotCaches>
  <extLst>
    <ext xmlns:x14="http://schemas.microsoft.com/office/spreadsheetml/2009/9/main" uri="{876F7934-8845-4945-9796-88D515C7AA90}">
      <x14:pivotCaches>
        <pivotCache cacheId="30" r:id="rId20"/>
        <pivotCache cacheId="31" r:id="rId21"/>
        <pivotCache cacheId="32"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P6-AmazingMartEU2Geo (1).xlsx!Table2"/>
          <x15:modelTable id="Table1" name="Table1" connection="WorksheetConnection_P6-AmazingMartEU2Geo (1).xlsx!Table1"/>
        </x15:modelTables>
        <x15:modelRelationships>
          <x15:modelRelationship fromTable="Table1" fromColumn="Order ID" toTable="Table2" toColumn="Order ID"/>
        </x15:modelRelationships>
        <x15:extLst>
          <ext xmlns:x16="http://schemas.microsoft.com/office/spreadsheetml/2014/11/main" uri="{9835A34E-60A6-4A7C-AAB8-D5F71C897F49}">
            <x16:modelTimeGroupings>
              <x16:modelTimeGrouping tableName="Table2"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7" l="1"/>
  <c r="H3" i="7"/>
  <c r="H4" i="7"/>
  <c r="H8" i="7"/>
  <c r="I8" i="7"/>
  <c r="J8" i="7"/>
  <c r="H9" i="7"/>
  <c r="H10" i="7"/>
  <c r="I10" i="7"/>
  <c r="J10" i="7"/>
  <c r="H11" i="7"/>
  <c r="H12" i="7"/>
  <c r="I12" i="7"/>
  <c r="J12" i="7"/>
  <c r="H5" i="7"/>
  <c r="H6" i="7"/>
  <c r="I6" i="7"/>
  <c r="J6" i="7"/>
  <c r="H14" i="7"/>
  <c r="H1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E0BF59-7DA2-42BA-B21D-EF67CD58AC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4B0A2F-F1EE-4F61-9C0A-9D103DAC03EF}" name="WorksheetConnection_P6-AmazingMartEU2Geo (1).xlsx!Table1" type="102" refreshedVersion="8" minRefreshableVersion="5">
    <extLst>
      <ext xmlns:x15="http://schemas.microsoft.com/office/spreadsheetml/2010/11/main" uri="{DE250136-89BD-433C-8126-D09CA5730AF9}">
        <x15:connection id="Table1" autoDelete="1">
          <x15:rangePr sourceName="_xlcn.WorksheetConnection_P6AmazingMartEU2Geo1.xlsxTable11"/>
        </x15:connection>
      </ext>
    </extLst>
  </connection>
  <connection id="3" xr16:uid="{7F65CA84-51AB-4D4A-8748-7E0525A44F02}" name="WorksheetConnection_P6-AmazingMartEU2Geo (1).xlsx!Table2" type="102" refreshedVersion="8" minRefreshableVersion="5">
    <extLst>
      <ext xmlns:x15="http://schemas.microsoft.com/office/spreadsheetml/2010/11/main" uri="{DE250136-89BD-433C-8126-D09CA5730AF9}">
        <x15:connection id="Table2">
          <x15:rangePr sourceName="_xlcn.WorksheetConnection_P6AmazingMartEU2Geo1.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Order Date (Year)].[All]}"/>
    <s v="{[Table1].[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<sst xmlns="http://schemas.openxmlformats.org/spreadsheetml/2006/main" count="65289" uniqueCount="7911">
  <si>
    <t>Category</t>
  </si>
  <si>
    <t>City</t>
  </si>
  <si>
    <t>Country</t>
  </si>
  <si>
    <t>Customer Name</t>
  </si>
  <si>
    <t>Discount</t>
  </si>
  <si>
    <t>Order Date</t>
  </si>
  <si>
    <t>Order ID</t>
  </si>
  <si>
    <t>Product Name</t>
  </si>
  <si>
    <t>Profit</t>
  </si>
  <si>
    <t>Quantity</t>
  </si>
  <si>
    <t>Region</t>
  </si>
  <si>
    <t>Sales</t>
  </si>
  <si>
    <t>Segment</t>
  </si>
  <si>
    <t>Ship Date</t>
  </si>
  <si>
    <t>Ship Mode</t>
  </si>
  <si>
    <t>State</t>
  </si>
  <si>
    <t>Sub-Category</t>
  </si>
  <si>
    <t>Office Supplies</t>
  </si>
  <si>
    <t>Stockholm</t>
  </si>
  <si>
    <t>Sweden</t>
  </si>
  <si>
    <t>Enermax Note Cards, Premium</t>
  </si>
  <si>
    <t>North</t>
  </si>
  <si>
    <t>Home Office</t>
  </si>
  <si>
    <t>Paper</t>
  </si>
  <si>
    <t>Furniture</t>
  </si>
  <si>
    <t>Southport</t>
  </si>
  <si>
    <t>United Kingdom</t>
  </si>
  <si>
    <t>Dania Corner Shelving, Traditional</t>
  </si>
  <si>
    <t>Consumer</t>
  </si>
  <si>
    <t>England</t>
  </si>
  <si>
    <t>Bookcases</t>
  </si>
  <si>
    <t>Valence</t>
  </si>
  <si>
    <t>France</t>
  </si>
  <si>
    <t>Binney &amp; Smith Sketch Pad, Easy-Erase</t>
  </si>
  <si>
    <t>Central</t>
  </si>
  <si>
    <t>Art</t>
  </si>
  <si>
    <t>Birmingham</t>
  </si>
  <si>
    <t>Boston Markers, Easy-Erase</t>
  </si>
  <si>
    <t>Corporate</t>
  </si>
  <si>
    <t>Eldon Folders, Single Width</t>
  </si>
  <si>
    <t>Storage</t>
  </si>
  <si>
    <t>Echirolles</t>
  </si>
  <si>
    <t>Binney &amp; Smith Pencil Sharpener, Water Color</t>
  </si>
  <si>
    <t>Sanford Canvas, Fluorescent</t>
  </si>
  <si>
    <t>Paris</t>
  </si>
  <si>
    <t>Advantus Frame, Durable</t>
  </si>
  <si>
    <t>Ile-de-France</t>
  </si>
  <si>
    <t>Furnishings</t>
  </si>
  <si>
    <t>La Seyne-sur-Mer</t>
  </si>
  <si>
    <t>Bush Floating Shelf Set, Pine</t>
  </si>
  <si>
    <t>Provence-Alpes-Côte d'Azur</t>
  </si>
  <si>
    <t>Accos Thumb Tacks, Assorted Sizes</t>
  </si>
  <si>
    <t>Fasteners</t>
  </si>
  <si>
    <t>Smead Lockers, Industrial</t>
  </si>
  <si>
    <t>Groningen</t>
  </si>
  <si>
    <t>Netherlands</t>
  </si>
  <si>
    <t>Stanley Pens, Blue</t>
  </si>
  <si>
    <t>Toulouse</t>
  </si>
  <si>
    <t>Ikea Classic Bookcase, Metal</t>
  </si>
  <si>
    <t>Binney &amp; Smith Sketch Pad, Blue</t>
  </si>
  <si>
    <t>Fellowes File Cart, Blue</t>
  </si>
  <si>
    <t>Woking</t>
  </si>
  <si>
    <t>SAFCO Executive Leather Armchair, Red</t>
  </si>
  <si>
    <t>Chairs</t>
  </si>
  <si>
    <t>Binney &amp; Smith Canvas, Blue</t>
  </si>
  <si>
    <t>Murcia</t>
  </si>
  <si>
    <t>Spain</t>
  </si>
  <si>
    <t>Bevis Training Table, with Bottom Storage</t>
  </si>
  <si>
    <t>South</t>
  </si>
  <si>
    <t>Tables</t>
  </si>
  <si>
    <t>Vienna</t>
  </si>
  <si>
    <t>Austria</t>
  </si>
  <si>
    <t>Boston Canvas, Fluorescent</t>
  </si>
  <si>
    <t>Smead Trays, Single Width</t>
  </si>
  <si>
    <t>Novimex File Folder Labels, Alphabetical</t>
  </si>
  <si>
    <t>Labels</t>
  </si>
  <si>
    <t>Genoa</t>
  </si>
  <si>
    <t>Italy</t>
  </si>
  <si>
    <t>Ibico Hole Reinforcements, Recycled</t>
  </si>
  <si>
    <t>Liguria</t>
  </si>
  <si>
    <t>Binders</t>
  </si>
  <si>
    <t>Sheffield</t>
  </si>
  <si>
    <t>Green Bar Note Cards, Multicolor</t>
  </si>
  <si>
    <t>Leicester</t>
  </si>
  <si>
    <t>Hon Chairmat, Adjustable</t>
  </si>
  <si>
    <t>Lohne</t>
  </si>
  <si>
    <t>Germany</t>
  </si>
  <si>
    <t>Ikea Stackable Bookrack, Traditional</t>
  </si>
  <si>
    <t>Lower Saxony</t>
  </si>
  <si>
    <t>Ibico Index Tab, Clear</t>
  </si>
  <si>
    <t>Technology</t>
  </si>
  <si>
    <t>Epson Printer, White</t>
  </si>
  <si>
    <t>Machines</t>
  </si>
  <si>
    <t>Dordrecht</t>
  </si>
  <si>
    <t>Wilson Jones Hole Reinforcements, Durable</t>
  </si>
  <si>
    <t>South Holland</t>
  </si>
  <si>
    <t>Harbour Creations Legal Exhibit Labels, Laser Printer Compatible</t>
  </si>
  <si>
    <t>Green Bar Cards &amp; Envelopes, Multicolor</t>
  </si>
  <si>
    <t>Smead Lockers, Blue</t>
  </si>
  <si>
    <t>Gothenburg</t>
  </si>
  <si>
    <t>Sanford Pens, Fluorescent</t>
  </si>
  <si>
    <t>Västra Götaland</t>
  </si>
  <si>
    <t>Xerox Message Books, Premium</t>
  </si>
  <si>
    <t>StarTech Card Printer, White</t>
  </si>
  <si>
    <t>Apple Headset, with Caller ID</t>
  </si>
  <si>
    <t>Phones</t>
  </si>
  <si>
    <t>Dania Library with Doors, Traditional</t>
  </si>
  <si>
    <t>Langen</t>
  </si>
  <si>
    <t>Cuisinart Microwave, White</t>
  </si>
  <si>
    <t>Appliances</t>
  </si>
  <si>
    <t>Harbour Creations Removable Labels, 5000 Label Set</t>
  </si>
  <si>
    <t>Green Bar Computer Printout Paper, 8.5 x 11</t>
  </si>
  <si>
    <t>Elite Letter Opener, Easy Grip</t>
  </si>
  <si>
    <t>Supplies</t>
  </si>
  <si>
    <t>Hewlett Copy Machine, Laser</t>
  </si>
  <si>
    <t>Copiers</t>
  </si>
  <si>
    <t>Chelles</t>
  </si>
  <si>
    <t>Binney &amp; Smith Markers, Water Color</t>
  </si>
  <si>
    <t>Fellowes Box, Wire Frame</t>
  </si>
  <si>
    <t>Fellowes Folders, Blue</t>
  </si>
  <si>
    <t>Tenex Box, Industrial</t>
  </si>
  <si>
    <t>Copenhagen</t>
  </si>
  <si>
    <t>Denmark</t>
  </si>
  <si>
    <t>Hon Shipping Labels, Laser Printer Compatible</t>
  </si>
  <si>
    <t>Hovedstaden</t>
  </si>
  <si>
    <t>Gandia</t>
  </si>
  <si>
    <t>Stockwell Thumb Tacks, Bulk Pack</t>
  </si>
  <si>
    <t>Valenciana</t>
  </si>
  <si>
    <t>Esbjerg</t>
  </si>
  <si>
    <t>Acco Binding Machine, Economy</t>
  </si>
  <si>
    <t>South Denmark</t>
  </si>
  <si>
    <t>Trapani</t>
  </si>
  <si>
    <t>Wilson Jones Binding Machine, Clear</t>
  </si>
  <si>
    <t>Sicily</t>
  </si>
  <si>
    <t>Sesto San Giovanni</t>
  </si>
  <si>
    <t>GlobeWeis Business Envelopes, Recycled</t>
  </si>
  <si>
    <t>Lombardy</t>
  </si>
  <si>
    <t>Envelopes</t>
  </si>
  <si>
    <t>Villiers-sur-Marne</t>
  </si>
  <si>
    <t>Boston Pencil Sharpener, Water Color</t>
  </si>
  <si>
    <t>Bielefeld</t>
  </si>
  <si>
    <t>Memorex Router, Programmable</t>
  </si>
  <si>
    <t>North Rhine-Westphalia</t>
  </si>
  <si>
    <t>Accessories</t>
  </si>
  <si>
    <t>Prato</t>
  </si>
  <si>
    <t>Bush Classic Bookcase, Traditional</t>
  </si>
  <si>
    <t>Tuscany</t>
  </si>
  <si>
    <t>Acco Binding Machine, Clear</t>
  </si>
  <si>
    <t>Leuven</t>
  </si>
  <si>
    <t>Belgium</t>
  </si>
  <si>
    <t>Avery Index Tab, Clear</t>
  </si>
  <si>
    <t>Flemish Brabant</t>
  </si>
  <si>
    <t>Tenex File Cart, Blue</t>
  </si>
  <si>
    <t>Boston Canvas, Easy-Erase</t>
  </si>
  <si>
    <t>Rogers Lockers, Single Width</t>
  </si>
  <si>
    <t>Samsung Headset, Cordless</t>
  </si>
  <si>
    <t>Bologna</t>
  </si>
  <si>
    <t>Harbour Creations Swivel Stool, Set of Two</t>
  </si>
  <si>
    <t>Emilia-Romagna</t>
  </si>
  <si>
    <t>Office Star Bag Chairs, Set of Two</t>
  </si>
  <si>
    <t>Advantus Staples, 12 Pack</t>
  </si>
  <si>
    <t>Harbour Creations Color Coded Labels, Adjustable</t>
  </si>
  <si>
    <t>SanDisk Memo Slips, Multicolor</t>
  </si>
  <si>
    <t>Gela</t>
  </si>
  <si>
    <t>Boston Markers, Fluorescent</t>
  </si>
  <si>
    <t>Bonn</t>
  </si>
  <si>
    <t>Avery Binder Covers, Recycled</t>
  </si>
  <si>
    <t>Sharp Fax Machine, Laser</t>
  </si>
  <si>
    <t>Cognac</t>
  </si>
  <si>
    <t>Boston Pens, Blue</t>
  </si>
  <si>
    <t>Stanley Canvas, Blue</t>
  </si>
  <si>
    <t>Maisons-Alfort</t>
  </si>
  <si>
    <t>Stanley Markers, Water Color</t>
  </si>
  <si>
    <t>Menden</t>
  </si>
  <si>
    <t>Advantus Light Bulb, Duo Pack</t>
  </si>
  <si>
    <t>Cardinal Binder, Clear</t>
  </si>
  <si>
    <t>Reims</t>
  </si>
  <si>
    <t>Safco Stackable Bookrack, Mobile</t>
  </si>
  <si>
    <t>Cardinal Binder, Economy</t>
  </si>
  <si>
    <t>Montpellier</t>
  </si>
  <si>
    <t>Rubbermaid Stacking Tray, Erganomic</t>
  </si>
  <si>
    <t>BIC Highlighters, Water Color</t>
  </si>
  <si>
    <t>Ibico Binder Covers, Durable</t>
  </si>
  <si>
    <t>Green Bar Note Cards, Premium</t>
  </si>
  <si>
    <t>Rogers Box, Single Width</t>
  </si>
  <si>
    <t>Smead Trays, Wire Frame</t>
  </si>
  <si>
    <t>Elite Trimmer, Serrated</t>
  </si>
  <si>
    <t>Oslo</t>
  </si>
  <si>
    <t>Norway</t>
  </si>
  <si>
    <t>Acco Binder Covers, Clear</t>
  </si>
  <si>
    <t>Avery Binder, Economy</t>
  </si>
  <si>
    <t>Madrid</t>
  </si>
  <si>
    <t>Smead Removable Labels, 5000 Label Set</t>
  </si>
  <si>
    <t>Memorex Flash Drive, Bluetooth</t>
  </si>
  <si>
    <t>Lisbon</t>
  </si>
  <si>
    <t>Portugal</t>
  </si>
  <si>
    <t>Hewlett Wireless Fax, Laser</t>
  </si>
  <si>
    <t>Lisboa</t>
  </si>
  <si>
    <t>Draguignan</t>
  </si>
  <si>
    <t>Rogers Folders, Single Width</t>
  </si>
  <si>
    <t>La Rochelle</t>
  </si>
  <si>
    <t>Binney &amp; Smith Pencil Sharpener, Easy-Erase</t>
  </si>
  <si>
    <t>GlobeWeis Peel and Seal, Set of 50</t>
  </si>
  <si>
    <t>Parma</t>
  </si>
  <si>
    <t>Sanford Pencil Sharpener, Water Color</t>
  </si>
  <si>
    <t>Halle</t>
  </si>
  <si>
    <t>Acco Hole Reinforcements, Recycled</t>
  </si>
  <si>
    <t>Avery Hole Reinforcements, Durable</t>
  </si>
  <si>
    <t>Rosenheim</t>
  </si>
  <si>
    <t>Fellowes File Cart, Industrial</t>
  </si>
  <si>
    <t>Bavaria</t>
  </si>
  <si>
    <t>Brother Wireless Fax, Laser</t>
  </si>
  <si>
    <t>Torrevieja</t>
  </si>
  <si>
    <t>Boston Highlighters, Water Color</t>
  </si>
  <si>
    <t>London</t>
  </si>
  <si>
    <t>Cisco Headset, Full Size</t>
  </si>
  <si>
    <t>Dresden</t>
  </si>
  <si>
    <t>Xerox Note Cards, Premium</t>
  </si>
  <si>
    <t>Saxony</t>
  </si>
  <si>
    <t>HP Fax and Copier, Digital</t>
  </si>
  <si>
    <t>Motorola Signal Booster, Cordless</t>
  </si>
  <si>
    <t>Seville</t>
  </si>
  <si>
    <t>Acme Box Cutter, High Speed</t>
  </si>
  <si>
    <t>Andalusía</t>
  </si>
  <si>
    <t>Logitech Numeric Keypad, Erganomic</t>
  </si>
  <si>
    <t>Hewlett Copy Machine, Color</t>
  </si>
  <si>
    <t>Konica Phone, White</t>
  </si>
  <si>
    <t>Cisco Smart Phone, Full Size</t>
  </si>
  <si>
    <t>Barcelona</t>
  </si>
  <si>
    <t>Ikea Library with Doors, Pine</t>
  </si>
  <si>
    <t>Catalonia</t>
  </si>
  <si>
    <t>SAFCO Steel Folding Chair, Black</t>
  </si>
  <si>
    <t>BIC Canvas, Water Color</t>
  </si>
  <si>
    <t>Uppsala</t>
  </si>
  <si>
    <t>Max Ludwig</t>
  </si>
  <si>
    <t>Boston Pencil Sharpener, Easy-Erase</t>
  </si>
  <si>
    <t>Nice</t>
  </si>
  <si>
    <t>Tenex Shelving, Industrial</t>
  </si>
  <si>
    <t>Grenoble</t>
  </si>
  <si>
    <t>Binney &amp; Smith Pens, Water Color</t>
  </si>
  <si>
    <t>Harbour Creations File Folder Labels, 5000 Label Set</t>
  </si>
  <si>
    <t>Boulogne-sur-Mer</t>
  </si>
  <si>
    <t>Stanley Pencil Sharpener, Water Color</t>
  </si>
  <si>
    <t>Avery Binder Covers, Durable</t>
  </si>
  <si>
    <t>Konica Receipt Printer, Wireless</t>
  </si>
  <si>
    <t>La Crau</t>
  </si>
  <si>
    <t>Novimex Legal Exhibit Labels, Laser Printer Compatible</t>
  </si>
  <si>
    <t>Mulhouse</t>
  </si>
  <si>
    <t>Ibico 3-Hole Punch, Durable</t>
  </si>
  <si>
    <t>Siena</t>
  </si>
  <si>
    <t>Stockwell Clamps, 12 Pack</t>
  </si>
  <si>
    <t>Frankfurt</t>
  </si>
  <si>
    <t>Binney &amp; Smith Pencil Sharpener, Fluorescent</t>
  </si>
  <si>
    <t>Hesse</t>
  </si>
  <si>
    <t>Cardinal Binder Covers, Clear</t>
  </si>
  <si>
    <t>Almelo</t>
  </si>
  <si>
    <t>Advantus Frame, Duo Pack</t>
  </si>
  <si>
    <t>Overijssel</t>
  </si>
  <si>
    <t>Harbour Creations Rocking Chair, Set of Two</t>
  </si>
  <si>
    <t>GlobeWeis Manila Envelope, Set of 50</t>
  </si>
  <si>
    <t>Rogers Trays, Wire Frame</t>
  </si>
  <si>
    <t>Ikea Corner Shelving, Metal</t>
  </si>
  <si>
    <t>Cardinal 3-Hole Punch, Clear</t>
  </si>
  <si>
    <t>Stockwell Rubber Bands, 12 Pack</t>
  </si>
  <si>
    <t>Smead Folders, Wire Frame</t>
  </si>
  <si>
    <t>Hanover</t>
  </si>
  <si>
    <t>Avery Binder Covers, Clear</t>
  </si>
  <si>
    <t>Tenex File Cart, Industrial</t>
  </si>
  <si>
    <t>Basel</t>
  </si>
  <si>
    <t>Switzerland</t>
  </si>
  <si>
    <t>Sauder Library with Doors, Mobile</t>
  </si>
  <si>
    <t>Basel-Stadt</t>
  </si>
  <si>
    <t>Marseille</t>
  </si>
  <si>
    <t>Kraft Clasp Envelope, with clear poly window</t>
  </si>
  <si>
    <t>BIC Highlighters, Blue</t>
  </si>
  <si>
    <t>Panasonic Receipt Printer, Wireless</t>
  </si>
  <si>
    <t>Coslada</t>
  </si>
  <si>
    <t>Dania Classic Bookcase, Traditional</t>
  </si>
  <si>
    <t>Boston Highlighters, Easy-Erase</t>
  </si>
  <si>
    <t>Stanley Pencil Sharpener, Fluorescent</t>
  </si>
  <si>
    <t>Elda</t>
  </si>
  <si>
    <t>BIC Markers, Blue</t>
  </si>
  <si>
    <t>Eldon Box, Blue</t>
  </si>
  <si>
    <t>Hardenberg</t>
  </si>
  <si>
    <t>Sauder Classic Bookcase, Pine</t>
  </si>
  <si>
    <t>Barricks Coffee Table, Fully Assembled</t>
  </si>
  <si>
    <t>Hon Executive Leather Armchair, Adjustable</t>
  </si>
  <si>
    <t>Rubbermaid Door Stop, Erganomic</t>
  </si>
  <si>
    <t>Muret</t>
  </si>
  <si>
    <t>SAFCO Executive Leather Armchair, Black</t>
  </si>
  <si>
    <t>Hoover Microwave, Black</t>
  </si>
  <si>
    <t>Stanley Highlighters, Easy-Erase</t>
  </si>
  <si>
    <t>Nokia Audio Dock, VoIP</t>
  </si>
  <si>
    <t>Enermax Parchment Paper, Premium</t>
  </si>
  <si>
    <t>Apple Speaker Phone, VoIP</t>
  </si>
  <si>
    <t>Castrop-Rauxel</t>
  </si>
  <si>
    <t>Advantus Thumb Tacks, Assorted Sizes</t>
  </si>
  <si>
    <t>OIC Staples, Assorted Sizes</t>
  </si>
  <si>
    <t>Panasonic Calculator, Durable</t>
  </si>
  <si>
    <t>Beaune</t>
  </si>
  <si>
    <t>OIC Thumb Tacks, Assorted Sizes</t>
  </si>
  <si>
    <t>Zurich</t>
  </si>
  <si>
    <t>Stockwell Thumb Tacks, Assorted Sizes</t>
  </si>
  <si>
    <t>Zürich</t>
  </si>
  <si>
    <t>Smead Box, Single Width</t>
  </si>
  <si>
    <t>Milan</t>
  </si>
  <si>
    <t>Barricks Round Table, with Bottom Storage</t>
  </si>
  <si>
    <t>Binney &amp; Smith Canvas, Water Color</t>
  </si>
  <si>
    <t>Smead Trays, Blue</t>
  </si>
  <si>
    <t>Okidata Calculator, Red</t>
  </si>
  <si>
    <t>Messina</t>
  </si>
  <si>
    <t>Novimex File Folder Labels, Adjustable</t>
  </si>
  <si>
    <t>Wilson Jones Hole Reinforcements, Recycled</t>
  </si>
  <si>
    <t>Grosseto</t>
  </si>
  <si>
    <t>Advantus Clock, Black</t>
  </si>
  <si>
    <t>Acco Binder Covers, Recycled</t>
  </si>
  <si>
    <t>Konica Printer, Red</t>
  </si>
  <si>
    <t>Dublin</t>
  </si>
  <si>
    <t>Ireland</t>
  </si>
  <si>
    <t>Apple Speaker Phone, with Caller ID</t>
  </si>
  <si>
    <t>Rome</t>
  </si>
  <si>
    <t>Harbour Creations Bag Chairs, Black</t>
  </si>
  <si>
    <t>Lazio</t>
  </si>
  <si>
    <t>Namur</t>
  </si>
  <si>
    <t>Bush Classic Bookcase, Mobile</t>
  </si>
  <si>
    <t>Acco Binding Machine, Recycled</t>
  </si>
  <si>
    <t>Brother Copy Machine, High-Speed</t>
  </si>
  <si>
    <t>Zaanstad</t>
  </si>
  <si>
    <t>Advantus Frame, Black</t>
  </si>
  <si>
    <t>North Holland</t>
  </si>
  <si>
    <t>Motorola Headset, with Caller ID</t>
  </si>
  <si>
    <t>Bochum</t>
  </si>
  <si>
    <t>Binney &amp; Smith Pens, Easy-Erase</t>
  </si>
  <si>
    <t>Fellowes Shelving, Wire Frame</t>
  </si>
  <si>
    <t>Epson Calculator, Durable</t>
  </si>
  <si>
    <t>Berlin</t>
  </si>
  <si>
    <t>Hamilton Beach Toaster, Black</t>
  </si>
  <si>
    <t>Smead Shelving, Single Width</t>
  </si>
  <si>
    <t>Belkin Keyboard, USB</t>
  </si>
  <si>
    <t>Farnborough</t>
  </si>
  <si>
    <t>Safco Classic Bookcase, Traditional</t>
  </si>
  <si>
    <t>Office Star Rocking Chair, Red</t>
  </si>
  <si>
    <t>BIC Sketch Pad, Blue</t>
  </si>
  <si>
    <t>Colmar</t>
  </si>
  <si>
    <t>BIC Markers, Easy-Erase</t>
  </si>
  <si>
    <t>Nantes</t>
  </si>
  <si>
    <t>Wilson Jones 3-Hole Punch, Durable</t>
  </si>
  <si>
    <t>Pays de la Loire</t>
  </si>
  <si>
    <t>Tenex Folders, Blue</t>
  </si>
  <si>
    <t>Rimini</t>
  </si>
  <si>
    <t>OIC Clamps, 12 Pack</t>
  </si>
  <si>
    <t>BIC Canvas, Easy-Erase</t>
  </si>
  <si>
    <t>Baden-Baden</t>
  </si>
  <si>
    <t>Advantus Clamps, Assorted Sizes</t>
  </si>
  <si>
    <t>Baden-Württemberg</t>
  </si>
  <si>
    <t>BIC Pencil Sharpener, Water Color</t>
  </si>
  <si>
    <t>Kraft Interoffice Envelope, Set of 50</t>
  </si>
  <si>
    <t>Sharp Ink, Color</t>
  </si>
  <si>
    <t>Pforzheim</t>
  </si>
  <si>
    <t>Motorola Audio Dock, with Caller ID</t>
  </si>
  <si>
    <t>Harbour Creations Chairmat, Adjustable</t>
  </si>
  <si>
    <t>Coventry</t>
  </si>
  <si>
    <t>OIC Thumb Tacks, Bulk Pack</t>
  </si>
  <si>
    <t>Pessac</t>
  </si>
  <si>
    <t>Binney &amp; Smith Markers, Blue</t>
  </si>
  <si>
    <t>Cameo Mailers, with clear poly window</t>
  </si>
  <si>
    <t>Fellowes File Cart, Wire Frame</t>
  </si>
  <si>
    <t>Helsinki</t>
  </si>
  <si>
    <t>Finland</t>
  </si>
  <si>
    <t>Sanford Sketch Pad, Water Color</t>
  </si>
  <si>
    <t>Uusimaa</t>
  </si>
  <si>
    <t>Sanford Pens, Water Color</t>
  </si>
  <si>
    <t>Fiskars Box Cutter, Serrated</t>
  </si>
  <si>
    <t>Leipzig</t>
  </si>
  <si>
    <t>Hoover Stove, Red</t>
  </si>
  <si>
    <t>Eldon File Cart, Single Width</t>
  </si>
  <si>
    <t>Memorex Router, Erganomic</t>
  </si>
  <si>
    <t>Tourcoing</t>
  </si>
  <si>
    <t>Harbour Creations Round Labels, Adjustable</t>
  </si>
  <si>
    <t>Office Star Steel Folding Chair, Set of Two</t>
  </si>
  <si>
    <t>Binney &amp; Smith Pens, Blue</t>
  </si>
  <si>
    <t>Sanford Highlighters, Easy-Erase</t>
  </si>
  <si>
    <t>Avery Binder, Recycled</t>
  </si>
  <si>
    <t>Stockwell Paper Clips, Metal</t>
  </si>
  <si>
    <t>Bari</t>
  </si>
  <si>
    <t>Fiskars Trimmer, Steel</t>
  </si>
  <si>
    <t>Apulia</t>
  </si>
  <si>
    <t>Magdeburg</t>
  </si>
  <si>
    <t>Hon Round Labels, 5000 Label Set</t>
  </si>
  <si>
    <t>Saxony-Anhalt</t>
  </si>
  <si>
    <t>Smead Folders, Industrial</t>
  </si>
  <si>
    <t>Noisy-le-Sec</t>
  </si>
  <si>
    <t>Stockwell Clamps, Bulk Pack</t>
  </si>
  <si>
    <t>Smead Shelving, Industrial</t>
  </si>
  <si>
    <t>HP Ink, High-Speed</t>
  </si>
  <si>
    <t>Cagliari</t>
  </si>
  <si>
    <t>Dania 3-Shelf Cabinet, Mobile</t>
  </si>
  <si>
    <t>Sardinia</t>
  </si>
  <si>
    <t>Marsala</t>
  </si>
  <si>
    <t>Harbour Creations Round Labels, Laser Printer Compatible</t>
  </si>
  <si>
    <t>Elite Box Cutter, High Speed</t>
  </si>
  <si>
    <t>Apple Office Telephone, Cordless</t>
  </si>
  <si>
    <t>Binney &amp; Smith Pens, Fluorescent</t>
  </si>
  <si>
    <t>Stavanger</t>
  </si>
  <si>
    <t>Rubbermaid Door Stop, Duo Pack</t>
  </si>
  <si>
    <t>Rogaland</t>
  </si>
  <si>
    <t>Emmen</t>
  </si>
  <si>
    <t>StarTech Inkjet, White</t>
  </si>
  <si>
    <t>Drenthe</t>
  </si>
  <si>
    <t>Augsburg</t>
  </si>
  <si>
    <t>Acco Binder Covers, Economy</t>
  </si>
  <si>
    <t>Xerox Cards &amp; Envelopes, Premium</t>
  </si>
  <si>
    <t>Stralsund</t>
  </si>
  <si>
    <t>Rubbermaid Frame, Duo Pack</t>
  </si>
  <si>
    <t>Mecklenburg-Vorpommern</t>
  </si>
  <si>
    <t>SanDisk Cards &amp; Envelopes, Recycled</t>
  </si>
  <si>
    <t>Carcassonne</t>
  </si>
  <si>
    <t>Avery Binding Machine, Durable</t>
  </si>
  <si>
    <t>Ibico 3-Hole Punch, Economy</t>
  </si>
  <si>
    <t>Motorola Signal Booster, Full Size</t>
  </si>
  <si>
    <t>Munich</t>
  </si>
  <si>
    <t>OIC Clamps, Metal</t>
  </si>
  <si>
    <t>Wigan</t>
  </si>
  <si>
    <t>Stanley Canvas, Easy-Erase</t>
  </si>
  <si>
    <t>Stanley Highlighters, Blue</t>
  </si>
  <si>
    <t>Advantus Thumb Tacks, Metal</t>
  </si>
  <si>
    <t>Helmond</t>
  </si>
  <si>
    <t>Harbour Creations Legal Exhibit Labels, 5000 Label Set</t>
  </si>
  <si>
    <t>North Brabant</t>
  </si>
  <si>
    <t>Nokia Audio Dock, Full Size</t>
  </si>
  <si>
    <t>Castres</t>
  </si>
  <si>
    <t>Tenex Lockers, Blue</t>
  </si>
  <si>
    <t>Ibico 3-Hole Punch, Recycled</t>
  </si>
  <si>
    <t>Novimex Legal Exhibit Labels, Alphabetical</t>
  </si>
  <si>
    <t>Foligno</t>
  </si>
  <si>
    <t>Umbria</t>
  </si>
  <si>
    <t>Stockwell Push Pins, Metal</t>
  </si>
  <si>
    <t>Rogers Box, Industrial</t>
  </si>
  <si>
    <t>Hamm</t>
  </si>
  <si>
    <t>Tenex Door Stop, Erganomic</t>
  </si>
  <si>
    <t>Kleencut Scissors, Serrated</t>
  </si>
  <si>
    <t>Samsung Smart Phone, Cordless</t>
  </si>
  <si>
    <t>Troisdorf</t>
  </si>
  <si>
    <t>Novimex Swivel Stool, Black</t>
  </si>
  <si>
    <t>Smead Box, Industrial</t>
  </si>
  <si>
    <t>Canon Personal Copier, Digital</t>
  </si>
  <si>
    <t>Motorola Speaker Phone, VoIP</t>
  </si>
  <si>
    <t>Geneva</t>
  </si>
  <si>
    <t>Eldon Clock, Erganomic</t>
  </si>
  <si>
    <t>Newcastle upon Tyne</t>
  </si>
  <si>
    <t>Stanley Pens, Easy-Erase</t>
  </si>
  <si>
    <t>Sanford Pens, Easy-Erase</t>
  </si>
  <si>
    <t>Rogers Lockers, Blue</t>
  </si>
  <si>
    <t>Advantus Photo Frame, Durable</t>
  </si>
  <si>
    <t>Treviso</t>
  </si>
  <si>
    <t>Stanley Canvas, Water Color</t>
  </si>
  <si>
    <t>Veneto</t>
  </si>
  <si>
    <t>Wilson Jones Binding Machine, Recycled</t>
  </si>
  <si>
    <t>SanDisk Flash Drive, Programmable</t>
  </si>
  <si>
    <t>Apple Signal Booster, Full Size</t>
  </si>
  <si>
    <t>Saint-Priest</t>
  </si>
  <si>
    <t>Boston Pens, Fluorescent</t>
  </si>
  <si>
    <t>Le Havre</t>
  </si>
  <si>
    <t>OIC Rubber Bands, Metal</t>
  </si>
  <si>
    <t>Edinburgh</t>
  </si>
  <si>
    <t>Binney &amp; Smith Markers, Fluorescent</t>
  </si>
  <si>
    <t>Scotland</t>
  </si>
  <si>
    <t>Novimex Shipping Labels, Alphabetical</t>
  </si>
  <si>
    <t>Breville Microwave, White</t>
  </si>
  <si>
    <t>Cardinal Binding Machine, Economy</t>
  </si>
  <si>
    <t>Cameo Peel and Seal, with clear poly window</t>
  </si>
  <si>
    <t>KitchenAid Toaster, White</t>
  </si>
  <si>
    <t>Pau</t>
  </si>
  <si>
    <t>Cardinal Binder Covers, Economy</t>
  </si>
  <si>
    <t>Lattes</t>
  </si>
  <si>
    <t>Smead Round Labels, 5000 Label Set</t>
  </si>
  <si>
    <t>Green Bar Message Books, Recycled</t>
  </si>
  <si>
    <t>Essen</t>
  </si>
  <si>
    <t>KitchenAid Toaster, Red</t>
  </si>
  <si>
    <t>Stanley Pens, Water Color</t>
  </si>
  <si>
    <t>GlobeWeis Peel and Seal, Security-Tint</t>
  </si>
  <si>
    <t>Fellowes Trays, Single Width</t>
  </si>
  <si>
    <t>Rogers Folders, Wire Frame</t>
  </si>
  <si>
    <t>Le Blanc-Mesnil</t>
  </si>
  <si>
    <t>Acme Scissors, Easy Grip</t>
  </si>
  <si>
    <t>Pescara</t>
  </si>
  <si>
    <t>Tenex Light Bulb, Durable</t>
  </si>
  <si>
    <t>Abruzzi</t>
  </si>
  <si>
    <t>Coimbra</t>
  </si>
  <si>
    <t>Cameo Business Envelopes, Security-Tint</t>
  </si>
  <si>
    <t>Harbour Creations Round Labels, 5000 Label Set</t>
  </si>
  <si>
    <t>Canon Copy Machine, Digital</t>
  </si>
  <si>
    <t>Cisco Signal Booster, Full Size</t>
  </si>
  <si>
    <t>Belkin Flash Drive, Bluetooth</t>
  </si>
  <si>
    <t>Nacka</t>
  </si>
  <si>
    <t>Nokia Headset, VoIP</t>
  </si>
  <si>
    <t>Ponferrada</t>
  </si>
  <si>
    <t>Novimex Steel Folding Chair, Red</t>
  </si>
  <si>
    <t>Castile and León</t>
  </si>
  <si>
    <t>Binney &amp; Smith Highlighters, Fluorescent</t>
  </si>
  <si>
    <t>Binney &amp; Smith Markers, Easy-Erase</t>
  </si>
  <si>
    <t>Duisburg</t>
  </si>
  <si>
    <t>Crewe</t>
  </si>
  <si>
    <t>Okidata Inkjet, Durable</t>
  </si>
  <si>
    <t>Montigny-le-Bretonneux</t>
  </si>
  <si>
    <t>Stanley Highlighters, Water Color</t>
  </si>
  <si>
    <t>Apeldoorn</t>
  </si>
  <si>
    <t>Enermax Parchment Paper, Multicolor</t>
  </si>
  <si>
    <t>Gelderland</t>
  </si>
  <si>
    <t>Nancy</t>
  </si>
  <si>
    <t>Memorex Router, USB</t>
  </si>
  <si>
    <t>Brindisi</t>
  </si>
  <si>
    <t>Boston Highlighters, Blue</t>
  </si>
  <si>
    <t>Advantus Clamps, Metal</t>
  </si>
  <si>
    <t>Eldon Lockers, Blue</t>
  </si>
  <si>
    <t>Rogers Box, Blue</t>
  </si>
  <si>
    <t>Memorex Mouse, Erganomic</t>
  </si>
  <si>
    <t>Hamburg</t>
  </si>
  <si>
    <t>Acco Hole Reinforcements, Clear</t>
  </si>
  <si>
    <t>Fellowes Folders, Industrial</t>
  </si>
  <si>
    <t>Acme Ruler, Steel</t>
  </si>
  <si>
    <t>Fontainebleau</t>
  </si>
  <si>
    <t>Panasonic Printer, Red</t>
  </si>
  <si>
    <t>Limoges</t>
  </si>
  <si>
    <t>Riom</t>
  </si>
  <si>
    <t>Potsdam</t>
  </si>
  <si>
    <t>Brandenburg</t>
  </si>
  <si>
    <t>Lowestoft</t>
  </si>
  <si>
    <t>Smead File Folder Labels, Alphabetical</t>
  </si>
  <si>
    <t>Eaton Cards &amp; Envelopes, Multicolor</t>
  </si>
  <si>
    <t>Cisco Speaker Phone, VoIP</t>
  </si>
  <si>
    <t>Elx</t>
  </si>
  <si>
    <t>Wilson Jones Index Tab, Economy</t>
  </si>
  <si>
    <t>Samsung Speaker Phone, VoIP</t>
  </si>
  <si>
    <t>Eldon Photo Frame, Durable</t>
  </si>
  <si>
    <t>Sannois</t>
  </si>
  <si>
    <t>Hon Legal Exhibit Labels, Adjustable</t>
  </si>
  <si>
    <t>Elite Scissors, High Speed</t>
  </si>
  <si>
    <t>Cisco Signal Booster, with Caller ID</t>
  </si>
  <si>
    <t>Epson Phone, Red</t>
  </si>
  <si>
    <t>Rotterdam</t>
  </si>
  <si>
    <t>Nokia Headset, with Caller ID</t>
  </si>
  <si>
    <t>Halifax</t>
  </si>
  <si>
    <t>Fellowes Folders, Single Width</t>
  </si>
  <si>
    <t>Fiskars Trimmer, Easy Grip</t>
  </si>
  <si>
    <t>Novimex Chairmat, Red</t>
  </si>
  <si>
    <t>Rubí</t>
  </si>
  <si>
    <t>Ikea 3-Shelf Cabinet, Pine</t>
  </si>
  <si>
    <t>Nijmegen</t>
  </si>
  <si>
    <t>Cameo Peel and Seal, Set of 50</t>
  </si>
  <si>
    <t>Le Petit-Quevilly</t>
  </si>
  <si>
    <t>Harbour Creations Executive Leather Armchair, Red</t>
  </si>
  <si>
    <t>Hon Rocking Chair, Black</t>
  </si>
  <si>
    <t>Chaumont</t>
  </si>
  <si>
    <t>Cardinal Hole Reinforcements, Clear</t>
  </si>
  <si>
    <t>OIC Push Pins, Assorted Sizes</t>
  </si>
  <si>
    <t>Vernon</t>
  </si>
  <si>
    <t>Acco Binder, Recycled</t>
  </si>
  <si>
    <t>Antwerp</t>
  </si>
  <si>
    <t>BIC Pencil Sharpener, Blue</t>
  </si>
  <si>
    <t>Boston Canvas, Blue</t>
  </si>
  <si>
    <t>Versailles</t>
  </si>
  <si>
    <t>Avery 3-Hole Punch, Recycled</t>
  </si>
  <si>
    <t>Ibico Index Tab, Economy</t>
  </si>
  <si>
    <t>Cholet</t>
  </si>
  <si>
    <t>Eldon Box, Single Width</t>
  </si>
  <si>
    <t>Nogent-sur-Oise</t>
  </si>
  <si>
    <t>Elite Scissors, Steel</t>
  </si>
  <si>
    <t>Avery Binding Machine, Clear</t>
  </si>
  <si>
    <t>Cesena</t>
  </si>
  <si>
    <t>Sanford Sketch Pad, Fluorescent</t>
  </si>
  <si>
    <t>Pontoise</t>
  </si>
  <si>
    <t>Hoover Microwave, Red</t>
  </si>
  <si>
    <t>Krefeld</t>
  </si>
  <si>
    <t>Epson Phone, Wireless</t>
  </si>
  <si>
    <t>Bremen</t>
  </si>
  <si>
    <t>Eldon Lockers, Single Width</t>
  </si>
  <si>
    <t>Apple Headset, Cordless</t>
  </si>
  <si>
    <t>Eldon Light Bulb, Duo Pack</t>
  </si>
  <si>
    <t>Binney &amp; Smith Sketch Pad, Water Color</t>
  </si>
  <si>
    <t>Canon Fax and Copier, High-Speed</t>
  </si>
  <si>
    <t>Cologne</t>
  </si>
  <si>
    <t>Sanford Sketch Pad, Easy-Erase</t>
  </si>
  <si>
    <t>Stanley Markers, Fluorescent</t>
  </si>
  <si>
    <t>Moers</t>
  </si>
  <si>
    <t>Harbour Creations File Folder Labels, Laser Printer Compatible</t>
  </si>
  <si>
    <t>Okidata Receipt Printer, Durable</t>
  </si>
  <si>
    <t>Nokia Office Telephone, with Caller ID</t>
  </si>
  <si>
    <t>Okidata Inkjet, Wireless</t>
  </si>
  <si>
    <t>Deflect-O Stacking Tray, Erganomic</t>
  </si>
  <si>
    <t>Novimex File Folder Labels, 5000 Label Set</t>
  </si>
  <si>
    <t>Ulm</t>
  </si>
  <si>
    <t>Dania Classic Bookcase, Pine</t>
  </si>
  <si>
    <t>BIC Markers, Fluorescent</t>
  </si>
  <si>
    <t>Brother Fax and Copier, Digital</t>
  </si>
  <si>
    <t>Erfurt</t>
  </si>
  <si>
    <t>Tenex Photo Frame, Black</t>
  </si>
  <si>
    <t>Thuringia</t>
  </si>
  <si>
    <t>BIC Markers, Water Color</t>
  </si>
  <si>
    <t>Cameo Peel and Seal, Security-Tint</t>
  </si>
  <si>
    <t>Eaton Note Cards, Premium</t>
  </si>
  <si>
    <t>Fellowes Box, Blue</t>
  </si>
  <si>
    <t>Watford</t>
  </si>
  <si>
    <t>Accos Paper Clips, Assorted Sizes</t>
  </si>
  <si>
    <t>Tenex Photo Frame, Erganomic</t>
  </si>
  <si>
    <t>Alcobendas</t>
  </si>
  <si>
    <t>Kraft Mailers, with clear poly window</t>
  </si>
  <si>
    <t>Samsung Speaker Phone, Full Size</t>
  </si>
  <si>
    <t>Amsterdam</t>
  </si>
  <si>
    <t>Wilson Jones Binding Machine, Economy</t>
  </si>
  <si>
    <t>Porto</t>
  </si>
  <si>
    <t>Eldon Frame, Durable</t>
  </si>
  <si>
    <t>Sanford Pencil Sharpener, Fluorescent</t>
  </si>
  <si>
    <t>Enermax Parchment Paper, 8.5 x 11</t>
  </si>
  <si>
    <t>Tenex Lockers, Wire Frame</t>
  </si>
  <si>
    <t>Dudley</t>
  </si>
  <si>
    <t>Deflect-O Door Stop, Duo Pack</t>
  </si>
  <si>
    <t>Champigny-sur-Marne</t>
  </si>
  <si>
    <t>Binney &amp; Smith Highlighters, Easy-Erase</t>
  </si>
  <si>
    <t>Konica Phone, Durable</t>
  </si>
  <si>
    <t>Clermont-Ferrand</t>
  </si>
  <si>
    <t>Avery File Folder Labels, Adjustable</t>
  </si>
  <si>
    <t>Xerox Message Books, 8.5 x 11</t>
  </si>
  <si>
    <t>Safco Floating Shelf Set, Traditional</t>
  </si>
  <si>
    <t>Hamilton Beach Toaster, White</t>
  </si>
  <si>
    <t>OIC Rubber Bands, 12 Pack</t>
  </si>
  <si>
    <t>Eldon Box, Wire Frame</t>
  </si>
  <si>
    <t>Fellowes Box, Industrial</t>
  </si>
  <si>
    <t>Rogers File Cart, Industrial</t>
  </si>
  <si>
    <t>Acme Box Cutter, Serrated</t>
  </si>
  <si>
    <t>Bordeaux</t>
  </si>
  <si>
    <t>Chromcraft Wood Table, with Bottom Storage</t>
  </si>
  <si>
    <t>Burgos</t>
  </si>
  <si>
    <t>Utrecht</t>
  </si>
  <si>
    <t>Xerox Computer Printout Paper, Recycled</t>
  </si>
  <si>
    <t>SanDisk Router, Bluetooth</t>
  </si>
  <si>
    <t>Vincennes</t>
  </si>
  <si>
    <t>Neuilly-sur-Marne</t>
  </si>
  <si>
    <t>Breville Toaster, Red</t>
  </si>
  <si>
    <t>Wilson Jones Binder Covers, Recycled</t>
  </si>
  <si>
    <t>Green Bar Computer Printout Paper, Multicolor</t>
  </si>
  <si>
    <t>Argenteuil</t>
  </si>
  <si>
    <t>Jiffy Peel and Seal, Recycled</t>
  </si>
  <si>
    <t>Office Star Swivel Stool, Adjustable</t>
  </si>
  <si>
    <t>Advantus Door Stop, Erganomic</t>
  </si>
  <si>
    <t>Quartu Sant'Elena</t>
  </si>
  <si>
    <t>Rennes</t>
  </si>
  <si>
    <t>Kleencut Box Cutter, High Speed</t>
  </si>
  <si>
    <t>Brittany</t>
  </si>
  <si>
    <t>Toledo</t>
  </si>
  <si>
    <t>Sanford Canvas, Easy-Erase</t>
  </si>
  <si>
    <t>Castile-La Mancha</t>
  </si>
  <si>
    <t>Xerox Memo Slips, Multicolor</t>
  </si>
  <si>
    <t>Breda</t>
  </si>
  <si>
    <t>Sauder 3-Shelf Cabinet, Mobile</t>
  </si>
  <si>
    <t>Wilson Jones Hole Reinforcements, Economy</t>
  </si>
  <si>
    <t>Advantus Paper Clips, Assorted Sizes</t>
  </si>
  <si>
    <t>Acco Hole Reinforcements, Economy</t>
  </si>
  <si>
    <t>Naples</t>
  </si>
  <si>
    <t>Campania</t>
  </si>
  <si>
    <t>Rogers File Cart, Single Width</t>
  </si>
  <si>
    <t>Belkin Memory Card, Programmable</t>
  </si>
  <si>
    <t>Samsung Audio Dock, with Caller ID</t>
  </si>
  <si>
    <t>Lisieux</t>
  </si>
  <si>
    <t>Portsmouth</t>
  </si>
  <si>
    <t>Tenex Lockers, Single Width</t>
  </si>
  <si>
    <t>Fiskars Letter Opener, High Speed</t>
  </si>
  <si>
    <t>Dania Floating Shelf Set, Metal</t>
  </si>
  <si>
    <t>Avery 3-Hole Punch, Clear</t>
  </si>
  <si>
    <t>Pulheim</t>
  </si>
  <si>
    <t>Safco Floating Shelf Set, Pine</t>
  </si>
  <si>
    <t>Bevis Coffee Table, with Bottom Storage</t>
  </si>
  <si>
    <t>Breville Coffee Grinder, White</t>
  </si>
  <si>
    <t>Cameo Clasp Envelope, Recycled</t>
  </si>
  <si>
    <t>Advantus Rubber Bands, Bulk Pack</t>
  </si>
  <si>
    <t>Luton</t>
  </si>
  <si>
    <t>Logitech Mouse, Erganomic</t>
  </si>
  <si>
    <t>Talence</t>
  </si>
  <si>
    <t>Hon Computer Table, Adjustable Height</t>
  </si>
  <si>
    <t>Fellowes Trays, Wire Frame</t>
  </si>
  <si>
    <t>Brother Copy Machine, Laser</t>
  </si>
  <si>
    <t>Avery Binder Covers, Economy</t>
  </si>
  <si>
    <t>Warrington</t>
  </si>
  <si>
    <t>Enermax Numeric Keypad, Bluetooth</t>
  </si>
  <si>
    <t>SanDisk Memory Card, Bluetooth</t>
  </si>
  <si>
    <t>Cardinal Binding Machine, Durable</t>
  </si>
  <si>
    <t>Lyon</t>
  </si>
  <si>
    <t>Apple Speaker Phone, Full Size</t>
  </si>
  <si>
    <t>Cork</t>
  </si>
  <si>
    <t>Ikea Classic Bookcase, Traditional</t>
  </si>
  <si>
    <t>Deuil-la-Barre</t>
  </si>
  <si>
    <t>Cardinal 3-Hole Punch, Economy</t>
  </si>
  <si>
    <t>Wilson Jones 3-Hole Punch, Economy</t>
  </si>
  <si>
    <t>Kraft Interoffice Envelope, with clear poly window</t>
  </si>
  <si>
    <t>SAFCO Executive Leather Armchair, Adjustable</t>
  </si>
  <si>
    <t>Motorola Headset, Full Size</t>
  </si>
  <si>
    <t>Tenex Stacking Tray, Durable</t>
  </si>
  <si>
    <t>Hoover Toaster, Red</t>
  </si>
  <si>
    <t>Eaton Cards &amp; Envelopes, Recycled</t>
  </si>
  <si>
    <t>KitchenAid Stove, Red</t>
  </si>
  <si>
    <t>SanDisk Memo Slips, 8.5 x 11</t>
  </si>
  <si>
    <t>Eldon Trays, Wire Frame</t>
  </si>
  <si>
    <t>Belkin Router, Bluetooth</t>
  </si>
  <si>
    <t>Epson Phone, Durable</t>
  </si>
  <si>
    <t>Brother Ink, Laser</t>
  </si>
  <si>
    <t>Strasbourg</t>
  </si>
  <si>
    <t>Cuisinart Blender, Silver</t>
  </si>
  <si>
    <t>Avery Color Coded Labels, 5000 Label Set</t>
  </si>
  <si>
    <t>Oyonnax</t>
  </si>
  <si>
    <t>Eldon Box, Industrial</t>
  </si>
  <si>
    <t>Epson Card Printer, Durable</t>
  </si>
  <si>
    <t>Lesro Wood Table, Fully Assembled</t>
  </si>
  <si>
    <t>Tenex File Cart, Single Width</t>
  </si>
  <si>
    <t>Breville Coffee Grinder, Silver</t>
  </si>
  <si>
    <t>Colchester</t>
  </si>
  <si>
    <t>SanDisk Computer Printout Paper, 8.5 x 11</t>
  </si>
  <si>
    <t>Worcester</t>
  </si>
  <si>
    <t>Advantus Clock, Duo Pack</t>
  </si>
  <si>
    <t>Cameo Manila Envelope, Security-Tint</t>
  </si>
  <si>
    <t>Evreux</t>
  </si>
  <si>
    <t>Apple Office Telephone, VoIP</t>
  </si>
  <si>
    <t>Drancy</t>
  </si>
  <si>
    <t>Kraft Peel and Seal, Security-Tint</t>
  </si>
  <si>
    <t>Norwich</t>
  </si>
  <si>
    <t>Enermax Note Cards, 8.5 x 11</t>
  </si>
  <si>
    <t>Green Bar Cards &amp; Envelopes, Premium</t>
  </si>
  <si>
    <t>Elite Letter Opener, High Speed</t>
  </si>
  <si>
    <t>Mannheim</t>
  </si>
  <si>
    <t>Ibico Binder Covers, Clear</t>
  </si>
  <si>
    <t>Southend-on-Sea</t>
  </si>
  <si>
    <t>BIC Pencil Sharpener, Easy-Erase</t>
  </si>
  <si>
    <t>Palermo</t>
  </si>
  <si>
    <t>Fellowes File Cart, Single Width</t>
  </si>
  <si>
    <t>Brother Personal Copier, Digital</t>
  </si>
  <si>
    <t>Ghent</t>
  </si>
  <si>
    <t>Breville Toaster, Black</t>
  </si>
  <si>
    <t>East Flanders</t>
  </si>
  <si>
    <t>Rubbermaid Frame, Durable</t>
  </si>
  <si>
    <t>Cardinal Binder Covers, Recycled</t>
  </si>
  <si>
    <t>Chatham</t>
  </si>
  <si>
    <t>Cameo Business Envelopes, Recycled</t>
  </si>
  <si>
    <t>Enermax Mouse, Programmable</t>
  </si>
  <si>
    <t>Canon Fax Machine, Laser</t>
  </si>
  <si>
    <t>Ceuta</t>
  </si>
  <si>
    <t>Office Star Steel Folding Chair, Red</t>
  </si>
  <si>
    <t>Sharp Fax and Copier, Digital</t>
  </si>
  <si>
    <t>Samsung Office Telephone, with Caller ID</t>
  </si>
  <si>
    <t>Meudon</t>
  </si>
  <si>
    <t>Jiffy Clasp Envelope, with clear poly window</t>
  </si>
  <si>
    <t>Remscheid</t>
  </si>
  <si>
    <t>Hautmont</t>
  </si>
  <si>
    <t>Avery Removable Labels, Alphabetical</t>
  </si>
  <si>
    <t>Tenex Shelving, Single Width</t>
  </si>
  <si>
    <t>Safco Stackable Bookrack, Pine</t>
  </si>
  <si>
    <t>Lille</t>
  </si>
  <si>
    <t>KitchenAid Microwave, Red</t>
  </si>
  <si>
    <t>Aprilia</t>
  </si>
  <si>
    <t>Venice</t>
  </si>
  <si>
    <t>SanDisk Message Books, 8.5 x 11</t>
  </si>
  <si>
    <t>Thonon-les-Bains</t>
  </si>
  <si>
    <t>Dania Stackable Bookrack, Mobile</t>
  </si>
  <si>
    <t>Sauder Corner Shelving, Metal</t>
  </si>
  <si>
    <t>Vitry-sur-Seine</t>
  </si>
  <si>
    <t>Stanley Highlighters, Fluorescent</t>
  </si>
  <si>
    <t>Acco 3-Hole Punch, Economy</t>
  </si>
  <si>
    <t>Bamberg</t>
  </si>
  <si>
    <t>Bolton</t>
  </si>
  <si>
    <t>Nokia Smart Phone, Full Size</t>
  </si>
  <si>
    <t>Advantus Push Pins, Assorted Sizes</t>
  </si>
  <si>
    <t>Halmstad</t>
  </si>
  <si>
    <t>Halland</t>
  </si>
  <si>
    <t>Tenex Shelving, Blue</t>
  </si>
  <si>
    <t>Memorex Router, Bluetooth</t>
  </si>
  <si>
    <t>Samsung Signal Booster, with Caller ID</t>
  </si>
  <si>
    <t>Hamilton Beach Microwave, White</t>
  </si>
  <si>
    <t>Sharp Ink, Laser</t>
  </si>
  <si>
    <t>Odense</t>
  </si>
  <si>
    <t>Wallasey</t>
  </si>
  <si>
    <t>Acco 3-Hole Punch, Durable</t>
  </si>
  <si>
    <t>Panasonic Receipt Printer, Durable</t>
  </si>
  <si>
    <t>Lormont</t>
  </si>
  <si>
    <t>Ibico 3-Hole Punch, Clear</t>
  </si>
  <si>
    <t>Wolverhampton</t>
  </si>
  <si>
    <t>Tenex Clock, Black</t>
  </si>
  <si>
    <t>Harbour Creations Executive Leather Armchair, Adjustable</t>
  </si>
  <si>
    <t>Acme Trimmer, Serrated</t>
  </si>
  <si>
    <t>Xerox Note Cards, Recycled</t>
  </si>
  <si>
    <t>Epson Inkjet, Wireless</t>
  </si>
  <si>
    <t>Pamplona</t>
  </si>
  <si>
    <t>Ikea Library with Doors, Metal</t>
  </si>
  <si>
    <t>Navarra</t>
  </si>
  <si>
    <t>Eldon Folders, Wire Frame</t>
  </si>
  <si>
    <t>Valladolid</t>
  </si>
  <si>
    <t>Rogers Trays, Blue</t>
  </si>
  <si>
    <t>Okidata Calculator, White</t>
  </si>
  <si>
    <t>Kraft Mailers, Security-Tint</t>
  </si>
  <si>
    <t>Mansfield</t>
  </si>
  <si>
    <t>Novimex Legal Exhibit Labels, 5000 Label Set</t>
  </si>
  <si>
    <t>Jiffy Clasp Envelope, Set of 50</t>
  </si>
  <si>
    <t>Perpignan</t>
  </si>
  <si>
    <t>Nokia Office Telephone, Cordless</t>
  </si>
  <si>
    <t>Motorola Office Telephone, Full Size</t>
  </si>
  <si>
    <t>Dijon</t>
  </si>
  <si>
    <t>Sanford Pens, Blue</t>
  </si>
  <si>
    <t>Weston-super-Mare</t>
  </si>
  <si>
    <t>Logitech Memory Card, Erganomic</t>
  </si>
  <si>
    <t>Zwolle</t>
  </si>
  <si>
    <t>Hagen</t>
  </si>
  <si>
    <t>Advantus Rubber Bands, Assorted Sizes</t>
  </si>
  <si>
    <t>Enermax Memo Slips, Premium</t>
  </si>
  <si>
    <t>Cardinal Binding Machine, Clear</t>
  </si>
  <si>
    <t>Stockwell Paper Clips, Bulk Pack</t>
  </si>
  <si>
    <t>Samsung Audio Dock, Full Size</t>
  </si>
  <si>
    <t>Minden</t>
  </si>
  <si>
    <t>Harbour Creations Rocking Chair, Adjustable</t>
  </si>
  <si>
    <t>Ludwigshafen am Rhein</t>
  </si>
  <si>
    <t>Rhineland-Palatinate</t>
  </si>
  <si>
    <t>Sauder Corner Shelving, Pine</t>
  </si>
  <si>
    <t>SanDisk Note Cards, Premium</t>
  </si>
  <si>
    <t>KitchenAid Toaster, Black</t>
  </si>
  <si>
    <t>Sanford Pencil Sharpener, Easy-Erase</t>
  </si>
  <si>
    <t>Cisco Headset, with Caller ID</t>
  </si>
  <si>
    <t>Stanley Canvas, Fluorescent</t>
  </si>
  <si>
    <t>Cardinal Index Tab, Durable</t>
  </si>
  <si>
    <t>Roermond</t>
  </si>
  <si>
    <t>Tenex Lockers, Industrial</t>
  </si>
  <si>
    <t>Limburg</t>
  </si>
  <si>
    <t>Freiburg</t>
  </si>
  <si>
    <t>Accos Push Pins, Assorted Sizes</t>
  </si>
  <si>
    <t>Dieppe</t>
  </si>
  <si>
    <t>BIC Canvas, Fluorescent</t>
  </si>
  <si>
    <t>Wiesbaden</t>
  </si>
  <si>
    <t>BIC Pens, Water Color</t>
  </si>
  <si>
    <t>Stiletto Scissors, Easy Grip</t>
  </si>
  <si>
    <t>Gallarate</t>
  </si>
  <si>
    <t>Hewlett Copy Machine, High-Speed</t>
  </si>
  <si>
    <t>Roanne</t>
  </si>
  <si>
    <t>Harbour Creations Removable Labels, Adjustable</t>
  </si>
  <si>
    <t>Mont-de-Marsan</t>
  </si>
  <si>
    <t>Saint-Laurent-du-Var</t>
  </si>
  <si>
    <t>Belkin Memory Card, Erganomic</t>
  </si>
  <si>
    <t>Konica Printer, Wireless</t>
  </si>
  <si>
    <t>Las Rozas de Madrid</t>
  </si>
  <si>
    <t>Motorola Audio Dock, VoIP</t>
  </si>
  <si>
    <t>Anglet</t>
  </si>
  <si>
    <t>Ibico Hole Reinforcements, Economy</t>
  </si>
  <si>
    <t>Glasgow</t>
  </si>
  <si>
    <t>Bush Corner Shelving, Metal</t>
  </si>
  <si>
    <t>Torremolinos</t>
  </si>
  <si>
    <t>Bush Corner Shelving, Pine</t>
  </si>
  <si>
    <t>Ikea Classic Bookcase, Mobile</t>
  </si>
  <si>
    <t>Kraft Peel and Seal, Set of 50</t>
  </si>
  <si>
    <t>Motorola Office Telephone, VoIP</t>
  </si>
  <si>
    <t>Kleencut Shears, Steel</t>
  </si>
  <si>
    <t>Elite Scissors, Serrated</t>
  </si>
  <si>
    <t>Sanford Highlighters, Fluorescent</t>
  </si>
  <si>
    <t>Sanford Markers, Blue</t>
  </si>
  <si>
    <t>Eldon File Cart, Blue</t>
  </si>
  <si>
    <t>Rochdale</t>
  </si>
  <si>
    <t>Tenex Trays, Single Width</t>
  </si>
  <si>
    <t>Gronau</t>
  </si>
  <si>
    <t>Bressuire</t>
  </si>
  <si>
    <t>Apple Audio Dock, VoIP</t>
  </si>
  <si>
    <t>Villingen-Schwenningen</t>
  </si>
  <si>
    <t>Konica Phone, Wireless</t>
  </si>
  <si>
    <t>Apple Signal Booster, VoIP</t>
  </si>
  <si>
    <t>Les Lilas</t>
  </si>
  <si>
    <t>Harbour Creations Color Coded Labels, Laser Printer Compatible</t>
  </si>
  <si>
    <t>Konica Phone, Red</t>
  </si>
  <si>
    <t>Linz</t>
  </si>
  <si>
    <t>Upper Austria</t>
  </si>
  <si>
    <t>KitchenAid Refrigerator, Silver</t>
  </si>
  <si>
    <t>Langenhagen</t>
  </si>
  <si>
    <t>Rogers Folders, Industrial</t>
  </si>
  <si>
    <t>Eldon Stacking Tray, Black</t>
  </si>
  <si>
    <t>SanDisk Keyboard, Programmable</t>
  </si>
  <si>
    <t>Smead Folders, Blue</t>
  </si>
  <si>
    <t>Cottbus</t>
  </si>
  <si>
    <t>Enermax Mouse, USB</t>
  </si>
  <si>
    <t>Louviers</t>
  </si>
  <si>
    <t>Eldon Folders, Industrial</t>
  </si>
  <si>
    <t>Bideford</t>
  </si>
  <si>
    <t>Xerox Memo Slips, Recycled</t>
  </si>
  <si>
    <t>Eldon Shelving, Single Width</t>
  </si>
  <si>
    <t>Okidata Printer, Red</t>
  </si>
  <si>
    <t>Apple Signal Booster, with Caller ID</t>
  </si>
  <si>
    <t>Bruges</t>
  </si>
  <si>
    <t>West Flanders</t>
  </si>
  <si>
    <t>Rogers Lockers, Industrial</t>
  </si>
  <si>
    <t>Kleencut Scissors, High Speed</t>
  </si>
  <si>
    <t>Cardinal Index Tab, Clear</t>
  </si>
  <si>
    <t>Derby</t>
  </si>
  <si>
    <t>StarTech Inkjet, Wireless</t>
  </si>
  <si>
    <t>Landerneau</t>
  </si>
  <si>
    <t>Bush Stackable Bookrack, Traditional</t>
  </si>
  <si>
    <t>Vantaa</t>
  </si>
  <si>
    <t>Acme Trimmer, High Speed</t>
  </si>
  <si>
    <t>Elite Trimmer, Steel</t>
  </si>
  <si>
    <t>Aylesbury</t>
  </si>
  <si>
    <t>Deflect-O Photo Frame, Erganomic</t>
  </si>
  <si>
    <t>Accos Clamps, Assorted Sizes</t>
  </si>
  <si>
    <t>Advantus Door Stop, Black</t>
  </si>
  <si>
    <t>Binney &amp; Smith Canvas, Easy-Erase</t>
  </si>
  <si>
    <t>Hastings</t>
  </si>
  <si>
    <t>Avery Hole Reinforcements, Clear</t>
  </si>
  <si>
    <t>Brother Wireless Fax, High-Speed</t>
  </si>
  <si>
    <t>Vila Nova de Gaia</t>
  </si>
  <si>
    <t>Ibico Binder, Recycled</t>
  </si>
  <si>
    <t>Ames Interoffice Envelope, Set of 50</t>
  </si>
  <si>
    <t>Stuttgart</t>
  </si>
  <si>
    <t>Eaton Cards &amp; Envelopes, Premium</t>
  </si>
  <si>
    <t>Cerignola</t>
  </si>
  <si>
    <t>Rogers Shelving, Industrial</t>
  </si>
  <si>
    <t>Avery Round Labels, Laser Printer Compatible</t>
  </si>
  <si>
    <t>Biarritz</t>
  </si>
  <si>
    <t>Reus</t>
  </si>
  <si>
    <t>The Hague</t>
  </si>
  <si>
    <t>Sauder Corner Shelving, Traditional</t>
  </si>
  <si>
    <t>La Madeleine</t>
  </si>
  <si>
    <t>Office Star Rocking Chair, Black</t>
  </si>
  <si>
    <t>Rostock</t>
  </si>
  <si>
    <t>Eldon Photo Frame, Black</t>
  </si>
  <si>
    <t>Stockwell Push Pins, 12 Pack</t>
  </si>
  <si>
    <t>BIC Highlighters, Fluorescent</t>
  </si>
  <si>
    <t>Deflect-O Door Stop, Erganomic</t>
  </si>
  <si>
    <t>Novimex Color Coded Labels, 5000 Label Set</t>
  </si>
  <si>
    <t>Acco Binder, Durable</t>
  </si>
  <si>
    <t>Leverkusen</t>
  </si>
  <si>
    <t>Belkin Flash Drive, Programmable</t>
  </si>
  <si>
    <t>Harbour Creations Steel Folding Chair, Set of Two</t>
  </si>
  <si>
    <t>Cestas</t>
  </si>
  <si>
    <t>Hon Steel Folding Chair, Red</t>
  </si>
  <si>
    <t>Passau</t>
  </si>
  <si>
    <t>Novimex Steel Folding Chair, Black</t>
  </si>
  <si>
    <t>Huddersfield</t>
  </si>
  <si>
    <t>Novimex Rocking Chair, Black</t>
  </si>
  <si>
    <t>Acme Letter Opener, Steel</t>
  </si>
  <si>
    <t>Aix-en-Provence</t>
  </si>
  <si>
    <t>Fiskars Ruler, Steel</t>
  </si>
  <si>
    <t>Kiel</t>
  </si>
  <si>
    <t>Schleswig-Holstein</t>
  </si>
  <si>
    <t>Ashford</t>
  </si>
  <si>
    <t>Tenex Trays, Industrial</t>
  </si>
  <si>
    <t>Samsung Speaker Phone, with Caller ID</t>
  </si>
  <si>
    <t>OIC Staples, Metal</t>
  </si>
  <si>
    <t>Innsbruck</t>
  </si>
  <si>
    <t>Hon Rocking Chair, Red</t>
  </si>
  <si>
    <t>Tyrol</t>
  </si>
  <si>
    <t>Enermax Cards &amp; Envelopes, Recycled</t>
  </si>
  <si>
    <t>Belfort</t>
  </si>
  <si>
    <t>Fellowes Lockers, Single Width</t>
  </si>
  <si>
    <t>Tenex Light Bulb, Black</t>
  </si>
  <si>
    <t>Hon File Folder Labels, 5000 Label Set</t>
  </si>
  <si>
    <t>Fontenay-aux-Roses</t>
  </si>
  <si>
    <t>Konica Calculator, Red</t>
  </si>
  <si>
    <t>Cardinal Index Tab, Economy</t>
  </si>
  <si>
    <t>Courbevoie</t>
  </si>
  <si>
    <t>Sharp Fax Machine, High-Speed</t>
  </si>
  <si>
    <t>Ajaccio</t>
  </si>
  <si>
    <t>Corsica</t>
  </si>
  <si>
    <t>Altamura</t>
  </si>
  <si>
    <t>Bush Floating Shelf Set, Mobile</t>
  </si>
  <si>
    <t>Deflect-O Clock, Erganomic</t>
  </si>
  <si>
    <t>Valencia</t>
  </si>
  <si>
    <t>Advantus Stacking Tray, Black</t>
  </si>
  <si>
    <t>Deflect-O Photo Frame, Duo Pack</t>
  </si>
  <si>
    <t>Cardinal Hole Reinforcements, Recycled</t>
  </si>
  <si>
    <t>Vallauris</t>
  </si>
  <si>
    <t>SanDisk Parchment Paper, Recycled</t>
  </si>
  <si>
    <t>Apple Audio Dock, Full Size</t>
  </si>
  <si>
    <t>Arnsberg</t>
  </si>
  <si>
    <t>Boston Sketch Pad, Blue</t>
  </si>
  <si>
    <t>Harrow</t>
  </si>
  <si>
    <t>Kraft Interoffice Envelope, Recycled</t>
  </si>
  <si>
    <t>Smead File Folder Labels, 5000 Label Set</t>
  </si>
  <si>
    <t>Trento</t>
  </si>
  <si>
    <t>KitchenAid Coffee Grinder, Red</t>
  </si>
  <si>
    <t>Trentino-Alto Adige</t>
  </si>
  <si>
    <t>Acme Trimmer, Steel</t>
  </si>
  <si>
    <t>Cisco Smart Phone, Cordless</t>
  </si>
  <si>
    <t>Sanford Markers, Water Color</t>
  </si>
  <si>
    <t>Ibico Binding Machine, Recycled</t>
  </si>
  <si>
    <t>Boston Markers, Water Color</t>
  </si>
  <si>
    <t>Rogers Trays, Single Width</t>
  </si>
  <si>
    <t>StarTech Calculator, Durable</t>
  </si>
  <si>
    <t>BIC Pens, Fluorescent</t>
  </si>
  <si>
    <t>Tarragona</t>
  </si>
  <si>
    <t>BIC Sketch Pad, Fluorescent</t>
  </si>
  <si>
    <t>Como</t>
  </si>
  <si>
    <t>Fellowes Folders, Wire Frame</t>
  </si>
  <si>
    <t>Sunderland</t>
  </si>
  <si>
    <t>Bush 3-Shelf Cabinet, Traditional</t>
  </si>
  <si>
    <t>Cameo Interoffice Envelope, Set of 50</t>
  </si>
  <si>
    <t>Konica Receipt Printer, Red</t>
  </si>
  <si>
    <t>Manchester</t>
  </si>
  <si>
    <t>Enermax Numeric Keypad, Erganomic</t>
  </si>
  <si>
    <t>Schwerin</t>
  </si>
  <si>
    <t>Hon Swivel Stool, Black</t>
  </si>
  <si>
    <t>Ames Mailers, Recycled</t>
  </si>
  <si>
    <t>Smead Lockers, Single Width</t>
  </si>
  <si>
    <t>Elite Ruler, High Speed</t>
  </si>
  <si>
    <t>Sant Boi de Llobregat</t>
  </si>
  <si>
    <t>Advantus Light Bulb, Durable</t>
  </si>
  <si>
    <t>Advantus Rubber Bands, 12 Pack</t>
  </si>
  <si>
    <t>Harrogate</t>
  </si>
  <si>
    <t>Brother Ink, Color</t>
  </si>
  <si>
    <t>Nokia Smart Phone, Cordless</t>
  </si>
  <si>
    <t>Arnhem</t>
  </si>
  <si>
    <t>Saint-Quentin</t>
  </si>
  <si>
    <t>Deflect-O Door Stop, Black</t>
  </si>
  <si>
    <t>Canon Fax Machine, Color</t>
  </si>
  <si>
    <t>Acco Binder, Clear</t>
  </si>
  <si>
    <t>KitchenAid Coffee Grinder, Black</t>
  </si>
  <si>
    <t>Cisco Speaker Phone, Cordless</t>
  </si>
  <si>
    <t>Cergy</t>
  </si>
  <si>
    <t>Taunton</t>
  </si>
  <si>
    <t>Acco Binder, Economy</t>
  </si>
  <si>
    <t>Noisy-le-Grand</t>
  </si>
  <si>
    <t>Bush Floating Shelf Set, Traditional</t>
  </si>
  <si>
    <t>Eldon Clock, Duo Pack</t>
  </si>
  <si>
    <t>Stanley Pencil Sharpener, Easy-Erase</t>
  </si>
  <si>
    <t>Novimex File Folder Labels, Laser Printer Compatible</t>
  </si>
  <si>
    <t>Eldon Folders, Blue</t>
  </si>
  <si>
    <t>Lausanne</t>
  </si>
  <si>
    <t>Advantus Photo Frame, Black</t>
  </si>
  <si>
    <t>Vaud</t>
  </si>
  <si>
    <t>Smead Box, Wire Frame</t>
  </si>
  <si>
    <t>Samsung Office Telephone, Cordless</t>
  </si>
  <si>
    <t>Bristol</t>
  </si>
  <si>
    <t>KitchenAid Microwave, Silver</t>
  </si>
  <si>
    <t>Saint-Avold</t>
  </si>
  <si>
    <t>Motorola Headset, Cordless</t>
  </si>
  <si>
    <t>Lucca</t>
  </si>
  <si>
    <t>Turin</t>
  </si>
  <si>
    <t>Office Star Executive Leather Armchair, Adjustable</t>
  </si>
  <si>
    <t>Piedmont</t>
  </si>
  <si>
    <t>High Wycombe</t>
  </si>
  <si>
    <t>Eldon Lockers, Industrial</t>
  </si>
  <si>
    <t>Motorola Speaker Phone, Full Size</t>
  </si>
  <si>
    <t>Tenex Light Bulb, Duo Pack</t>
  </si>
  <si>
    <t>Vertou</t>
  </si>
  <si>
    <t>Kleencut Ruler, Easy Grip</t>
  </si>
  <si>
    <t>Menton</t>
  </si>
  <si>
    <t>Paisley</t>
  </si>
  <si>
    <t>Crotone</t>
  </si>
  <si>
    <t>Avery Index Tab, Economy</t>
  </si>
  <si>
    <t>Calabria</t>
  </si>
  <si>
    <t>Jiffy Peel and Seal, Set of 50</t>
  </si>
  <si>
    <t>Taverny</t>
  </si>
  <si>
    <t>Binney &amp; Smith Canvas, Fluorescent</t>
  </si>
  <si>
    <t>Stiletto Trimmer, Steel</t>
  </si>
  <si>
    <t>Canon Fax Machine, High-Speed</t>
  </si>
  <si>
    <t>Vigo</t>
  </si>
  <si>
    <t>Galicia</t>
  </si>
  <si>
    <t>Roubaix</t>
  </si>
  <si>
    <t>Advantus Rubber Bands, Metal</t>
  </si>
  <si>
    <t>Villeurbanne</t>
  </si>
  <si>
    <t>Novimex Executive Leather Armchair, Black</t>
  </si>
  <si>
    <t>Cuisinart Refrigerator, White</t>
  </si>
  <si>
    <t>Logitech Router, Bluetooth</t>
  </si>
  <si>
    <t>Bush Stackable Bookrack, Pine</t>
  </si>
  <si>
    <t>Memorex Numeric Keypad, Erganomic</t>
  </si>
  <si>
    <t>Novimex Rocking Chair, Set of Two</t>
  </si>
  <si>
    <t>Hoover Coffee Grinder, Red</t>
  </si>
  <si>
    <t>Hon Round Labels, Adjustable</t>
  </si>
  <si>
    <t>Vicenza</t>
  </si>
  <si>
    <t>Chester</t>
  </si>
  <si>
    <t>Avery Hole Reinforcements, Recycled</t>
  </si>
  <si>
    <t>Tenex Trays, Blue</t>
  </si>
  <si>
    <t>Stiletto Shears, Serrated</t>
  </si>
  <si>
    <t>Fiskars Trimmer, High Speed</t>
  </si>
  <si>
    <t>Wuppertal</t>
  </si>
  <si>
    <t>Sanford Highlighters, Water Color</t>
  </si>
  <si>
    <t>Fellowes Lockers, Industrial</t>
  </si>
  <si>
    <t>Herne</t>
  </si>
  <si>
    <t>Stockwell Thumb Tacks, 12 Pack</t>
  </si>
  <si>
    <t>Drammen</t>
  </si>
  <si>
    <t>Buskerud</t>
  </si>
  <si>
    <t>BIC Pencil Sharpener, Fluorescent</t>
  </si>
  <si>
    <t>Jena</t>
  </si>
  <si>
    <t>Ibico Index Tab, Durable</t>
  </si>
  <si>
    <t>Liverpool</t>
  </si>
  <si>
    <t>Friedrichshafen</t>
  </si>
  <si>
    <t>Office Star Chairmat, Adjustable</t>
  </si>
  <si>
    <t>Kleencut Scissors, Easy Grip</t>
  </si>
  <si>
    <t>Stiletto Ruler, Serrated</t>
  </si>
  <si>
    <t>Wattrelos</t>
  </si>
  <si>
    <t>Brother Ink, High-Speed</t>
  </si>
  <si>
    <t>Hon Round Labels, Laser Printer Compatible</t>
  </si>
  <si>
    <t>Rogers Box, Wire Frame</t>
  </si>
  <si>
    <t>Kleencut Trimmer, Serrated</t>
  </si>
  <si>
    <t>Orsay</t>
  </si>
  <si>
    <t>Safco Floating Shelf Set, Mobile</t>
  </si>
  <si>
    <t>GlobeWeis Business Envelopes, Set of 50</t>
  </si>
  <si>
    <t>Dreux</t>
  </si>
  <si>
    <t>Bush 3-Shelf Cabinet, Metal</t>
  </si>
  <si>
    <t>Harbour Creations Swivel Stool, Black</t>
  </si>
  <si>
    <t>Reggio nell'Emilia</t>
  </si>
  <si>
    <t>Enermax Flash Drive, Erganomic</t>
  </si>
  <si>
    <t>Logitech Flash Drive, USB</t>
  </si>
  <si>
    <t>Logitech Keyboard, Programmable</t>
  </si>
  <si>
    <t>Breville Stove, White</t>
  </si>
  <si>
    <t>Salamanca</t>
  </si>
  <si>
    <t>Ibico Binder Covers, Recycled</t>
  </si>
  <si>
    <t>Avery Binding Machine, Economy</t>
  </si>
  <si>
    <t>Oberhausen</t>
  </si>
  <si>
    <t>Lugo</t>
  </si>
  <si>
    <t>Hamilton Beach Stove, Silver</t>
  </si>
  <si>
    <t>Logitech Memory Card, Programmable</t>
  </si>
  <si>
    <t>Toulon</t>
  </si>
  <si>
    <t>Neuilly-sur-Seine</t>
  </si>
  <si>
    <t>Rubbermaid Door Stop, Black</t>
  </si>
  <si>
    <t>Enermax Message Books, Premium</t>
  </si>
  <si>
    <t>Advantus Staples, Assorted Sizes</t>
  </si>
  <si>
    <t>Brother Fax Machine, Laser</t>
  </si>
  <si>
    <t>Offenbach</t>
  </si>
  <si>
    <t>Boston Canvas, Water Color</t>
  </si>
  <si>
    <t>Brest</t>
  </si>
  <si>
    <t>Smead File Cart, Blue</t>
  </si>
  <si>
    <t>Fiskars Shears, High Speed</t>
  </si>
  <si>
    <t>Belkin Mouse, Bluetooth</t>
  </si>
  <si>
    <t>Stiletto Letter Opener, Easy Grip</t>
  </si>
  <si>
    <t>Alicante</t>
  </si>
  <si>
    <t>Bergamo</t>
  </si>
  <si>
    <t>Stanley Markers, Blue</t>
  </si>
  <si>
    <t>Ibico Binder Covers, Economy</t>
  </si>
  <si>
    <t>Avery Binder, Durable</t>
  </si>
  <si>
    <t>Aulnay-sous-Bois</t>
  </si>
  <si>
    <t>Brother Wireless Fax, Digital</t>
  </si>
  <si>
    <t>Darlington</t>
  </si>
  <si>
    <t>Northampton</t>
  </si>
  <si>
    <t>Logitech Keyboard, Erganomic</t>
  </si>
  <si>
    <t>Zwickau</t>
  </si>
  <si>
    <t>SanDisk Router, USB</t>
  </si>
  <si>
    <t>Karlsruhe</t>
  </si>
  <si>
    <t>Tenex Stacking Tray, Black</t>
  </si>
  <si>
    <t>Gera</t>
  </si>
  <si>
    <t>Sauder Classic Bookcase, Traditional</t>
  </si>
  <si>
    <t>Enermax Router, USB</t>
  </si>
  <si>
    <t>Tenex Frame, Durable</t>
  </si>
  <si>
    <t>Loughborough</t>
  </si>
  <si>
    <t>Rogers File Cart, Blue</t>
  </si>
  <si>
    <t>Tenex Stacking Tray, Erganomic</t>
  </si>
  <si>
    <t>Hoover Coffee Grinder, Silver</t>
  </si>
  <si>
    <t>SanDisk Memory Card, USB</t>
  </si>
  <si>
    <t>Ikea Library with Doors, Traditional</t>
  </si>
  <si>
    <t>Hon Training Table, Adjustable Height</t>
  </si>
  <si>
    <t>Green Bar Parchment Paper, Premium</t>
  </si>
  <si>
    <t>Konica Card Printer, Red</t>
  </si>
  <si>
    <t>Apple Audio Dock, Cordless</t>
  </si>
  <si>
    <t>Plymouth</t>
  </si>
  <si>
    <t>Kleencut Box Cutter, Serrated</t>
  </si>
  <si>
    <t>Hon Coffee Table, with Bottom Storage</t>
  </si>
  <si>
    <t>Vignola</t>
  </si>
  <si>
    <t>Advantus Stacking Tray, Erganomic</t>
  </si>
  <si>
    <t>Ibico Binding Machine, Clear</t>
  </si>
  <si>
    <t>Xerox Memo Slips, 8.5 x 11</t>
  </si>
  <si>
    <t>StarTech Phone, White</t>
  </si>
  <si>
    <t>Poissy</t>
  </si>
  <si>
    <t>Hoover Blender, Black</t>
  </si>
  <si>
    <t>Deflect-O Photo Frame, Black</t>
  </si>
  <si>
    <t>Boston Pens, Easy-Erase</t>
  </si>
  <si>
    <t>Cumbernauld</t>
  </si>
  <si>
    <t>Blackburn</t>
  </si>
  <si>
    <t>Sharp Personal Copier, Digital</t>
  </si>
  <si>
    <t>SAFCO Bag Chairs, Red</t>
  </si>
  <si>
    <t>BIC Pens, Easy-Erase</t>
  </si>
  <si>
    <t>Smead Box, Blue</t>
  </si>
  <si>
    <t>HP Copy Machine, Laser</t>
  </si>
  <si>
    <t>HP Wireless Fax, Color</t>
  </si>
  <si>
    <t>Novimex Steel Folding Chair, Adjustable</t>
  </si>
  <si>
    <t>Leeds</t>
  </si>
  <si>
    <t>Catania</t>
  </si>
  <si>
    <t>La Baule-Escoublac</t>
  </si>
  <si>
    <t>Safco Classic Bookcase, Metal</t>
  </si>
  <si>
    <t>Cardinal Hole Reinforcements, Economy</t>
  </si>
  <si>
    <t>Novimex Round Labels, 5000 Label Set</t>
  </si>
  <si>
    <t>Eaton Note Cards, Multicolor</t>
  </si>
  <si>
    <t>Bolzano</t>
  </si>
  <si>
    <t>Molfetta</t>
  </si>
  <si>
    <t>Tenex Frame, Erganomic</t>
  </si>
  <si>
    <t>York</t>
  </si>
  <si>
    <t>Samsung Headset, VoIP</t>
  </si>
  <si>
    <t>Wilson Jones Binder, Economy</t>
  </si>
  <si>
    <t>Eldon Lockers, Wire Frame</t>
  </si>
  <si>
    <t>StarTech Calculator, White</t>
  </si>
  <si>
    <t>Breville Microwave, Silver</t>
  </si>
  <si>
    <t>Cuisinart Stove, Silver</t>
  </si>
  <si>
    <t>BIC Canvas, Blue</t>
  </si>
  <si>
    <t>Cameo Clasp Envelope, Security-Tint</t>
  </si>
  <si>
    <t>Xerox Computer Printout Paper, Premium</t>
  </si>
  <si>
    <t>Verdun</t>
  </si>
  <si>
    <t>Enermax Computer Printout Paper, Recycled</t>
  </si>
  <si>
    <t>Safco Corner Shelving, Mobile</t>
  </si>
  <si>
    <t>Rubbermaid Light Bulb, Black</t>
  </si>
  <si>
    <t>Birkenhead</t>
  </si>
  <si>
    <t>Beauvais</t>
  </si>
  <si>
    <t>Cuisinart Microwave, Red</t>
  </si>
  <si>
    <t>Accos Rubber Bands, Assorted Sizes</t>
  </si>
  <si>
    <t>Avery Color Coded Labels, Laser Printer Compatible</t>
  </si>
  <si>
    <t>Avery Legal Exhibit Labels, 5000 Label Set</t>
  </si>
  <si>
    <t>Samsung Office Telephone, VoIP</t>
  </si>
  <si>
    <t>Arras</t>
  </si>
  <si>
    <t>OIC Paper Clips, 12 Pack</t>
  </si>
  <si>
    <t>Nokia Audio Dock, with Caller ID</t>
  </si>
  <si>
    <t>Saint-Malo</t>
  </si>
  <si>
    <t>Smead Shelving, Wire Frame</t>
  </si>
  <si>
    <t>Littlehampton</t>
  </si>
  <si>
    <t>Logitech Flash Drive, Bluetooth</t>
  </si>
  <si>
    <t>Brother Wireless Fax, Color</t>
  </si>
  <si>
    <t>Cameo Interoffice Envelope, Security-Tint</t>
  </si>
  <si>
    <t>Hamilton Beach Microwave, Black</t>
  </si>
  <si>
    <t>Carrara</t>
  </si>
  <si>
    <t>Ames Manila Envelope, Recycled</t>
  </si>
  <si>
    <t>Ames Manila Envelope, Security-Tint</t>
  </si>
  <si>
    <t>Graz</t>
  </si>
  <si>
    <t>SAFCO Chairmat, Adjustable</t>
  </si>
  <si>
    <t>Styria</t>
  </si>
  <si>
    <t>Jiffy Clasp Envelope, Recycled</t>
  </si>
  <si>
    <t>Quimper</t>
  </si>
  <si>
    <t>GlobeWeis Clasp Envelope, with clear poly window</t>
  </si>
  <si>
    <t>Gloucester</t>
  </si>
  <si>
    <t>Stockwell Clamps, Metal</t>
  </si>
  <si>
    <t>Massa</t>
  </si>
  <si>
    <t>Dos Hermanas</t>
  </si>
  <si>
    <t>Smead Legal Exhibit Labels, Adjustable</t>
  </si>
  <si>
    <t>Xerox Note Cards, 8.5 x 11</t>
  </si>
  <si>
    <t>Cardinal Binding Machine, Recycled</t>
  </si>
  <si>
    <t>Stiletto Box Cutter, High Speed</t>
  </si>
  <si>
    <t>Cardinal Binder, Recycled</t>
  </si>
  <si>
    <t>SAFCO Bag Chairs, Black</t>
  </si>
  <si>
    <t>Novara</t>
  </si>
  <si>
    <t>Dania Stackable Bookrack, Traditional</t>
  </si>
  <si>
    <t>Hon Round Labels, Alphabetical</t>
  </si>
  <si>
    <t>Tenex Shelving, Wire Frame</t>
  </si>
  <si>
    <t>Montreuil</t>
  </si>
  <si>
    <t>Rubbermaid Clock, Erganomic</t>
  </si>
  <si>
    <t>Hamilton Beach Coffee Grinder, Red</t>
  </si>
  <si>
    <t>Stiletto Trimmer, Serrated</t>
  </si>
  <si>
    <t>Canon Wireless Fax, Color</t>
  </si>
  <si>
    <t>Panasonic Phone, Durable</t>
  </si>
  <si>
    <t>Samsung Audio Dock, VoIP</t>
  </si>
  <si>
    <t>Pomezia</t>
  </si>
  <si>
    <t>Stockton-on-Tees</t>
  </si>
  <si>
    <t>Stanley Markers, Easy-Erase</t>
  </si>
  <si>
    <t>Ikea Corner Shelving, Traditional</t>
  </si>
  <si>
    <t>Worms</t>
  </si>
  <si>
    <t>Smead Folders, Single Width</t>
  </si>
  <si>
    <t>Recklinghausen</t>
  </si>
  <si>
    <t>Frontignan</t>
  </si>
  <si>
    <t>Smead Removable Labels, Laser Printer Compatible</t>
  </si>
  <si>
    <t>Waterlooville</t>
  </si>
  <si>
    <t>Ibico Binder, Economy</t>
  </si>
  <si>
    <t>Smead Trays, Industrial</t>
  </si>
  <si>
    <t>Trier</t>
  </si>
  <si>
    <t>Nokia Signal Booster, VoIP</t>
  </si>
  <si>
    <t>Smead Lockers, Wire Frame</t>
  </si>
  <si>
    <t>BIC Highlighters, Easy-Erase</t>
  </si>
  <si>
    <t>Heilbronn</t>
  </si>
  <si>
    <t>Aachen</t>
  </si>
  <si>
    <t>Bilbao</t>
  </si>
  <si>
    <t>Basque Country</t>
  </si>
  <si>
    <t>Dania Library with Doors, Metal</t>
  </si>
  <si>
    <t>Epinal</t>
  </si>
  <si>
    <t>Hamilton Beach Toaster, Red</t>
  </si>
  <si>
    <t>Sauder Classic Bookcase, Metal</t>
  </si>
  <si>
    <t>Eldon Clock, Black</t>
  </si>
  <si>
    <t>Saint-Ouen</t>
  </si>
  <si>
    <t>Eaton Parchment Paper, Premium</t>
  </si>
  <si>
    <t>Avery Legal Exhibit Labels, Alphabetical</t>
  </si>
  <si>
    <t>Smead File Cart, Single Width</t>
  </si>
  <si>
    <t>Rubbermaid Photo Frame, Durable</t>
  </si>
  <si>
    <t>Alfortville</t>
  </si>
  <si>
    <t>Deflect-O Stacking Tray, Black</t>
  </si>
  <si>
    <t>Preston</t>
  </si>
  <si>
    <t>Cameo Clasp Envelope, with clear poly window</t>
  </si>
  <si>
    <t>Acme Scissors, Serrated</t>
  </si>
  <si>
    <t>Ferrara</t>
  </si>
  <si>
    <t>Apple Smart Phone, Full Size</t>
  </si>
  <si>
    <t>Digne-les-Bains</t>
  </si>
  <si>
    <t>Advantus Clock, Durable</t>
  </si>
  <si>
    <t>Binney &amp; Smith Highlighters, Water Color</t>
  </si>
  <si>
    <t>Paderborn</t>
  </si>
  <si>
    <t>Novimex Swivel Stool, Set of Two</t>
  </si>
  <si>
    <t>Accos Clamps, Metal</t>
  </si>
  <si>
    <t>Pozzuoli</t>
  </si>
  <si>
    <t>Acme Scissors, Steel</t>
  </si>
  <si>
    <t>Eaton Cards &amp; Envelopes, 8.5 x 11</t>
  </si>
  <si>
    <t>Dania Floating Shelf Set, Traditional</t>
  </si>
  <si>
    <t>Norderstedt</t>
  </si>
  <si>
    <t>Cardinal 3-Hole Punch, Recycled</t>
  </si>
  <si>
    <t>Wilson Jones 3-Hole Punch, Clear</t>
  </si>
  <si>
    <t>Fellowes Lockers, Wire Frame</t>
  </si>
  <si>
    <t>Stiletto Shears, High Speed</t>
  </si>
  <si>
    <t>Slough</t>
  </si>
  <si>
    <t>Canon Ink, Laser</t>
  </si>
  <si>
    <t>Ames Peel and Seal, with clear poly window</t>
  </si>
  <si>
    <t>Office Star Executive Leather Armchair, Black</t>
  </si>
  <si>
    <t>Ipswich</t>
  </si>
  <si>
    <t>Ibico Binding Machine, Economy</t>
  </si>
  <si>
    <t>Nuremberg</t>
  </si>
  <si>
    <t>Office Star Steel Folding Chair, Adjustable</t>
  </si>
  <si>
    <t>Office Star Bag Chairs, Red</t>
  </si>
  <si>
    <t>Memorex Keyboard, Bluetooth</t>
  </si>
  <si>
    <t>Breville Microwave, Red</t>
  </si>
  <si>
    <t>Hoover Stove, White</t>
  </si>
  <si>
    <t>Ames Mailers, Set of 50</t>
  </si>
  <si>
    <t>Allauch</t>
  </si>
  <si>
    <t>Xerox Computer Printout Paper, Multicolor</t>
  </si>
  <si>
    <t>Okidata Printer, Wireless</t>
  </si>
  <si>
    <t>Cinisello Balsamo</t>
  </si>
  <si>
    <t>Fiskars Scissors, Steel</t>
  </si>
  <si>
    <t>Latina</t>
  </si>
  <si>
    <t>Harbour Creations Round Labels, Alphabetical</t>
  </si>
  <si>
    <t>Konica Receipt Printer, White</t>
  </si>
  <si>
    <t>Panasonic Printer, Wireless</t>
  </si>
  <si>
    <t>Hildesheim</t>
  </si>
  <si>
    <t>Office Star Chairmat, Black</t>
  </si>
  <si>
    <t>Jiffy Mailers, Recycled</t>
  </si>
  <si>
    <t>Eldon File Cart, Industrial</t>
  </si>
  <si>
    <t>Elite Box Cutter, Steel</t>
  </si>
  <si>
    <t>Celle</t>
  </si>
  <si>
    <t>Breville Refrigerator, White</t>
  </si>
  <si>
    <t>Cisco Smart Phone, with Caller ID</t>
  </si>
  <si>
    <t>Laval</t>
  </si>
  <si>
    <t>Konica Inkjet, White</t>
  </si>
  <si>
    <t>Green Bar Parchment Paper, Recycled</t>
  </si>
  <si>
    <t>Green Bar Memo Slips, 8.5 x 11</t>
  </si>
  <si>
    <t>Ikea 3-Shelf Cabinet, Traditional</t>
  </si>
  <si>
    <t>Smead Shipping Labels, Alphabetical</t>
  </si>
  <si>
    <t>Longjumeau</t>
  </si>
  <si>
    <t>Herten</t>
  </si>
  <si>
    <t>Rogers Trays, Industrial</t>
  </si>
  <si>
    <t>Ercolano</t>
  </si>
  <si>
    <t>Hon File Folder Labels, Alphabetical</t>
  </si>
  <si>
    <t>Acme Shears, High Speed</t>
  </si>
  <si>
    <t>Harbour Creations Chairmat, Black</t>
  </si>
  <si>
    <t>Stockwell Staples, Assorted Sizes</t>
  </si>
  <si>
    <t>Apple Speaker Phone, Cordless</t>
  </si>
  <si>
    <t>Stockport</t>
  </si>
  <si>
    <t>Novimex Bag Chairs, Adjustable</t>
  </si>
  <si>
    <t>SanDisk Parchment Paper, Premium</t>
  </si>
  <si>
    <t>SanDisk Note Cards, Multicolor</t>
  </si>
  <si>
    <t>Ibico Hole Reinforcements, Clear</t>
  </si>
  <si>
    <t>Girona</t>
  </si>
  <si>
    <t>Breville Toaster, Silver</t>
  </si>
  <si>
    <t>Eaton Memo Slips, 8.5 x 11</t>
  </si>
  <si>
    <t>Xerox Computer Printout Paper, 8.5 x 11</t>
  </si>
  <si>
    <t>Santander</t>
  </si>
  <si>
    <t>Cantabria</t>
  </si>
  <si>
    <t>Cisco Signal Booster, VoIP</t>
  </si>
  <si>
    <t>Mougins</t>
  </si>
  <si>
    <t>Acco 3-Hole Punch, Clear</t>
  </si>
  <si>
    <t>Vannes</t>
  </si>
  <si>
    <t>Rovigo</t>
  </si>
  <si>
    <t>Dania Library with Doors, Pine</t>
  </si>
  <si>
    <t>SAFCO Rocking Chair, Red</t>
  </si>
  <si>
    <t>Angers</t>
  </si>
  <si>
    <t>Sharp Fax Machine, Digital</t>
  </si>
  <si>
    <t>Tenex Trays, Wire Frame</t>
  </si>
  <si>
    <t>Calais</t>
  </si>
  <si>
    <t>Epson Receipt Printer, Durable</t>
  </si>
  <si>
    <t>Breville Coffee Grinder, Black</t>
  </si>
  <si>
    <t>Ibico Hole Reinforcements, Durable</t>
  </si>
  <si>
    <t>Advantus Thumb Tacks, Bulk Pack</t>
  </si>
  <si>
    <t>Eaton Message Books, Multicolor</t>
  </si>
  <si>
    <t>Safco Library with Doors, Mobile</t>
  </si>
  <si>
    <t>Hon Chairmat, Black</t>
  </si>
  <si>
    <t>Barricks Coffee Table, Adjustable Height</t>
  </si>
  <si>
    <t>SanDisk Flash Drive, USB</t>
  </si>
  <si>
    <t>Brighton</t>
  </si>
  <si>
    <t>Nokia Signal Booster, with Caller ID</t>
  </si>
  <si>
    <t>SAFCO Steel Folding Chair, Red</t>
  </si>
  <si>
    <t>Hattingen</t>
  </si>
  <si>
    <t>Antibes</t>
  </si>
  <si>
    <t>Wilson Jones Binder Covers, Durable</t>
  </si>
  <si>
    <t>Guildford</t>
  </si>
  <si>
    <t>Avery Removable Labels, Adjustable</t>
  </si>
  <si>
    <t>Acme Ruler, High Speed</t>
  </si>
  <si>
    <t>Boston Markers, Blue</t>
  </si>
  <si>
    <t>Logitech Numeric Keypad, USB</t>
  </si>
  <si>
    <t>Dania Floating Shelf Set, Pine</t>
  </si>
  <si>
    <t>Rubbermaid Photo Frame, Duo Pack</t>
  </si>
  <si>
    <t>Cisco Signal Booster, Cordless</t>
  </si>
  <si>
    <t>Canon Fax and Copier, Color</t>
  </si>
  <si>
    <t>Epson Receipt Printer, Wireless</t>
  </si>
  <si>
    <t>Fuengirola</t>
  </si>
  <si>
    <t>Belkin Router, USB</t>
  </si>
  <si>
    <t>Florence</t>
  </si>
  <si>
    <t>Samsung Office Telephone, Full Size</t>
  </si>
  <si>
    <t>Velbert</t>
  </si>
  <si>
    <t>Deflect-O Clock, Black</t>
  </si>
  <si>
    <t>Eldon Shelving, Wire Frame</t>
  </si>
  <si>
    <t>Grigny</t>
  </si>
  <si>
    <t>Haarlem</t>
  </si>
  <si>
    <t>Advantus Staples, Bulk Pack</t>
  </si>
  <si>
    <t>Avery Shipping Labels, 5000 Label Set</t>
  </si>
  <si>
    <t>Kleencut Letter Opener, Easy Grip</t>
  </si>
  <si>
    <t>Acco 3-Hole Punch, Recycled</t>
  </si>
  <si>
    <t>Harbour Creations Shipping Labels, 5000 Label Set</t>
  </si>
  <si>
    <t>Apple Office Telephone, with Caller ID</t>
  </si>
  <si>
    <t>Hewlett Fax Machine, Digital</t>
  </si>
  <si>
    <t>OIC Clamps, Assorted Sizes</t>
  </si>
  <si>
    <t>Avery Binder, Clear</t>
  </si>
  <si>
    <t>HP Wireless Fax, Laser</t>
  </si>
  <si>
    <t>Hove</t>
  </si>
  <si>
    <t>Mijas</t>
  </si>
  <si>
    <t>Kleencut Ruler, Serrated</t>
  </si>
  <si>
    <t>Rogers Shelving, Single Width</t>
  </si>
  <si>
    <t>Eaton Note Cards, 8.5 x 11</t>
  </si>
  <si>
    <t>Avery Shipping Labels, Alphabetical</t>
  </si>
  <si>
    <t>Hemel Hempstead</t>
  </si>
  <si>
    <t>Kraft Peel and Seal, Recycled</t>
  </si>
  <si>
    <t>Genk</t>
  </si>
  <si>
    <t>Belkin Router, Erganomic</t>
  </si>
  <si>
    <t>Konica Calculator, Wireless</t>
  </si>
  <si>
    <t>Tremblay-en-France</t>
  </si>
  <si>
    <t>StarTech Calculator, Red</t>
  </si>
  <si>
    <t>Acco Index Tab, Durable</t>
  </si>
  <si>
    <t>Avery Binding Machine, Recycled</t>
  </si>
  <si>
    <t>Sanford Markers, Easy-Erase</t>
  </si>
  <si>
    <t>Bush Library with Doors, Mobile</t>
  </si>
  <si>
    <t>Tenex Clock, Duo Pack</t>
  </si>
  <si>
    <t>Acco Binding Machine, Durable</t>
  </si>
  <si>
    <t>Panasonic Calculator, Red</t>
  </si>
  <si>
    <t>Motorola Smart Phone, with Caller ID</t>
  </si>
  <si>
    <t>Siegen</t>
  </si>
  <si>
    <t>Panasonic Receipt Printer, Red</t>
  </si>
  <si>
    <t>Cuisinart Toaster, Red</t>
  </si>
  <si>
    <t>Cartagena</t>
  </si>
  <si>
    <t>Greifswald</t>
  </si>
  <si>
    <t>StarTech Printer, Durable</t>
  </si>
  <si>
    <t>Vittoria</t>
  </si>
  <si>
    <t>Wilson Jones Binder, Recycled</t>
  </si>
  <si>
    <t>Stockwell Rubber Bands, Bulk Pack</t>
  </si>
  <si>
    <t>Apple Smart Phone, Cordless</t>
  </si>
  <si>
    <t>Foggia</t>
  </si>
  <si>
    <t>Cisco Office Telephone, VoIP</t>
  </si>
  <si>
    <t>Firminy</t>
  </si>
  <si>
    <t>Hon Executive Leather Armchair, Black</t>
  </si>
  <si>
    <t>Brother Fax and Copier, Laser</t>
  </si>
  <si>
    <t>Dania Classic Bookcase, Mobile</t>
  </si>
  <si>
    <t>Apple Audio Dock, with Caller ID</t>
  </si>
  <si>
    <t>Acco Index Tab, Economy</t>
  </si>
  <si>
    <t>Cardinal Binder, Durable</t>
  </si>
  <si>
    <t>Hon Color Coded Labels, 5000 Label Set</t>
  </si>
  <si>
    <t>Lunel</t>
  </si>
  <si>
    <t>Advantus Clamps, 12 Pack</t>
  </si>
  <si>
    <t>Enermax Computer Printout Paper, Premium</t>
  </si>
  <si>
    <t>Nottingham</t>
  </si>
  <si>
    <t>Eaton Message Books, 8.5 x 11</t>
  </si>
  <si>
    <t>Peterborough</t>
  </si>
  <si>
    <t>Ravenna</t>
  </si>
  <si>
    <t>Wilson Jones 3-Hole Punch, Recycled</t>
  </si>
  <si>
    <t>Cannes</t>
  </si>
  <si>
    <t>SAFCO Steel Folding Chair, Set of Two</t>
  </si>
  <si>
    <t>Oviedo</t>
  </si>
  <si>
    <t>Barricks Conference Table, Fully Assembled</t>
  </si>
  <si>
    <t>Asturias</t>
  </si>
  <si>
    <t>Amadora</t>
  </si>
  <si>
    <t>Deflect-O Photo Frame, Durable</t>
  </si>
  <si>
    <t>Wilson Jones Index Tab, Recycled</t>
  </si>
  <si>
    <t>Binney &amp; Smith Sketch Pad, Fluorescent</t>
  </si>
  <si>
    <t>Fellowes Trays, Blue</t>
  </si>
  <si>
    <t>Rubbermaid Photo Frame, Erganomic</t>
  </si>
  <si>
    <t>Accos Staples, 12 Pack</t>
  </si>
  <si>
    <t>Rogers Shelving, Wire Frame</t>
  </si>
  <si>
    <t>Sharp Copy Machine, High-Speed</t>
  </si>
  <si>
    <t>Rosny-sous-Bois</t>
  </si>
  <si>
    <t>StarTech Card Printer, Red</t>
  </si>
  <si>
    <t>Safco Classic Bookcase, Mobile</t>
  </si>
  <si>
    <t>Turku</t>
  </si>
  <si>
    <t>Finland Proper</t>
  </si>
  <si>
    <t>Avery Index Tab, Durable</t>
  </si>
  <si>
    <t>Marly-le-Roi</t>
  </si>
  <si>
    <t>Sanford Markers, Fluorescent</t>
  </si>
  <si>
    <t>Cardinal 3-Hole Punch, Durable</t>
  </si>
  <si>
    <t>Panasonic Phone, White</t>
  </si>
  <si>
    <t>Eldon Light Bulb, Black</t>
  </si>
  <si>
    <t>HP Fax Machine, Digital</t>
  </si>
  <si>
    <t>Walsall</t>
  </si>
  <si>
    <t>Novimex Rocking Chair, Adjustable</t>
  </si>
  <si>
    <t>Herford</t>
  </si>
  <si>
    <t>Stockwell Rubber Bands, Metal</t>
  </si>
  <si>
    <t>Panasonic Printer, Durable</t>
  </si>
  <si>
    <t>Memorex Memory Card, Bluetooth</t>
  </si>
  <si>
    <t>Safco 3-Shelf Cabinet, Mobile</t>
  </si>
  <si>
    <t>Stiletto Ruler, High Speed</t>
  </si>
  <si>
    <t>Novimex Removable Labels, Adjustable</t>
  </si>
  <si>
    <t>Memorex Numeric Keypad, Bluetooth</t>
  </si>
  <si>
    <t>Bayonne</t>
  </si>
  <si>
    <t>Sauder Floating Shelf Set, Pine</t>
  </si>
  <si>
    <t>Oullins</t>
  </si>
  <si>
    <t>Cameo Interoffice Envelope, Recycled</t>
  </si>
  <si>
    <t>Acco Index Tab, Clear</t>
  </si>
  <si>
    <t>Valdemoro</t>
  </si>
  <si>
    <t>Runcorn</t>
  </si>
  <si>
    <t>Elite Shears, Easy Grip</t>
  </si>
  <si>
    <t>Sanford Canvas, Water Color</t>
  </si>
  <si>
    <t>Green Bar Memo Slips, Recycled</t>
  </si>
  <si>
    <t>Manresa</t>
  </si>
  <si>
    <t>Dortmund</t>
  </si>
  <si>
    <t>Ames Peel and Seal, Set of 50</t>
  </si>
  <si>
    <t>Cisco Office Telephone, with Caller ID</t>
  </si>
  <si>
    <t>Nokia Office Telephone, Full Size</t>
  </si>
  <si>
    <t>Novimex Swivel Stool, Adjustable</t>
  </si>
  <si>
    <t>Samsung Headset, with Caller ID</t>
  </si>
  <si>
    <t>Bry-sur-Marne</t>
  </si>
  <si>
    <t>Eldon Light Bulb, Durable</t>
  </si>
  <si>
    <t>Avery Shipping Labels, Adjustable</t>
  </si>
  <si>
    <t>Eaton Memo Slips, Recycled</t>
  </si>
  <si>
    <t>Molina de Segura</t>
  </si>
  <si>
    <t>Novimex Executive Leather Armchair, Red</t>
  </si>
  <si>
    <t>Zamora</t>
  </si>
  <si>
    <t>Doncaster</t>
  </si>
  <si>
    <t>Cisco Audio Dock, VoIP</t>
  </si>
  <si>
    <t>Blackpool</t>
  </si>
  <si>
    <t>Chromcraft Computer Table, Adjustable Height</t>
  </si>
  <si>
    <t>Regensburg</t>
  </si>
  <si>
    <t>BIC Pens, Blue</t>
  </si>
  <si>
    <t>Smead Color Coded Labels, Alphabetical</t>
  </si>
  <si>
    <t>Wilson Jones Binder Covers, Clear</t>
  </si>
  <si>
    <t>Elite Trimmer, Easy Grip</t>
  </si>
  <si>
    <t>Verona</t>
  </si>
  <si>
    <t>Nokia Headset, Cordless</t>
  </si>
  <si>
    <t>Canon Personal Copier, High-Speed</t>
  </si>
  <si>
    <t>Villeparisis</t>
  </si>
  <si>
    <t>Stockwell Thumb Tacks, Metal</t>
  </si>
  <si>
    <t>Cisco Speaker Phone, with Caller ID</t>
  </si>
  <si>
    <t>Bush Classic Bookcase, Metal</t>
  </si>
  <si>
    <t>Hon File Folder Labels, Laser Printer Compatible</t>
  </si>
  <si>
    <t>Hon Rocking Chair, Adjustable</t>
  </si>
  <si>
    <t>Darmstadt</t>
  </si>
  <si>
    <t>Fellowes Trays, Industrial</t>
  </si>
  <si>
    <t>Plaisance-du-Touch</t>
  </si>
  <si>
    <t>Sharp Fax and Copier, High-Speed</t>
  </si>
  <si>
    <t>Cheltenham</t>
  </si>
  <si>
    <t>Enermax Memo Slips, Recycled</t>
  </si>
  <si>
    <t>Epson Phone, White</t>
  </si>
  <si>
    <t>Sauder Stackable Bookrack, Pine</t>
  </si>
  <si>
    <t>Breville Blender, White</t>
  </si>
  <si>
    <t>Givors</t>
  </si>
  <si>
    <t>Tamworth</t>
  </si>
  <si>
    <t>Lorca</t>
  </si>
  <si>
    <t>Kleencut Trimmer, High Speed</t>
  </si>
  <si>
    <t>Rouen</t>
  </si>
  <si>
    <t>Avery Removable Labels, Laser Printer Compatible</t>
  </si>
  <si>
    <t>SanDisk Numeric Keypad, USB</t>
  </si>
  <si>
    <t>Eldon Photo Frame, Erganomic</t>
  </si>
  <si>
    <t>Ibico Binding Machine, Durable</t>
  </si>
  <si>
    <t>Smead Shelving, Blue</t>
  </si>
  <si>
    <t>Marbella</t>
  </si>
  <si>
    <t>Enermax Keyboard, Erganomic</t>
  </si>
  <si>
    <t>Kassel</t>
  </si>
  <si>
    <t>Hewlett Fax Machine, Color</t>
  </si>
  <si>
    <t>Enschede</t>
  </si>
  <si>
    <t>StarTech Phone, Durable</t>
  </si>
  <si>
    <t>Epson Inkjet, Durable</t>
  </si>
  <si>
    <t>Ikea Floating Shelf Set, Traditional</t>
  </si>
  <si>
    <t>Haninge</t>
  </si>
  <si>
    <t>Le Chesnay</t>
  </si>
  <si>
    <t>Memorex Mouse, Bluetooth</t>
  </si>
  <si>
    <t>Neubrandenburg</t>
  </si>
  <si>
    <t>Hewlett Fax Machine, High-Speed</t>
  </si>
  <si>
    <t>Rubbermaid Clock, Durable</t>
  </si>
  <si>
    <t>Hon Legal Exhibit Labels, Alphabetical</t>
  </si>
  <si>
    <t>Fellowes Box, Single Width</t>
  </si>
  <si>
    <t>Breville Refrigerator, Silver</t>
  </si>
  <si>
    <t>Fiskars Box Cutter, High Speed</t>
  </si>
  <si>
    <t>Sharp Copy Machine, Laser</t>
  </si>
  <si>
    <t>Apple Signal Booster, Cordless</t>
  </si>
  <si>
    <t>Carlisle</t>
  </si>
  <si>
    <t>Motorola Headset, VoIP</t>
  </si>
  <si>
    <t>Iserlohn</t>
  </si>
  <si>
    <t>Apple Headset, Full Size</t>
  </si>
  <si>
    <t>Laon</t>
  </si>
  <si>
    <t>Wilson Jones Index Tab, Clear</t>
  </si>
  <si>
    <t>Memorex Keyboard, USB</t>
  </si>
  <si>
    <t>Assen</t>
  </si>
  <si>
    <t>Boston Sketch Pad, Easy-Erase</t>
  </si>
  <si>
    <t>Advantus Photo Frame, Duo Pack</t>
  </si>
  <si>
    <t>Saint-Genis-Laval</t>
  </si>
  <si>
    <t>East Kilbride</t>
  </si>
  <si>
    <t>Deflect-O Clock, Duo Pack</t>
  </si>
  <si>
    <t>Lesro Training Table, Rectangular</t>
  </si>
  <si>
    <t>OIC Paper Clips, Bulk Pack</t>
  </si>
  <si>
    <t>Eldon Trays, Industrial</t>
  </si>
  <si>
    <t>Kleencut Letter Opener, Steel</t>
  </si>
  <si>
    <t>Samsung Smart Phone, VoIP</t>
  </si>
  <si>
    <t>Harbour Creations Steel Folding Chair, Adjustable</t>
  </si>
  <si>
    <t>Lesro Round Table, Fully Assembled</t>
  </si>
  <si>
    <t>Gosport</t>
  </si>
  <si>
    <t>Rillieux-la-Pape</t>
  </si>
  <si>
    <t>Safco 3-Shelf Cabinet, Metal</t>
  </si>
  <si>
    <t>StarTech Card Printer, Wireless</t>
  </si>
  <si>
    <t>Kraft Business Envelopes, Recycled</t>
  </si>
  <si>
    <t>Enermax Message Books, Multicolor</t>
  </si>
  <si>
    <t>Office Star Chairmat, Set of Two</t>
  </si>
  <si>
    <t>Hewlett Ink, Digital</t>
  </si>
  <si>
    <t>Sanford Canvas, Blue</t>
  </si>
  <si>
    <t>Cardinal Hole Reinforcements, Durable</t>
  </si>
  <si>
    <t>Brother Fax and Copier, High-Speed</t>
  </si>
  <si>
    <t>Stockwell Push Pins, Assorted Sizes</t>
  </si>
  <si>
    <t>Montrouge</t>
  </si>
  <si>
    <t>Corbeil-Essonnes</t>
  </si>
  <si>
    <t>Eldon Shelving, Blue</t>
  </si>
  <si>
    <t>Fiumicino</t>
  </si>
  <si>
    <t>Samsung Signal Booster, Full Size</t>
  </si>
  <si>
    <t>SanDisk Router, Erganomic</t>
  </si>
  <si>
    <t>Cuisinart Toaster, Silver</t>
  </si>
  <si>
    <t>Agen</t>
  </si>
  <si>
    <t>Eaton Computer Printout Paper, Multicolor</t>
  </si>
  <si>
    <t>Fiskars Shears, Easy Grip</t>
  </si>
  <si>
    <t>Rubbermaid Frame, Erganomic</t>
  </si>
  <si>
    <t>Cisco Audio Dock, with Caller ID</t>
  </si>
  <si>
    <t>Harbour Creations Color Coded Labels, Alphabetical</t>
  </si>
  <si>
    <t>Aschaffenburg</t>
  </si>
  <si>
    <t>Epson Card Printer, Red</t>
  </si>
  <si>
    <t>Sandnes</t>
  </si>
  <si>
    <t>Kleencut Ruler, High Speed</t>
  </si>
  <si>
    <t>Aubervilliers</t>
  </si>
  <si>
    <t>Wilson Jones Hole Reinforcements, Clear</t>
  </si>
  <si>
    <t>BIC Sketch Pad, Easy-Erase</t>
  </si>
  <si>
    <t>Sauder Library with Doors, Metal</t>
  </si>
  <si>
    <t>Kraft Business Envelopes, Security-Tint</t>
  </si>
  <si>
    <t>Randers</t>
  </si>
  <si>
    <t>Central Jutland</t>
  </si>
  <si>
    <t>Hinckley</t>
  </si>
  <si>
    <t>Advantus Clamps, Bulk Pack</t>
  </si>
  <si>
    <t>Fiskars Trimmer, Serrated</t>
  </si>
  <si>
    <t>Perugia</t>
  </si>
  <si>
    <t>Avery File Folder Labels, Laser Printer Compatible</t>
  </si>
  <si>
    <t>Stiletto Box Cutter, Serrated</t>
  </si>
  <si>
    <t>Belkin Numeric Keypad, Bluetooth</t>
  </si>
  <si>
    <t>Tenex Door Stop, Duo Pack</t>
  </si>
  <si>
    <t>Fellowes Shelving, Industrial</t>
  </si>
  <si>
    <t>Logitech Mouse, Bluetooth</t>
  </si>
  <si>
    <t>Sassari</t>
  </si>
  <si>
    <t>Okidata Receipt Printer, Wireless</t>
  </si>
  <si>
    <t>Cambridge</t>
  </si>
  <si>
    <t>Cisco Speaker Phone, Full Size</t>
  </si>
  <si>
    <t>Busto Arsizio</t>
  </si>
  <si>
    <t>Avery Round Labels, Alphabetical</t>
  </si>
  <si>
    <t>Chartres</t>
  </si>
  <si>
    <t>Tenex Folders, Industrial</t>
  </si>
  <si>
    <t>Wilson Jones Binder, Durable</t>
  </si>
  <si>
    <t>Okidata Calculator, Durable</t>
  </si>
  <si>
    <t>Novimex Removable Labels, Laser Printer Compatible</t>
  </si>
  <si>
    <t>Okidata Phone, White</t>
  </si>
  <si>
    <t>Cisco Audio Dock, Full Size</t>
  </si>
  <si>
    <t>Puertollano</t>
  </si>
  <si>
    <t>Canon Fax and Copier, Laser</t>
  </si>
  <si>
    <t>Bush 3-Shelf Cabinet, Mobile</t>
  </si>
  <si>
    <t>Sauder Library with Doors, Pine</t>
  </si>
  <si>
    <t>Vanves</t>
  </si>
  <si>
    <t>Harbour Creations Executive Leather Armchair, Black</t>
  </si>
  <si>
    <t>Dundee</t>
  </si>
  <si>
    <t>Chromcraft Training Table, with Bottom Storage</t>
  </si>
  <si>
    <t>Stanley Sketch Pad, Water Color</t>
  </si>
  <si>
    <t>Odivelas</t>
  </si>
  <si>
    <t>Orihuela</t>
  </si>
  <si>
    <t>Sauder Stackable Bookrack, Traditional</t>
  </si>
  <si>
    <t>Meyzieu</t>
  </si>
  <si>
    <t>Nanterre</t>
  </si>
  <si>
    <t>Kingswood</t>
  </si>
  <si>
    <t>Canon Wireless Fax, Laser</t>
  </si>
  <si>
    <t>Wolfsburg</t>
  </si>
  <si>
    <t>Hon Swivel Stool, Set of Two</t>
  </si>
  <si>
    <t>Barry</t>
  </si>
  <si>
    <t>Wales</t>
  </si>
  <si>
    <t>Viersen</t>
  </si>
  <si>
    <t>Office Star Bag Chairs, Black</t>
  </si>
  <si>
    <t>Weimar</t>
  </si>
  <si>
    <t>Outreau</t>
  </si>
  <si>
    <t>Cisco Audio Dock, Cordless</t>
  </si>
  <si>
    <t>Tarbes</t>
  </si>
  <si>
    <t>SAFCO Bag Chairs, Set of Two</t>
  </si>
  <si>
    <t>Hewlett Personal Copier, Color</t>
  </si>
  <si>
    <t>Eindhoven</t>
  </si>
  <si>
    <t>Aberdeen</t>
  </si>
  <si>
    <t>Stockwell Staples, 12 Pack</t>
  </si>
  <si>
    <t>Tilburg</t>
  </si>
  <si>
    <t>Wilson Jones Binder Covers, Economy</t>
  </si>
  <si>
    <t>Ames Business Envelopes, Recycled</t>
  </si>
  <si>
    <t>Eaton Memo Slips, Multicolor</t>
  </si>
  <si>
    <t>Green Bar Message Books, Premium</t>
  </si>
  <si>
    <t>Canon Ink, High-Speed</t>
  </si>
  <si>
    <t>Nokia Signal Booster, Full Size</t>
  </si>
  <si>
    <t>Dorsten</t>
  </si>
  <si>
    <t>Panasonic Card Printer, White</t>
  </si>
  <si>
    <t>Gateshead</t>
  </si>
  <si>
    <t>Kraft Manila Envelope, Set of 50</t>
  </si>
  <si>
    <t>Malakoff</t>
  </si>
  <si>
    <t>Acme Letter Opener, Easy Grip</t>
  </si>
  <si>
    <t>Sharp Ink, High-Speed</t>
  </si>
  <si>
    <t>Nokia Office Telephone, VoIP</t>
  </si>
  <si>
    <t>Espoo</t>
  </si>
  <si>
    <t>Ames Peel and Seal, Security-Tint</t>
  </si>
  <si>
    <t>Euskirchen</t>
  </si>
  <si>
    <t>Bradford</t>
  </si>
  <si>
    <t>Conflans-Sainte-Honorine</t>
  </si>
  <si>
    <t>Xerox Cards &amp; Envelopes, Multicolor</t>
  </si>
  <si>
    <t>Motorola Office Telephone, Cordless</t>
  </si>
  <si>
    <t>Vichy</t>
  </si>
  <si>
    <t>Rubbermaid Stacking Tray, Black</t>
  </si>
  <si>
    <t>Konica Receipt Printer, Durable</t>
  </si>
  <si>
    <t>Poole</t>
  </si>
  <si>
    <t>Logitech Flash Drive, Programmable</t>
  </si>
  <si>
    <t>Sauder Corner Shelving, Mobile</t>
  </si>
  <si>
    <t>Cardiff</t>
  </si>
  <si>
    <t>Enermax Flash Drive, Programmable</t>
  </si>
  <si>
    <t>Stanley Sketch Pad, Easy-Erase</t>
  </si>
  <si>
    <t>Acco Binder Covers, Durable</t>
  </si>
  <si>
    <t>Okidata Calculator, Wireless</t>
  </si>
  <si>
    <t>SanDisk Parchment Paper, 8.5 x 11</t>
  </si>
  <si>
    <t>Hasselt</t>
  </si>
  <si>
    <t>Hoover Coffee Grinder, Black</t>
  </si>
  <si>
    <t>Stanley Sketch Pad, Blue</t>
  </si>
  <si>
    <t>Eldon Shelving, Industrial</t>
  </si>
  <si>
    <t>Memorex Keyboard, Erganomic</t>
  </si>
  <si>
    <t>Mauguio</t>
  </si>
  <si>
    <t>Benidorm</t>
  </si>
  <si>
    <t>Rotherham</t>
  </si>
  <si>
    <t>West Bromwich</t>
  </si>
  <si>
    <t>Annecy</t>
  </si>
  <si>
    <t>Stoke-on-Trent</t>
  </si>
  <si>
    <t>Okidata Phone, Red</t>
  </si>
  <si>
    <t>Montesson</t>
  </si>
  <si>
    <t>SanDisk Computer Printout Paper, Multicolor</t>
  </si>
  <si>
    <t>Guyancourt</t>
  </si>
  <si>
    <t>Stiletto Trimmer, Easy Grip</t>
  </si>
  <si>
    <t>Green Bar Message Books, 8.5 x 11</t>
  </si>
  <si>
    <t>Erftstadt</t>
  </si>
  <si>
    <t>Boston Pens, Water Color</t>
  </si>
  <si>
    <t>Smead Round Labels, Laser Printer Compatible</t>
  </si>
  <si>
    <t>SanDisk Router, Programmable</t>
  </si>
  <si>
    <t>Eldon Trays, Blue</t>
  </si>
  <si>
    <t>Lons-le-Saunier</t>
  </si>
  <si>
    <t>Tenex Folders, Wire Frame</t>
  </si>
  <si>
    <t>Marano di Napoli</t>
  </si>
  <si>
    <t>Eaton Computer Printout Paper, 8.5 x 11</t>
  </si>
  <si>
    <t>Apple Smart Phone, with Caller ID</t>
  </si>
  <si>
    <t>Villeneuve-d'Ascq</t>
  </si>
  <si>
    <t>OIC Thumb Tacks, Metal</t>
  </si>
  <si>
    <t>Saint-Michel-sur-Orge</t>
  </si>
  <si>
    <t>Oxford</t>
  </si>
  <si>
    <t>Brother Fax and Copier, Color</t>
  </si>
  <si>
    <t>Frederiksberg</t>
  </si>
  <si>
    <t>Ames Manila Envelope, Set of 50</t>
  </si>
  <si>
    <t>Dormagen</t>
  </si>
  <si>
    <t>Parla</t>
  </si>
  <si>
    <t>Capelle aan den IJssel</t>
  </si>
  <si>
    <t>Bush Library with Doors, Pine</t>
  </si>
  <si>
    <t>Green Bar Memo Slips, Multicolor</t>
  </si>
  <si>
    <t>OIC Paper Clips, Assorted Sizes</t>
  </si>
  <si>
    <t>Hewlett Personal Copier, Digital</t>
  </si>
  <si>
    <t>Metz</t>
  </si>
  <si>
    <t>Advantus Push Pins, Bulk Pack</t>
  </si>
  <si>
    <t>Schiedam</t>
  </si>
  <si>
    <t>Motorola Audio Dock, Cordless</t>
  </si>
  <si>
    <t>Stiletto Letter Opener, High Speed</t>
  </si>
  <si>
    <t>Stockwell Staples, Bulk Pack</t>
  </si>
  <si>
    <t>Guidonia Montecelio</t>
  </si>
  <si>
    <t>HP Fax and Copier, High-Speed</t>
  </si>
  <si>
    <t>HP Personal Copier, Color</t>
  </si>
  <si>
    <t>Canon Wireless Fax, High-Speed</t>
  </si>
  <si>
    <t>GlobeWeis Interoffice Envelope, with clear poly window</t>
  </si>
  <si>
    <t>Cameo Mailers, Recycled</t>
  </si>
  <si>
    <t>Kotka</t>
  </si>
  <si>
    <t>Kymenlaakso</t>
  </si>
  <si>
    <t>Boston Sketch Pad, Water Color</t>
  </si>
  <si>
    <t>Avery 3-Hole Punch, Durable</t>
  </si>
  <si>
    <t>Wilson Jones Binder, Clear</t>
  </si>
  <si>
    <t>Ikea Stackable Bookrack, Pine</t>
  </si>
  <si>
    <t>Okidata Card Printer, White</t>
  </si>
  <si>
    <t>Leeuwarden</t>
  </si>
  <si>
    <t>Friesland</t>
  </si>
  <si>
    <t>Panasonic Card Printer, Durable</t>
  </si>
  <si>
    <t>Chemnitz</t>
  </si>
  <si>
    <t>Stiletto Ruler, Easy Grip</t>
  </si>
  <si>
    <t>Eldon Trays, Single Width</t>
  </si>
  <si>
    <t>Boston Highlighters, Fluorescent</t>
  </si>
  <si>
    <t>Hon Color Coded Labels, Adjustable</t>
  </si>
  <si>
    <t>Winterthur</t>
  </si>
  <si>
    <t>Huddinge</t>
  </si>
  <si>
    <t>Swansea</t>
  </si>
  <si>
    <t>StarTech Receipt Printer, Wireless</t>
  </si>
  <si>
    <t>Guimarães</t>
  </si>
  <si>
    <t>StarTech Phone, Wireless</t>
  </si>
  <si>
    <t>Braga</t>
  </si>
  <si>
    <t>Accos Staples, Bulk Pack</t>
  </si>
  <si>
    <t>La Teste-de-Buch</t>
  </si>
  <si>
    <t>Gelsenkirchen</t>
  </si>
  <si>
    <t>Harbour Creations Steel Folding Chair, Black</t>
  </si>
  <si>
    <t>Accos Thumb Tacks, 12 Pack</t>
  </si>
  <si>
    <t>Stockwell Clamps, Assorted Sizes</t>
  </si>
  <si>
    <t>Velletri</t>
  </si>
  <si>
    <t>Hoover Refrigerator, Silver</t>
  </si>
  <si>
    <t>Bush Floating Shelf Set, Metal</t>
  </si>
  <si>
    <t>Green Bar Cards &amp; Envelopes, 8.5 x 11</t>
  </si>
  <si>
    <t>Cremona</t>
  </si>
  <si>
    <t>Enermax Keyboard, Programmable</t>
  </si>
  <si>
    <t>Tenex Box, Wire Frame</t>
  </si>
  <si>
    <t>Rugby</t>
  </si>
  <si>
    <t>Narbonne</t>
  </si>
  <si>
    <t>Advantus Light Bulb, Black</t>
  </si>
  <si>
    <t>Green Bar Cards &amp; Envelopes, Recycled</t>
  </si>
  <si>
    <t>Enermax Mouse, Erganomic</t>
  </si>
  <si>
    <t>HP Fax and Copier, Color</t>
  </si>
  <si>
    <t>Tours</t>
  </si>
  <si>
    <t>Hamilton Beach Microwave, Silver</t>
  </si>
  <si>
    <t>Stockwell Push Pins, Bulk Pack</t>
  </si>
  <si>
    <t>Sauder Library with Doors, Traditional</t>
  </si>
  <si>
    <t>Villemomble</t>
  </si>
  <si>
    <t>Irun</t>
  </si>
  <si>
    <t>Elite Box Cutter, Easy Grip</t>
  </si>
  <si>
    <t>KitchenAid Blender, Silver</t>
  </si>
  <si>
    <t>Fareham</t>
  </si>
  <si>
    <t>Cercola</t>
  </si>
  <si>
    <t>Eldon Door Stop, Black</t>
  </si>
  <si>
    <t>Fellowes Shelving, Single Width</t>
  </si>
  <si>
    <t>Bonneuil-sur-Marne</t>
  </si>
  <si>
    <t>Harlow</t>
  </si>
  <si>
    <t>GlobeWeis Clasp Envelope, Set of 50</t>
  </si>
  <si>
    <t>Mantes-la-Jolie</t>
  </si>
  <si>
    <t>Accos Push Pins, Metal</t>
  </si>
  <si>
    <t>Brother Personal Copier, High-Speed</t>
  </si>
  <si>
    <t>SanDisk Mouse, Bluetooth</t>
  </si>
  <si>
    <t>Novimex Bag Chairs, Red</t>
  </si>
  <si>
    <t>Soissons</t>
  </si>
  <si>
    <t>Sharp Fax Machine, Color</t>
  </si>
  <si>
    <t>Trappes</t>
  </si>
  <si>
    <t>Belkin Memory Card, Bluetooth</t>
  </si>
  <si>
    <t>Barletta</t>
  </si>
  <si>
    <t>Hewlett Wireless Fax, High-Speed</t>
  </si>
  <si>
    <t>San Fernando</t>
  </si>
  <si>
    <t>Bevis Conference Table, Fully Assembled</t>
  </si>
  <si>
    <t>Eaton Message Books, Recycled</t>
  </si>
  <si>
    <t>Imola</t>
  </si>
  <si>
    <t>Acco Hole Reinforcements, Durable</t>
  </si>
  <si>
    <t>Panasonic Inkjet, Durable</t>
  </si>
  <si>
    <t>Stanley Pens, Fluorescent</t>
  </si>
  <si>
    <t>Avignon</t>
  </si>
  <si>
    <t>Fiskars Scissors, Serrated</t>
  </si>
  <si>
    <t>Heidelberg</t>
  </si>
  <si>
    <t>Rogers Shelving, Blue</t>
  </si>
  <si>
    <t>Wilhelmshaven</t>
  </si>
  <si>
    <t>Elite Trimmer, High Speed</t>
  </si>
  <si>
    <t>Stiletto Trimmer, High Speed</t>
  </si>
  <si>
    <t>Oldenburg</t>
  </si>
  <si>
    <t>Advantus Paper Clips, Metal</t>
  </si>
  <si>
    <t>Clamart</t>
  </si>
  <si>
    <t>Harbour Creations Chairmat, Set of Two</t>
  </si>
  <si>
    <t>Deflect-O Light Bulb, Durable</t>
  </si>
  <si>
    <t>Novimex Chairmat, Adjustable</t>
  </si>
  <si>
    <t>Ames Mailers, Security-Tint</t>
  </si>
  <si>
    <t>Palaiseau</t>
  </si>
  <si>
    <t>Le Bouscat</t>
  </si>
  <si>
    <t>Ikea Stackable Bookrack, Metal</t>
  </si>
  <si>
    <t>Mont-Saint-Aignan</t>
  </si>
  <si>
    <t>Widnes</t>
  </si>
  <si>
    <t>HP Fax Machine, High-Speed</t>
  </si>
  <si>
    <t>Enermax Mouse, Bluetooth</t>
  </si>
  <si>
    <t>Nokia Speaker Phone, Full Size</t>
  </si>
  <si>
    <t>Marl</t>
  </si>
  <si>
    <t>Feira</t>
  </si>
  <si>
    <t>Aveiro</t>
  </si>
  <si>
    <t>Novimex Bag Chairs, Set of Two</t>
  </si>
  <si>
    <t>Munster</t>
  </si>
  <si>
    <t>Hewlett Fax Machine, Laser</t>
  </si>
  <si>
    <t>Taranto</t>
  </si>
  <si>
    <t>OIC Clamps, Bulk Pack</t>
  </si>
  <si>
    <t>Accos Staples, Metal</t>
  </si>
  <si>
    <t>San Sebastian</t>
  </si>
  <si>
    <t>Novimex Round Labels, Laser Printer Compatible</t>
  </si>
  <si>
    <t>Massy</t>
  </si>
  <si>
    <t>Ikea Library with Doors, Mobile</t>
  </si>
  <si>
    <t>Logitech Router, Erganomic</t>
  </si>
  <si>
    <t>Xerox Cards &amp; Envelopes, Recycled</t>
  </si>
  <si>
    <t>Memorex Numeric Keypad, USB</t>
  </si>
  <si>
    <t>Bush Library with Doors, Metal</t>
  </si>
  <si>
    <t>Jiffy Business Envelopes, Security-Tint</t>
  </si>
  <si>
    <t>Lens</t>
  </si>
  <si>
    <t>Barricks Conference Table, Adjustable Height</t>
  </si>
  <si>
    <t>Deflect-O Stacking Tray, Durable</t>
  </si>
  <si>
    <t>Ames Interoffice Envelope, Security-Tint</t>
  </si>
  <si>
    <t>HP Fax Machine, Laser</t>
  </si>
  <si>
    <t>Motorola Signal Booster, VoIP</t>
  </si>
  <si>
    <t>Hon Steel Folding Chair, Set of Two</t>
  </si>
  <si>
    <t>Hon Color Coded Labels, Alphabetical</t>
  </si>
  <si>
    <t>Rogers Folders, Blue</t>
  </si>
  <si>
    <t>Samsung Smart Phone, Full Size</t>
  </si>
  <si>
    <t>Bergheim</t>
  </si>
  <si>
    <t>Deflect-O Clock, Durable</t>
  </si>
  <si>
    <t>Eldon Door Stop, Duo Pack</t>
  </si>
  <si>
    <t>Sartrouville</t>
  </si>
  <si>
    <t>Kleencut Scissors, Steel</t>
  </si>
  <si>
    <t>SAFCO Bag Chairs, Adjustable</t>
  </si>
  <si>
    <t>Dania Classic Bookcase, Metal</t>
  </si>
  <si>
    <t>Alphen aan den Rijn</t>
  </si>
  <si>
    <t>Advantus Paper Clips, Bulk Pack</t>
  </si>
  <si>
    <t>Jerez de la Frontera</t>
  </si>
  <si>
    <t>Safco Stackable Bookrack, Traditional</t>
  </si>
  <si>
    <t>Smead Shipping Labels, Laser Printer Compatible</t>
  </si>
  <si>
    <t>El Escorial</t>
  </si>
  <si>
    <t>Hoover Toaster, White</t>
  </si>
  <si>
    <t>Stiletto Box Cutter, Steel</t>
  </si>
  <si>
    <t>Sharp Personal Copier, Laser</t>
  </si>
  <si>
    <t>Fiskars Shears, Steel</t>
  </si>
  <si>
    <t>Kraft Interoffice Envelope, Security-Tint</t>
  </si>
  <si>
    <t>Bottrop</t>
  </si>
  <si>
    <t>Villefontaine</t>
  </si>
  <si>
    <t>Ikea Floating Shelf Set, Mobile</t>
  </si>
  <si>
    <t>StarTech Printer, Red</t>
  </si>
  <si>
    <t>Boulogne-Billancourt</t>
  </si>
  <si>
    <t>Advantus Door Stop, Duo Pack</t>
  </si>
  <si>
    <t>Modica</t>
  </si>
  <si>
    <t>Pesaro</t>
  </si>
  <si>
    <t>Marche</t>
  </si>
  <si>
    <t>Hon Bag Chairs, Adjustable</t>
  </si>
  <si>
    <t>Villiers-le-Bel</t>
  </si>
  <si>
    <t>Ennigerloh</t>
  </si>
  <si>
    <t>Hewlett Wireless Fax, Color</t>
  </si>
  <si>
    <t>Hon Chairmat, Red</t>
  </si>
  <si>
    <t>Okidata Inkjet, White</t>
  </si>
  <si>
    <t>Brother Copy Machine, Color</t>
  </si>
  <si>
    <t>Novimex Chairmat, Set of Two</t>
  </si>
  <si>
    <t>Granada</t>
  </si>
  <si>
    <t>Kraft Business Envelopes, Set of 50</t>
  </si>
  <si>
    <t>SAFCO Rocking Chair, Adjustable</t>
  </si>
  <si>
    <t>Solna</t>
  </si>
  <si>
    <t>Canon Copy Machine, Laser</t>
  </si>
  <si>
    <t>Hon Shipping Labels, 5000 Label Set</t>
  </si>
  <si>
    <t>Bevis Wood Table, Rectangular</t>
  </si>
  <si>
    <t>Accos Rubber Bands, Bulk Pack</t>
  </si>
  <si>
    <t>Creil</t>
  </si>
  <si>
    <t>Cuisinart Refrigerator, Red</t>
  </si>
  <si>
    <t>Tenex Box, Blue</t>
  </si>
  <si>
    <t>GlobeWeis Peel and Seal, with clear poly window</t>
  </si>
  <si>
    <t>Stanley Sketch Pad, Fluorescent</t>
  </si>
  <si>
    <t>Memorex Memory Card, Programmable</t>
  </si>
  <si>
    <t>Harbour Creations Steel Folding Chair, Red</t>
  </si>
  <si>
    <t>Harbour Creations Chairmat, Red</t>
  </si>
  <si>
    <t>Valenciennes</t>
  </si>
  <si>
    <t>Hamilton Beach Stove, Red</t>
  </si>
  <si>
    <t>OIC Push Pins, Bulk Pack</t>
  </si>
  <si>
    <t>Avery Legal Exhibit Labels, Laser Printer Compatible</t>
  </si>
  <si>
    <t>Office Star Rocking Chair, Adjustable</t>
  </si>
  <si>
    <t>Stiletto Letter Opener, Steel</t>
  </si>
  <si>
    <t>Tallaght</t>
  </si>
  <si>
    <t>Amersfoort</t>
  </si>
  <si>
    <t>Samsung Signal Booster, VoIP</t>
  </si>
  <si>
    <t>Ames Clasp Envelope, Security-Tint</t>
  </si>
  <si>
    <t>Hon Removable Labels, Adjustable</t>
  </si>
  <si>
    <t>Smead Shipping Labels, 5000 Label Set</t>
  </si>
  <si>
    <t>Acme Letter Opener, Serrated</t>
  </si>
  <si>
    <t>Marignane</t>
  </si>
  <si>
    <t>Neunkirchen</t>
  </si>
  <si>
    <t>GlobeWeis Manila Envelope, Security-Tint</t>
  </si>
  <si>
    <t>Saarland</t>
  </si>
  <si>
    <t>Rogers Lockers, Wire Frame</t>
  </si>
  <si>
    <t>Kraft Clasp Envelope, Set of 50</t>
  </si>
  <si>
    <t>Bourges</t>
  </si>
  <si>
    <t>Harbour Creations Swivel Stool, Red</t>
  </si>
  <si>
    <t>Saint-Brieuc</t>
  </si>
  <si>
    <t>Stockwell Staples, Metal</t>
  </si>
  <si>
    <t>Apple Headset, VoIP</t>
  </si>
  <si>
    <t>Enermax Cards &amp; Envelopes, 8.5 x 11</t>
  </si>
  <si>
    <t>Jiffy Business Envelopes, Set of 50</t>
  </si>
  <si>
    <t>Savigny-le-Temple</t>
  </si>
  <si>
    <t>KitchenAid Stove, Silver</t>
  </si>
  <si>
    <t>Kraft Mailers, Set of 50</t>
  </si>
  <si>
    <t>Cameo Manila Envelope, with clear poly window</t>
  </si>
  <si>
    <t>Sale</t>
  </si>
  <si>
    <t>Abbeville</t>
  </si>
  <si>
    <t>Elite Ruler, Easy Grip</t>
  </si>
  <si>
    <t>GlobeWeis Mailers, Recycled</t>
  </si>
  <si>
    <t>Accos Push Pins, 12 Pack</t>
  </si>
  <si>
    <t>Memorex Memory Card, USB</t>
  </si>
  <si>
    <t>Eastbourne</t>
  </si>
  <si>
    <t>Elite Shears, Serrated</t>
  </si>
  <si>
    <t>Modena</t>
  </si>
  <si>
    <t>Jiffy Business Envelopes, Recycled</t>
  </si>
  <si>
    <t>Castelldefels</t>
  </si>
  <si>
    <t>Tenex Clock, Erganomic</t>
  </si>
  <si>
    <t>Dania Stackable Bookrack, Pine</t>
  </si>
  <si>
    <t>Xerox Parchment Paper, 8.5 x 11</t>
  </si>
  <si>
    <t>Bad Waldsee</t>
  </si>
  <si>
    <t>SAFCO Rocking Chair, Black</t>
  </si>
  <si>
    <t>Office Star Steel Folding Chair, Black</t>
  </si>
  <si>
    <t>Fiskars Shears, Serrated</t>
  </si>
  <si>
    <t>Motorola Smart Phone, Cordless</t>
  </si>
  <si>
    <t>Gummersbach</t>
  </si>
  <si>
    <t>Advantus Stacking Tray, Durable</t>
  </si>
  <si>
    <t>Cuisinart Coffee Grinder, Red</t>
  </si>
  <si>
    <t>Jiffy Mailers, Security-Tint</t>
  </si>
  <si>
    <t>Ibico Binder, Durable</t>
  </si>
  <si>
    <t>Samsung Headset, Full Size</t>
  </si>
  <si>
    <t>SanDisk Mouse, Erganomic</t>
  </si>
  <si>
    <t>Accos Push Pins, Bulk Pack</t>
  </si>
  <si>
    <t>Canon Personal Copier, Laser</t>
  </si>
  <si>
    <t>Ingolstadt</t>
  </si>
  <si>
    <t>Helsingborg</t>
  </si>
  <si>
    <t>Skåne</t>
  </si>
  <si>
    <t>Elite Shears, Steel</t>
  </si>
  <si>
    <t>Pontivy</t>
  </si>
  <si>
    <t>Tenex Light Bulb, Erganomic</t>
  </si>
  <si>
    <t>Hon Legal Exhibit Labels, 5000 Label Set</t>
  </si>
  <si>
    <t>SAFCO Chairmat, Black</t>
  </si>
  <si>
    <t>Stockwell Paper Clips, Assorted Sizes</t>
  </si>
  <si>
    <t>Smead Removable Labels, Adjustable</t>
  </si>
  <si>
    <t>Smead File Cart, Industrial</t>
  </si>
  <si>
    <t>Wilson Jones Binding Machine, Durable</t>
  </si>
  <si>
    <t>HP Copy Machine, Color</t>
  </si>
  <si>
    <t>Bondy</t>
  </si>
  <si>
    <t>Rubbermaid Light Bulb, Erganomic</t>
  </si>
  <si>
    <t>HP Personal Copier, Laser</t>
  </si>
  <si>
    <t>Safco Corner Shelving, Traditional</t>
  </si>
  <si>
    <t>Flers</t>
  </si>
  <si>
    <t>Cuneo</t>
  </si>
  <si>
    <t>Emden</t>
  </si>
  <si>
    <t>Granollers</t>
  </si>
  <si>
    <t>Smead Legal Exhibit Labels, 5000 Label Set</t>
  </si>
  <si>
    <t>Annemasse</t>
  </si>
  <si>
    <t>Memorex Flash Drive, Programmable</t>
  </si>
  <si>
    <t>Logitech Numeric Keypad, Programmable</t>
  </si>
  <si>
    <t>Epson Printer, Red</t>
  </si>
  <si>
    <t>Konica Calculator, White</t>
  </si>
  <si>
    <t>Colomiers</t>
  </si>
  <si>
    <t>Logitech Memory Card, USB</t>
  </si>
  <si>
    <t>Lippstadt</t>
  </si>
  <si>
    <t>Chesterfield</t>
  </si>
  <si>
    <t>Safco Classic Bookcase, Pine</t>
  </si>
  <si>
    <t>Sauder Floating Shelf Set, Metal</t>
  </si>
  <si>
    <t>Safco Corner Shelving, Metal</t>
  </si>
  <si>
    <t>KitchenAid Toaster, Silver</t>
  </si>
  <si>
    <t>Enermax Message Books, 8.5 x 11</t>
  </si>
  <si>
    <t>SanDisk Keyboard, USB</t>
  </si>
  <si>
    <t>Sorgues</t>
  </si>
  <si>
    <t>Mâcon</t>
  </si>
  <si>
    <t>Bedford</t>
  </si>
  <si>
    <t>OIC Staples, Bulk Pack</t>
  </si>
  <si>
    <t>Sharp Fax and Copier, Laser</t>
  </si>
  <si>
    <t>Domont</t>
  </si>
  <si>
    <t>Smead Round Labels, Alphabetical</t>
  </si>
  <si>
    <t>Bush Classic Bookcase, Pine</t>
  </si>
  <si>
    <t>Douai</t>
  </si>
  <si>
    <t>Eaton Message Books, Premium</t>
  </si>
  <si>
    <t>Cameo Mailers, Security-Tint</t>
  </si>
  <si>
    <t>Millau</t>
  </si>
  <si>
    <t>Brive-la-Gaillarde</t>
  </si>
  <si>
    <t>Tenex Folders, Single Width</t>
  </si>
  <si>
    <t>GlobeWeis Manila Envelope, Recycled</t>
  </si>
  <si>
    <t>Hamilton Beach Refrigerator, White</t>
  </si>
  <si>
    <t>Stiletto Shears, Steel</t>
  </si>
  <si>
    <t>HP Wireless Fax, High-Speed</t>
  </si>
  <si>
    <t>Lincoln</t>
  </si>
  <si>
    <t>Zeist</t>
  </si>
  <si>
    <t>Hon Legal Exhibit Labels, Laser Printer Compatible</t>
  </si>
  <si>
    <t>Sanford Sketch Pad, Blue</t>
  </si>
  <si>
    <t>Acme Scissors, High Speed</t>
  </si>
  <si>
    <t>Panasonic Inkjet, White</t>
  </si>
  <si>
    <t>Waiblingen</t>
  </si>
  <si>
    <t>OIC Rubber Bands, Bulk Pack</t>
  </si>
  <si>
    <t>Cisco Office Telephone, Cordless</t>
  </si>
  <si>
    <t>Lagny-sur-Marne</t>
  </si>
  <si>
    <t>SanDisk Computer Printout Paper, Premium</t>
  </si>
  <si>
    <t>Kerpen</t>
  </si>
  <si>
    <t>Sharp Wireless Fax, Color</t>
  </si>
  <si>
    <t>Bevis Training Table, Rectangular</t>
  </si>
  <si>
    <t>Getxo</t>
  </si>
  <si>
    <t>Gonesse</t>
  </si>
  <si>
    <t>Livry-Gargan</t>
  </si>
  <si>
    <t>Bury</t>
  </si>
  <si>
    <t>Kleencut Box Cutter, Steel</t>
  </si>
  <si>
    <t>Elite Shears, High Speed</t>
  </si>
  <si>
    <t>Logitech Router, USB</t>
  </si>
  <si>
    <t>Tulle</t>
  </si>
  <si>
    <t>Montargis</t>
  </si>
  <si>
    <t>Cardinal Binder Covers, Durable</t>
  </si>
  <si>
    <t>Bush Stackable Bookrack, Mobile</t>
  </si>
  <si>
    <t>SanDisk Parchment Paper, Multicolor</t>
  </si>
  <si>
    <t>Sauder 3-Shelf Cabinet, Pine</t>
  </si>
  <si>
    <t>KitchenAid Refrigerator, White</t>
  </si>
  <si>
    <t>Enermax Router, Erganomic</t>
  </si>
  <si>
    <t>Eldon Door Stop, Durable</t>
  </si>
  <si>
    <t>Panasonic Printer, White</t>
  </si>
  <si>
    <t>Fiskars Scissors, Easy Grip</t>
  </si>
  <si>
    <t>Mitry-Mory</t>
  </si>
  <si>
    <t>Cisco Office Telephone, Full Size</t>
  </si>
  <si>
    <t>Accos Paper Clips, Bulk Pack</t>
  </si>
  <si>
    <t>Hoover Stove, Black</t>
  </si>
  <si>
    <t>Hamilton Beach Coffee Grinder, Silver</t>
  </si>
  <si>
    <t>Capua</t>
  </si>
  <si>
    <t>Belkin Flash Drive, USB</t>
  </si>
  <si>
    <t>SanDisk Numeric Keypad, Bluetooth</t>
  </si>
  <si>
    <t>SanDisk Numeric Keypad, Erganomic</t>
  </si>
  <si>
    <t>Dewsbury</t>
  </si>
  <si>
    <t>Mechelen</t>
  </si>
  <si>
    <t>Ikea Corner Shelving, Pine</t>
  </si>
  <si>
    <t>Lesro Conference Table, Adjustable Height</t>
  </si>
  <si>
    <t>Ames Clasp Envelope, Set of 50</t>
  </si>
  <si>
    <t>Le Plessis-Robinson</t>
  </si>
  <si>
    <t>Avery File Folder Labels, Alphabetical</t>
  </si>
  <si>
    <t>Memorex Memory Card, Erganomic</t>
  </si>
  <si>
    <t>Dania Corner Shelving, Metal</t>
  </si>
  <si>
    <t>Okidata Printer, White</t>
  </si>
  <si>
    <t>Basingstoke</t>
  </si>
  <si>
    <t>Hon Bag Chairs, Red</t>
  </si>
  <si>
    <t>Montecatini Terme</t>
  </si>
  <si>
    <t>SanDisk Keyboard, Erganomic</t>
  </si>
  <si>
    <t>Cisco Headset, Cordless</t>
  </si>
  <si>
    <t>Novimex Color Coded Labels, Alphabetical</t>
  </si>
  <si>
    <t>Advantus Photo Frame, Erganomic</t>
  </si>
  <si>
    <t>Swindon</t>
  </si>
  <si>
    <t>Huelva</t>
  </si>
  <si>
    <t>Kraft Clasp Envelope, Security-Tint</t>
  </si>
  <si>
    <t>Jiffy Manila Envelope, Security-Tint</t>
  </si>
  <si>
    <t>Sauder 3-Shelf Cabinet, Traditional</t>
  </si>
  <si>
    <t>Bagneux</t>
  </si>
  <si>
    <t>Smead File Folder Labels, Laser Printer Compatible</t>
  </si>
  <si>
    <t>Rubbermaid Stacking Tray, Durable</t>
  </si>
  <si>
    <t>Logitech Numeric Keypad, Bluetooth</t>
  </si>
  <si>
    <t>Epson Calculator, Red</t>
  </si>
  <si>
    <t>Schiltigheim</t>
  </si>
  <si>
    <t>Les Mureaux</t>
  </si>
  <si>
    <t>Günzburg</t>
  </si>
  <si>
    <t>Gillingham</t>
  </si>
  <si>
    <t>Sauder Classic Bookcase, Mobile</t>
  </si>
  <si>
    <t>Sharp Personal Copier, High-Speed</t>
  </si>
  <si>
    <t>Epson Receipt Printer, Red</t>
  </si>
  <si>
    <t>Unna</t>
  </si>
  <si>
    <t>Coudekerque-Branche</t>
  </si>
  <si>
    <t>Bevis Conference Table, with Bottom Storage</t>
  </si>
  <si>
    <t>Breville Stove, Red</t>
  </si>
  <si>
    <t>Caen</t>
  </si>
  <si>
    <t>Erlangen</t>
  </si>
  <si>
    <t>Deventer</t>
  </si>
  <si>
    <t>Belkin Flash Drive, Erganomic</t>
  </si>
  <si>
    <t>SanDisk Cards &amp; Envelopes, Premium</t>
  </si>
  <si>
    <t>Saint-Nazaire</t>
  </si>
  <si>
    <t>Novimex Bag Chairs, Black</t>
  </si>
  <si>
    <t>Cagnes-sur-Mer</t>
  </si>
  <si>
    <t>Le Mans</t>
  </si>
  <si>
    <t>Bayreuth</t>
  </si>
  <si>
    <t>Forbach</t>
  </si>
  <si>
    <t>Memorex Keyboard, Programmable</t>
  </si>
  <si>
    <t>Ibico Binder, Clear</t>
  </si>
  <si>
    <t>Evry</t>
  </si>
  <si>
    <t>Hamilton Beach Refrigerator, Red</t>
  </si>
  <si>
    <t>StarTech Receipt Printer, Durable</t>
  </si>
  <si>
    <t>Lesro Computer Table, Fully Assembled</t>
  </si>
  <si>
    <t>Margate</t>
  </si>
  <si>
    <t>Accos Rubber Bands, 12 Pack</t>
  </si>
  <si>
    <t>Faches-Thumesnil</t>
  </si>
  <si>
    <t>Smead Color Coded Labels, 5000 Label Set</t>
  </si>
  <si>
    <t>Dania Library with Doors, Mobile</t>
  </si>
  <si>
    <t>Cuisinart Stove, White</t>
  </si>
  <si>
    <t>Stiletto Ruler, Steel</t>
  </si>
  <si>
    <t>SanDisk Message Books, Premium</t>
  </si>
  <si>
    <t>Tenex Door Stop, Durable</t>
  </si>
  <si>
    <t>OIC Push Pins, Metal</t>
  </si>
  <si>
    <t>Office Star Swivel Stool, Red</t>
  </si>
  <si>
    <t>Fontaine</t>
  </si>
  <si>
    <t>Logitech Keyboard, USB</t>
  </si>
  <si>
    <t>Hamme</t>
  </si>
  <si>
    <t>Enermax Computer Printout Paper, 8.5 x 11</t>
  </si>
  <si>
    <t>Panasonic Calculator, Wireless</t>
  </si>
  <si>
    <t>Bayeux</t>
  </si>
  <si>
    <t>Avery Round Labels, 5000 Label Set</t>
  </si>
  <si>
    <t>Hewlett Ink, Laser</t>
  </si>
  <si>
    <t>Ames Business Envelopes, Security-Tint</t>
  </si>
  <si>
    <t>Avery Removable Labels, 5000 Label Set</t>
  </si>
  <si>
    <t>Eggenstein-Leopoldshafen</t>
  </si>
  <si>
    <t>Grevenbroich</t>
  </si>
  <si>
    <t>Pontault-Combault</t>
  </si>
  <si>
    <t>Neuilly-Plaisance</t>
  </si>
  <si>
    <t>Elite Letter Opener, Steel</t>
  </si>
  <si>
    <t>Canon Fax and Copier, Digital</t>
  </si>
  <si>
    <t>Spijkenisse</t>
  </si>
  <si>
    <t>SanDisk Memo Slips, Premium</t>
  </si>
  <si>
    <t>Hon Shipping Labels, Alphabetical</t>
  </si>
  <si>
    <t>Logitech Mouse, USB</t>
  </si>
  <si>
    <t>Sittard</t>
  </si>
  <si>
    <t>Trieste</t>
  </si>
  <si>
    <t>Friuli-Venezia Giulia</t>
  </si>
  <si>
    <t>Epson Card Printer, Wireless</t>
  </si>
  <si>
    <t>SAFCO Chairmat, Set of Two</t>
  </si>
  <si>
    <t>Les Ulis</t>
  </si>
  <si>
    <t>Palma de Mallorca</t>
  </si>
  <si>
    <t>Balearic Islands</t>
  </si>
  <si>
    <t>Chromcraft Round Table, Adjustable Height</t>
  </si>
  <si>
    <t>Sauder Floating Shelf Set, Mobile</t>
  </si>
  <si>
    <t>Chelmsford</t>
  </si>
  <si>
    <t>Ferndown</t>
  </si>
  <si>
    <t>Saint-Cloud</t>
  </si>
  <si>
    <t>Fuenlabrada</t>
  </si>
  <si>
    <t>Saint-Louis</t>
  </si>
  <si>
    <t>Choisy-le-Roi</t>
  </si>
  <si>
    <t>Agde</t>
  </si>
  <si>
    <t>Tenex Door Stop, Black</t>
  </si>
  <si>
    <t>Hazebrouck</t>
  </si>
  <si>
    <t>Stiletto Scissors, Serrated</t>
  </si>
  <si>
    <t>Badajoz</t>
  </si>
  <si>
    <t>Extremadura</t>
  </si>
  <si>
    <t>Cuisinart Coffee Grinder, Silver</t>
  </si>
  <si>
    <t>Smead Legal Exhibit Labels, Laser Printer Compatible</t>
  </si>
  <si>
    <t>Moncalieri</t>
  </si>
  <si>
    <t>Hon Round Table, with Bottom Storage</t>
  </si>
  <si>
    <t>Harbour Creations Shipping Labels, Alphabetical</t>
  </si>
  <si>
    <t>Avery Color Coded Labels, Alphabetical</t>
  </si>
  <si>
    <t>Panasonic Phone, Red</t>
  </si>
  <si>
    <t>Amiens</t>
  </si>
  <si>
    <t>Hoover Toaster, Black</t>
  </si>
  <si>
    <t>Epson Card Printer, White</t>
  </si>
  <si>
    <t>StarTech Card Printer, Durable</t>
  </si>
  <si>
    <t>Acireale</t>
  </si>
  <si>
    <t>Kraft Manila Envelope, Security-Tint</t>
  </si>
  <si>
    <t>Wilson Jones Index Tab, Durable</t>
  </si>
  <si>
    <t>Jiffy Peel and Seal, Security-Tint</t>
  </si>
  <si>
    <t>Hilversum</t>
  </si>
  <si>
    <t>Clichy</t>
  </si>
  <si>
    <t>Cameo Business Envelopes, Set of 50</t>
  </si>
  <si>
    <t>HP Copy Machine, High-Speed</t>
  </si>
  <si>
    <t>Albertville</t>
  </si>
  <si>
    <t>Hon Steel Folding Chair, Adjustable</t>
  </si>
  <si>
    <t>Potenza</t>
  </si>
  <si>
    <t>Novimex Chairmat, Black</t>
  </si>
  <si>
    <t>Basilicata</t>
  </si>
  <si>
    <t>Bush Library with Doors, Traditional</t>
  </si>
  <si>
    <t>Bourgoin-Jallieu</t>
  </si>
  <si>
    <t>Okidata Card Printer, Durable</t>
  </si>
  <si>
    <t>Cuisinart Microwave, Silver</t>
  </si>
  <si>
    <t>Torre del Greco</t>
  </si>
  <si>
    <t>Talavera de la Reina</t>
  </si>
  <si>
    <t>Harbour Creations Bag Chairs, Set of Two</t>
  </si>
  <si>
    <t>Canon Personal Copier, Color</t>
  </si>
  <si>
    <t>Saint-Denis</t>
  </si>
  <si>
    <t>HP Ink, Laser</t>
  </si>
  <si>
    <t>Oldham</t>
  </si>
  <si>
    <t>Sabadell</t>
  </si>
  <si>
    <t>Advantus Thumb Tacks, 12 Pack</t>
  </si>
  <si>
    <t>Cuisinart Blender, Red</t>
  </si>
  <si>
    <t>Montmorency</t>
  </si>
  <si>
    <t>Albacete</t>
  </si>
  <si>
    <t>HP Personal Copier, High-Speed</t>
  </si>
  <si>
    <t>Rubbermaid Light Bulb, Durable</t>
  </si>
  <si>
    <t>Harbour Creations Shipping Labels, Adjustable</t>
  </si>
  <si>
    <t>Cournon-d'Auvergne</t>
  </si>
  <si>
    <t>Auxerre</t>
  </si>
  <si>
    <t>Chromcraft Coffee Table, Fully Assembled</t>
  </si>
  <si>
    <t>Konica Inkjet, Wireless</t>
  </si>
  <si>
    <t>Bisceglie</t>
  </si>
  <si>
    <t>Office Star Swivel Stool, Black</t>
  </si>
  <si>
    <t>Canon Fax Machine, Digital</t>
  </si>
  <si>
    <t>Northwich</t>
  </si>
  <si>
    <t>Acme Shears, Serrated</t>
  </si>
  <si>
    <t>Issy-les-Moulineaux</t>
  </si>
  <si>
    <t>Enermax Note Cards, Multicolor</t>
  </si>
  <si>
    <t>HP Ink, Digital</t>
  </si>
  <si>
    <t>Bracknell</t>
  </si>
  <si>
    <t>Hon Swivel Stool, Adjustable</t>
  </si>
  <si>
    <t>Jiffy Manila Envelope, Recycled</t>
  </si>
  <si>
    <t>Istres</t>
  </si>
  <si>
    <t>Hon Wood Table, Rectangular</t>
  </si>
  <si>
    <t>Ikea Corner Shelving, Mobile</t>
  </si>
  <si>
    <t>Vitoria</t>
  </si>
  <si>
    <t>Hamilton Beach Blender, Silver</t>
  </si>
  <si>
    <t>GlobeWeis Mailers, Security-Tint</t>
  </si>
  <si>
    <t>El Ejido</t>
  </si>
  <si>
    <t>KitchenAid Microwave, Black</t>
  </si>
  <si>
    <t>Avery 3-Hole Punch, Economy</t>
  </si>
  <si>
    <t>Deflect-O Frame, Durable</t>
  </si>
  <si>
    <t>Fellowes Lockers, Blue</t>
  </si>
  <si>
    <t>Harbour Creations Bag Chairs, Red</t>
  </si>
  <si>
    <t>Sauder Floating Shelf Set, Traditional</t>
  </si>
  <si>
    <t>Sharp Wireless Fax, High-Speed</t>
  </si>
  <si>
    <t>Harbour Creations Rocking Chair, Black</t>
  </si>
  <si>
    <t>Lesro Conference Table, Fully Assembled</t>
  </si>
  <si>
    <t>Acme Box Cutter, Easy Grip</t>
  </si>
  <si>
    <t>Villeneuve-sur-Lot</t>
  </si>
  <si>
    <t>Dania 3-Shelf Cabinet, Pine</t>
  </si>
  <si>
    <t>Elite Ruler, Steel</t>
  </si>
  <si>
    <t>Hoover Blender, White</t>
  </si>
  <si>
    <t>Rubbermaid Clock, Black</t>
  </si>
  <si>
    <t>Redditch</t>
  </si>
  <si>
    <t>Antony</t>
  </si>
  <si>
    <t>Rhondda</t>
  </si>
  <si>
    <t>Accos Rubber Bands, Metal</t>
  </si>
  <si>
    <t>Hilden</t>
  </si>
  <si>
    <t>Hamar</t>
  </si>
  <si>
    <t>Hedmark</t>
  </si>
  <si>
    <t>Deflect-O Frame, Black</t>
  </si>
  <si>
    <t>Sanary-sur-Mer</t>
  </si>
  <si>
    <t>Boston Sketch Pad, Fluorescent</t>
  </si>
  <si>
    <t>Majadahonda</t>
  </si>
  <si>
    <t>Novimex Rocking Chair, Red</t>
  </si>
  <si>
    <t>Worthing</t>
  </si>
  <si>
    <t>Panasonic Receipt Printer, White</t>
  </si>
  <si>
    <t>Cormeilles-en-Parisis</t>
  </si>
  <si>
    <t>Cártama</t>
  </si>
  <si>
    <t>Hon Rocking Chair, Set of Two</t>
  </si>
  <si>
    <t>Sarcelles</t>
  </si>
  <si>
    <t>Fiskars Letter Opener, Easy Grip</t>
  </si>
  <si>
    <t>Dania Corner Shelving, Mobile</t>
  </si>
  <si>
    <t>Arezzo</t>
  </si>
  <si>
    <t>Portici</t>
  </si>
  <si>
    <t>Breville Stove, Silver</t>
  </si>
  <si>
    <t>Cisco Headset, VoIP</t>
  </si>
  <si>
    <t>Ikea 3-Shelf Cabinet, Mobile</t>
  </si>
  <si>
    <t>Hon Steel Folding Chair, Black</t>
  </si>
  <si>
    <t>Chromcraft Coffee Table, Rectangular</t>
  </si>
  <si>
    <t>Bush Corner Shelving, Mobile</t>
  </si>
  <si>
    <t>GlobeWeis Manila Envelope, with clear poly window</t>
  </si>
  <si>
    <t>Panasonic Calculator, White</t>
  </si>
  <si>
    <t>Getafe</t>
  </si>
  <si>
    <t>Chilly-Mazarin</t>
  </si>
  <si>
    <t>Cuisinart Stove, Red</t>
  </si>
  <si>
    <t>SanDisk Memory Card, Erganomic</t>
  </si>
  <si>
    <t>Acme Trimmer, Easy Grip</t>
  </si>
  <si>
    <t>GlobeWeis Peel and Seal, Recycled</t>
  </si>
  <si>
    <t>Sharp Ink, Digital</t>
  </si>
  <si>
    <t>Brother Ink, Digital</t>
  </si>
  <si>
    <t>Basildon</t>
  </si>
  <si>
    <t>Hoover Stove, Silver</t>
  </si>
  <si>
    <t>Hewlett Fax and Copier, High-Speed</t>
  </si>
  <si>
    <t>Charleroi</t>
  </si>
  <si>
    <t>Hainaut</t>
  </si>
  <si>
    <t>KitchenAid Refrigerator, Red</t>
  </si>
  <si>
    <t>Green Bar Parchment Paper, 8.5 x 11</t>
  </si>
  <si>
    <t>Montbrison</t>
  </si>
  <si>
    <t>Avery Round Labels, Adjustable</t>
  </si>
  <si>
    <t>Melilla</t>
  </si>
  <si>
    <t>Maisons-Laffitte</t>
  </si>
  <si>
    <t>Grasse</t>
  </si>
  <si>
    <t>Novimex Shipping Labels, Laser Printer Compatible</t>
  </si>
  <si>
    <t>Tenex Frame, Duo Pack</t>
  </si>
  <si>
    <t>Bergen op Zoom</t>
  </si>
  <si>
    <t>Belkin Numeric Keypad, USB</t>
  </si>
  <si>
    <t>SAFCO Swivel Stool, Adjustable</t>
  </si>
  <si>
    <t>Gap</t>
  </si>
  <si>
    <t>Puteaux</t>
  </si>
  <si>
    <t>Battipaglia</t>
  </si>
  <si>
    <t>Hereford</t>
  </si>
  <si>
    <t>KitchenAid Blender, Black</t>
  </si>
  <si>
    <t>Memorex Flash Drive, USB</t>
  </si>
  <si>
    <t>Hon Bag Chairs, Set of Two</t>
  </si>
  <si>
    <t>Clydach</t>
  </si>
  <si>
    <t>Jiffy Interoffice Envelope, Recycled</t>
  </si>
  <si>
    <t>Memorex Flash Drive, Erganomic</t>
  </si>
  <si>
    <t>Meaux</t>
  </si>
  <si>
    <t>Oosterhout</t>
  </si>
  <si>
    <t>SanDisk Cards &amp; Envelopes, 8.5 x 11</t>
  </si>
  <si>
    <t>Salzburg</t>
  </si>
  <si>
    <t>Palencia</t>
  </si>
  <si>
    <t>Office Star Bag Chairs, Adjustable</t>
  </si>
  <si>
    <t>Rochefort</t>
  </si>
  <si>
    <t>Cameo Mailers, Set of 50</t>
  </si>
  <si>
    <t>Blanquefort</t>
  </si>
  <si>
    <t>Saint-Herblain</t>
  </si>
  <si>
    <t>BIC Sketch Pad, Water Color</t>
  </si>
  <si>
    <t>Logitech Memory Card, Bluetooth</t>
  </si>
  <si>
    <t>Dania Floating Shelf Set, Mobile</t>
  </si>
  <si>
    <t>SanDisk Flash Drive, Erganomic</t>
  </si>
  <si>
    <t>Deflect-O Frame, Erganomic</t>
  </si>
  <si>
    <t>Motorola Smart Phone, Full Size</t>
  </si>
  <si>
    <t>Lomme</t>
  </si>
  <si>
    <t>Novimex Shipping Labels, 5000 Label Set</t>
  </si>
  <si>
    <t>Cuisinart Refrigerator, Silver</t>
  </si>
  <si>
    <t>Barricks Training Table, Rectangular</t>
  </si>
  <si>
    <t>GlobeWeis Business Envelopes, with clear poly window</t>
  </si>
  <si>
    <t>Bron</t>
  </si>
  <si>
    <t>Eldon Clock, Durable</t>
  </si>
  <si>
    <t>Hon Color Coded Labels, Laser Printer Compatible</t>
  </si>
  <si>
    <t>Villach</t>
  </si>
  <si>
    <t>Carinthia</t>
  </si>
  <si>
    <t>Haguenau</t>
  </si>
  <si>
    <t>StarTech Receipt Printer, White</t>
  </si>
  <si>
    <t>SAFCO Steel Folding Chair, Adjustable</t>
  </si>
  <si>
    <t>Deflect-O Door Stop, Durable</t>
  </si>
  <si>
    <t>Avery Color Coded Labels, Adjustable</t>
  </si>
  <si>
    <t>Enermax Router, Bluetooth</t>
  </si>
  <si>
    <t>Solihull</t>
  </si>
  <si>
    <t>Belkin Memory Card, USB</t>
  </si>
  <si>
    <t>Enermax Keyboard, USB</t>
  </si>
  <si>
    <t>Jiffy Manila Envelope, with clear poly window</t>
  </si>
  <si>
    <t>El Prat de Llobregat</t>
  </si>
  <si>
    <t>Harbour Creations Bag Chairs, Adjustable</t>
  </si>
  <si>
    <t>Brother Fax Machine, Color</t>
  </si>
  <si>
    <t>SanDisk Message Books, Recycled</t>
  </si>
  <si>
    <t>Hewlett Fax and Copier, Laser</t>
  </si>
  <si>
    <t>Okidata Card Printer, Wireless</t>
  </si>
  <si>
    <t>Solingen</t>
  </si>
  <si>
    <t>Hewlett Fax and Copier, Digital</t>
  </si>
  <si>
    <t>Cuisinart Refrigerator, Black</t>
  </si>
  <si>
    <t>Boston Pencil Sharpener, Fluorescent</t>
  </si>
  <si>
    <t>Maidenhead</t>
  </si>
  <si>
    <t>Rubbermaid Door Stop, Durable</t>
  </si>
  <si>
    <t>Novimex Steel Folding Chair, Set of Two</t>
  </si>
  <si>
    <t>KitchenAid Refrigerator, Black</t>
  </si>
  <si>
    <t>Exeter</t>
  </si>
  <si>
    <t>KitchenAid Coffee Grinder, White</t>
  </si>
  <si>
    <t>Eldon Photo Frame, Duo Pack</t>
  </si>
  <si>
    <t>Auch</t>
  </si>
  <si>
    <t>Fano</t>
  </si>
  <si>
    <t>Barricks Wood Table, Adjustable Height</t>
  </si>
  <si>
    <t>Cuisinart Coffee Grinder, White</t>
  </si>
  <si>
    <t>Enermax Flash Drive, Bluetooth</t>
  </si>
  <si>
    <t>Safco 3-Shelf Cabinet, Traditional</t>
  </si>
  <si>
    <t>Hamilton Beach Coffee Grinder, Black</t>
  </si>
  <si>
    <t>Terneuzen</t>
  </si>
  <si>
    <t>Zeeland</t>
  </si>
  <si>
    <t>Saint-Chamond</t>
  </si>
  <si>
    <t>Mainz</t>
  </si>
  <si>
    <t>Veenendaal</t>
  </si>
  <si>
    <t>SanDisk Computer Printout Paper, Recycled</t>
  </si>
  <si>
    <t>Stiletto Box Cutter, Easy Grip</t>
  </si>
  <si>
    <t>GlobeWeis Business Envelopes, Security-Tint</t>
  </si>
  <si>
    <t>Carpi</t>
  </si>
  <si>
    <t>Jiffy Peel and Seal, with clear poly window</t>
  </si>
  <si>
    <t>Six-Fours-les-Plages</t>
  </si>
  <si>
    <t>Castelnau-le-Lez</t>
  </si>
  <si>
    <t>Canon Copy Machine, Color</t>
  </si>
  <si>
    <t>Monza</t>
  </si>
  <si>
    <t>Ermont</t>
  </si>
  <si>
    <t>Gradignan</t>
  </si>
  <si>
    <t>Thionville</t>
  </si>
  <si>
    <t>Xerox Parchment Paper, Premium</t>
  </si>
  <si>
    <t>Canon Ink, Digital</t>
  </si>
  <si>
    <t>Rubbermaid Light Bulb, Duo Pack</t>
  </si>
  <si>
    <t>Tenex Frame, Black</t>
  </si>
  <si>
    <t>Novimex Legal Exhibit Labels, Adjustable</t>
  </si>
  <si>
    <t>Bergen</t>
  </si>
  <si>
    <t>Hordaland</t>
  </si>
  <si>
    <t>Morley</t>
  </si>
  <si>
    <t>Okidata Phone, Durable</t>
  </si>
  <si>
    <t>Tournefeuille</t>
  </si>
  <si>
    <t>Eaton Parchment Paper, 8.5 x 11</t>
  </si>
  <si>
    <t>StarTech Inkjet, Durable</t>
  </si>
  <si>
    <t>Athis-Mons</t>
  </si>
  <si>
    <t>Cachan</t>
  </si>
  <si>
    <t>Brescia</t>
  </si>
  <si>
    <t>Civitavecchia</t>
  </si>
  <si>
    <t>Sindelfingen</t>
  </si>
  <si>
    <t>Boscoreale</t>
  </si>
  <si>
    <t>Arles</t>
  </si>
  <si>
    <t>Acme Ruler, Serrated</t>
  </si>
  <si>
    <t>Fiskars Ruler, Easy Grip</t>
  </si>
  <si>
    <t>Konica Printer, White</t>
  </si>
  <si>
    <t>Advantus Staples, Metal</t>
  </si>
  <si>
    <t>Marina di Carrara</t>
  </si>
  <si>
    <t>Gennevilliers</t>
  </si>
  <si>
    <t>Eaton Parchment Paper, Multicolor</t>
  </si>
  <si>
    <t>Cluses</t>
  </si>
  <si>
    <t>Ancona</t>
  </si>
  <si>
    <t>Hamilton Beach Toaster, Silver</t>
  </si>
  <si>
    <t>Kleencut Shears, Serrated</t>
  </si>
  <si>
    <t>Hon Training Table, Fully Assembled</t>
  </si>
  <si>
    <t>Accos Thumb Tacks, Metal</t>
  </si>
  <si>
    <t>Lucerne</t>
  </si>
  <si>
    <t>Le Pontet</t>
  </si>
  <si>
    <t>Lesro Training Table, Adjustable Height</t>
  </si>
  <si>
    <t>Offenburg</t>
  </si>
  <si>
    <t>Apple Office Telephone, Full Size</t>
  </si>
  <si>
    <t>Cuisinart Coffee Grinder, Black</t>
  </si>
  <si>
    <t>Hartlepool</t>
  </si>
  <si>
    <t>Reading</t>
  </si>
  <si>
    <t>Rubbermaid Frame, Black</t>
  </si>
  <si>
    <t>Bergisch Gladbach</t>
  </si>
  <si>
    <t>Kleencut Shears, Easy Grip</t>
  </si>
  <si>
    <t>Forst</t>
  </si>
  <si>
    <t>Barnsley</t>
  </si>
  <si>
    <t>Lund</t>
  </si>
  <si>
    <t>Memorex Mouse, USB</t>
  </si>
  <si>
    <t>Enermax Keyboard, Bluetooth</t>
  </si>
  <si>
    <t>Sanford Highlighters, Blue</t>
  </si>
  <si>
    <t>Hewlett Personal Copier, Laser</t>
  </si>
  <si>
    <t>Cuisinart Blender, White</t>
  </si>
  <si>
    <t>Hewlett Wireless Fax, Digital</t>
  </si>
  <si>
    <t>Faenza</t>
  </si>
  <si>
    <t>Novimex Color Coded Labels, Adjustable</t>
  </si>
  <si>
    <t>Viterbo</t>
  </si>
  <si>
    <t>Melun</t>
  </si>
  <si>
    <t>Novimex Color Coded Labels, Laser Printer Compatible</t>
  </si>
  <si>
    <t>Belkin Keyboard, Programmable</t>
  </si>
  <si>
    <t>Ames Peel and Seal, Recycled</t>
  </si>
  <si>
    <t>Breville Refrigerator, Black</t>
  </si>
  <si>
    <t>Xerox Note Cards, Multicolor</t>
  </si>
  <si>
    <t>Advantus Light Bulb, Erganomic</t>
  </si>
  <si>
    <t>Cameo Peel and Seal, Recycled</t>
  </si>
  <si>
    <t>Clichy-sous-Bois</t>
  </si>
  <si>
    <t>HP Wireless Fax, Digital</t>
  </si>
  <si>
    <t>Enermax Memory Card, Programmable</t>
  </si>
  <si>
    <t>Enermax Memory Card, Erganomic</t>
  </si>
  <si>
    <t>Heerlen</t>
  </si>
  <si>
    <t>Avion</t>
  </si>
  <si>
    <t>Hon Executive Leather Armchair, Red</t>
  </si>
  <si>
    <t>Montauban</t>
  </si>
  <si>
    <t>Fiskars Ruler, High Speed</t>
  </si>
  <si>
    <t>Belkin Keyboard, Erganomic</t>
  </si>
  <si>
    <t>Elite Scissors, Easy Grip</t>
  </si>
  <si>
    <t>Bevis Training Table, Adjustable Height</t>
  </si>
  <si>
    <t>Epson Printer, Durable</t>
  </si>
  <si>
    <t>Carvin</t>
  </si>
  <si>
    <t>Xerox Message Books, Recycled</t>
  </si>
  <si>
    <t>Villeneuve-Saint-Georges</t>
  </si>
  <si>
    <t>Harbour Creations Color Coded Labels, 5000 Label Set</t>
  </si>
  <si>
    <t>Konica Card Printer, Wireless</t>
  </si>
  <si>
    <t>Sevran</t>
  </si>
  <si>
    <t>Ames Interoffice Envelope, Recycled</t>
  </si>
  <si>
    <t>Albi</t>
  </si>
  <si>
    <t>Hoover Microwave, White</t>
  </si>
  <si>
    <t>Kettering</t>
  </si>
  <si>
    <t>Fiskars Scissors, High Speed</t>
  </si>
  <si>
    <t>Carquefou</t>
  </si>
  <si>
    <t>Tenex Photo Frame, Duo Pack</t>
  </si>
  <si>
    <t>Saint-Dizier</t>
  </si>
  <si>
    <t>Hamilton Beach Refrigerator, Black</t>
  </si>
  <si>
    <t>Bournemouth</t>
  </si>
  <si>
    <t>Logitech Keyboard, Bluetooth</t>
  </si>
  <si>
    <t>Trani</t>
  </si>
  <si>
    <t>Belkin Mouse, Erganomic</t>
  </si>
  <si>
    <t>Enermax Router, Programmable</t>
  </si>
  <si>
    <t>Wetzlar</t>
  </si>
  <si>
    <t>Accos Paper Clips, Metal</t>
  </si>
  <si>
    <t>Logitech Router, Programmable</t>
  </si>
  <si>
    <t>Belkin Numeric Keypad, Erganomic</t>
  </si>
  <si>
    <t>Enermax Flash Drive, USB</t>
  </si>
  <si>
    <t>Sarreguemines</t>
  </si>
  <si>
    <t>Tivoli</t>
  </si>
  <si>
    <t>Chromcraft Conference Table, with Bottom Storage</t>
  </si>
  <si>
    <t>Lesro Round Table, Rectangular</t>
  </si>
  <si>
    <t>Letchworth</t>
  </si>
  <si>
    <t>Hewlett Ink, Color</t>
  </si>
  <si>
    <t>Smead Round Labels, Adjustable</t>
  </si>
  <si>
    <t>GlobeWeis Clasp Envelope, Recycled</t>
  </si>
  <si>
    <t>Rubbermaid Clock, Duo Pack</t>
  </si>
  <si>
    <t>Enermax Computer Printout Paper, Multicolor</t>
  </si>
  <si>
    <t>Advantus Frame, Erganomic</t>
  </si>
  <si>
    <t>Cuisinart Microwave, Black</t>
  </si>
  <si>
    <t>Eldon Door Stop, Erganomic</t>
  </si>
  <si>
    <t>Bevis Computer Table, Fully Assembled</t>
  </si>
  <si>
    <t>OIC Thumb Tacks, 12 Pack</t>
  </si>
  <si>
    <t>Xerox Cards &amp; Envelopes, 8.5 x 11</t>
  </si>
  <si>
    <t>Fellowes Shelving, Blue</t>
  </si>
  <si>
    <t>Les Herbiers</t>
  </si>
  <si>
    <t>Klagenfurt</t>
  </si>
  <si>
    <t>Bevis Round Table, Adjustable Height</t>
  </si>
  <si>
    <t>Reutlingen</t>
  </si>
  <si>
    <t>Sharp Fax and Copier, Color</t>
  </si>
  <si>
    <t>Gagny</t>
  </si>
  <si>
    <t>Okidata Receipt Printer, White</t>
  </si>
  <si>
    <t>Pontevedra</t>
  </si>
  <si>
    <t>Saumur</t>
  </si>
  <si>
    <t>Motorola Signal Booster, with Caller ID</t>
  </si>
  <si>
    <t>Canon Ink, Color</t>
  </si>
  <si>
    <t>Nokia Speaker Phone, VoIP</t>
  </si>
  <si>
    <t>Poitiers</t>
  </si>
  <si>
    <t>Office Star Executive Leather Armchair, Red</t>
  </si>
  <si>
    <t>Fiskars Letter Opener, Steel</t>
  </si>
  <si>
    <t>Maastricht</t>
  </si>
  <si>
    <t>StarTech Printer, Wireless</t>
  </si>
  <si>
    <t>Barricks Training Table, Fully Assembled</t>
  </si>
  <si>
    <t>Stockwell Rubber Bands, Assorted Sizes</t>
  </si>
  <si>
    <t>Neuwied</t>
  </si>
  <si>
    <t>Hon Swivel Stool, Red</t>
  </si>
  <si>
    <t>Fresnes</t>
  </si>
  <si>
    <t>Chioggia</t>
  </si>
  <si>
    <t>Franconville</t>
  </si>
  <si>
    <t>Bourg-en-Bresse</t>
  </si>
  <si>
    <t>Cameo Manila Envelope, Recycled</t>
  </si>
  <si>
    <t>Verviers</t>
  </si>
  <si>
    <t>Liège</t>
  </si>
  <si>
    <t>Velsen</t>
  </si>
  <si>
    <t>Belkin Mouse, Programmable</t>
  </si>
  <si>
    <t>Hamilton Beach Refrigerator, Silver</t>
  </si>
  <si>
    <t>Ames Clasp Envelope, with clear poly window</t>
  </si>
  <si>
    <t>Delmenhorst</t>
  </si>
  <si>
    <t>Saint-Germain-en-Laye</t>
  </si>
  <si>
    <t>Roosendaal</t>
  </si>
  <si>
    <t>Roeselare</t>
  </si>
  <si>
    <t>Langenfeld</t>
  </si>
  <si>
    <t>Hoover Blender, Silver</t>
  </si>
  <si>
    <t>SAFCO Chairmat, Red</t>
  </si>
  <si>
    <t>Miramas</t>
  </si>
  <si>
    <t>GlobeWeis Interoffice Envelope, Set of 50</t>
  </si>
  <si>
    <t>Vlaardingen</t>
  </si>
  <si>
    <t>Xerox Message Books, Multicolor</t>
  </si>
  <si>
    <t>Smead File Folder Labels, Adjustable</t>
  </si>
  <si>
    <t>Eaton Parchment Paper, Recycled</t>
  </si>
  <si>
    <t>Burnley</t>
  </si>
  <si>
    <t>Nieuwegein</t>
  </si>
  <si>
    <t>Estepona</t>
  </si>
  <si>
    <t>Cameo Clasp Envelope, Set of 50</t>
  </si>
  <si>
    <t>Thiais</t>
  </si>
  <si>
    <t>Harbour Creations Legal Exhibit Labels, Adjustable</t>
  </si>
  <si>
    <t>Benevento</t>
  </si>
  <si>
    <t>Santiago de Compostela</t>
  </si>
  <si>
    <t>Harbour Creations Legal Exhibit Labels, Alphabetical</t>
  </si>
  <si>
    <t>Sète</t>
  </si>
  <si>
    <t>Harbour Creations File Folder Labels, Adjustable</t>
  </si>
  <si>
    <t>La Ciotat</t>
  </si>
  <si>
    <t>Smead Color Coded Labels, Laser Printer Compatible</t>
  </si>
  <si>
    <t>Eaton Computer Printout Paper, Recycled</t>
  </si>
  <si>
    <t>Sharp Wireless Fax, Digital</t>
  </si>
  <si>
    <t>Hoover Toaster, Silver</t>
  </si>
  <si>
    <t>Memorex Mouse, Programmable</t>
  </si>
  <si>
    <t>Pistoia</t>
  </si>
  <si>
    <t>Ikea Stackable Bookrack, Mobile</t>
  </si>
  <si>
    <t>Ames Clasp Envelope, Recycled</t>
  </si>
  <si>
    <t>Hewlett Fax and Copier, Color</t>
  </si>
  <si>
    <t>Lesro Training Table, Fully Assembled</t>
  </si>
  <si>
    <t>Aalst</t>
  </si>
  <si>
    <t>Wetter (Ruhr)</t>
  </si>
  <si>
    <t>Barricks Computer Table, Adjustable Height</t>
  </si>
  <si>
    <t>Xerox Memo Slips, Premium</t>
  </si>
  <si>
    <t>Argentan</t>
  </si>
  <si>
    <t>Ikea Floating Shelf Set, Pine</t>
  </si>
  <si>
    <t>Binney &amp; Smith Highlighters, Blue</t>
  </si>
  <si>
    <t>Green Bar Parchment Paper, Multicolor</t>
  </si>
  <si>
    <t>Viroflay</t>
  </si>
  <si>
    <t>Accos Clamps, Bulk Pack</t>
  </si>
  <si>
    <t>Niort</t>
  </si>
  <si>
    <t>Martigues</t>
  </si>
  <si>
    <t>Middlesbrough</t>
  </si>
  <si>
    <t>HP Fax and Copier, Laser</t>
  </si>
  <si>
    <t>Lanester</t>
  </si>
  <si>
    <t>Kraft Peel and Seal, with clear poly window</t>
  </si>
  <si>
    <t>Novimex Round Labels, Adjustable</t>
  </si>
  <si>
    <t>Epson Receipt Printer, White</t>
  </si>
  <si>
    <t>Cameo Interoffice Envelope, with clear poly window</t>
  </si>
  <si>
    <t>SAFCO Swivel Stool, Red</t>
  </si>
  <si>
    <t>Belkin Mouse, USB</t>
  </si>
  <si>
    <t>Canon Copy Machine, High-Speed</t>
  </si>
  <si>
    <t>SanDisk Note Cards, 8.5 x 11</t>
  </si>
  <si>
    <t>StarTech Phone, Red</t>
  </si>
  <si>
    <t>Berne</t>
  </si>
  <si>
    <t>Bern</t>
  </si>
  <si>
    <t>Hamilton Beach Coffee Grinder, White</t>
  </si>
  <si>
    <t>Breville Blender, Black</t>
  </si>
  <si>
    <t>Motorola Speaker Phone, with Caller ID</t>
  </si>
  <si>
    <t>Nokia Speaker Phone, Cordless</t>
  </si>
  <si>
    <t>Logitech Mouse, Programmable</t>
  </si>
  <si>
    <t>Teramo</t>
  </si>
  <si>
    <t>Safco 3-Shelf Cabinet, Pine</t>
  </si>
  <si>
    <t>Accos Staples, Assorted Sizes</t>
  </si>
  <si>
    <t>GlobeWeis Interoffice Envelope, Recycled</t>
  </si>
  <si>
    <t>Ames Mailers, with clear poly window</t>
  </si>
  <si>
    <t>Villeneuve-le-Roi</t>
  </si>
  <si>
    <t>Great Yarmouth</t>
  </si>
  <si>
    <t>Pantin</t>
  </si>
  <si>
    <t>Legnano</t>
  </si>
  <si>
    <t>Epson Calculator, White</t>
  </si>
  <si>
    <t>Roissy-en-Brie</t>
  </si>
  <si>
    <t>Nokia Smart Phone, with Caller ID</t>
  </si>
  <si>
    <t>Stains</t>
  </si>
  <si>
    <t>Novimex Removable Labels, 5000 Label Set</t>
  </si>
  <si>
    <t>Belkin Router, Programmable</t>
  </si>
  <si>
    <t>Ratingen</t>
  </si>
  <si>
    <t>Bar-le-Duc</t>
  </si>
  <si>
    <t>Enermax Cards &amp; Envelopes, Premium</t>
  </si>
  <si>
    <t>Wakefield</t>
  </si>
  <si>
    <t>Annonay</t>
  </si>
  <si>
    <t>Nokia Headset, Full Size</t>
  </si>
  <si>
    <t>Cuenca</t>
  </si>
  <si>
    <t>Pertuis</t>
  </si>
  <si>
    <t>Novimex Executive Leather Armchair, Adjustable</t>
  </si>
  <si>
    <t>Stiletto Scissors, High Speed</t>
  </si>
  <si>
    <t>Eldon Stacking Tray, Durable</t>
  </si>
  <si>
    <t>Harbour Creations Removable Labels, Laser Printer Compatible</t>
  </si>
  <si>
    <t>HP Personal Copier, Digital</t>
  </si>
  <si>
    <t>Seraing</t>
  </si>
  <si>
    <t>Okidata Printer, Durable</t>
  </si>
  <si>
    <t>Barakaldo</t>
  </si>
  <si>
    <t>Acerra</t>
  </si>
  <si>
    <t>Uithoorn</t>
  </si>
  <si>
    <t>Maidstone</t>
  </si>
  <si>
    <t>Halesowen</t>
  </si>
  <si>
    <t>Nokia Signal Booster, Cordless</t>
  </si>
  <si>
    <t>Konica Calculator, Durable</t>
  </si>
  <si>
    <t>Dania 3-Shelf Cabinet, Traditional</t>
  </si>
  <si>
    <t>Les Pavillons-sous-Bois</t>
  </si>
  <si>
    <t>Jiffy Interoffice Envelope, Set of 50</t>
  </si>
  <si>
    <t>Hoover Microwave, Silver</t>
  </si>
  <si>
    <t>GlobeWeis Mailers, Set of 50</t>
  </si>
  <si>
    <t>Xerox Parchment Paper, Recycled</t>
  </si>
  <si>
    <t>Avery Shipping Labels, Laser Printer Compatible</t>
  </si>
  <si>
    <t>Delft</t>
  </si>
  <si>
    <t>Caserta</t>
  </si>
  <si>
    <t>Samsung Audio Dock, Cordless</t>
  </si>
  <si>
    <t>Lesro Round Table, Adjustable Height</t>
  </si>
  <si>
    <t>Motorola Speaker Phone, Cordless</t>
  </si>
  <si>
    <t>Rueil-Malmaison</t>
  </si>
  <si>
    <t>Kleencut Trimmer, Steel</t>
  </si>
  <si>
    <t>Gladbeck</t>
  </si>
  <si>
    <t>Avery Hole Reinforcements, Economy</t>
  </si>
  <si>
    <t>Bevis Computer Table, with Bottom Storage</t>
  </si>
  <si>
    <t>Ivry-sur-Seine</t>
  </si>
  <si>
    <t>Dartford</t>
  </si>
  <si>
    <t>Kleencut Letter Opener, High Speed</t>
  </si>
  <si>
    <t>Accos Clamps, 12 Pack</t>
  </si>
  <si>
    <t>Jiffy Manila Envelope, Set of 50</t>
  </si>
  <si>
    <t>Berck</t>
  </si>
  <si>
    <t>Rambouillet</t>
  </si>
  <si>
    <t>Koblenz</t>
  </si>
  <si>
    <t>HP Fax Machine, Color</t>
  </si>
  <si>
    <t>Enermax Numeric Keypad, USB</t>
  </si>
  <si>
    <t>Acme Box Cutter, Steel</t>
  </si>
  <si>
    <t>Illkirch-Graffenstaden</t>
  </si>
  <si>
    <t>Hengelo</t>
  </si>
  <si>
    <t>Witten</t>
  </si>
  <si>
    <t>Green Bar Note Cards, 8.5 x 11</t>
  </si>
  <si>
    <t>Enermax Memo Slips, 8.5 x 11</t>
  </si>
  <si>
    <t>Green Bar Computer Printout Paper, Premium</t>
  </si>
  <si>
    <t>Elite Ruler, Serrated</t>
  </si>
  <si>
    <t>Green Bar Computer Printout Paper, Recycled</t>
  </si>
  <si>
    <t>Osny</t>
  </si>
  <si>
    <t>Kleencut Trimmer, Easy Grip</t>
  </si>
  <si>
    <t>GlobeWeis Mailers, with clear poly window</t>
  </si>
  <si>
    <t>Hamilton Beach Stove, White</t>
  </si>
  <si>
    <t>Kraft Manila Envelope, with clear poly window</t>
  </si>
  <si>
    <t>Enermax Message Books, Recycled</t>
  </si>
  <si>
    <t>Cambrai</t>
  </si>
  <si>
    <t>Panasonic Inkjet, Red</t>
  </si>
  <si>
    <t>Avellino</t>
  </si>
  <si>
    <t>Shrewsbury</t>
  </si>
  <si>
    <t>Flensburg</t>
  </si>
  <si>
    <t>Eldon Frame, Duo Pack</t>
  </si>
  <si>
    <t>Mons-en-Baroeul</t>
  </si>
  <si>
    <t>Badalona</t>
  </si>
  <si>
    <t>Tenex Box, Single Width</t>
  </si>
  <si>
    <t>Jiffy Interoffice Envelope, with clear poly window</t>
  </si>
  <si>
    <t>Aalen</t>
  </si>
  <si>
    <t>Hon Shipping Labels, Adjustable</t>
  </si>
  <si>
    <t>Stafford</t>
  </si>
  <si>
    <t>Mouscron</t>
  </si>
  <si>
    <t>Sucy-en-Brie</t>
  </si>
  <si>
    <t>Safco Library with Doors, Traditional</t>
  </si>
  <si>
    <t>Lorient</t>
  </si>
  <si>
    <t>Moissy-Cramayel</t>
  </si>
  <si>
    <t>Lesro Conference Table, with Bottom Storage</t>
  </si>
  <si>
    <t>Denain</t>
  </si>
  <si>
    <t>Brussels</t>
  </si>
  <si>
    <t>Hon Chairmat, Set of Two</t>
  </si>
  <si>
    <t>Schiffweiler</t>
  </si>
  <si>
    <t>Deflect-O Light Bulb, Black</t>
  </si>
  <si>
    <t>Bognor Regis</t>
  </si>
  <si>
    <t>Logitech Flash Drive, Erganomic</t>
  </si>
  <si>
    <t>Cosenza</t>
  </si>
  <si>
    <t>Vaulx-en-Velin</t>
  </si>
  <si>
    <t>Afragola</t>
  </si>
  <si>
    <t>SanDisk Cards &amp; Envelopes, Multicolor</t>
  </si>
  <si>
    <t>Samsung Speaker Phone, Cordless</t>
  </si>
  <si>
    <t>Kidderminster</t>
  </si>
  <si>
    <t>Avery File Folder Labels, 5000 Label Set</t>
  </si>
  <si>
    <t>Bevis Coffee Table, Rectangular</t>
  </si>
  <si>
    <t>Bath</t>
  </si>
  <si>
    <t>Sonneberg</t>
  </si>
  <si>
    <t>Asti</t>
  </si>
  <si>
    <t>Breville Stove, Black</t>
  </si>
  <si>
    <t>Eldon Stacking Tray, Duo Pack</t>
  </si>
  <si>
    <t>Enermax Cards &amp; Envelopes, Multicolor</t>
  </si>
  <si>
    <t>Sharp Wireless Fax, Laser</t>
  </si>
  <si>
    <t>Fiskars Box Cutter, Easy Grip</t>
  </si>
  <si>
    <t>HP Ink, Color</t>
  </si>
  <si>
    <t>Bastia</t>
  </si>
  <si>
    <t>Falconara Marittima</t>
  </si>
  <si>
    <t>Chieti</t>
  </si>
  <si>
    <t>Dinslaken</t>
  </si>
  <si>
    <t>SanDisk Memo Slips, Recycled</t>
  </si>
  <si>
    <t>Jiffy Mailers, with clear poly window</t>
  </si>
  <si>
    <t>Wels</t>
  </si>
  <si>
    <t>Annecy-le-Vieux</t>
  </si>
  <si>
    <t>Eskilstuna</t>
  </si>
  <si>
    <t>Södermanland</t>
  </si>
  <si>
    <t>Cameo Manila Envelope, Set of 50</t>
  </si>
  <si>
    <t>Kortrijk</t>
  </si>
  <si>
    <t>Office Star Rocking Chair, Set of Two</t>
  </si>
  <si>
    <t>Hamilton Beach Blender, Black</t>
  </si>
  <si>
    <t>Kalundborg</t>
  </si>
  <si>
    <t>Zealand</t>
  </si>
  <si>
    <t>Novimex Round Labels, Alphabetical</t>
  </si>
  <si>
    <t>Panasonic Card Printer, Wireless</t>
  </si>
  <si>
    <t>SAFCO Swivel Stool, Black</t>
  </si>
  <si>
    <t>Konica Printer, Durable</t>
  </si>
  <si>
    <t>Moulins</t>
  </si>
  <si>
    <t>Oss</t>
  </si>
  <si>
    <t>Hon Removable Labels, Laser Printer Compatible</t>
  </si>
  <si>
    <t>Varese</t>
  </si>
  <si>
    <t>Saint-Gratien</t>
  </si>
  <si>
    <t>Acme Shears, Easy Grip</t>
  </si>
  <si>
    <t>Okidata Receipt Printer, Red</t>
  </si>
  <si>
    <t>Nuneaton</t>
  </si>
  <si>
    <t>Alkmaar</t>
  </si>
  <si>
    <t>Wasquehal</t>
  </si>
  <si>
    <t>Rubbermaid Photo Frame, Black</t>
  </si>
  <si>
    <t>Colombes</t>
  </si>
  <si>
    <t>Enermax Memory Card, USB</t>
  </si>
  <si>
    <t>Galway</t>
  </si>
  <si>
    <t>Harbour Creations Swivel Stool, Adjustable</t>
  </si>
  <si>
    <t>Dunstable</t>
  </si>
  <si>
    <t>Vigneux-sur-Seine</t>
  </si>
  <si>
    <t>Deflect-O Light Bulb, Erganomic</t>
  </si>
  <si>
    <t>SAFCO Swivel Stool, Set of Two</t>
  </si>
  <si>
    <t>Capannori</t>
  </si>
  <si>
    <t>Guadalajara</t>
  </si>
  <si>
    <t>Eaton Memo Slips, Premium</t>
  </si>
  <si>
    <t>Den Helder</t>
  </si>
  <si>
    <t>Advantus Clock, Erganomic</t>
  </si>
  <si>
    <t>Detmold</t>
  </si>
  <si>
    <t>Pamiers</t>
  </si>
  <si>
    <t>Kilwinning</t>
  </si>
  <si>
    <t>Fleury-les-Aubrais</t>
  </si>
  <si>
    <t>Eldon Light Bulb, Erganomic</t>
  </si>
  <si>
    <t>Ludwigsburg</t>
  </si>
  <si>
    <t>StarTech Calculator, Wireless</t>
  </si>
  <si>
    <t>Casoria</t>
  </si>
  <si>
    <t>Bush Corner Shelving, Traditional</t>
  </si>
  <si>
    <t>Epson Calculator, Wireless</t>
  </si>
  <si>
    <t>Bagnolet</t>
  </si>
  <si>
    <t>Limay</t>
  </si>
  <si>
    <t>Libourne</t>
  </si>
  <si>
    <t>Agrigento</t>
  </si>
  <si>
    <t>Saint-Pol-sur-Mer</t>
  </si>
  <si>
    <t>Andria</t>
  </si>
  <si>
    <t>Kleencut Shears, High Speed</t>
  </si>
  <si>
    <t>Crawley</t>
  </si>
  <si>
    <t>Pisa</t>
  </si>
  <si>
    <t>SanDisk Flash Drive, Bluetooth</t>
  </si>
  <si>
    <t>Green Bar Memo Slips, Premium</t>
  </si>
  <si>
    <t>Novimex Shipping Labels, Adjustable</t>
  </si>
  <si>
    <t>Alessandria</t>
  </si>
  <si>
    <t>Sauder Stackable Bookrack, Mobile</t>
  </si>
  <si>
    <t>Hoover Refrigerator, Black</t>
  </si>
  <si>
    <t>Levallois-Perret</t>
  </si>
  <si>
    <t>SanDisk Keyboard, Bluetooth</t>
  </si>
  <si>
    <t>Barneveld</t>
  </si>
  <si>
    <t>Lecce</t>
  </si>
  <si>
    <t>Ikea 3-Shelf Cabinet, Metal</t>
  </si>
  <si>
    <t>Bevis Round Table, with Bottom Storage</t>
  </si>
  <si>
    <t>Purmerend</t>
  </si>
  <si>
    <t>OIC Push Pins, 12 Pack</t>
  </si>
  <si>
    <t>Anzio</t>
  </si>
  <si>
    <t>Karlstad</t>
  </si>
  <si>
    <t>Värmland</t>
  </si>
  <si>
    <t>Voiron</t>
  </si>
  <si>
    <t>Ronchin</t>
  </si>
  <si>
    <t>Panasonic Inkjet, Wireless</t>
  </si>
  <si>
    <t>Smead Color Coded Labels, Adjustable</t>
  </si>
  <si>
    <t>Ludwigsfelde</t>
  </si>
  <si>
    <t>San Severo</t>
  </si>
  <si>
    <t>La Spezia</t>
  </si>
  <si>
    <t>Barricks Round Table, Adjustable Height</t>
  </si>
  <si>
    <t>Motorola Office Telephone, with Caller ID</t>
  </si>
  <si>
    <t>Barricks Conference Table, with Bottom Storage</t>
  </si>
  <si>
    <t>Sauder 3-Shelf Cabinet, Metal</t>
  </si>
  <si>
    <t>Kraft Manila Envelope, Recycled</t>
  </si>
  <si>
    <t>Torcy</t>
  </si>
  <si>
    <t>Office Star Chairmat, Red</t>
  </si>
  <si>
    <t>Smead Legal Exhibit Labels, Alphabetical</t>
  </si>
  <si>
    <t>Treviglio</t>
  </si>
  <si>
    <t>Villejuif</t>
  </si>
  <si>
    <t>Samsung Signal Booster, Cordless</t>
  </si>
  <si>
    <t>Gravesend</t>
  </si>
  <si>
    <t>Sonderborg</t>
  </si>
  <si>
    <t>Smead Shipping Labels, Adjustable</t>
  </si>
  <si>
    <t>Garbsen</t>
  </si>
  <si>
    <t>Washington</t>
  </si>
  <si>
    <t>Fulda</t>
  </si>
  <si>
    <t>Breville Refrigerator, Red</t>
  </si>
  <si>
    <t>Avery Legal Exhibit Labels, Adjustable</t>
  </si>
  <si>
    <t>Fontenay-sous-Bois</t>
  </si>
  <si>
    <t>Fiskars Ruler, Serrated</t>
  </si>
  <si>
    <t>Fiskars Box Cutter, Steel</t>
  </si>
  <si>
    <t>Nokia Speaker Phone, with Caller ID</t>
  </si>
  <si>
    <t>Upplands Väsby</t>
  </si>
  <si>
    <t>Kristiansand</t>
  </si>
  <si>
    <t>Ames Interoffice Envelope, with clear poly window</t>
  </si>
  <si>
    <t>Vest-Agder</t>
  </si>
  <si>
    <t>Brother Fax Machine, Digital</t>
  </si>
  <si>
    <t>Green Bar Message Books, Multicolor</t>
  </si>
  <si>
    <t>KitchenAid Stove, Black</t>
  </si>
  <si>
    <t>Jiffy Clasp Envelope, Security-Tint</t>
  </si>
  <si>
    <t>Belkin Keyboard, Bluetooth</t>
  </si>
  <si>
    <t>Elite Box Cutter, Serrated</t>
  </si>
  <si>
    <t>Safco Floating Shelf Set, Metal</t>
  </si>
  <si>
    <t>St. Gallen</t>
  </si>
  <si>
    <t>Konica Inkjet, Durable</t>
  </si>
  <si>
    <t>Chiclana de la Frontera</t>
  </si>
  <si>
    <t>Bush 3-Shelf Cabinet, Pine</t>
  </si>
  <si>
    <t>Borken</t>
  </si>
  <si>
    <t>Eldon Frame, Erganomic</t>
  </si>
  <si>
    <t>Mantes-la-Ville</t>
  </si>
  <si>
    <t>Ragusa</t>
  </si>
  <si>
    <t>Salon-de-Provence</t>
  </si>
  <si>
    <t>Livingston</t>
  </si>
  <si>
    <t>SanDisk Mouse, Programmable</t>
  </si>
  <si>
    <t>Castellammare di Stabia</t>
  </si>
  <si>
    <t>Leiden</t>
  </si>
  <si>
    <t>Friedberg</t>
  </si>
  <si>
    <t>Plaisir</t>
  </si>
  <si>
    <t>Briton Ferry</t>
  </si>
  <si>
    <t>Montgeron</t>
  </si>
  <si>
    <t>Safco Library with Doors, Metal</t>
  </si>
  <si>
    <t>Senlis</t>
  </si>
  <si>
    <t>GlobeWeis Clasp Envelope, Security-Tint</t>
  </si>
  <si>
    <t>Stourbridge</t>
  </si>
  <si>
    <t>Saint-Jean-de-la-Ruelle</t>
  </si>
  <si>
    <t>Jiffy Mailers, Set of 50</t>
  </si>
  <si>
    <t>Tournai</t>
  </si>
  <si>
    <t>Vitrolles</t>
  </si>
  <si>
    <t>Ploemeur</t>
  </si>
  <si>
    <t>Barricks Round Table, Rectangular</t>
  </si>
  <si>
    <t>Harbour Creations File Folder Labels, Alphabetical</t>
  </si>
  <si>
    <t>Coulommiers</t>
  </si>
  <si>
    <t>Piacenza</t>
  </si>
  <si>
    <t>Doetinchem</t>
  </si>
  <si>
    <t>Bevis Coffee Table, Fully Assembled</t>
  </si>
  <si>
    <t>KitchenAid Microwave, White</t>
  </si>
  <si>
    <t>Willich</t>
  </si>
  <si>
    <t>Issoire</t>
  </si>
  <si>
    <t>Pierrefitte-sur-Seine</t>
  </si>
  <si>
    <t>Breville Microwave, Black</t>
  </si>
  <si>
    <t>Peer</t>
  </si>
  <si>
    <t>Loures</t>
  </si>
  <si>
    <t>South Shields</t>
  </si>
  <si>
    <t>KitchenAid Stove, White</t>
  </si>
  <si>
    <t>Carpentras</t>
  </si>
  <si>
    <t>Concarneau</t>
  </si>
  <si>
    <t>Torquay</t>
  </si>
  <si>
    <t>Hewlett Personal Copier, High-Speed</t>
  </si>
  <si>
    <t>Kaiserslautern</t>
  </si>
  <si>
    <t>Cuxhaven</t>
  </si>
  <si>
    <t>KitchenAid Blender, White</t>
  </si>
  <si>
    <t>Savona</t>
  </si>
  <si>
    <t>Motorola Audio Dock, Full Size</t>
  </si>
  <si>
    <t>Le Pré-Saint-Gervais</t>
  </si>
  <si>
    <t>Landskrona</t>
  </si>
  <si>
    <t>Aix-les-Bains</t>
  </si>
  <si>
    <t>Cuisinart Blender, Black</t>
  </si>
  <si>
    <t>Safco Corner Shelving, Pine</t>
  </si>
  <si>
    <t>Konica Card Printer, Durable</t>
  </si>
  <si>
    <t>Halluin</t>
  </si>
  <si>
    <t>Manfredonia</t>
  </si>
  <si>
    <t>Segovia</t>
  </si>
  <si>
    <t>Venlo</t>
  </si>
  <si>
    <t>Le Cannet</t>
  </si>
  <si>
    <t>Dania Corner Shelving, Pine</t>
  </si>
  <si>
    <t>Enermax Memory Card, Bluetooth</t>
  </si>
  <si>
    <t>Ponteareas</t>
  </si>
  <si>
    <t>SanDisk Message Books, Multicolor</t>
  </si>
  <si>
    <t>Vigevano</t>
  </si>
  <si>
    <t>Accos Thumb Tacks, Bulk Pack</t>
  </si>
  <si>
    <t>Arrentela</t>
  </si>
  <si>
    <t>Setúbal</t>
  </si>
  <si>
    <t>Clacton-on-Sea</t>
  </si>
  <si>
    <t>Acme Ruler, Easy Grip</t>
  </si>
  <si>
    <t>Sagunto</t>
  </si>
  <si>
    <t>Eldon Stacking Tray, Erganomic</t>
  </si>
  <si>
    <t>Panasonic Card Printer, Red</t>
  </si>
  <si>
    <t>Alsace-Champagne-Ardenne-Lorraine</t>
  </si>
  <si>
    <t>Aquitaine-Limousin-Poitou-Charentes</t>
  </si>
  <si>
    <t>Auvergne-Rhône-Alpes</t>
  </si>
  <si>
    <t>Bourgogne-Franche-Comté</t>
  </si>
  <si>
    <t>Centre-Val de Loire</t>
  </si>
  <si>
    <t>Languedoc-Roussillon-Midi-Pyrénées</t>
  </si>
  <si>
    <t>Normandy</t>
  </si>
  <si>
    <t>Nord-Pas-de-Calais-Picardie</t>
  </si>
  <si>
    <t>Priority</t>
  </si>
  <si>
    <t>Immediate</t>
  </si>
  <si>
    <t>Economy</t>
  </si>
  <si>
    <t>Economy Plus</t>
  </si>
  <si>
    <t>BN-2011-7407039</t>
  </si>
  <si>
    <t>AZ-2011-9050313</t>
  </si>
  <si>
    <t>AZ-2011-6674300</t>
  </si>
  <si>
    <t>BN-2011-2819714</t>
  </si>
  <si>
    <t>AZ-2011-617423</t>
  </si>
  <si>
    <t>AZ-2011-2918397</t>
  </si>
  <si>
    <t>BN-2011-3248724</t>
  </si>
  <si>
    <t>AZ-2011-7053593</t>
  </si>
  <si>
    <t>AZ-2011-6439906</t>
  </si>
  <si>
    <t>AZ-2011-4827146</t>
  </si>
  <si>
    <t>AZ-2011-6712797</t>
  </si>
  <si>
    <t>AZ-2011-2222024</t>
  </si>
  <si>
    <t>AZ-2011-9927716</t>
  </si>
  <si>
    <t>AZ-2011-5702370</t>
  </si>
  <si>
    <t>BN-2011-4913858</t>
  </si>
  <si>
    <t>BN-2011-2807470</t>
  </si>
  <si>
    <t>AZ-2011-5960662</t>
  </si>
  <si>
    <t>AZ-2011-7675351</t>
  </si>
  <si>
    <t>BN-2011-3770060</t>
  </si>
  <si>
    <t>AZ-2011-7419210</t>
  </si>
  <si>
    <t>AZ-2011-1816950</t>
  </si>
  <si>
    <t>AZ-2011-5342265</t>
  </si>
  <si>
    <t>AZ-2011-3059419</t>
  </si>
  <si>
    <t>AZ-2011-2002251</t>
  </si>
  <si>
    <t>AZ-2011-5357101</t>
  </si>
  <si>
    <t>AZ-2011-8034411</t>
  </si>
  <si>
    <t>AZ-2011-2245674</t>
  </si>
  <si>
    <t>BN-2011-7883641</t>
  </si>
  <si>
    <t>AZ-2011-6684426</t>
  </si>
  <si>
    <t>AZ-2011-5010109</t>
  </si>
  <si>
    <t>AZ-2011-4205736</t>
  </si>
  <si>
    <t>AZ-2011-5708655</t>
  </si>
  <si>
    <t>AZ-2011-201891</t>
  </si>
  <si>
    <t>BN-2011-6722454</t>
  </si>
  <si>
    <t>BN-2011-486854</t>
  </si>
  <si>
    <t>AZ-2011-494581</t>
  </si>
  <si>
    <t>AZ-2011-2825684</t>
  </si>
  <si>
    <t>BN-2011-9336144</t>
  </si>
  <si>
    <t>AZ-2011-4614904</t>
  </si>
  <si>
    <t>AZ-2011-4696725</t>
  </si>
  <si>
    <t>AZ-2011-838467</t>
  </si>
  <si>
    <t>BN-2011-2468159</t>
  </si>
  <si>
    <t>AZ-2011-4987681</t>
  </si>
  <si>
    <t>AZ-2011-7043718</t>
  </si>
  <si>
    <t>BN-2011-7087921</t>
  </si>
  <si>
    <t>AZ-2011-6835828</t>
  </si>
  <si>
    <t>AZ-2011-2397035</t>
  </si>
  <si>
    <t>AZ-2011-9421435</t>
  </si>
  <si>
    <t>AZ-2011-2956456</t>
  </si>
  <si>
    <t>AZ-2011-2606042</t>
  </si>
  <si>
    <t>AZ-2011-5195846</t>
  </si>
  <si>
    <t>AZ-2011-9107304</t>
  </si>
  <si>
    <t>BN-2011-3032749</t>
  </si>
  <si>
    <t>AZ-2011-7255147</t>
  </si>
  <si>
    <t>AZ-2011-819110</t>
  </si>
  <si>
    <t>AZ-2011-5676694</t>
  </si>
  <si>
    <t>AZ-2011-6048331</t>
  </si>
  <si>
    <t>BN-2011-493873</t>
  </si>
  <si>
    <t>BN-2011-408191</t>
  </si>
  <si>
    <t>BN-2011-307477</t>
  </si>
  <si>
    <t>AZ-2011-2939440</t>
  </si>
  <si>
    <t>AZ-2011-9155070</t>
  </si>
  <si>
    <t>AZ-2011-8122214</t>
  </si>
  <si>
    <t>BN-2011-555099</t>
  </si>
  <si>
    <t>AZ-2011-2270958</t>
  </si>
  <si>
    <t>AZ-2011-6186921</t>
  </si>
  <si>
    <t>AZ-2011-8091357</t>
  </si>
  <si>
    <t>BN-2011-5307099</t>
  </si>
  <si>
    <t>BN-2011-8574171</t>
  </si>
  <si>
    <t>AZ-2011-8279503</t>
  </si>
  <si>
    <t>BN-2011-3728079</t>
  </si>
  <si>
    <t>AZ-2011-2777408</t>
  </si>
  <si>
    <t>AZ-2011-496083</t>
  </si>
  <si>
    <t>AZ-2011-1410648</t>
  </si>
  <si>
    <t>AZ-2011-8074602</t>
  </si>
  <si>
    <t>AZ-2011-7903656</t>
  </si>
  <si>
    <t>AZ-2011-4069925</t>
  </si>
  <si>
    <t>AZ-2011-6969006</t>
  </si>
  <si>
    <t>AZ-2011-5822789</t>
  </si>
  <si>
    <t>AZ-2011-7677596</t>
  </si>
  <si>
    <t>AZ-2011-3190941</t>
  </si>
  <si>
    <t>AZ-2011-5422408</t>
  </si>
  <si>
    <t>AZ-2011-9147715</t>
  </si>
  <si>
    <t>AZ-2011-1278696</t>
  </si>
  <si>
    <t>AZ-2011-8295770</t>
  </si>
  <si>
    <t>AZ-2011-3714764</t>
  </si>
  <si>
    <t>AZ-2011-7682838</t>
  </si>
  <si>
    <t>AZ-2011-4612792</t>
  </si>
  <si>
    <t>AZ-2011-6222257</t>
  </si>
  <si>
    <t>AZ-2011-823697</t>
  </si>
  <si>
    <t>AZ-2011-9700826</t>
  </si>
  <si>
    <t>AZ-2011-5265250</t>
  </si>
  <si>
    <t>BN-2011-1399750</t>
  </si>
  <si>
    <t>AZ-2011-254910</t>
  </si>
  <si>
    <t>AZ-2011-8252363</t>
  </si>
  <si>
    <t>AZ-2011-4707711</t>
  </si>
  <si>
    <t>AZ-2011-1584987</t>
  </si>
  <si>
    <t>AZ-2011-1916360</t>
  </si>
  <si>
    <t>AZ-2011-2169445</t>
  </si>
  <si>
    <t>AZ-2011-7024596</t>
  </si>
  <si>
    <t>AZ-2011-7499604</t>
  </si>
  <si>
    <t>BN-2011-7253620</t>
  </si>
  <si>
    <t>AZ-2011-6314494</t>
  </si>
  <si>
    <t>AZ-2011-3556179</t>
  </si>
  <si>
    <t>AZ-2011-8308381</t>
  </si>
  <si>
    <t>AZ-2011-9505872</t>
  </si>
  <si>
    <t>AZ-2011-8738856</t>
  </si>
  <si>
    <t>AZ-2011-5004051</t>
  </si>
  <si>
    <t>BN-2011-8211228</t>
  </si>
  <si>
    <t>AZ-2011-5185285</t>
  </si>
  <si>
    <t>BN-2011-9474783</t>
  </si>
  <si>
    <t>AZ-2011-4565223</t>
  </si>
  <si>
    <t>BN-2011-6425274</t>
  </si>
  <si>
    <t>AZ-2011-8743509</t>
  </si>
  <si>
    <t>BN-2011-2502895</t>
  </si>
  <si>
    <t>AZ-2011-8369879</t>
  </si>
  <si>
    <t>AZ-2011-5463300</t>
  </si>
  <si>
    <t>AZ-2011-8060803</t>
  </si>
  <si>
    <t>BN-2011-2967562</t>
  </si>
  <si>
    <t>AZ-2011-8060550</t>
  </si>
  <si>
    <t>BN-2011-6893107</t>
  </si>
  <si>
    <t>AZ-2011-7659767</t>
  </si>
  <si>
    <t>AZ-2011-7089649</t>
  </si>
  <si>
    <t>AZ-2011-9409671</t>
  </si>
  <si>
    <t>AZ-2011-3089735</t>
  </si>
  <si>
    <t>AZ-2011-5817638</t>
  </si>
  <si>
    <t>AZ-2011-3293357</t>
  </si>
  <si>
    <t>AZ-2011-2762983</t>
  </si>
  <si>
    <t>AZ-2011-7072417</t>
  </si>
  <si>
    <t>BN-2011-5443120</t>
  </si>
  <si>
    <t>AZ-2011-3885003</t>
  </si>
  <si>
    <t>AZ-2011-107716</t>
  </si>
  <si>
    <t>BN-2011-6178410</t>
  </si>
  <si>
    <t>AZ-2011-4173505</t>
  </si>
  <si>
    <t>AZ-2011-122598</t>
  </si>
  <si>
    <t>AZ-2011-1546153</t>
  </si>
  <si>
    <t>AZ-2011-231889</t>
  </si>
  <si>
    <t>BN-2011-7646735</t>
  </si>
  <si>
    <t>AZ-2011-3304186</t>
  </si>
  <si>
    <t>AZ-2011-9598217</t>
  </si>
  <si>
    <t>BN-2011-1677989</t>
  </si>
  <si>
    <t>AZ-2011-4613853</t>
  </si>
  <si>
    <t>AZ-2011-332801</t>
  </si>
  <si>
    <t>AZ-2011-6557147</t>
  </si>
  <si>
    <t>AZ-2011-804486</t>
  </si>
  <si>
    <t>BN-2011-5751868</t>
  </si>
  <si>
    <t>AZ-2011-252578</t>
  </si>
  <si>
    <t>AZ-2011-643323</t>
  </si>
  <si>
    <t>BN-2011-2002150</t>
  </si>
  <si>
    <t>BN-2011-7884993</t>
  </si>
  <si>
    <t>AZ-2011-5690380</t>
  </si>
  <si>
    <t>AZ-2011-1362591</t>
  </si>
  <si>
    <t>BN-2011-5290627</t>
  </si>
  <si>
    <t>AZ-2011-5098375</t>
  </si>
  <si>
    <t>BN-2011-357064</t>
  </si>
  <si>
    <t>AZ-2011-8844789</t>
  </si>
  <si>
    <t>BN-2011-5672017</t>
  </si>
  <si>
    <t>AZ-2011-4159708</t>
  </si>
  <si>
    <t>AZ-2011-5801302</t>
  </si>
  <si>
    <t>AZ-2011-3114201</t>
  </si>
  <si>
    <t>AZ-2011-7804688</t>
  </si>
  <si>
    <t>AZ-2011-2564570</t>
  </si>
  <si>
    <t>AZ-2011-6133674</t>
  </si>
  <si>
    <t>AZ-2011-1372644</t>
  </si>
  <si>
    <t>AZ-2011-7732593</t>
  </si>
  <si>
    <t>AZ-2011-1672552</t>
  </si>
  <si>
    <t>AZ-2011-3348631</t>
  </si>
  <si>
    <t>AZ-2011-821395</t>
  </si>
  <si>
    <t>AZ-2011-6843566</t>
  </si>
  <si>
    <t>AZ-2011-7976569</t>
  </si>
  <si>
    <t>AZ-2011-9958697</t>
  </si>
  <si>
    <t>AZ-2011-6807336</t>
  </si>
  <si>
    <t>AZ-2011-6172786</t>
  </si>
  <si>
    <t>BN-2011-8990099</t>
  </si>
  <si>
    <t>AZ-2011-3973701</t>
  </si>
  <si>
    <t>AZ-2011-5289752</t>
  </si>
  <si>
    <t>BN-2011-4790136</t>
  </si>
  <si>
    <t>BN-2011-7286308</t>
  </si>
  <si>
    <t>BN-2011-827720</t>
  </si>
  <si>
    <t>BN-2011-8749099</t>
  </si>
  <si>
    <t>BN-2011-8234232</t>
  </si>
  <si>
    <t>AZ-2011-7847155</t>
  </si>
  <si>
    <t>AZ-2011-2112563</t>
  </si>
  <si>
    <t>BN-2011-1627157</t>
  </si>
  <si>
    <t>BN-2011-7737747</t>
  </si>
  <si>
    <t>AZ-2011-6296469</t>
  </si>
  <si>
    <t>AZ-2011-6532640</t>
  </si>
  <si>
    <t>AZ-2011-7005483</t>
  </si>
  <si>
    <t>AZ-2011-2189408</t>
  </si>
  <si>
    <t>BN-2011-815729</t>
  </si>
  <si>
    <t>AZ-2011-9083887</t>
  </si>
  <si>
    <t>AZ-2011-1366554</t>
  </si>
  <si>
    <t>AZ-2011-7326281</t>
  </si>
  <si>
    <t>AZ-2011-3434177</t>
  </si>
  <si>
    <t>BN-2011-5141814</t>
  </si>
  <si>
    <t>AZ-2011-6212291</t>
  </si>
  <si>
    <t>AZ-2011-309750</t>
  </si>
  <si>
    <t>BN-2011-553410</t>
  </si>
  <si>
    <t>AZ-2011-1474073</t>
  </si>
  <si>
    <t>BN-2011-5294325</t>
  </si>
  <si>
    <t>AZ-2011-8742773</t>
  </si>
  <si>
    <t>AZ-2011-8973571</t>
  </si>
  <si>
    <t>AZ-2011-3247022</t>
  </si>
  <si>
    <t>AZ-2011-2598415</t>
  </si>
  <si>
    <t>BN-2011-602308</t>
  </si>
  <si>
    <t>AZ-2011-4835209</t>
  </si>
  <si>
    <t>AZ-2011-5869323</t>
  </si>
  <si>
    <t>BN-2011-6162681</t>
  </si>
  <si>
    <t>BN-2011-764592</t>
  </si>
  <si>
    <t>AZ-2011-3515834</t>
  </si>
  <si>
    <t>AZ-2011-3846849</t>
  </si>
  <si>
    <t>AZ-2011-1723003</t>
  </si>
  <si>
    <t>AZ-2011-2820672</t>
  </si>
  <si>
    <t>AZ-2011-5002447</t>
  </si>
  <si>
    <t>AZ-2011-1655349</t>
  </si>
  <si>
    <t>BN-2011-9771202</t>
  </si>
  <si>
    <t>BN-2011-8337636</t>
  </si>
  <si>
    <t>AZ-2011-3020021</t>
  </si>
  <si>
    <t>AZ-2011-1332474</t>
  </si>
  <si>
    <t>BN-2011-4249147</t>
  </si>
  <si>
    <t>BN-2011-7796258</t>
  </si>
  <si>
    <t>AZ-2011-6122805</t>
  </si>
  <si>
    <t>AZ-2011-7014445</t>
  </si>
  <si>
    <t>AZ-2011-8121091</t>
  </si>
  <si>
    <t>AZ-2011-8223268</t>
  </si>
  <si>
    <t>AZ-2011-2948812</t>
  </si>
  <si>
    <t>AZ-2011-2179552</t>
  </si>
  <si>
    <t>BN-2011-9297999</t>
  </si>
  <si>
    <t>AZ-2011-9876342</t>
  </si>
  <si>
    <t>BN-2011-28993</t>
  </si>
  <si>
    <t>AZ-2011-3308302</t>
  </si>
  <si>
    <t>AZ-2011-981373</t>
  </si>
  <si>
    <t>AZ-2011-7200468</t>
  </si>
  <si>
    <t>AZ-2011-2118516</t>
  </si>
  <si>
    <t>AZ-2011-4872140</t>
  </si>
  <si>
    <t>AZ-2011-4599404</t>
  </si>
  <si>
    <t>BN-2011-4708578</t>
  </si>
  <si>
    <t>AZ-2011-1240916</t>
  </si>
  <si>
    <t>AZ-2011-2143841</t>
  </si>
  <si>
    <t>AZ-2011-2875746</t>
  </si>
  <si>
    <t>AZ-2011-1584049</t>
  </si>
  <si>
    <t>AZ-2011-5917724</t>
  </si>
  <si>
    <t>BN-2011-8607391</t>
  </si>
  <si>
    <t>AZ-2011-1116129</t>
  </si>
  <si>
    <t>BN-2011-2203231</t>
  </si>
  <si>
    <t>AZ-2011-8788804</t>
  </si>
  <si>
    <t>AZ-2011-1174243</t>
  </si>
  <si>
    <t>BN-2011-1694636</t>
  </si>
  <si>
    <t>BN-2011-4315830</t>
  </si>
  <si>
    <t>AZ-2011-8128618</t>
  </si>
  <si>
    <t>AZ-2011-4087409</t>
  </si>
  <si>
    <t>AZ-2011-8824972</t>
  </si>
  <si>
    <t>AZ-2011-9119536</t>
  </si>
  <si>
    <t>AZ-2011-9350558</t>
  </si>
  <si>
    <t>AZ-2011-555801</t>
  </si>
  <si>
    <t>AZ-2011-6646927</t>
  </si>
  <si>
    <t>AZ-2011-1335871</t>
  </si>
  <si>
    <t>AZ-2011-4229445</t>
  </si>
  <si>
    <t>AZ-2011-5228035</t>
  </si>
  <si>
    <t>AZ-2011-96343</t>
  </si>
  <si>
    <t>BN-2011-7723992</t>
  </si>
  <si>
    <t>AZ-2011-6268545</t>
  </si>
  <si>
    <t>AZ-2011-7695869</t>
  </si>
  <si>
    <t>AZ-2011-1253407</t>
  </si>
  <si>
    <t>BN-2011-5228628</t>
  </si>
  <si>
    <t>AZ-2011-310635</t>
  </si>
  <si>
    <t>AZ-2011-6819869</t>
  </si>
  <si>
    <t>BN-2011-8274717</t>
  </si>
  <si>
    <t>BN-2011-3154402</t>
  </si>
  <si>
    <t>AZ-2011-8734686</t>
  </si>
  <si>
    <t>BN-2011-2650591</t>
  </si>
  <si>
    <t>BN-2011-5897988</t>
  </si>
  <si>
    <t>AZ-2011-8968615</t>
  </si>
  <si>
    <t>AZ-2011-9703855</t>
  </si>
  <si>
    <t>AZ-2011-9528187</t>
  </si>
  <si>
    <t>AZ-2011-9747557</t>
  </si>
  <si>
    <t>BN-2011-2779245</t>
  </si>
  <si>
    <t>AZ-2011-9777525</t>
  </si>
  <si>
    <t>BN-2011-9883465</t>
  </si>
  <si>
    <t>AZ-2011-9153342</t>
  </si>
  <si>
    <t>AZ-2011-4946550</t>
  </si>
  <si>
    <t>AZ-2011-7162549</t>
  </si>
  <si>
    <t>AZ-2011-7543304</t>
  </si>
  <si>
    <t>AZ-2011-209146</t>
  </si>
  <si>
    <t>AZ-2011-9194903</t>
  </si>
  <si>
    <t>AZ-2011-8847796</t>
  </si>
  <si>
    <t>BN-2011-3243410</t>
  </si>
  <si>
    <t>BN-2011-151204</t>
  </si>
  <si>
    <t>BN-2011-7016974</t>
  </si>
  <si>
    <t>AZ-2011-4442288</t>
  </si>
  <si>
    <t>AZ-2011-635398</t>
  </si>
  <si>
    <t>AZ-2011-177100</t>
  </si>
  <si>
    <t>AZ-2011-2884922</t>
  </si>
  <si>
    <t>AZ-2011-3901505</t>
  </si>
  <si>
    <t>AZ-2011-3921026</t>
  </si>
  <si>
    <t>AZ-2011-2627856</t>
  </si>
  <si>
    <t>BN-2011-3143758</t>
  </si>
  <si>
    <t>AZ-2011-5082038</t>
  </si>
  <si>
    <t>BN-2011-1481332</t>
  </si>
  <si>
    <t>AZ-2011-5827692</t>
  </si>
  <si>
    <t>AZ-2011-6447932</t>
  </si>
  <si>
    <t>AZ-2011-1260928</t>
  </si>
  <si>
    <t>AZ-2011-7652463</t>
  </si>
  <si>
    <t>AZ-2011-2389500</t>
  </si>
  <si>
    <t>BN-2011-8231931</t>
  </si>
  <si>
    <t>AZ-2011-1722024</t>
  </si>
  <si>
    <t>BN-2011-9985747</t>
  </si>
  <si>
    <t>AZ-2011-9520720</t>
  </si>
  <si>
    <t>AZ-2011-1773848</t>
  </si>
  <si>
    <t>AZ-2011-8945919</t>
  </si>
  <si>
    <t>AZ-2011-5663696</t>
  </si>
  <si>
    <t>AZ-2011-6053355</t>
  </si>
  <si>
    <t>AZ-2011-8727445</t>
  </si>
  <si>
    <t>AZ-2011-800016</t>
  </si>
  <si>
    <t>AZ-2011-6011646</t>
  </si>
  <si>
    <t>AZ-2011-597829</t>
  </si>
  <si>
    <t>AZ-2011-7412293</t>
  </si>
  <si>
    <t>BN-2011-2207137</t>
  </si>
  <si>
    <t>AZ-2011-5420037</t>
  </si>
  <si>
    <t>AZ-2011-7586957</t>
  </si>
  <si>
    <t>AZ-2011-2201547</t>
  </si>
  <si>
    <t>BN-2011-6142692</t>
  </si>
  <si>
    <t>AZ-2011-9195433</t>
  </si>
  <si>
    <t>AZ-2011-9806635</t>
  </si>
  <si>
    <t>AZ-2011-1693949</t>
  </si>
  <si>
    <t>AZ-2011-4743912</t>
  </si>
  <si>
    <t>AZ-2011-7849219</t>
  </si>
  <si>
    <t>BN-2011-2343184</t>
  </si>
  <si>
    <t>BN-2011-5006178</t>
  </si>
  <si>
    <t>AZ-2011-3252710</t>
  </si>
  <si>
    <t>BN-2011-9020794</t>
  </si>
  <si>
    <t>AZ-2011-9278870</t>
  </si>
  <si>
    <t>BN-2011-1490641</t>
  </si>
  <si>
    <t>BN-2011-326585</t>
  </si>
  <si>
    <t>AZ-2011-2831492</t>
  </si>
  <si>
    <t>AZ-2011-3976238</t>
  </si>
  <si>
    <t>AZ-2011-9510405</t>
  </si>
  <si>
    <t>BN-2011-743949</t>
  </si>
  <si>
    <t>AZ-2011-1603295</t>
  </si>
  <si>
    <t>AZ-2011-4432302</t>
  </si>
  <si>
    <t>BN-2011-5036253</t>
  </si>
  <si>
    <t>AZ-2011-1362199</t>
  </si>
  <si>
    <t>AZ-2011-1029887</t>
  </si>
  <si>
    <t>AZ-2011-5148757</t>
  </si>
  <si>
    <t>AZ-2011-5466756</t>
  </si>
  <si>
    <t>AZ-2011-1680940</t>
  </si>
  <si>
    <t>AZ-2011-882043</t>
  </si>
  <si>
    <t>BN-2011-3572647</t>
  </si>
  <si>
    <t>AZ-2011-2148580</t>
  </si>
  <si>
    <t>AZ-2011-65889</t>
  </si>
  <si>
    <t>AZ-2011-7833524</t>
  </si>
  <si>
    <t>AZ-2011-1536006</t>
  </si>
  <si>
    <t>AZ-2011-8761469</t>
  </si>
  <si>
    <t>AZ-2011-7007630</t>
  </si>
  <si>
    <t>AZ-2011-8748429</t>
  </si>
  <si>
    <t>AZ-2011-6288321</t>
  </si>
  <si>
    <t>AZ-2011-8072611</t>
  </si>
  <si>
    <t>AZ-2011-5097391</t>
  </si>
  <si>
    <t>BN-2011-4396152</t>
  </si>
  <si>
    <t>AZ-2011-4764378</t>
  </si>
  <si>
    <t>AZ-2011-130330</t>
  </si>
  <si>
    <t>AZ-2011-3117259</t>
  </si>
  <si>
    <t>AZ-2011-6535299</t>
  </si>
  <si>
    <t>AZ-2011-3223139</t>
  </si>
  <si>
    <t>AZ-2011-3182961</t>
  </si>
  <si>
    <t>AZ-2011-7868957</t>
  </si>
  <si>
    <t>AZ-2011-1916555</t>
  </si>
  <si>
    <t>AZ-2011-3227418</t>
  </si>
  <si>
    <t>AZ-2011-4802355</t>
  </si>
  <si>
    <t>AZ-2011-5482172</t>
  </si>
  <si>
    <t>AZ-2011-5517169</t>
  </si>
  <si>
    <t>AZ-2011-3674097</t>
  </si>
  <si>
    <t>AZ-2011-1499597</t>
  </si>
  <si>
    <t>AZ-2011-5059692</t>
  </si>
  <si>
    <t>AZ-2011-6919505</t>
  </si>
  <si>
    <t>AZ-2011-2273790</t>
  </si>
  <si>
    <t>AZ-2011-5526022</t>
  </si>
  <si>
    <t>AZ-2011-5707449</t>
  </si>
  <si>
    <t>AZ-2011-7845997</t>
  </si>
  <si>
    <t>AZ-2011-8207490</t>
  </si>
  <si>
    <t>AZ-2011-2750871</t>
  </si>
  <si>
    <t>BN-2011-377186</t>
  </si>
  <si>
    <t>AZ-2011-8338326</t>
  </si>
  <si>
    <t>AZ-2011-1902971</t>
  </si>
  <si>
    <t>AZ-2011-9715464</t>
  </si>
  <si>
    <t>AZ-2011-9316144</t>
  </si>
  <si>
    <t>AZ-2011-921935</t>
  </si>
  <si>
    <t>AZ-2011-7732849</t>
  </si>
  <si>
    <t>AZ-2011-7944653</t>
  </si>
  <si>
    <t>AZ-2011-9172584</t>
  </si>
  <si>
    <t>AZ-2011-9357982</t>
  </si>
  <si>
    <t>AZ-2011-7213826</t>
  </si>
  <si>
    <t>AZ-2011-8275005</t>
  </si>
  <si>
    <t>AZ-2011-2851167</t>
  </si>
  <si>
    <t>BN-2011-2476139</t>
  </si>
  <si>
    <t>AZ-2011-2369759</t>
  </si>
  <si>
    <t>AZ-2011-7873401</t>
  </si>
  <si>
    <t>BN-2011-74934</t>
  </si>
  <si>
    <t>BN-2011-1246931</t>
  </si>
  <si>
    <t>AZ-2011-5965584</t>
  </si>
  <si>
    <t>AZ-2011-8032051</t>
  </si>
  <si>
    <t>AZ-2011-145488</t>
  </si>
  <si>
    <t>AZ-2011-6634822</t>
  </si>
  <si>
    <t>BN-2011-980083</t>
  </si>
  <si>
    <t>AZ-2011-1645475</t>
  </si>
  <si>
    <t>AZ-2011-8007862</t>
  </si>
  <si>
    <t>AZ-2011-5471262</t>
  </si>
  <si>
    <t>BN-2011-2986565</t>
  </si>
  <si>
    <t>AZ-2011-9167855</t>
  </si>
  <si>
    <t>BN-2011-251096</t>
  </si>
  <si>
    <t>BN-2011-7963759</t>
  </si>
  <si>
    <t>AZ-2011-2748688</t>
  </si>
  <si>
    <t>AZ-2011-7181024</t>
  </si>
  <si>
    <t>AZ-2011-2223205</t>
  </si>
  <si>
    <t>AZ-2011-2847355</t>
  </si>
  <si>
    <t>BN-2011-1973226</t>
  </si>
  <si>
    <t>AZ-2011-5040391</t>
  </si>
  <si>
    <t>AZ-2011-3535148</t>
  </si>
  <si>
    <t>AZ-2011-2536125</t>
  </si>
  <si>
    <t>AZ-2011-8709949</t>
  </si>
  <si>
    <t>AZ-2011-4704797</t>
  </si>
  <si>
    <t>AZ-2011-7404693</t>
  </si>
  <si>
    <t>AZ-2011-512368</t>
  </si>
  <si>
    <t>AZ-2011-3930237</t>
  </si>
  <si>
    <t>AZ-2011-3213049</t>
  </si>
  <si>
    <t>AZ-2011-1322840</t>
  </si>
  <si>
    <t>AZ-2011-8164175</t>
  </si>
  <si>
    <t>AZ-2011-6296214</t>
  </si>
  <si>
    <t>BN-2011-4950607</t>
  </si>
  <si>
    <t>BN-2011-7569474</t>
  </si>
  <si>
    <t>AZ-2011-3937280</t>
  </si>
  <si>
    <t>AZ-2011-9722198</t>
  </si>
  <si>
    <t>BN-2011-8431343</t>
  </si>
  <si>
    <t>BN-2011-2113749</t>
  </si>
  <si>
    <t>AZ-2011-5263190</t>
  </si>
  <si>
    <t>AZ-2011-8906544</t>
  </si>
  <si>
    <t>BN-2011-4718947</t>
  </si>
  <si>
    <t>AZ-2011-8361446</t>
  </si>
  <si>
    <t>BN-2011-6588034</t>
  </si>
  <si>
    <t>AZ-2011-1229073</t>
  </si>
  <si>
    <t>AZ-2011-5608865</t>
  </si>
  <si>
    <t>AZ-2011-2787690</t>
  </si>
  <si>
    <t>BN-2011-7176889</t>
  </si>
  <si>
    <t>AZ-2011-9995644</t>
  </si>
  <si>
    <t>AZ-2011-734782</t>
  </si>
  <si>
    <t>AZ-2011-897579</t>
  </si>
  <si>
    <t>AZ-2011-1331897</t>
  </si>
  <si>
    <t>BN-2011-4861178</t>
  </si>
  <si>
    <t>AZ-2011-5265175</t>
  </si>
  <si>
    <t>AZ-2011-9146320</t>
  </si>
  <si>
    <t>AZ-2011-1445249</t>
  </si>
  <si>
    <t>AZ-2011-5437243</t>
  </si>
  <si>
    <t>AZ-2011-5313166</t>
  </si>
  <si>
    <t>AZ-2011-8408139</t>
  </si>
  <si>
    <t>AZ-2011-3755505</t>
  </si>
  <si>
    <t>AZ-2011-5721905</t>
  </si>
  <si>
    <t>AZ-2011-1137571</t>
  </si>
  <si>
    <t>BN-2011-3405497</t>
  </si>
  <si>
    <t>BN-2011-2505496</t>
  </si>
  <si>
    <t>AZ-2011-1868249</t>
  </si>
  <si>
    <t>AZ-2011-4951642</t>
  </si>
  <si>
    <t>AZ-2011-9883921</t>
  </si>
  <si>
    <t>AZ-2011-8465032</t>
  </si>
  <si>
    <t>BN-2011-2762940</t>
  </si>
  <si>
    <t>AZ-2011-1484679</t>
  </si>
  <si>
    <t>AZ-2011-1279238</t>
  </si>
  <si>
    <t>AZ-2011-8227978</t>
  </si>
  <si>
    <t>AZ-2011-7694862</t>
  </si>
  <si>
    <t>AZ-2011-257509</t>
  </si>
  <si>
    <t>BN-2011-801002</t>
  </si>
  <si>
    <t>AZ-2011-1087704</t>
  </si>
  <si>
    <t>AZ-2011-6765105</t>
  </si>
  <si>
    <t>BN-2011-4029264</t>
  </si>
  <si>
    <t>AZ-2011-578089</t>
  </si>
  <si>
    <t>BN-2011-6498909</t>
  </si>
  <si>
    <t>AZ-2011-9164512</t>
  </si>
  <si>
    <t>AZ-2011-259939</t>
  </si>
  <si>
    <t>AZ-2011-5376119</t>
  </si>
  <si>
    <t>AZ-2011-3810756</t>
  </si>
  <si>
    <t>AZ-2011-4818219</t>
  </si>
  <si>
    <t>AZ-2011-7534020</t>
  </si>
  <si>
    <t>AZ-2011-839331</t>
  </si>
  <si>
    <t>AZ-2011-176674</t>
  </si>
  <si>
    <t>AZ-2011-3127133</t>
  </si>
  <si>
    <t>AZ-2011-3004709</t>
  </si>
  <si>
    <t>AZ-2011-7159051</t>
  </si>
  <si>
    <t>BN-2011-1950255</t>
  </si>
  <si>
    <t>AZ-2011-9992253</t>
  </si>
  <si>
    <t>AZ-2011-7643452</t>
  </si>
  <si>
    <t>AZ-2011-5113507</t>
  </si>
  <si>
    <t>AZ-2011-2523831</t>
  </si>
  <si>
    <t>AZ-2011-5492852</t>
  </si>
  <si>
    <t>AZ-2011-2202582</t>
  </si>
  <si>
    <t>AZ-2011-3828424</t>
  </si>
  <si>
    <t>AZ-2011-2459767</t>
  </si>
  <si>
    <t>BN-2011-3102464</t>
  </si>
  <si>
    <t>AZ-2011-3640757</t>
  </si>
  <si>
    <t>AZ-2011-8078797</t>
  </si>
  <si>
    <t>AZ-2011-666847</t>
  </si>
  <si>
    <t>AZ-2011-2669941</t>
  </si>
  <si>
    <t>AZ-2011-3958316</t>
  </si>
  <si>
    <t>AZ-2011-2859436</t>
  </si>
  <si>
    <t>BN-2011-8011625</t>
  </si>
  <si>
    <t>AZ-2011-1776203</t>
  </si>
  <si>
    <t>AZ-2011-5170408</t>
  </si>
  <si>
    <t>AZ-2011-9137114</t>
  </si>
  <si>
    <t>BN-2011-5999704</t>
  </si>
  <si>
    <t>AZ-2011-3081666</t>
  </si>
  <si>
    <t>AZ-2011-5981422</t>
  </si>
  <si>
    <t>AZ-2011-8385833</t>
  </si>
  <si>
    <t>BN-2011-7685910</t>
  </si>
  <si>
    <t>AZ-2011-9846690</t>
  </si>
  <si>
    <t>BN-2011-9556882</t>
  </si>
  <si>
    <t>AZ-2011-3149617</t>
  </si>
  <si>
    <t>AZ-2011-2571428</t>
  </si>
  <si>
    <t>AZ-2011-3101381</t>
  </si>
  <si>
    <t>AZ-2011-7123116</t>
  </si>
  <si>
    <t>AZ-2011-8378099</t>
  </si>
  <si>
    <t>BN-2011-2579878</t>
  </si>
  <si>
    <t>BN-2011-188092</t>
  </si>
  <si>
    <t>AZ-2011-4234441</t>
  </si>
  <si>
    <t>AZ-2011-7671743</t>
  </si>
  <si>
    <t>AZ-2011-5023465</t>
  </si>
  <si>
    <t>AZ-2011-3982438</t>
  </si>
  <si>
    <t>AZ-2011-3998709</t>
  </si>
  <si>
    <t>AZ-2011-6026153</t>
  </si>
  <si>
    <t>AZ-2011-9451747</t>
  </si>
  <si>
    <t>AZ-2011-5582578</t>
  </si>
  <si>
    <t>AZ-2011-3858939</t>
  </si>
  <si>
    <t>AZ-2011-5942639</t>
  </si>
  <si>
    <t>AZ-2011-6274862</t>
  </si>
  <si>
    <t>AZ-2011-7921819</t>
  </si>
  <si>
    <t>AZ-2011-2445910</t>
  </si>
  <si>
    <t>BN-2011-5132700</t>
  </si>
  <si>
    <t>AZ-2011-2730322</t>
  </si>
  <si>
    <t>AZ-2011-3999419</t>
  </si>
  <si>
    <t>AZ-2011-8864835</t>
  </si>
  <si>
    <t>BN-2011-1778575</t>
  </si>
  <si>
    <t>AZ-2011-3706904</t>
  </si>
  <si>
    <t>AZ-2011-8069544</t>
  </si>
  <si>
    <t>AZ-2011-8232296</t>
  </si>
  <si>
    <t>AZ-2011-3120181</t>
  </si>
  <si>
    <t>AZ-2011-9710351</t>
  </si>
  <si>
    <t>AZ-2011-5060005</t>
  </si>
  <si>
    <t>AZ-2011-1735855</t>
  </si>
  <si>
    <t>AZ-2011-9620626</t>
  </si>
  <si>
    <t>BN-2011-1490837</t>
  </si>
  <si>
    <t>AZ-2011-8967076</t>
  </si>
  <si>
    <t>BN-2011-7314925</t>
  </si>
  <si>
    <t>AZ-2011-1890132</t>
  </si>
  <si>
    <t>AZ-2011-269617</t>
  </si>
  <si>
    <t>AZ-2011-1475254</t>
  </si>
  <si>
    <t>AZ-2011-1114253</t>
  </si>
  <si>
    <t>BN-2011-2093591</t>
  </si>
  <si>
    <t>AZ-2011-479838</t>
  </si>
  <si>
    <t>AZ-2011-7589945</t>
  </si>
  <si>
    <t>AZ-2011-2320734</t>
  </si>
  <si>
    <t>BN-2011-5624168</t>
  </si>
  <si>
    <t>AZ-2011-9162974</t>
  </si>
  <si>
    <t>AZ-2011-8519360</t>
  </si>
  <si>
    <t>AZ-2011-2001312</t>
  </si>
  <si>
    <t>AZ-2011-3586083</t>
  </si>
  <si>
    <t>BN-2011-303096</t>
  </si>
  <si>
    <t>BN-2011-1885034</t>
  </si>
  <si>
    <t>AZ-2011-9917214</t>
  </si>
  <si>
    <t>AZ-2011-504913</t>
  </si>
  <si>
    <t>AZ-2011-4763989</t>
  </si>
  <si>
    <t>BN-2011-8153992</t>
  </si>
  <si>
    <t>AZ-2011-2141552</t>
  </si>
  <si>
    <t>BN-2011-1815779</t>
  </si>
  <si>
    <t>AZ-2011-1754604</t>
  </si>
  <si>
    <t>AZ-2011-5511380</t>
  </si>
  <si>
    <t>AZ-2011-8878816</t>
  </si>
  <si>
    <t>AZ-2011-9632713</t>
  </si>
  <si>
    <t>BN-2011-4260093</t>
  </si>
  <si>
    <t>BN-2011-7628560</t>
  </si>
  <si>
    <t>AZ-2011-6106265</t>
  </si>
  <si>
    <t>AZ-2011-1445262</t>
  </si>
  <si>
    <t>BN-2011-3508590</t>
  </si>
  <si>
    <t>AZ-2011-3234061</t>
  </si>
  <si>
    <t>AZ-2011-8893613</t>
  </si>
  <si>
    <t>AZ-2011-7934727</t>
  </si>
  <si>
    <t>AZ-2011-3981757</t>
  </si>
  <si>
    <t>AZ-2011-8427293</t>
  </si>
  <si>
    <t>AZ-2011-9028844</t>
  </si>
  <si>
    <t>AZ-2011-8898585</t>
  </si>
  <si>
    <t>AZ-2011-3004753</t>
  </si>
  <si>
    <t>BN-2011-5239456</t>
  </si>
  <si>
    <t>AZ-2011-7479897</t>
  </si>
  <si>
    <t>AZ-2011-8257474</t>
  </si>
  <si>
    <t>AZ-2011-529480</t>
  </si>
  <si>
    <t>AZ-2011-8648970</t>
  </si>
  <si>
    <t>AZ-2011-8421926</t>
  </si>
  <si>
    <t>AZ-2011-211681</t>
  </si>
  <si>
    <t>BN-2011-183687</t>
  </si>
  <si>
    <t>AZ-2011-438758</t>
  </si>
  <si>
    <t>AZ-2011-9431896</t>
  </si>
  <si>
    <t>BN-2011-1486107</t>
  </si>
  <si>
    <t>AZ-2011-5592307</t>
  </si>
  <si>
    <t>AZ-2011-1845681</t>
  </si>
  <si>
    <t>AZ-2011-816625</t>
  </si>
  <si>
    <t>AZ-2011-6783792</t>
  </si>
  <si>
    <t>AZ-2011-5476846</t>
  </si>
  <si>
    <t>AZ-2011-3828805</t>
  </si>
  <si>
    <t>AZ-2011-6545414</t>
  </si>
  <si>
    <t>AZ-2011-6019271</t>
  </si>
  <si>
    <t>AZ-2011-4802639</t>
  </si>
  <si>
    <t>AZ-2011-6223481</t>
  </si>
  <si>
    <t>AZ-2011-7655744</t>
  </si>
  <si>
    <t>AZ-2011-1589827</t>
  </si>
  <si>
    <t>BN-2011-6545829</t>
  </si>
  <si>
    <t>AZ-2011-3903564</t>
  </si>
  <si>
    <t>BN-2011-886514</t>
  </si>
  <si>
    <t>BN-2011-3910885</t>
  </si>
  <si>
    <t>AZ-2011-4452827</t>
  </si>
  <si>
    <t>AZ-2011-2881763</t>
  </si>
  <si>
    <t>BN-2011-6464780</t>
  </si>
  <si>
    <t>AZ-2011-8642559</t>
  </si>
  <si>
    <t>AZ-2011-7041508</t>
  </si>
  <si>
    <t>AZ-2011-5353512</t>
  </si>
  <si>
    <t>AZ-2011-9135395</t>
  </si>
  <si>
    <t>BN-2011-5491702</t>
  </si>
  <si>
    <t>AZ-2011-4072657</t>
  </si>
  <si>
    <t>BN-2011-6956959</t>
  </si>
  <si>
    <t>BN-2011-2028933</t>
  </si>
  <si>
    <t>AZ-2011-9747665</t>
  </si>
  <si>
    <t>BN-2011-5791319</t>
  </si>
  <si>
    <t>BN-2011-2329209</t>
  </si>
  <si>
    <t>AZ-2011-7981755</t>
  </si>
  <si>
    <t>AZ-2011-6256805</t>
  </si>
  <si>
    <t>AZ-2011-7225915</t>
  </si>
  <si>
    <t>AZ-2011-7962115</t>
  </si>
  <si>
    <t>AZ-2011-4495779</t>
  </si>
  <si>
    <t>BN-2011-191610</t>
  </si>
  <si>
    <t>AZ-2011-1967754</t>
  </si>
  <si>
    <t>AZ-2011-3378761</t>
  </si>
  <si>
    <t>AZ-2011-2690707</t>
  </si>
  <si>
    <t>AZ-2011-2986519</t>
  </si>
  <si>
    <t>BN-2011-452629</t>
  </si>
  <si>
    <t>AZ-2011-6402982</t>
  </si>
  <si>
    <t>AZ-2011-5348577</t>
  </si>
  <si>
    <t>BN-2011-7580951</t>
  </si>
  <si>
    <t>AZ-2011-3963408</t>
  </si>
  <si>
    <t>BN-2011-8382355</t>
  </si>
  <si>
    <t>AZ-2011-9147201</t>
  </si>
  <si>
    <t>BN-2011-1148567</t>
  </si>
  <si>
    <t>AZ-2011-8345224</t>
  </si>
  <si>
    <t>AZ-2011-1661180</t>
  </si>
  <si>
    <t>BN-2011-315660</t>
  </si>
  <si>
    <t>AZ-2011-831255</t>
  </si>
  <si>
    <t>BN-2011-5873722</t>
  </si>
  <si>
    <t>AZ-2011-4765625</t>
  </si>
  <si>
    <t>BN-2011-2010578</t>
  </si>
  <si>
    <t>AZ-2011-8742152</t>
  </si>
  <si>
    <t>BN-2011-5579284</t>
  </si>
  <si>
    <t>AZ-2011-8123773</t>
  </si>
  <si>
    <t>BN-2011-5662753</t>
  </si>
  <si>
    <t>AZ-2011-2669880</t>
  </si>
  <si>
    <t>AZ-2011-5788290</t>
  </si>
  <si>
    <t>BN-2011-3829449</t>
  </si>
  <si>
    <t>AZ-2011-3509727</t>
  </si>
  <si>
    <t>AZ-2011-9670304</t>
  </si>
  <si>
    <t>AZ-2011-4501299</t>
  </si>
  <si>
    <t>AZ-2011-1930058</t>
  </si>
  <si>
    <t>AZ-2011-9996962</t>
  </si>
  <si>
    <t>AZ-2011-6683192</t>
  </si>
  <si>
    <t>AZ-2011-2030946</t>
  </si>
  <si>
    <t>AZ-2011-2079755</t>
  </si>
  <si>
    <t>AZ-2011-9711046</t>
  </si>
  <si>
    <t>AZ-2011-1328316</t>
  </si>
  <si>
    <t>AZ-2011-7213764</t>
  </si>
  <si>
    <t>AZ-2011-9983326</t>
  </si>
  <si>
    <t>AZ-2011-2905039</t>
  </si>
  <si>
    <t>AZ-2011-9008538</t>
  </si>
  <si>
    <t>AZ-2011-7687877</t>
  </si>
  <si>
    <t>AZ-2011-144325</t>
  </si>
  <si>
    <t>AZ-2011-2892090</t>
  </si>
  <si>
    <t>AZ-2011-297789</t>
  </si>
  <si>
    <t>BN-2011-3654306</t>
  </si>
  <si>
    <t>AZ-2011-5009632</t>
  </si>
  <si>
    <t>AZ-2011-8245903</t>
  </si>
  <si>
    <t>AZ-2011-7077665</t>
  </si>
  <si>
    <t>AZ-2011-9732880</t>
  </si>
  <si>
    <t>BN-2011-9080680</t>
  </si>
  <si>
    <t>AZ-2011-6561347</t>
  </si>
  <si>
    <t>BN-2011-7943667</t>
  </si>
  <si>
    <t>AZ-2011-6142647</t>
  </si>
  <si>
    <t>AZ-2011-8806181</t>
  </si>
  <si>
    <t>BN-2011-7263458</t>
  </si>
  <si>
    <t>BN-2011-473171</t>
  </si>
  <si>
    <t>BN-2011-3210796</t>
  </si>
  <si>
    <t>BN-2011-3742620</t>
  </si>
  <si>
    <t>BN-2011-4097137</t>
  </si>
  <si>
    <t>BN-2011-4438698</t>
  </si>
  <si>
    <t>BN-2011-4328697</t>
  </si>
  <si>
    <t>BN-2011-2470191</t>
  </si>
  <si>
    <t>BN-2011-5636693</t>
  </si>
  <si>
    <t>AZ-2011-7779959</t>
  </si>
  <si>
    <t>AZ-2011-6123217</t>
  </si>
  <si>
    <t>AZ-2011-6377121</t>
  </si>
  <si>
    <t>AZ-2011-8128467</t>
  </si>
  <si>
    <t>AZ-2011-7080428</t>
  </si>
  <si>
    <t>AZ-2011-8335226</t>
  </si>
  <si>
    <t>AZ-2011-2792664</t>
  </si>
  <si>
    <t>AZ-2011-6604383</t>
  </si>
  <si>
    <t>BN-2011-493079</t>
  </si>
  <si>
    <t>AZ-2011-1315772</t>
  </si>
  <si>
    <t>AZ-2011-5720864</t>
  </si>
  <si>
    <t>AZ-2011-7176168</t>
  </si>
  <si>
    <t>BN-2011-3962140</t>
  </si>
  <si>
    <t>AZ-2011-6760420</t>
  </si>
  <si>
    <t>AZ-2011-3096034</t>
  </si>
  <si>
    <t>AZ-2011-8737</t>
  </si>
  <si>
    <t>AZ-2011-8949674</t>
  </si>
  <si>
    <t>AZ-2011-9121322</t>
  </si>
  <si>
    <t>BN-2011-7621077</t>
  </si>
  <si>
    <t>AZ-2011-1976919</t>
  </si>
  <si>
    <t>AZ-2011-3989901</t>
  </si>
  <si>
    <t>AZ-2011-658574</t>
  </si>
  <si>
    <t>AZ-2011-4735956</t>
  </si>
  <si>
    <t>AZ-2011-7159551</t>
  </si>
  <si>
    <t>AZ-2011-4460165</t>
  </si>
  <si>
    <t>BN-2011-383161</t>
  </si>
  <si>
    <t>BN-2011-8948847</t>
  </si>
  <si>
    <t>AZ-2011-7783675</t>
  </si>
  <si>
    <t>AZ-2011-7647834</t>
  </si>
  <si>
    <t>BN-2011-4899110</t>
  </si>
  <si>
    <t>AZ-2011-8155253</t>
  </si>
  <si>
    <t>BN-2011-8172607</t>
  </si>
  <si>
    <t>AZ-2011-8510218</t>
  </si>
  <si>
    <t>BN-2011-6008282</t>
  </si>
  <si>
    <t>AZ-2011-9652940</t>
  </si>
  <si>
    <t>AZ-2011-1406494</t>
  </si>
  <si>
    <t>BN-2011-3231719</t>
  </si>
  <si>
    <t>AZ-2011-8129966</t>
  </si>
  <si>
    <t>AZ-2011-8557456</t>
  </si>
  <si>
    <t>AZ-2011-3485437</t>
  </si>
  <si>
    <t>BN-2011-1934094</t>
  </si>
  <si>
    <t>AZ-2011-4342621</t>
  </si>
  <si>
    <t>BN-2011-4542382</t>
  </si>
  <si>
    <t>BN-2011-7459578</t>
  </si>
  <si>
    <t>AZ-2011-8820375</t>
  </si>
  <si>
    <t>BN-2011-6627390</t>
  </si>
  <si>
    <t>AZ-2011-6705309</t>
  </si>
  <si>
    <t>AZ-2011-340357</t>
  </si>
  <si>
    <t>AZ-2011-6587022</t>
  </si>
  <si>
    <t>AZ-2011-2437108</t>
  </si>
  <si>
    <t>BN-2011-8019925</t>
  </si>
  <si>
    <t>AZ-2011-583228</t>
  </si>
  <si>
    <t>AZ-2011-9882660</t>
  </si>
  <si>
    <t>AZ-2011-2099050</t>
  </si>
  <si>
    <t>AZ-2011-4865633</t>
  </si>
  <si>
    <t>AZ-2011-5099606</t>
  </si>
  <si>
    <t>AZ-2012-5204554</t>
  </si>
  <si>
    <t>AZ-2012-4052737</t>
  </si>
  <si>
    <t>AZ-2012-9703456</t>
  </si>
  <si>
    <t>AZ-2012-8553942</t>
  </si>
  <si>
    <t>AZ-2012-712520</t>
  </si>
  <si>
    <t>AZ-2012-6747407</t>
  </si>
  <si>
    <t>AZ-2012-4150074</t>
  </si>
  <si>
    <t>AZ-2012-2038976</t>
  </si>
  <si>
    <t>BN-2012-9614623</t>
  </si>
  <si>
    <t>AZ-2012-9602843</t>
  </si>
  <si>
    <t>AZ-2012-5826581</t>
  </si>
  <si>
    <t>AZ-2012-8111484</t>
  </si>
  <si>
    <t>AZ-2012-9827676</t>
  </si>
  <si>
    <t>BN-2012-8740514</t>
  </si>
  <si>
    <t>AZ-2012-3448109</t>
  </si>
  <si>
    <t>AZ-2012-719087</t>
  </si>
  <si>
    <t>AZ-2012-2353592</t>
  </si>
  <si>
    <t>AZ-2012-5999614</t>
  </si>
  <si>
    <t>AZ-2012-1710081</t>
  </si>
  <si>
    <t>AZ-2012-3272403</t>
  </si>
  <si>
    <t>AZ-2012-9926323</t>
  </si>
  <si>
    <t>AZ-2012-8319286</t>
  </si>
  <si>
    <t>AZ-2012-2124025</t>
  </si>
  <si>
    <t>AZ-2012-6068382</t>
  </si>
  <si>
    <t>AZ-2012-4265765</t>
  </si>
  <si>
    <t>BN-2012-7456673</t>
  </si>
  <si>
    <t>AZ-2012-2350384</t>
  </si>
  <si>
    <t>AZ-2012-1023749</t>
  </si>
  <si>
    <t>BN-2012-6672133</t>
  </si>
  <si>
    <t>AZ-2012-3019751</t>
  </si>
  <si>
    <t>BN-2012-3611011</t>
  </si>
  <si>
    <t>AZ-2012-1787398</t>
  </si>
  <si>
    <t>AZ-2012-6624087</t>
  </si>
  <si>
    <t>AZ-2012-9241286</t>
  </si>
  <si>
    <t>AZ-2012-5423873</t>
  </si>
  <si>
    <t>BN-2012-1321856</t>
  </si>
  <si>
    <t>AZ-2012-9749858</t>
  </si>
  <si>
    <t>BN-2012-5319905</t>
  </si>
  <si>
    <t>AZ-2012-8708707</t>
  </si>
  <si>
    <t>BN-2012-5839370</t>
  </si>
  <si>
    <t>AZ-2012-5084110</t>
  </si>
  <si>
    <t>BN-2012-2002829</t>
  </si>
  <si>
    <t>AZ-2012-2484319</t>
  </si>
  <si>
    <t>AZ-2012-6415862</t>
  </si>
  <si>
    <t>BN-2012-4743725</t>
  </si>
  <si>
    <t>BN-2012-2518172</t>
  </si>
  <si>
    <t>AZ-2012-5632093</t>
  </si>
  <si>
    <t>AZ-2012-4458558</t>
  </si>
  <si>
    <t>AZ-2012-3008162</t>
  </si>
  <si>
    <t>AZ-2012-6238242</t>
  </si>
  <si>
    <t>AZ-2012-9961341</t>
  </si>
  <si>
    <t>BN-2012-285450</t>
  </si>
  <si>
    <t>AZ-2012-1940547</t>
  </si>
  <si>
    <t>AZ-2012-9024029</t>
  </si>
  <si>
    <t>AZ-2012-2380607</t>
  </si>
  <si>
    <t>AZ-2012-1068489</t>
  </si>
  <si>
    <t>AZ-2012-7391024</t>
  </si>
  <si>
    <t>AZ-2012-8369487</t>
  </si>
  <si>
    <t>AZ-2012-1485221</t>
  </si>
  <si>
    <t>AZ-2012-8352768</t>
  </si>
  <si>
    <t>AZ-2012-47402</t>
  </si>
  <si>
    <t>AZ-2012-5499753</t>
  </si>
  <si>
    <t>BN-2012-7203367</t>
  </si>
  <si>
    <t>AZ-2012-1951858</t>
  </si>
  <si>
    <t>AZ-2012-5036790</t>
  </si>
  <si>
    <t>AZ-2012-2440609</t>
  </si>
  <si>
    <t>AZ-2012-400830</t>
  </si>
  <si>
    <t>AZ-2012-9721463</t>
  </si>
  <si>
    <t>AZ-2012-581418</t>
  </si>
  <si>
    <t>AZ-2012-9607544</t>
  </si>
  <si>
    <t>AZ-2012-5924516</t>
  </si>
  <si>
    <t>AZ-2012-3958452</t>
  </si>
  <si>
    <t>AZ-2012-7471811</t>
  </si>
  <si>
    <t>BN-2012-6903920</t>
  </si>
  <si>
    <t>AZ-2012-962050</t>
  </si>
  <si>
    <t>AZ-2012-367312</t>
  </si>
  <si>
    <t>AZ-2012-6012259</t>
  </si>
  <si>
    <t>BN-2012-8548299</t>
  </si>
  <si>
    <t>AZ-2012-3052535</t>
  </si>
  <si>
    <t>AZ-2012-6913156</t>
  </si>
  <si>
    <t>AZ-2012-3239486</t>
  </si>
  <si>
    <t>BN-2012-8351740</t>
  </si>
  <si>
    <t>BN-2012-5489653</t>
  </si>
  <si>
    <t>AZ-2012-87081</t>
  </si>
  <si>
    <t>AZ-2012-202734</t>
  </si>
  <si>
    <t>AZ-2012-8583605</t>
  </si>
  <si>
    <t>AZ-2012-9588828</t>
  </si>
  <si>
    <t>BN-2012-5523368</t>
  </si>
  <si>
    <t>AZ-2012-6191258</t>
  </si>
  <si>
    <t>AZ-2012-1392278</t>
  </si>
  <si>
    <t>AZ-2012-4085046</t>
  </si>
  <si>
    <t>BN-2012-1679258</t>
  </si>
  <si>
    <t>AZ-2012-7920968</t>
  </si>
  <si>
    <t>AZ-2012-1000632</t>
  </si>
  <si>
    <t>AZ-2012-5846737</t>
  </si>
  <si>
    <t>AZ-2012-9858311</t>
  </si>
  <si>
    <t>AZ-2012-6214308</t>
  </si>
  <si>
    <t>AZ-2012-3590299</t>
  </si>
  <si>
    <t>AZ-2012-4178346</t>
  </si>
  <si>
    <t>AZ-2012-9094578</t>
  </si>
  <si>
    <t>AZ-2012-3398854</t>
  </si>
  <si>
    <t>AZ-2012-1128813</t>
  </si>
  <si>
    <t>AZ-2012-3654996</t>
  </si>
  <si>
    <t>BN-2012-8185079</t>
  </si>
  <si>
    <t>AZ-2012-302148</t>
  </si>
  <si>
    <t>BN-2012-9267764</t>
  </si>
  <si>
    <t>BN-2012-9003210</t>
  </si>
  <si>
    <t>AZ-2012-852937</t>
  </si>
  <si>
    <t>AZ-2012-9114156</t>
  </si>
  <si>
    <t>BN-2012-3923455</t>
  </si>
  <si>
    <t>AZ-2012-3385502</t>
  </si>
  <si>
    <t>AZ-2012-7806048</t>
  </si>
  <si>
    <t>BN-2012-8981515</t>
  </si>
  <si>
    <t>AZ-2012-4659299</t>
  </si>
  <si>
    <t>BN-2012-1777533</t>
  </si>
  <si>
    <t>AZ-2012-1089029</t>
  </si>
  <si>
    <t>AZ-2012-3931920</t>
  </si>
  <si>
    <t>AZ-2012-9056595</t>
  </si>
  <si>
    <t>BN-2012-7268418</t>
  </si>
  <si>
    <t>BN-2012-2195674</t>
  </si>
  <si>
    <t>BN-2012-1467003</t>
  </si>
  <si>
    <t>BN-2012-9784298</t>
  </si>
  <si>
    <t>AZ-2012-2636461</t>
  </si>
  <si>
    <t>BN-2012-6527572</t>
  </si>
  <si>
    <t>BN-2012-2935339</t>
  </si>
  <si>
    <t>BN-2012-2497362</t>
  </si>
  <si>
    <t>BN-2012-8607495</t>
  </si>
  <si>
    <t>BN-2012-5238794</t>
  </si>
  <si>
    <t>AZ-2012-6572855</t>
  </si>
  <si>
    <t>AZ-2012-4505130</t>
  </si>
  <si>
    <t>AZ-2012-2801511</t>
  </si>
  <si>
    <t>BN-2012-3566851</t>
  </si>
  <si>
    <t>BN-2012-5227523</t>
  </si>
  <si>
    <t>AZ-2012-9020905</t>
  </si>
  <si>
    <t>AZ-2012-4991226</t>
  </si>
  <si>
    <t>AZ-2012-2130534</t>
  </si>
  <si>
    <t>AZ-2012-2214403</t>
  </si>
  <si>
    <t>AZ-2012-4954045</t>
  </si>
  <si>
    <t>AZ-2012-8629398</t>
  </si>
  <si>
    <t>AZ-2012-3746179</t>
  </si>
  <si>
    <t>AZ-2012-3042149</t>
  </si>
  <si>
    <t>BN-2012-831365</t>
  </si>
  <si>
    <t>AZ-2012-808163</t>
  </si>
  <si>
    <t>AZ-2012-5854289</t>
  </si>
  <si>
    <t>AZ-2012-3333420</t>
  </si>
  <si>
    <t>AZ-2012-4148308</t>
  </si>
  <si>
    <t>AZ-2012-764953</t>
  </si>
  <si>
    <t>AZ-2012-207540</t>
  </si>
  <si>
    <t>AZ-2012-6445968</t>
  </si>
  <si>
    <t>BN-2012-1069240</t>
  </si>
  <si>
    <t>BN-2012-5986859</t>
  </si>
  <si>
    <t>AZ-2012-3743850</t>
  </si>
  <si>
    <t>AZ-2012-2419609</t>
  </si>
  <si>
    <t>AZ-2012-7351228</t>
  </si>
  <si>
    <t>AZ-2012-6449044</t>
  </si>
  <si>
    <t>AZ-2012-3389949</t>
  </si>
  <si>
    <t>AZ-2012-1576083</t>
  </si>
  <si>
    <t>AZ-2012-6077999</t>
  </si>
  <si>
    <t>AZ-2012-3635892</t>
  </si>
  <si>
    <t>AZ-2012-4310145</t>
  </si>
  <si>
    <t>AZ-2012-5741069</t>
  </si>
  <si>
    <t>AZ-2012-741020</t>
  </si>
  <si>
    <t>AZ-2012-4627785</t>
  </si>
  <si>
    <t>AZ-2012-8667424</t>
  </si>
  <si>
    <t>BN-2012-9894081</t>
  </si>
  <si>
    <t>AZ-2012-3629477</t>
  </si>
  <si>
    <t>BN-2012-8610295</t>
  </si>
  <si>
    <t>AZ-2012-9411069</t>
  </si>
  <si>
    <t>AZ-2012-2537589</t>
  </si>
  <si>
    <t>AZ-2012-3323986</t>
  </si>
  <si>
    <t>AZ-2012-9649659</t>
  </si>
  <si>
    <t>AZ-2012-1332956</t>
  </si>
  <si>
    <t>AZ-2012-2278867</t>
  </si>
  <si>
    <t>AZ-2012-4568768</t>
  </si>
  <si>
    <t>AZ-2012-6468483</t>
  </si>
  <si>
    <t>AZ-2012-3450092</t>
  </si>
  <si>
    <t>AZ-2012-5131347</t>
  </si>
  <si>
    <t>AZ-2012-1904492</t>
  </si>
  <si>
    <t>BN-2012-7168057</t>
  </si>
  <si>
    <t>AZ-2012-7659518</t>
  </si>
  <si>
    <t>AZ-2012-4182934</t>
  </si>
  <si>
    <t>AZ-2012-327072</t>
  </si>
  <si>
    <t>AZ-2012-4512200</t>
  </si>
  <si>
    <t>AZ-2012-9921309</t>
  </si>
  <si>
    <t>AZ-2012-8035281</t>
  </si>
  <si>
    <t>AZ-2012-8589004</t>
  </si>
  <si>
    <t>BN-2012-8726185</t>
  </si>
  <si>
    <t>AZ-2012-6113257</t>
  </si>
  <si>
    <t>AZ-2012-7832440</t>
  </si>
  <si>
    <t>BN-2012-1276704</t>
  </si>
  <si>
    <t>BN-2012-8433873</t>
  </si>
  <si>
    <t>AZ-2012-3002893</t>
  </si>
  <si>
    <t>BN-2012-3872886</t>
  </si>
  <si>
    <t>AZ-2012-8885396</t>
  </si>
  <si>
    <t>BN-2012-2380849</t>
  </si>
  <si>
    <t>BN-2012-7786585</t>
  </si>
  <si>
    <t>AZ-2012-2306577</t>
  </si>
  <si>
    <t>AZ-2012-2465302</t>
  </si>
  <si>
    <t>AZ-2012-3819043</t>
  </si>
  <si>
    <t>AZ-2012-5629458</t>
  </si>
  <si>
    <t>AZ-2012-6231501</t>
  </si>
  <si>
    <t>AZ-2012-7552000</t>
  </si>
  <si>
    <t>AZ-2012-270116</t>
  </si>
  <si>
    <t>AZ-2012-6401675</t>
  </si>
  <si>
    <t>BN-2012-1206037</t>
  </si>
  <si>
    <t>AZ-2012-656965</t>
  </si>
  <si>
    <t>AZ-2012-375859</t>
  </si>
  <si>
    <t>AZ-2012-3048240</t>
  </si>
  <si>
    <t>AZ-2012-3206190</t>
  </si>
  <si>
    <t>AZ-2012-8556389</t>
  </si>
  <si>
    <t>AZ-2012-5629716</t>
  </si>
  <si>
    <t>BN-2012-5184619</t>
  </si>
  <si>
    <t>AZ-2012-184298</t>
  </si>
  <si>
    <t>AZ-2012-7805058</t>
  </si>
  <si>
    <t>BN-2012-2790989</t>
  </si>
  <si>
    <t>AZ-2012-6683296</t>
  </si>
  <si>
    <t>AZ-2012-6973714</t>
  </si>
  <si>
    <t>BN-2012-6754964</t>
  </si>
  <si>
    <t>AZ-2012-7350513</t>
  </si>
  <si>
    <t>AZ-2012-4224779</t>
  </si>
  <si>
    <t>AZ-2012-8039360</t>
  </si>
  <si>
    <t>AZ-2012-9817190</t>
  </si>
  <si>
    <t>BN-2012-9955525</t>
  </si>
  <si>
    <t>AZ-2012-2854166</t>
  </si>
  <si>
    <t>AZ-2012-3833359</t>
  </si>
  <si>
    <t>BN-2012-8415709</t>
  </si>
  <si>
    <t>AZ-2012-325160</t>
  </si>
  <si>
    <t>AZ-2012-907711</t>
  </si>
  <si>
    <t>AZ-2012-8367812</t>
  </si>
  <si>
    <t>BN-2012-5608207</t>
  </si>
  <si>
    <t>AZ-2012-8884167</t>
  </si>
  <si>
    <t>BN-2012-9606343</t>
  </si>
  <si>
    <t>AZ-2012-2675559</t>
  </si>
  <si>
    <t>AZ-2012-9764957</t>
  </si>
  <si>
    <t>AZ-2012-5631186</t>
  </si>
  <si>
    <t>AZ-2012-4923020</t>
  </si>
  <si>
    <t>AZ-2012-2417161</t>
  </si>
  <si>
    <t>AZ-2012-4158616</t>
  </si>
  <si>
    <t>AZ-2012-2884340</t>
  </si>
  <si>
    <t>AZ-2012-4736205</t>
  </si>
  <si>
    <t>AZ-2012-7790652</t>
  </si>
  <si>
    <t>AZ-2012-799342</t>
  </si>
  <si>
    <t>AZ-2012-2921507</t>
  </si>
  <si>
    <t>AZ-2012-9538044</t>
  </si>
  <si>
    <t>BN-2012-8539408</t>
  </si>
  <si>
    <t>AZ-2012-6620882</t>
  </si>
  <si>
    <t>AZ-2012-6569540</t>
  </si>
  <si>
    <t>AZ-2012-9487652</t>
  </si>
  <si>
    <t>AZ-2012-9364026</t>
  </si>
  <si>
    <t>AZ-2012-8617894</t>
  </si>
  <si>
    <t>AZ-2012-5310150</t>
  </si>
  <si>
    <t>BN-2012-3780400</t>
  </si>
  <si>
    <t>AZ-2012-3446417</t>
  </si>
  <si>
    <t>AZ-2012-8512121</t>
  </si>
  <si>
    <t>AZ-2012-4689385</t>
  </si>
  <si>
    <t>AZ-2012-50424</t>
  </si>
  <si>
    <t>BN-2012-1800160</t>
  </si>
  <si>
    <t>AZ-2012-3965327</t>
  </si>
  <si>
    <t>AZ-2012-358335</t>
  </si>
  <si>
    <t>AZ-2012-9982238</t>
  </si>
  <si>
    <t>AZ-2012-9503430</t>
  </si>
  <si>
    <t>AZ-2012-2712293</t>
  </si>
  <si>
    <t>BN-2012-716723</t>
  </si>
  <si>
    <t>AZ-2012-2293554</t>
  </si>
  <si>
    <t>AZ-2012-7998703</t>
  </si>
  <si>
    <t>AZ-2012-1979551</t>
  </si>
  <si>
    <t>AZ-2012-2580887</t>
  </si>
  <si>
    <t>AZ-2012-4640221</t>
  </si>
  <si>
    <t>AZ-2012-5752966</t>
  </si>
  <si>
    <t>AZ-2012-2449827</t>
  </si>
  <si>
    <t>BN-2012-7258485</t>
  </si>
  <si>
    <t>BN-2012-1349610</t>
  </si>
  <si>
    <t>AZ-2012-3506713</t>
  </si>
  <si>
    <t>AZ-2012-9615606</t>
  </si>
  <si>
    <t>AZ-2012-9385706</t>
  </si>
  <si>
    <t>AZ-2012-5106565</t>
  </si>
  <si>
    <t>AZ-2012-9291301</t>
  </si>
  <si>
    <t>AZ-2012-8028235</t>
  </si>
  <si>
    <t>AZ-2012-3249580</t>
  </si>
  <si>
    <t>AZ-2012-6550286</t>
  </si>
  <si>
    <t>AZ-2012-2445606</t>
  </si>
  <si>
    <t>AZ-2012-5539179</t>
  </si>
  <si>
    <t>AZ-2012-3229399</t>
  </si>
  <si>
    <t>AZ-2012-3380048</t>
  </si>
  <si>
    <t>AZ-2012-8456579</t>
  </si>
  <si>
    <t>AZ-2012-9884785</t>
  </si>
  <si>
    <t>AZ-2012-8884633</t>
  </si>
  <si>
    <t>AZ-2012-768602</t>
  </si>
  <si>
    <t>AZ-2012-7477983</t>
  </si>
  <si>
    <t>AZ-2012-5575176</t>
  </si>
  <si>
    <t>AZ-2012-4828217</t>
  </si>
  <si>
    <t>AZ-2012-6744680</t>
  </si>
  <si>
    <t>AZ-2012-5610095</t>
  </si>
  <si>
    <t>AZ-2012-2860153</t>
  </si>
  <si>
    <t>AZ-2012-6992927</t>
  </si>
  <si>
    <t>BN-2012-6756198</t>
  </si>
  <si>
    <t>AZ-2012-385874</t>
  </si>
  <si>
    <t>AZ-2012-51069</t>
  </si>
  <si>
    <t>AZ-2012-1968371</t>
  </si>
  <si>
    <t>AZ-2012-7344517</t>
  </si>
  <si>
    <t>BN-2012-26008</t>
  </si>
  <si>
    <t>AZ-2012-7800585</t>
  </si>
  <si>
    <t>AZ-2012-5071313</t>
  </si>
  <si>
    <t>AZ-2012-6341558</t>
  </si>
  <si>
    <t>AZ-2012-7094138</t>
  </si>
  <si>
    <t>BN-2012-8691355</t>
  </si>
  <si>
    <t>BN-2012-6248125</t>
  </si>
  <si>
    <t>BN-2012-4716466</t>
  </si>
  <si>
    <t>BN-2012-3975378</t>
  </si>
  <si>
    <t>AZ-2012-7754388</t>
  </si>
  <si>
    <t>AZ-2012-1667717</t>
  </si>
  <si>
    <t>AZ-2012-8270479</t>
  </si>
  <si>
    <t>AZ-2012-5209012</t>
  </si>
  <si>
    <t>AZ-2012-2145523</t>
  </si>
  <si>
    <t>AZ-2012-4858195</t>
  </si>
  <si>
    <t>BN-2012-9976090</t>
  </si>
  <si>
    <t>AZ-2012-4642183</t>
  </si>
  <si>
    <t>BN-2012-834682</t>
  </si>
  <si>
    <t>AZ-2012-6682844</t>
  </si>
  <si>
    <t>AZ-2012-5685113</t>
  </si>
  <si>
    <t>AZ-2012-252256</t>
  </si>
  <si>
    <t>AZ-2012-3045764</t>
  </si>
  <si>
    <t>AZ-2012-2467107</t>
  </si>
  <si>
    <t>AZ-2012-2961412</t>
  </si>
  <si>
    <t>AZ-2012-564106</t>
  </si>
  <si>
    <t>AZ-2012-534231</t>
  </si>
  <si>
    <t>AZ-2012-5605130</t>
  </si>
  <si>
    <t>AZ-2012-2772170</t>
  </si>
  <si>
    <t>AZ-2012-9269920</t>
  </si>
  <si>
    <t>AZ-2012-8935419</t>
  </si>
  <si>
    <t>AZ-2012-8267693</t>
  </si>
  <si>
    <t>AZ-2012-19748</t>
  </si>
  <si>
    <t>AZ-2012-1629233</t>
  </si>
  <si>
    <t>AZ-2012-910518</t>
  </si>
  <si>
    <t>BN-2012-9118529</t>
  </si>
  <si>
    <t>AZ-2012-5227678</t>
  </si>
  <si>
    <t>AZ-2012-3239511</t>
  </si>
  <si>
    <t>AZ-2012-1680064</t>
  </si>
  <si>
    <t>AZ-2012-1472059</t>
  </si>
  <si>
    <t>AZ-2012-1672161</t>
  </si>
  <si>
    <t>AZ-2012-9662305</t>
  </si>
  <si>
    <t>AZ-2012-9180842</t>
  </si>
  <si>
    <t>AZ-2012-8926364</t>
  </si>
  <si>
    <t>AZ-2012-9627965</t>
  </si>
  <si>
    <t>AZ-2012-1714781</t>
  </si>
  <si>
    <t>AZ-2012-1169269</t>
  </si>
  <si>
    <t>BN-2012-7150629</t>
  </si>
  <si>
    <t>AZ-2012-5215986</t>
  </si>
  <si>
    <t>BN-2012-7249062</t>
  </si>
  <si>
    <t>AZ-2012-9062597</t>
  </si>
  <si>
    <t>AZ-2012-569279</t>
  </si>
  <si>
    <t>AZ-2012-9805086</t>
  </si>
  <si>
    <t>AZ-2012-4114446</t>
  </si>
  <si>
    <t>AZ-2012-3985988</t>
  </si>
  <si>
    <t>AZ-2012-9624390</t>
  </si>
  <si>
    <t>AZ-2012-3603258</t>
  </si>
  <si>
    <t>AZ-2012-5304566</t>
  </si>
  <si>
    <t>AZ-2012-5992799</t>
  </si>
  <si>
    <t>AZ-2012-8255780</t>
  </si>
  <si>
    <t>AZ-2012-6372701</t>
  </si>
  <si>
    <t>BN-2012-702658</t>
  </si>
  <si>
    <t>AZ-2012-5235693</t>
  </si>
  <si>
    <t>AZ-2012-7930986</t>
  </si>
  <si>
    <t>AZ-2012-1696586</t>
  </si>
  <si>
    <t>BN-2012-7504566</t>
  </si>
  <si>
    <t>AZ-2012-2224198</t>
  </si>
  <si>
    <t>AZ-2012-8940474</t>
  </si>
  <si>
    <t>AZ-2012-2500695</t>
  </si>
  <si>
    <t>AZ-2012-3373330</t>
  </si>
  <si>
    <t>BN-2012-8400051</t>
  </si>
  <si>
    <t>AZ-2012-1999567</t>
  </si>
  <si>
    <t>BN-2012-7073852</t>
  </si>
  <si>
    <t>AZ-2012-4709370</t>
  </si>
  <si>
    <t>AZ-2012-1418024</t>
  </si>
  <si>
    <t>AZ-2012-219498</t>
  </si>
  <si>
    <t>BN-2012-2362845</t>
  </si>
  <si>
    <t>AZ-2012-364031</t>
  </si>
  <si>
    <t>AZ-2012-5139893</t>
  </si>
  <si>
    <t>AZ-2012-6962092</t>
  </si>
  <si>
    <t>AZ-2012-4686001</t>
  </si>
  <si>
    <t>AZ-2012-9208057</t>
  </si>
  <si>
    <t>AZ-2012-2839783</t>
  </si>
  <si>
    <t>AZ-2012-9551282</t>
  </si>
  <si>
    <t>AZ-2012-2413231</t>
  </si>
  <si>
    <t>AZ-2012-7806726</t>
  </si>
  <si>
    <t>AZ-2012-3093353</t>
  </si>
  <si>
    <t>AZ-2012-3906554</t>
  </si>
  <si>
    <t>AZ-2012-1028247</t>
  </si>
  <si>
    <t>AZ-2012-3981098</t>
  </si>
  <si>
    <t>AZ-2012-5060433</t>
  </si>
  <si>
    <t>BN-2012-3187159</t>
  </si>
  <si>
    <t>AZ-2012-9314178</t>
  </si>
  <si>
    <t>AZ-2012-2363041</t>
  </si>
  <si>
    <t>AZ-2012-8819621</t>
  </si>
  <si>
    <t>AZ-2012-3913480</t>
  </si>
  <si>
    <t>AZ-2012-2425717</t>
  </si>
  <si>
    <t>AZ-2012-6757655</t>
  </si>
  <si>
    <t>BN-2012-3858400</t>
  </si>
  <si>
    <t>AZ-2012-5894854</t>
  </si>
  <si>
    <t>AZ-2012-8565263</t>
  </si>
  <si>
    <t>AZ-2012-5117204</t>
  </si>
  <si>
    <t>BN-2012-5777866</t>
  </si>
  <si>
    <t>BN-2012-9869476</t>
  </si>
  <si>
    <t>BN-2012-1757975</t>
  </si>
  <si>
    <t>BN-2012-2095072</t>
  </si>
  <si>
    <t>AZ-2012-7448408</t>
  </si>
  <si>
    <t>AZ-2012-3133492</t>
  </si>
  <si>
    <t>AZ-2012-2918666</t>
  </si>
  <si>
    <t>BN-2012-8357791</t>
  </si>
  <si>
    <t>AZ-2012-3768744</t>
  </si>
  <si>
    <t>AZ-2012-3505985</t>
  </si>
  <si>
    <t>AZ-2012-9382192</t>
  </si>
  <si>
    <t>BN-2012-4720977</t>
  </si>
  <si>
    <t>AZ-2012-6233786</t>
  </si>
  <si>
    <t>AZ-2012-7753558</t>
  </si>
  <si>
    <t>AZ-2012-909274</t>
  </si>
  <si>
    <t>BN-2012-4476459</t>
  </si>
  <si>
    <t>AZ-2012-6544927</t>
  </si>
  <si>
    <t>AZ-2012-5862496</t>
  </si>
  <si>
    <t>AZ-2012-1021775</t>
  </si>
  <si>
    <t>AZ-2012-1759709</t>
  </si>
  <si>
    <t>AZ-2012-7356615</t>
  </si>
  <si>
    <t>BN-2012-8602760</t>
  </si>
  <si>
    <t>BN-2012-4363954</t>
  </si>
  <si>
    <t>AZ-2012-2411878</t>
  </si>
  <si>
    <t>AZ-2012-5470762</t>
  </si>
  <si>
    <t>AZ-2012-4260894</t>
  </si>
  <si>
    <t>BN-2012-7339265</t>
  </si>
  <si>
    <t>AZ-2012-2100184</t>
  </si>
  <si>
    <t>AZ-2012-9636405</t>
  </si>
  <si>
    <t>BN-2012-4057462</t>
  </si>
  <si>
    <t>AZ-2012-5345939</t>
  </si>
  <si>
    <t>AZ-2012-1978129</t>
  </si>
  <si>
    <t>AZ-2012-3680090</t>
  </si>
  <si>
    <t>AZ-2012-4681403</t>
  </si>
  <si>
    <t>AZ-2012-250360</t>
  </si>
  <si>
    <t>AZ-2012-9018898</t>
  </si>
  <si>
    <t>AZ-2012-3087975</t>
  </si>
  <si>
    <t>AZ-2012-5108667</t>
  </si>
  <si>
    <t>BN-2012-8901180</t>
  </si>
  <si>
    <t>AZ-2012-6280455</t>
  </si>
  <si>
    <t>AZ-2012-4064323</t>
  </si>
  <si>
    <t>AZ-2012-130560</t>
  </si>
  <si>
    <t>AZ-2012-3477100</t>
  </si>
  <si>
    <t>AZ-2012-1437670</t>
  </si>
  <si>
    <t>AZ-2012-4818460</t>
  </si>
  <si>
    <t>AZ-2012-958413</t>
  </si>
  <si>
    <t>AZ-2012-8516035</t>
  </si>
  <si>
    <t>AZ-2012-5292659</t>
  </si>
  <si>
    <t>BN-2012-282607</t>
  </si>
  <si>
    <t>AZ-2012-3240635</t>
  </si>
  <si>
    <t>BN-2012-4235969</t>
  </si>
  <si>
    <t>BN-2012-3544150</t>
  </si>
  <si>
    <t>BN-2012-3874794</t>
  </si>
  <si>
    <t>AZ-2012-3604436</t>
  </si>
  <si>
    <t>AZ-2012-6013472</t>
  </si>
  <si>
    <t>AZ-2012-7560485</t>
  </si>
  <si>
    <t>AZ-2012-3458834</t>
  </si>
  <si>
    <t>AZ-2012-1964182</t>
  </si>
  <si>
    <t>AZ-2012-6534891</t>
  </si>
  <si>
    <t>AZ-2012-6749247</t>
  </si>
  <si>
    <t>BN-2012-7736321</t>
  </si>
  <si>
    <t>AZ-2012-8884308</t>
  </si>
  <si>
    <t>AZ-2012-7693898</t>
  </si>
  <si>
    <t>AZ-2012-3783663</t>
  </si>
  <si>
    <t>AZ-2012-2652453</t>
  </si>
  <si>
    <t>AZ-2012-5450030</t>
  </si>
  <si>
    <t>AZ-2012-8266486</t>
  </si>
  <si>
    <t>AZ-2012-8524723</t>
  </si>
  <si>
    <t>AZ-2012-5646456</t>
  </si>
  <si>
    <t>AZ-2012-7045480</t>
  </si>
  <si>
    <t>AZ-2012-5782432</t>
  </si>
  <si>
    <t>AZ-2012-943322</t>
  </si>
  <si>
    <t>AZ-2012-7235775</t>
  </si>
  <si>
    <t>AZ-2012-4249351</t>
  </si>
  <si>
    <t>AZ-2012-8652338</t>
  </si>
  <si>
    <t>AZ-2012-7429996</t>
  </si>
  <si>
    <t>AZ-2012-5539647</t>
  </si>
  <si>
    <t>AZ-2012-7971631</t>
  </si>
  <si>
    <t>AZ-2012-3365059</t>
  </si>
  <si>
    <t>AZ-2012-2938834</t>
  </si>
  <si>
    <t>AZ-2012-1789531</t>
  </si>
  <si>
    <t>AZ-2012-4532840</t>
  </si>
  <si>
    <t>AZ-2012-4853423</t>
  </si>
  <si>
    <t>AZ-2012-7087308</t>
  </si>
  <si>
    <t>AZ-2012-5262260</t>
  </si>
  <si>
    <t>AZ-2012-9985308</t>
  </si>
  <si>
    <t>AZ-2012-6369944</t>
  </si>
  <si>
    <t>AZ-2012-2970891</t>
  </si>
  <si>
    <t>BN-2012-8662125</t>
  </si>
  <si>
    <t>AZ-2012-6417191</t>
  </si>
  <si>
    <t>BN-2012-5394527</t>
  </si>
  <si>
    <t>BN-2012-8860011</t>
  </si>
  <si>
    <t>AZ-2012-7850198</t>
  </si>
  <si>
    <t>BN-2012-5195866</t>
  </si>
  <si>
    <t>AZ-2012-8465046</t>
  </si>
  <si>
    <t>AZ-2012-7677326</t>
  </si>
  <si>
    <t>AZ-2012-7029470</t>
  </si>
  <si>
    <t>AZ-2012-7523947</t>
  </si>
  <si>
    <t>AZ-2012-6921554</t>
  </si>
  <si>
    <t>AZ-2012-3490353</t>
  </si>
  <si>
    <t>BN-2012-3059145</t>
  </si>
  <si>
    <t>BN-2012-4184699</t>
  </si>
  <si>
    <t>AZ-2012-1810265</t>
  </si>
  <si>
    <t>AZ-2012-1651078</t>
  </si>
  <si>
    <t>AZ-2012-951643</t>
  </si>
  <si>
    <t>AZ-2012-7311439</t>
  </si>
  <si>
    <t>BN-2012-2820764</t>
  </si>
  <si>
    <t>AZ-2012-7461452</t>
  </si>
  <si>
    <t>AZ-2012-4813985</t>
  </si>
  <si>
    <t>BN-2012-6348676</t>
  </si>
  <si>
    <t>AZ-2012-6992857</t>
  </si>
  <si>
    <t>BN-2012-8200042</t>
  </si>
  <si>
    <t>AZ-2012-9211043</t>
  </si>
  <si>
    <t>BN-2012-5288178</t>
  </si>
  <si>
    <t>BN-2012-256121</t>
  </si>
  <si>
    <t>AZ-2012-7889510</t>
  </si>
  <si>
    <t>BN-2012-183691</t>
  </si>
  <si>
    <t>AZ-2012-1384940</t>
  </si>
  <si>
    <t>AZ-2012-8434539</t>
  </si>
  <si>
    <t>AZ-2012-874954</t>
  </si>
  <si>
    <t>AZ-2012-2751924</t>
  </si>
  <si>
    <t>AZ-2012-1406543</t>
  </si>
  <si>
    <t>BN-2012-8414953</t>
  </si>
  <si>
    <t>AZ-2012-302918</t>
  </si>
  <si>
    <t>AZ-2012-1345177</t>
  </si>
  <si>
    <t>AZ-2012-6591683</t>
  </si>
  <si>
    <t>AZ-2012-7631532</t>
  </si>
  <si>
    <t>BN-2012-9605116</t>
  </si>
  <si>
    <t>BN-2012-7104016</t>
  </si>
  <si>
    <t>BN-2012-5433967</t>
  </si>
  <si>
    <t>AZ-2012-957579</t>
  </si>
  <si>
    <t>AZ-2012-6376092</t>
  </si>
  <si>
    <t>AZ-2012-1500509</t>
  </si>
  <si>
    <t>AZ-2012-9231454</t>
  </si>
  <si>
    <t>BN-2012-1644074</t>
  </si>
  <si>
    <t>AZ-2012-8368364</t>
  </si>
  <si>
    <t>AZ-2012-7674901</t>
  </si>
  <si>
    <t>AZ-2012-771628</t>
  </si>
  <si>
    <t>AZ-2012-9501435</t>
  </si>
  <si>
    <t>AZ-2012-451470</t>
  </si>
  <si>
    <t>BN-2012-9505368</t>
  </si>
  <si>
    <t>AZ-2012-1031006</t>
  </si>
  <si>
    <t>AZ-2012-2003221</t>
  </si>
  <si>
    <t>BN-2012-7217893</t>
  </si>
  <si>
    <t>AZ-2012-9667148</t>
  </si>
  <si>
    <t>AZ-2012-1537388</t>
  </si>
  <si>
    <t>AZ-2012-5907386</t>
  </si>
  <si>
    <t>AZ-2012-73919</t>
  </si>
  <si>
    <t>AZ-2012-5001546</t>
  </si>
  <si>
    <t>AZ-2012-1722758</t>
  </si>
  <si>
    <t>BN-2012-720460</t>
  </si>
  <si>
    <t>AZ-2012-7064171</t>
  </si>
  <si>
    <t>AZ-2012-2626732</t>
  </si>
  <si>
    <t>AZ-2012-2462721</t>
  </si>
  <si>
    <t>AZ-2012-3435538</t>
  </si>
  <si>
    <t>AZ-2012-464926</t>
  </si>
  <si>
    <t>BN-2012-3388525</t>
  </si>
  <si>
    <t>AZ-2012-2513839</t>
  </si>
  <si>
    <t>AZ-2012-2827318</t>
  </si>
  <si>
    <t>AZ-2012-869574</t>
  </si>
  <si>
    <t>AZ-2012-8403206</t>
  </si>
  <si>
    <t>AZ-2012-6371267</t>
  </si>
  <si>
    <t>AZ-2012-7989750</t>
  </si>
  <si>
    <t>BN-2012-9077460</t>
  </si>
  <si>
    <t>AZ-2012-4411844</t>
  </si>
  <si>
    <t>BN-2012-9196475</t>
  </si>
  <si>
    <t>AZ-2012-9237127</t>
  </si>
  <si>
    <t>AZ-2012-1627785</t>
  </si>
  <si>
    <t>AZ-2012-1100963</t>
  </si>
  <si>
    <t>AZ-2012-1648520</t>
  </si>
  <si>
    <t>AZ-2012-827677</t>
  </si>
  <si>
    <t>AZ-2012-7586944</t>
  </si>
  <si>
    <t>AZ-2012-9800130</t>
  </si>
  <si>
    <t>BN-2012-3390552</t>
  </si>
  <si>
    <t>AZ-2012-8169593</t>
  </si>
  <si>
    <t>AZ-2012-1234027</t>
  </si>
  <si>
    <t>AZ-2012-1850952</t>
  </si>
  <si>
    <t>BN-2012-4253204</t>
  </si>
  <si>
    <t>AZ-2012-6068196</t>
  </si>
  <si>
    <t>AZ-2012-8726889</t>
  </si>
  <si>
    <t>AZ-2012-6617050</t>
  </si>
  <si>
    <t>BN-2012-141614</t>
  </si>
  <si>
    <t>AZ-2012-4141307</t>
  </si>
  <si>
    <t>AZ-2012-9669717</t>
  </si>
  <si>
    <t>AZ-2012-6416816</t>
  </si>
  <si>
    <t>AZ-2012-2184754</t>
  </si>
  <si>
    <t>AZ-2012-7237498</t>
  </si>
  <si>
    <t>AZ-2012-5904307</t>
  </si>
  <si>
    <t>AZ-2012-2222436</t>
  </si>
  <si>
    <t>BN-2012-8675695</t>
  </si>
  <si>
    <t>BN-2012-7755774</t>
  </si>
  <si>
    <t>AZ-2012-2814232</t>
  </si>
  <si>
    <t>AZ-2012-4300696</t>
  </si>
  <si>
    <t>BN-2012-1029771</t>
  </si>
  <si>
    <t>AZ-2012-9071666</t>
  </si>
  <si>
    <t>AZ-2012-4005436</t>
  </si>
  <si>
    <t>AZ-2012-9453588</t>
  </si>
  <si>
    <t>AZ-2012-3104391</t>
  </si>
  <si>
    <t>AZ-2012-7489217</t>
  </si>
  <si>
    <t>AZ-2012-873456</t>
  </si>
  <si>
    <t>BN-2012-1365055</t>
  </si>
  <si>
    <t>AZ-2012-171194</t>
  </si>
  <si>
    <t>AZ-2012-7671653</t>
  </si>
  <si>
    <t>AZ-2012-9553455</t>
  </si>
  <si>
    <t>AZ-2012-8910034</t>
  </si>
  <si>
    <t>AZ-2012-4302372</t>
  </si>
  <si>
    <t>AZ-2012-2976788</t>
  </si>
  <si>
    <t>AZ-2012-7556603</t>
  </si>
  <si>
    <t>AZ-2012-3052351</t>
  </si>
  <si>
    <t>AZ-2012-4423146</t>
  </si>
  <si>
    <t>AZ-2012-6815344</t>
  </si>
  <si>
    <t>AZ-2012-4096327</t>
  </si>
  <si>
    <t>BN-2012-1840442</t>
  </si>
  <si>
    <t>AZ-2012-9049476</t>
  </si>
  <si>
    <t>BN-2012-2024593</t>
  </si>
  <si>
    <t>AZ-2012-6540731</t>
  </si>
  <si>
    <t>AZ-2012-1125061</t>
  </si>
  <si>
    <t>AZ-2012-398573</t>
  </si>
  <si>
    <t>AZ-2012-1264842</t>
  </si>
  <si>
    <t>AZ-2012-561051</t>
  </si>
  <si>
    <t>AZ-2012-925819</t>
  </si>
  <si>
    <t>AZ-2012-9427035</t>
  </si>
  <si>
    <t>AZ-2012-6079370</t>
  </si>
  <si>
    <t>AZ-2012-9490476</t>
  </si>
  <si>
    <t>AZ-2012-9799805</t>
  </si>
  <si>
    <t>AZ-2012-1814143</t>
  </si>
  <si>
    <t>AZ-2012-3813896</t>
  </si>
  <si>
    <t>AZ-2012-3182076</t>
  </si>
  <si>
    <t>AZ-2012-9160965</t>
  </si>
  <si>
    <t>BN-2012-7987412</t>
  </si>
  <si>
    <t>AZ-2012-7761604</t>
  </si>
  <si>
    <t>AZ-2012-1210526</t>
  </si>
  <si>
    <t>AZ-2012-5610713</t>
  </si>
  <si>
    <t>AZ-2012-4808160</t>
  </si>
  <si>
    <t>AZ-2012-4161801</t>
  </si>
  <si>
    <t>AZ-2012-2227616</t>
  </si>
  <si>
    <t>AZ-2012-37215</t>
  </si>
  <si>
    <t>AZ-2012-9304844</t>
  </si>
  <si>
    <t>BN-2012-7240284</t>
  </si>
  <si>
    <t>BN-2012-873448</t>
  </si>
  <si>
    <t>AZ-2012-1949462</t>
  </si>
  <si>
    <t>AZ-2012-7250654</t>
  </si>
  <si>
    <t>AZ-2012-3772420</t>
  </si>
  <si>
    <t>BN-2012-723325</t>
  </si>
  <si>
    <t>AZ-2012-1214247</t>
  </si>
  <si>
    <t>AZ-2012-1176951</t>
  </si>
  <si>
    <t>AZ-2012-490653</t>
  </si>
  <si>
    <t>AZ-2012-3973633</t>
  </si>
  <si>
    <t>AZ-2012-7938746</t>
  </si>
  <si>
    <t>BN-2012-9322615</t>
  </si>
  <si>
    <t>BN-2012-8336784</t>
  </si>
  <si>
    <t>BN-2012-1710489</t>
  </si>
  <si>
    <t>AZ-2012-3294671</t>
  </si>
  <si>
    <t>AZ-2012-2050353</t>
  </si>
  <si>
    <t>AZ-2012-982062</t>
  </si>
  <si>
    <t>BN-2012-2769143</t>
  </si>
  <si>
    <t>AZ-2012-9340970</t>
  </si>
  <si>
    <t>BN-2012-2590237</t>
  </si>
  <si>
    <t>AZ-2012-3486509</t>
  </si>
  <si>
    <t>AZ-2012-3601642</t>
  </si>
  <si>
    <t>BN-2012-847015</t>
  </si>
  <si>
    <t>BN-2012-2480947</t>
  </si>
  <si>
    <t>AZ-2012-1643154</t>
  </si>
  <si>
    <t>AZ-2012-424456</t>
  </si>
  <si>
    <t>AZ-2012-7357839</t>
  </si>
  <si>
    <t>BN-2012-2793223</t>
  </si>
  <si>
    <t>BN-2012-9454335</t>
  </si>
  <si>
    <t>AZ-2012-7297045</t>
  </si>
  <si>
    <t>AZ-2012-1063312</t>
  </si>
  <si>
    <t>AZ-2012-2357034</t>
  </si>
  <si>
    <t>AZ-2012-629185</t>
  </si>
  <si>
    <t>BN-2012-3932885</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</si>
  <si>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</si>
  <si>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</si>
  <si>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</si>
  <si>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</si>
  <si>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</si>
  <si>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</si>
  <si>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</si>
  <si>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</si>
  <si>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</si>
  <si>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</si>
  <si>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</si>
  <si>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</si>
  <si>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</si>
  <si>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</si>
  <si>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</si>
  <si>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</si>
  <si>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</si>
  <si>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AZ-2012-661541</t>
  </si>
  <si>
    <t>AZ-2012-1116063</t>
  </si>
  <si>
    <t>AZ-2012-6923537</t>
  </si>
  <si>
    <t>AZ-2012-3505333</t>
  </si>
  <si>
    <t>BN-2012-8465535</t>
  </si>
  <si>
    <t>AZ-2012-6510788</t>
  </si>
  <si>
    <t>AZ-2012-3689624</t>
  </si>
  <si>
    <t>BN-2012-8886681</t>
  </si>
  <si>
    <t>AZ-2012-8938202</t>
  </si>
  <si>
    <t>AZ-2012-3520474</t>
  </si>
  <si>
    <t>AZ-2012-9396037</t>
  </si>
  <si>
    <t>BN-2012-7860696</t>
  </si>
  <si>
    <t>AZ-2012-1577687</t>
  </si>
  <si>
    <t>AZ-2012-2424025</t>
  </si>
  <si>
    <t>AZ-2012-7520168</t>
  </si>
  <si>
    <t>AZ-2012-4874543</t>
  </si>
  <si>
    <t>AZ-2012-9394311</t>
  </si>
  <si>
    <t>AZ-2012-9601062</t>
  </si>
  <si>
    <t>AZ-2012-7919295</t>
  </si>
  <si>
    <t>AZ-2012-2345149</t>
  </si>
  <si>
    <t>AZ-2012-6343477</t>
  </si>
  <si>
    <t>AZ-2012-9818400</t>
  </si>
  <si>
    <t>AZ-2012-4863175</t>
  </si>
  <si>
    <t>AZ-2012-5240819</t>
  </si>
  <si>
    <t>AZ-2012-3919315</t>
  </si>
  <si>
    <t>AZ-2012-7281587</t>
  </si>
  <si>
    <t>AZ-2012-1751005</t>
  </si>
  <si>
    <t>BN-2012-3616374</t>
  </si>
  <si>
    <t>AZ-2012-2201530</t>
  </si>
  <si>
    <t>AZ-2012-7606477</t>
  </si>
  <si>
    <t>AZ-2012-3736709</t>
  </si>
  <si>
    <t>BN-2012-2836237</t>
  </si>
  <si>
    <t>AZ-2012-2342130</t>
  </si>
  <si>
    <t>AZ-2012-1774034</t>
  </si>
  <si>
    <t>AZ-2012-9615628</t>
  </si>
  <si>
    <t>AZ-2012-2742520</t>
  </si>
  <si>
    <t>BN-2012-5098114</t>
  </si>
  <si>
    <t>BN-2012-9201500</t>
  </si>
  <si>
    <t>AZ-2012-3621371</t>
  </si>
  <si>
    <t>AZ-2012-9266108</t>
  </si>
  <si>
    <t>AZ-2012-7003401</t>
  </si>
  <si>
    <t>BN-2012-7331747</t>
  </si>
  <si>
    <t>AZ-2012-5149615</t>
  </si>
  <si>
    <t>BN-2012-6776208</t>
  </si>
  <si>
    <t>AZ-2012-2928633</t>
  </si>
  <si>
    <t>AZ-2012-8977452</t>
  </si>
  <si>
    <t>BN-2012-1899005</t>
  </si>
  <si>
    <t>AZ-2012-231557</t>
  </si>
  <si>
    <t>AZ-2012-7541592</t>
  </si>
  <si>
    <t>AZ-2012-3319820</t>
  </si>
  <si>
    <t>AZ-2012-6771393</t>
  </si>
  <si>
    <t>BN-2012-5924250</t>
  </si>
  <si>
    <t>BN-2012-2859284</t>
  </si>
  <si>
    <t>AZ-2012-1883755</t>
  </si>
  <si>
    <t>AZ-2012-7160748</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</si>
  <si>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</si>
  <si>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</si>
  <si>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</si>
  <si>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</si>
  <si>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</si>
  <si>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</si>
  <si>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</si>
  <si>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</si>
  <si>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</si>
  <si>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</si>
  <si>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</si>
  <si>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</si>
  <si>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</si>
  <si>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</si>
  <si>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</si>
  <si>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AZ-2012-1381532</t>
  </si>
  <si>
    <t>AZ-2012-3293299</t>
  </si>
  <si>
    <t>AZ-2012-2744098</t>
  </si>
  <si>
    <t>AZ-2012-8875162</t>
  </si>
  <si>
    <t>AZ-2012-4238116</t>
  </si>
  <si>
    <t>AZ-2012-6580812</t>
  </si>
  <si>
    <t>AZ-2012-2408041</t>
  </si>
  <si>
    <t>AZ-2012-3581207</t>
  </si>
  <si>
    <t>BN-2012-9766110</t>
  </si>
  <si>
    <t>AZ-2012-7403782</t>
  </si>
  <si>
    <t>AZ-2012-9037690</t>
  </si>
  <si>
    <t>AZ-2012-5626763</t>
  </si>
  <si>
    <t>AZ-2012-6409303</t>
  </si>
  <si>
    <t>AZ-2012-3630447</t>
  </si>
  <si>
    <t>AZ-2012-8078342</t>
  </si>
  <si>
    <t>AZ-2012-6827318</t>
  </si>
  <si>
    <t>AZ-2012-8939164</t>
  </si>
  <si>
    <t>AZ-2012-2185703</t>
  </si>
  <si>
    <t>AZ-2012-1071791</t>
  </si>
  <si>
    <t>AZ-2012-9492180</t>
  </si>
  <si>
    <t>AZ-2012-4522035</t>
  </si>
  <si>
    <t>AZ-2012-9836738</t>
  </si>
  <si>
    <t>AZ-2012-664111</t>
  </si>
  <si>
    <t>BN-2012-5381064</t>
  </si>
  <si>
    <t>AZ-2012-7407421</t>
  </si>
  <si>
    <t>AZ-2012-7062936</t>
  </si>
  <si>
    <t>AZ-2012-7198140</t>
  </si>
  <si>
    <t>AZ-2012-6596978</t>
  </si>
  <si>
    <t>AZ-2012-1988121</t>
  </si>
  <si>
    <t>AZ-2012-3487079</t>
  </si>
  <si>
    <t>AZ-2012-7273357</t>
  </si>
  <si>
    <t>AZ-2012-5515601</t>
  </si>
  <si>
    <t>BN-2012-7235703</t>
  </si>
  <si>
    <t>AZ-2012-8439638</t>
  </si>
  <si>
    <t>BN-2012-7644341</t>
  </si>
  <si>
    <t>AZ-2012-8903845</t>
  </si>
  <si>
    <t>AZ-2012-9672099</t>
  </si>
  <si>
    <t>AZ-2012-1821964</t>
  </si>
  <si>
    <t>AZ-2012-8186221</t>
  </si>
  <si>
    <t>AZ-2012-517660</t>
  </si>
  <si>
    <t>AZ-2012-7505470</t>
  </si>
  <si>
    <t>BN-2012-2613317</t>
  </si>
  <si>
    <t>BN-2012-1453436</t>
  </si>
  <si>
    <t>AZ-2012-2193596</t>
  </si>
  <si>
    <t>BN-2012-8846248</t>
  </si>
  <si>
    <t>AZ-2012-2590055</t>
  </si>
  <si>
    <t>AZ-2012-1801212</t>
  </si>
  <si>
    <t>AZ-2012-8282656</t>
  </si>
  <si>
    <t>BN-2012-4774400</t>
  </si>
  <si>
    <t>AZ-2012-2676448</t>
  </si>
  <si>
    <t>AZ-2012-415740</t>
  </si>
  <si>
    <t>AZ-2012-7579239</t>
  </si>
  <si>
    <t>AZ-2012-5159296</t>
  </si>
  <si>
    <t>AZ-2012-514342</t>
  </si>
  <si>
    <t>AZ-2012-4011569</t>
  </si>
  <si>
    <t>AZ-2012-7207292</t>
  </si>
  <si>
    <t>BN-2012-5546436</t>
  </si>
  <si>
    <t>AZ-2012-8459851</t>
  </si>
  <si>
    <t>AZ-2012-9886998</t>
  </si>
  <si>
    <t>AZ-2012-3181523</t>
  </si>
  <si>
    <t>AZ-2012-9482146</t>
  </si>
  <si>
    <t>AZ-2012-6998703</t>
  </si>
  <si>
    <t>AZ-2012-7027662</t>
  </si>
  <si>
    <t>AZ-2012-8144166</t>
  </si>
  <si>
    <t>BN-2012-7559738</t>
  </si>
  <si>
    <t>AZ-2012-8057187</t>
  </si>
  <si>
    <t>AZ-2012-649992</t>
  </si>
  <si>
    <t>AZ-2012-8723152</t>
  </si>
  <si>
    <t>AZ-2012-1946640</t>
  </si>
  <si>
    <t>AZ-2012-8733795</t>
  </si>
  <si>
    <t>AZ-2012-5322178</t>
  </si>
  <si>
    <t>AZ-2012-5152907</t>
  </si>
  <si>
    <t>AZ-2012-6202346</t>
  </si>
  <si>
    <t>AZ-2012-506999</t>
  </si>
  <si>
    <t>AZ-2012-3655413</t>
  </si>
  <si>
    <t>BN-2012-3586666</t>
  </si>
  <si>
    <t>BN-2012-2217605</t>
  </si>
  <si>
    <t>AZ-2012-2904256</t>
  </si>
  <si>
    <t>AZ-2012-7965791</t>
  </si>
  <si>
    <t>AZ-2012-8881381</t>
  </si>
  <si>
    <t>AZ-2012-1291108</t>
  </si>
  <si>
    <t>AZ-2012-9295804</t>
  </si>
  <si>
    <t>AZ-2012-9695675</t>
  </si>
  <si>
    <t>AZ-2012-9714156</t>
  </si>
  <si>
    <t>AZ-2012-4697913</t>
  </si>
  <si>
    <t>BN-2012-4750589</t>
  </si>
  <si>
    <t>BN-2012-9634659</t>
  </si>
  <si>
    <t>AZ-2012-3030732</t>
  </si>
  <si>
    <t>AZ-2012-4956361</t>
  </si>
  <si>
    <t>BN-2012-704979</t>
  </si>
  <si>
    <t>AZ-2012-4476196</t>
  </si>
  <si>
    <t>AZ-2012-5156362</t>
  </si>
  <si>
    <t>AZ-2012-6999743</t>
  </si>
  <si>
    <t>AZ-2012-3542766</t>
  </si>
  <si>
    <t>AZ-2012-7826835</t>
  </si>
  <si>
    <t>AZ-2012-4475228</t>
  </si>
  <si>
    <t>AZ-2012-8203288</t>
  </si>
  <si>
    <t>AZ-2012-4110673</t>
  </si>
  <si>
    <t>AZ-2012-5677067</t>
  </si>
  <si>
    <t>AZ-2012-6849186</t>
  </si>
  <si>
    <t>AZ-2012-2492016</t>
  </si>
  <si>
    <t>AZ-2012-9667872</t>
  </si>
  <si>
    <t>AZ-2012-9568691</t>
  </si>
  <si>
    <t>AZ-2012-8594420</t>
  </si>
  <si>
    <t>AZ-2012-4295512</t>
  </si>
  <si>
    <t>BN-2012-5235774</t>
  </si>
  <si>
    <t>AZ-2012-9695680</t>
  </si>
  <si>
    <t>AZ-2012-5345819</t>
  </si>
  <si>
    <t>AZ-2012-1605480</t>
  </si>
  <si>
    <t>AZ-2012-9819217</t>
  </si>
  <si>
    <t>AZ-2012-9222896</t>
  </si>
  <si>
    <t>AZ-2012-6696550</t>
  </si>
  <si>
    <t>AZ-2012-1411846</t>
  </si>
  <si>
    <t>AZ-2012-4561991</t>
  </si>
  <si>
    <t>BN-2012-4936189</t>
  </si>
  <si>
    <t>BN-2012-4383026</t>
  </si>
  <si>
    <t>BN-2012-4385280</t>
  </si>
  <si>
    <t>AZ-2012-9218935</t>
  </si>
  <si>
    <t>AZ-2012-5408714</t>
  </si>
  <si>
    <t>AZ-2012-2187904</t>
  </si>
  <si>
    <t>AZ-2012-5728837</t>
  </si>
  <si>
    <t>AZ-2012-5466506</t>
  </si>
  <si>
    <t>AZ-2012-6193162</t>
  </si>
  <si>
    <t>AZ-2012-1817772</t>
  </si>
  <si>
    <t>AZ-2012-6918237</t>
  </si>
  <si>
    <t>AZ-2012-3246904</t>
  </si>
  <si>
    <t>AZ-2012-3082867</t>
  </si>
  <si>
    <t>AZ-2012-7085203</t>
  </si>
  <si>
    <t>AZ-2012-3970156</t>
  </si>
  <si>
    <t>BN-2012-8141074</t>
  </si>
  <si>
    <t>BN-2012-8498920</t>
  </si>
  <si>
    <t>AZ-2012-9860400</t>
  </si>
  <si>
    <t>AZ-2012-568534</t>
  </si>
  <si>
    <t>BN-2012-6027160</t>
  </si>
  <si>
    <t>AZ-2012-1622139</t>
  </si>
  <si>
    <t>AZ-2012-5380367</t>
  </si>
  <si>
    <t>AZ-2012-6814882</t>
  </si>
  <si>
    <t>AZ-2012-334946</t>
  </si>
  <si>
    <t>BN-2012-1971141</t>
  </si>
  <si>
    <t>AZ-2012-5770966</t>
  </si>
  <si>
    <t>AZ-2012-998550</t>
  </si>
  <si>
    <t>AZ-2012-6411999</t>
  </si>
  <si>
    <t>AZ-2012-2807686</t>
  </si>
  <si>
    <t>AZ-2012-6297647</t>
  </si>
  <si>
    <t>AZ-2012-2950008</t>
  </si>
  <si>
    <t>AZ-2012-8353362</t>
  </si>
  <si>
    <t>AZ-2012-4504749</t>
  </si>
  <si>
    <t>AZ-2012-6368179</t>
  </si>
  <si>
    <t>AZ-2012-5494640</t>
  </si>
  <si>
    <t>AZ-2012-2335503</t>
  </si>
  <si>
    <t>AZ-2012-6517579</t>
  </si>
  <si>
    <t>BN-2012-9713338</t>
  </si>
  <si>
    <t>AZ-2012-5763225</t>
  </si>
  <si>
    <t>AZ-2012-5705972</t>
  </si>
  <si>
    <t>AZ-2012-855132</t>
  </si>
  <si>
    <t>AZ-2012-1295190</t>
  </si>
  <si>
    <t>AZ-2012-4743225</t>
  </si>
  <si>
    <t>AZ-2012-5821789</t>
  </si>
  <si>
    <t>AZ-2012-1880028</t>
  </si>
  <si>
    <t>AZ-2012-5138452</t>
  </si>
  <si>
    <t>BN-2012-2772925</t>
  </si>
  <si>
    <t>BN-2012-2885506</t>
  </si>
  <si>
    <t>BN-2012-9279077</t>
  </si>
  <si>
    <t>AZ-2012-4493461</t>
  </si>
  <si>
    <t>AZ-2012-5550054</t>
  </si>
  <si>
    <t>AZ-2012-532125</t>
  </si>
  <si>
    <t>AZ-2012-4846430</t>
  </si>
  <si>
    <t>AZ-2012-9215756</t>
  </si>
  <si>
    <t>AZ-2012-7120418</t>
  </si>
  <si>
    <t>AZ-2012-7359677</t>
  </si>
  <si>
    <t>AZ-2012-650441</t>
  </si>
  <si>
    <t>BN-2012-8465204</t>
  </si>
  <si>
    <t>AZ-2012-4707910</t>
  </si>
  <si>
    <t>AZ-2012-6044174</t>
  </si>
  <si>
    <t>AZ-2012-9824792</t>
  </si>
  <si>
    <t>AZ-2012-3751519</t>
  </si>
  <si>
    <t>AZ-2012-9488073</t>
  </si>
  <si>
    <t>BN-2012-1106280</t>
  </si>
  <si>
    <t>AZ-2012-3700237</t>
  </si>
  <si>
    <t>AZ-2012-4009939</t>
  </si>
  <si>
    <t>AZ-2012-9944361</t>
  </si>
  <si>
    <t>AZ-2012-4828873</t>
  </si>
  <si>
    <t>AZ-2012-8140932</t>
  </si>
  <si>
    <t>AZ-2012-7839714</t>
  </si>
  <si>
    <t>AZ-2012-6501898</t>
  </si>
  <si>
    <t>BN-2012-1206890</t>
  </si>
  <si>
    <t>AZ-2013-503783</t>
  </si>
  <si>
    <t>AZ-2013-7367497</t>
  </si>
  <si>
    <t>AZ-2013-6051551</t>
  </si>
  <si>
    <t>AZ-2013-2868494</t>
  </si>
  <si>
    <t>AZ-2013-5548101</t>
  </si>
  <si>
    <t>AZ-2013-7684337</t>
  </si>
  <si>
    <t>AZ-2013-8665589</t>
  </si>
  <si>
    <t>AZ-2013-8629529</t>
  </si>
  <si>
    <t>AZ-2013-3735155</t>
  </si>
  <si>
    <t>AZ-2013-5279450</t>
  </si>
  <si>
    <t>BN-2013-9867098</t>
  </si>
  <si>
    <t>AZ-2013-4847875</t>
  </si>
  <si>
    <t>BN-2013-9407100</t>
  </si>
  <si>
    <t>AZ-2013-5755463</t>
  </si>
  <si>
    <t>AZ-2013-7017402</t>
  </si>
  <si>
    <t>BN-2013-4341327</t>
  </si>
  <si>
    <t>BN-2013-6770556</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</si>
  <si>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</si>
  <si>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</si>
  <si>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</si>
  <si>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</si>
  <si>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</si>
  <si>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</si>
  <si>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</si>
  <si>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</si>
  <si>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</si>
  <si>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</si>
  <si>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</si>
  <si>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</si>
  <si>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</si>
  <si>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</si>
  <si>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</si>
  <si>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AZ-2013-8382416</t>
  </si>
  <si>
    <t>BN-2013-3136771</t>
  </si>
  <si>
    <t>BN-2013-3013518</t>
  </si>
  <si>
    <t>AZ-2013-6878951</t>
  </si>
  <si>
    <t>AZ-2013-1380868</t>
  </si>
  <si>
    <t>BN-2013-9140606</t>
  </si>
  <si>
    <t>AZ-2013-1651080</t>
  </si>
  <si>
    <t>AZ-2013-5727420</t>
  </si>
  <si>
    <t>AZ-2013-7816425</t>
  </si>
  <si>
    <t>BN-2013-4893247</t>
  </si>
  <si>
    <t>BN-2013-9449552</t>
  </si>
  <si>
    <t>AZ-2013-2652268</t>
  </si>
  <si>
    <t>AZ-2013-469953</t>
  </si>
  <si>
    <t>AZ-2013-7980610</t>
  </si>
  <si>
    <t>AZ-2013-2156489</t>
  </si>
  <si>
    <t>BN-2013-9700722</t>
  </si>
  <si>
    <t>AZ-2013-9918449</t>
  </si>
  <si>
    <t>AZ-2013-6231754</t>
  </si>
  <si>
    <t>AZ-2013-6986515</t>
  </si>
  <si>
    <t>BN-2013-5166779</t>
  </si>
  <si>
    <t>AZ-2013-2960251</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</si>
  <si>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</si>
  <si>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</si>
  <si>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</si>
  <si>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</si>
  <si>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</si>
  <si>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</si>
  <si>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</si>
  <si>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</si>
  <si>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</si>
  <si>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</si>
  <si>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</si>
  <si>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</si>
  <si>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</si>
  <si>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</si>
  <si>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</si>
  <si>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BN-2013-9290481</t>
  </si>
  <si>
    <t>AZ-2013-2871668</t>
  </si>
  <si>
    <t>AZ-2013-7321100</t>
  </si>
  <si>
    <t>AZ-2013-4695676</t>
  </si>
  <si>
    <t>AZ-2013-9561229</t>
  </si>
  <si>
    <t>AZ-2013-9011810</t>
  </si>
  <si>
    <t>AZ-2013-3945159</t>
  </si>
  <si>
    <t>AZ-2013-2326728</t>
  </si>
  <si>
    <t>AZ-2013-8886888</t>
  </si>
  <si>
    <t>AZ-2013-3615405</t>
  </si>
  <si>
    <t>AZ-2013-5414394</t>
  </si>
  <si>
    <t>AZ-2013-7432125</t>
  </si>
  <si>
    <t>AZ-2013-3240279</t>
  </si>
  <si>
    <t>BN-2013-4799461</t>
  </si>
  <si>
    <t>AZ-2013-8073030</t>
  </si>
  <si>
    <t>AZ-2013-6727815</t>
  </si>
  <si>
    <t>AZ-2013-2176321</t>
  </si>
  <si>
    <t>AZ-2013-5618909</t>
  </si>
  <si>
    <t>BN-2013-5031652</t>
  </si>
  <si>
    <t>AZ-2013-2543728</t>
  </si>
  <si>
    <t>AZ-2013-5956200</t>
  </si>
  <si>
    <t>AZ-2013-8717132</t>
  </si>
  <si>
    <t>AZ-2013-253234</t>
  </si>
  <si>
    <t>AZ-2013-5973839</t>
  </si>
  <si>
    <t>BN-2013-8439557</t>
  </si>
  <si>
    <t>AZ-2013-673329</t>
  </si>
  <si>
    <t>AZ-2013-4378960</t>
  </si>
  <si>
    <t>AZ-2013-2192067</t>
  </si>
  <si>
    <t>AZ-2013-3726775</t>
  </si>
  <si>
    <t>AZ-2013-8471021</t>
  </si>
  <si>
    <t>AZ-2013-308992</t>
  </si>
  <si>
    <t>BN-2013-695531</t>
  </si>
  <si>
    <t>AZ-2013-9809267</t>
  </si>
  <si>
    <t>AZ-2013-4218614</t>
  </si>
  <si>
    <t>BN-2013-931788</t>
  </si>
  <si>
    <t>AZ-2013-8255562</t>
  </si>
  <si>
    <t>BN-2013-4296083</t>
  </si>
  <si>
    <t>AZ-2013-6530870</t>
  </si>
  <si>
    <t>AZ-2013-4467970</t>
  </si>
  <si>
    <t>AZ-2013-7527034</t>
  </si>
  <si>
    <t>AZ-2013-248580</t>
  </si>
  <si>
    <t>BN-2013-6654640</t>
  </si>
  <si>
    <t>AZ-2013-7788817</t>
  </si>
  <si>
    <t>AZ-2013-6823803</t>
  </si>
  <si>
    <t>AZ-2013-4602895</t>
  </si>
  <si>
    <t>AZ-2013-5815303</t>
  </si>
  <si>
    <t>AZ-2013-3888761</t>
  </si>
  <si>
    <t>AZ-2013-3816496</t>
  </si>
  <si>
    <t>AZ-2013-2039163</t>
  </si>
  <si>
    <t>AZ-2013-8667063</t>
  </si>
  <si>
    <t>AZ-2013-5724915</t>
  </si>
  <si>
    <t>AZ-2013-589374</t>
  </si>
  <si>
    <t>AZ-2013-3395189</t>
  </si>
  <si>
    <t>AZ-2013-3483064</t>
  </si>
  <si>
    <t>AZ-2013-6918835</t>
  </si>
  <si>
    <t>AZ-2013-393672</t>
  </si>
  <si>
    <t>AZ-2013-3797817</t>
  </si>
  <si>
    <t>AZ-2013-1571191</t>
  </si>
  <si>
    <t>AZ-2013-4391469</t>
  </si>
  <si>
    <t>AZ-2013-9251639</t>
  </si>
  <si>
    <t>AZ-2013-6652500</t>
  </si>
  <si>
    <t>AZ-2013-1271613</t>
  </si>
  <si>
    <t>AZ-2013-2275252</t>
  </si>
  <si>
    <t>AZ-2013-5265253</t>
  </si>
  <si>
    <t>AZ-2013-2495842</t>
  </si>
  <si>
    <t>AZ-2013-997141</t>
  </si>
  <si>
    <t>BN-2013-1628008</t>
  </si>
  <si>
    <t>AZ-2013-3667300</t>
  </si>
  <si>
    <t>AZ-2013-5594032</t>
  </si>
  <si>
    <t>AZ-2013-5023304</t>
  </si>
  <si>
    <t>BN-2013-7504800</t>
  </si>
  <si>
    <t>AZ-2013-8614135</t>
  </si>
  <si>
    <t>BN-2013-8024782</t>
  </si>
  <si>
    <t>AZ-2013-9761394</t>
  </si>
  <si>
    <t>AZ-2013-8158326</t>
  </si>
  <si>
    <t>AZ-2013-3863768</t>
  </si>
  <si>
    <t>AZ-2013-1509081</t>
  </si>
  <si>
    <t>AZ-2013-3430567</t>
  </si>
  <si>
    <t>AZ-2013-6487412</t>
  </si>
  <si>
    <t>BN-2013-3817334</t>
  </si>
  <si>
    <t>AZ-2013-1069052</t>
  </si>
  <si>
    <t>AZ-2013-1611944</t>
  </si>
  <si>
    <t>AZ-2013-5105869</t>
  </si>
  <si>
    <t>AZ-2013-3893107</t>
  </si>
  <si>
    <t>AZ-2013-4821824</t>
  </si>
  <si>
    <t>AZ-2013-3863359</t>
  </si>
  <si>
    <t>AZ-2013-5608850</t>
  </si>
  <si>
    <t>AZ-2013-2208942</t>
  </si>
  <si>
    <t>BN-2013-1667330</t>
  </si>
  <si>
    <t>AZ-2013-6397384</t>
  </si>
  <si>
    <t>AZ-2013-2183455</t>
  </si>
  <si>
    <t>AZ-2013-6996461</t>
  </si>
  <si>
    <t>AZ-2013-6940271</t>
  </si>
  <si>
    <t>BN-2013-6076814</t>
  </si>
  <si>
    <t>AZ-2013-6183713</t>
  </si>
  <si>
    <t>AZ-2013-6528182</t>
  </si>
  <si>
    <t>AZ-2013-3174742</t>
  </si>
  <si>
    <t>AZ-2013-1201319</t>
  </si>
  <si>
    <t>AZ-2013-2520364</t>
  </si>
  <si>
    <t>AZ-2013-7969645</t>
  </si>
  <si>
    <t>AZ-2013-8831397</t>
  </si>
  <si>
    <t>AZ-2013-3364544</t>
  </si>
  <si>
    <t>BN-2013-2545155</t>
  </si>
  <si>
    <t>BN-2013-6506387</t>
  </si>
  <si>
    <t>AZ-2013-2133544</t>
  </si>
  <si>
    <t>AZ-2013-7095053</t>
  </si>
  <si>
    <t>AZ-2013-3020198</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</si>
  <si>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</si>
  <si>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</si>
  <si>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</si>
  <si>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</si>
  <si>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</si>
  <si>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</si>
  <si>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</si>
  <si>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</si>
  <si>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</si>
  <si>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</si>
  <si>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</si>
  <si>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</si>
  <si>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</si>
  <si>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</si>
  <si>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</si>
  <si>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</si>
  <si>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</si>
  <si>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</si>
  <si>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AZ-2013-7190502</t>
  </si>
  <si>
    <t>AZ-2013-1389510</t>
  </si>
  <si>
    <t>AZ-2013-6242491</t>
  </si>
  <si>
    <t>AZ-2013-7764209</t>
  </si>
  <si>
    <t>AZ-2013-4778996</t>
  </si>
  <si>
    <t>AZ-2013-9347181</t>
  </si>
  <si>
    <t>AZ-2013-7442284</t>
  </si>
  <si>
    <t>AZ-2013-674584</t>
  </si>
  <si>
    <t>AZ-2013-9616659</t>
  </si>
  <si>
    <t>AZ-2013-9900662</t>
  </si>
  <si>
    <t>BN-2013-8281776</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</si>
  <si>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</si>
  <si>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</si>
  <si>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</si>
  <si>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</si>
  <si>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</si>
  <si>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</si>
  <si>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</si>
  <si>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</si>
  <si>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</si>
  <si>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</si>
  <si>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</si>
  <si>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</si>
  <si>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</si>
  <si>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AZ-2013-7074618</t>
  </si>
  <si>
    <t>AZ-2013-8360642</t>
  </si>
  <si>
    <t>AZ-2013-6948264</t>
  </si>
  <si>
    <t>BN-2013-889802</t>
  </si>
  <si>
    <t>AZ-2013-8383284</t>
  </si>
  <si>
    <t>AZ-2013-4737507</t>
  </si>
  <si>
    <t>AZ-2013-8139243</t>
  </si>
  <si>
    <t>AZ-2013-3142223</t>
  </si>
  <si>
    <t>AZ-2013-4689502</t>
  </si>
  <si>
    <t>AZ-2013-2474005</t>
  </si>
  <si>
    <t>BN-2013-9520844</t>
  </si>
  <si>
    <t>AZ-2013-1725990</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</si>
  <si>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</si>
  <si>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</si>
  <si>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</si>
  <si>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</si>
  <si>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</si>
  <si>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</si>
  <si>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</si>
  <si>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</si>
  <si>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</si>
  <si>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</si>
  <si>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</si>
  <si>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</si>
  <si>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</si>
  <si>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</si>
  <si>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</si>
  <si>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</si>
  <si>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</si>
  <si>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</si>
  <si>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</si>
  <si>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</si>
  <si>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</si>
  <si>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</si>
  <si>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</si>
  <si>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</si>
  <si>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</si>
  <si>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</si>
  <si>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</si>
  <si>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</si>
  <si>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</si>
  <si>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</si>
  <si>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AZ-2013-6800443</t>
  </si>
  <si>
    <t>AZ-2013-3963100</t>
  </si>
  <si>
    <t>AZ-2013-2036266</t>
  </si>
  <si>
    <t>BN-2013-1977946</t>
  </si>
  <si>
    <t>AZ-2013-9151069</t>
  </si>
  <si>
    <t>AZ-2013-8445790</t>
  </si>
  <si>
    <t>BN-2013-3731561</t>
  </si>
  <si>
    <t>BN-2013-6927088</t>
  </si>
  <si>
    <t>AZ-2013-587420</t>
  </si>
  <si>
    <t>AZ-2013-6302764</t>
  </si>
  <si>
    <t>AZ-2013-8712003</t>
  </si>
  <si>
    <t>AZ-2013-7903596</t>
  </si>
  <si>
    <t>AZ-2013-9502186</t>
  </si>
  <si>
    <t>AZ-2013-7342591</t>
  </si>
  <si>
    <t>AZ-2013-9717790</t>
  </si>
  <si>
    <t>AZ-2013-989352</t>
  </si>
  <si>
    <t>AZ-2013-5833673</t>
  </si>
  <si>
    <t>AZ-2013-7317179</t>
  </si>
  <si>
    <t>AZ-2013-5306742</t>
  </si>
  <si>
    <t>AZ-2013-5539829</t>
  </si>
  <si>
    <t>AZ-2013-7570613</t>
  </si>
  <si>
    <t>AZ-2013-5029769</t>
  </si>
  <si>
    <t>BN-2013-1382907</t>
  </si>
  <si>
    <t>AZ-2013-6450064</t>
  </si>
  <si>
    <t>BN-2013-6544742</t>
  </si>
  <si>
    <t>AZ-2013-9861986</t>
  </si>
  <si>
    <t>AZ-2013-1668042</t>
  </si>
  <si>
    <t>AZ-2013-5054484</t>
  </si>
  <si>
    <t>BN-2013-2157928</t>
  </si>
  <si>
    <t>AZ-2013-1900588</t>
  </si>
  <si>
    <t>AZ-2013-9730235</t>
  </si>
  <si>
    <t>AZ-2013-3680670</t>
  </si>
  <si>
    <t>AZ-2013-3949241</t>
  </si>
  <si>
    <t>AZ-2013-9144577</t>
  </si>
  <si>
    <t>AZ-2013-6417949</t>
  </si>
  <si>
    <t>AZ-2013-1527554</t>
  </si>
  <si>
    <t>AZ-2013-2266465</t>
  </si>
  <si>
    <t>BN-2013-8197561</t>
  </si>
  <si>
    <t>BN-2013-2516957</t>
  </si>
  <si>
    <t>AZ-2013-4238968</t>
  </si>
  <si>
    <t>BN-2013-5457641</t>
  </si>
  <si>
    <t>AZ-2013-4462556</t>
  </si>
  <si>
    <t>AZ-2013-1244068</t>
  </si>
  <si>
    <t>AZ-2013-2437220</t>
  </si>
  <si>
    <t>AZ-2013-219349</t>
  </si>
  <si>
    <t>AZ-2013-2204444</t>
  </si>
  <si>
    <t>AZ-2013-6937323</t>
  </si>
  <si>
    <t>BN-2013-7528066</t>
  </si>
  <si>
    <t>AZ-2013-8231031</t>
  </si>
  <si>
    <t>AZ-2013-4962412</t>
  </si>
  <si>
    <t>AZ-2013-40070</t>
  </si>
  <si>
    <t>AZ-2013-9496816</t>
  </si>
  <si>
    <t>BN-2013-6206755</t>
  </si>
  <si>
    <t>AZ-2013-9718437</t>
  </si>
  <si>
    <t>AZ-2013-5987890</t>
  </si>
  <si>
    <t>AZ-2013-5900353</t>
  </si>
  <si>
    <t>BN-2013-4461629</t>
  </si>
  <si>
    <t>AZ-2013-4525210</t>
  </si>
  <si>
    <t>AZ-2013-327406</t>
  </si>
  <si>
    <t>AZ-2013-5109758</t>
  </si>
  <si>
    <t>AZ-2013-3145442</t>
  </si>
  <si>
    <t>AZ-2013-6437122</t>
  </si>
  <si>
    <t>BN-2013-893797</t>
  </si>
  <si>
    <t>AZ-2013-267160</t>
  </si>
  <si>
    <t>AZ-2013-7607694</t>
  </si>
  <si>
    <t>BN-2013-2967589</t>
  </si>
  <si>
    <t>AZ-2013-6538</t>
  </si>
  <si>
    <t>AZ-2013-6514734</t>
  </si>
  <si>
    <t>AZ-2013-2169586</t>
  </si>
  <si>
    <t>AZ-2013-4243411</t>
  </si>
  <si>
    <t>BN-2013-7163179</t>
  </si>
  <si>
    <t>BN-2013-804810</t>
  </si>
  <si>
    <t>AZ-2013-6362222</t>
  </si>
  <si>
    <t>AZ-2013-4345897</t>
  </si>
  <si>
    <t>AZ-2013-5013285</t>
  </si>
  <si>
    <t>AZ-2013-8108569</t>
  </si>
  <si>
    <t>AZ-2013-5098610</t>
  </si>
  <si>
    <t>AZ-2013-5944136</t>
  </si>
  <si>
    <t>AZ-2013-8122695</t>
  </si>
  <si>
    <t>AZ-2013-1203814</t>
  </si>
  <si>
    <t>AZ-2013-9080857</t>
  </si>
  <si>
    <t>AZ-2013-6301171</t>
  </si>
  <si>
    <t>AZ-2013-588025</t>
  </si>
  <si>
    <t>AZ-2013-5864378</t>
  </si>
  <si>
    <t>BN-2013-2755077</t>
  </si>
  <si>
    <t>BN-2013-5868311</t>
  </si>
  <si>
    <t>BN-2013-6003171</t>
  </si>
  <si>
    <t>BN-2013-8437019</t>
  </si>
  <si>
    <t>AZ-2013-9283365</t>
  </si>
  <si>
    <t>BN-2013-397330</t>
  </si>
  <si>
    <t>BN-2013-9125930</t>
  </si>
  <si>
    <t>AZ-2013-971860</t>
  </si>
  <si>
    <t>AZ-2013-3923092</t>
  </si>
  <si>
    <t>AZ-2013-9453292</t>
  </si>
  <si>
    <t>AZ-2013-706916</t>
  </si>
  <si>
    <t>AZ-2013-2465655</t>
  </si>
  <si>
    <t>BN-2013-48132</t>
  </si>
  <si>
    <t>AZ-2013-4775573</t>
  </si>
  <si>
    <t>AZ-2013-9231004</t>
  </si>
  <si>
    <t>AZ-2013-5022500</t>
  </si>
  <si>
    <t>AZ-2013-6415803</t>
  </si>
  <si>
    <t>AZ-2013-3807660</t>
  </si>
  <si>
    <t>AZ-2013-7749449</t>
  </si>
  <si>
    <t>BN-2013-583958</t>
  </si>
  <si>
    <t>AZ-2013-4637331</t>
  </si>
  <si>
    <t>AZ-2013-7626927</t>
  </si>
  <si>
    <t>AZ-2013-125479</t>
  </si>
  <si>
    <t>AZ-2013-3367178</t>
  </si>
  <si>
    <t>AZ-2013-8617478</t>
  </si>
  <si>
    <t>AZ-2013-9258078</t>
  </si>
  <si>
    <t>AZ-2013-9673280</t>
  </si>
  <si>
    <t>BN-2013-9375572</t>
  </si>
  <si>
    <t>AZ-2013-8057502</t>
  </si>
  <si>
    <t>AZ-2013-3627184</t>
  </si>
  <si>
    <t>AZ-2013-7994697</t>
  </si>
  <si>
    <t>AZ-2013-360970</t>
  </si>
  <si>
    <t>AZ-2013-3156209</t>
  </si>
  <si>
    <t>AZ-2013-699098</t>
  </si>
  <si>
    <t>AZ-2013-4362020</t>
  </si>
  <si>
    <t>AZ-2013-3983168</t>
  </si>
  <si>
    <t>BN-2013-2153787</t>
  </si>
  <si>
    <t>AZ-2013-2134224</t>
  </si>
  <si>
    <t>AZ-2013-9907</t>
  </si>
  <si>
    <t>AZ-2013-6711717</t>
  </si>
  <si>
    <t>AZ-2013-3088636</t>
  </si>
  <si>
    <t>AZ-2013-9938365</t>
  </si>
  <si>
    <t>AZ-2013-9827479</t>
  </si>
  <si>
    <t>AZ-2013-2678161</t>
  </si>
  <si>
    <t>AZ-2013-7710840</t>
  </si>
  <si>
    <t>BN-2013-6837899</t>
  </si>
  <si>
    <t>BN-2013-441704</t>
  </si>
  <si>
    <t>AZ-2013-6802973</t>
  </si>
  <si>
    <t>AZ-2013-9545933</t>
  </si>
  <si>
    <t>AZ-2013-3483098</t>
  </si>
  <si>
    <t>AZ-2013-4468276</t>
  </si>
  <si>
    <t>AZ-2013-6138648</t>
  </si>
  <si>
    <t>AZ-2013-2709620</t>
  </si>
  <si>
    <t>BN-2013-7934159</t>
  </si>
  <si>
    <t>AZ-2013-5637964</t>
  </si>
  <si>
    <t>AZ-2013-6548311</t>
  </si>
  <si>
    <t>AZ-2013-1146430</t>
  </si>
  <si>
    <t>AZ-2013-8774500</t>
  </si>
  <si>
    <t>AZ-2013-8795323</t>
  </si>
  <si>
    <t>AZ-2013-7006119</t>
  </si>
  <si>
    <t>AZ-2013-6244362</t>
  </si>
  <si>
    <t>AZ-2013-3352012</t>
  </si>
  <si>
    <t>BN-2013-4285479</t>
  </si>
  <si>
    <t>AZ-2013-8633659</t>
  </si>
  <si>
    <t>BN-2013-5104816</t>
  </si>
  <si>
    <t>AZ-2013-343563</t>
  </si>
  <si>
    <t>AZ-2013-7431618</t>
  </si>
  <si>
    <t>AZ-2013-8367272</t>
  </si>
  <si>
    <t>AZ-2013-6053610</t>
  </si>
  <si>
    <t>AZ-2013-5974172</t>
  </si>
  <si>
    <t>AZ-2013-4874809</t>
  </si>
  <si>
    <t>AZ-2013-8131512</t>
  </si>
  <si>
    <t>BN-2013-5022236</t>
  </si>
  <si>
    <t>AZ-2013-2582964</t>
  </si>
  <si>
    <t>AZ-2013-5337437</t>
  </si>
  <si>
    <t>AZ-2013-4627833</t>
  </si>
  <si>
    <t>AZ-2013-649774</t>
  </si>
  <si>
    <t>BN-2013-9068340</t>
  </si>
  <si>
    <t>BN-2013-2488199</t>
  </si>
  <si>
    <t>AZ-2013-1568579</t>
  </si>
  <si>
    <t>AZ-2013-4520943</t>
  </si>
  <si>
    <t>BN-2013-5978762</t>
  </si>
  <si>
    <t>BN-2013-1963418</t>
  </si>
  <si>
    <t>AZ-2013-4878818</t>
  </si>
  <si>
    <t>AZ-2013-4284308</t>
  </si>
  <si>
    <t>AZ-2013-2526896</t>
  </si>
  <si>
    <t>AZ-2013-183270</t>
  </si>
  <si>
    <t>AZ-2013-9549607</t>
  </si>
  <si>
    <t>AZ-2013-6510557</t>
  </si>
  <si>
    <t>AZ-2013-9485550</t>
  </si>
  <si>
    <t>AZ-2013-9591675</t>
  </si>
  <si>
    <t>AZ-2013-4330374</t>
  </si>
  <si>
    <t>BN-2013-8532201</t>
  </si>
  <si>
    <t>AZ-2013-866971</t>
  </si>
  <si>
    <t>BN-2013-9131358</t>
  </si>
  <si>
    <t>AZ-2013-3893358</t>
  </si>
  <si>
    <t>AZ-2013-5532307</t>
  </si>
  <si>
    <t>BN-2013-9871283</t>
  </si>
  <si>
    <t>AZ-2013-906289</t>
  </si>
  <si>
    <t>BN-2013-2045874</t>
  </si>
  <si>
    <t>BN-2013-6886875</t>
  </si>
  <si>
    <t>AZ-2013-5932628</t>
  </si>
  <si>
    <t>AZ-2013-5248239</t>
  </si>
  <si>
    <t>AZ-2013-9510969</t>
  </si>
  <si>
    <t>BN-2013-6154570</t>
  </si>
  <si>
    <t>AZ-2013-5548332</t>
  </si>
  <si>
    <t>AZ-2013-8493783</t>
  </si>
  <si>
    <t>AZ-2013-2914891</t>
  </si>
  <si>
    <t>AZ-2013-7137093</t>
  </si>
  <si>
    <t>AZ-2013-9746580</t>
  </si>
  <si>
    <t>AZ-2013-1483452</t>
  </si>
  <si>
    <t>AZ-2013-2857120</t>
  </si>
  <si>
    <t>AZ-2013-6875037</t>
  </si>
  <si>
    <t>AZ-2013-2185600</t>
  </si>
  <si>
    <t>AZ-2013-8277414</t>
  </si>
  <si>
    <t>AZ-2013-7300382</t>
  </si>
  <si>
    <t>AZ-2013-9188283</t>
  </si>
  <si>
    <t>BN-2013-9881069</t>
  </si>
  <si>
    <t>AZ-2013-8689698</t>
  </si>
  <si>
    <t>AZ-2013-9221465</t>
  </si>
  <si>
    <t>AZ-2013-8064261</t>
  </si>
  <si>
    <t>AZ-2013-7036951</t>
  </si>
  <si>
    <t>BN-2013-80695</t>
  </si>
  <si>
    <t>AZ-2013-576501</t>
  </si>
  <si>
    <t>AZ-2013-7001055</t>
  </si>
  <si>
    <t>AZ-2013-6796534</t>
  </si>
  <si>
    <t>BN-2013-6883995</t>
  </si>
  <si>
    <t>AZ-2013-8090289</t>
  </si>
  <si>
    <t>AZ-2013-8019814</t>
  </si>
  <si>
    <t>AZ-2013-8958085</t>
  </si>
  <si>
    <t>AZ-2013-5213862</t>
  </si>
  <si>
    <t>BN-2013-6854769</t>
  </si>
  <si>
    <t>AZ-2013-7058808</t>
  </si>
  <si>
    <t>AZ-2013-2963078</t>
  </si>
  <si>
    <t>BN-2013-4141546</t>
  </si>
  <si>
    <t>AZ-2013-6224487</t>
  </si>
  <si>
    <t>AZ-2013-6085287</t>
  </si>
  <si>
    <t>AZ-2013-6920962</t>
  </si>
  <si>
    <t>AZ-2013-4349254</t>
  </si>
  <si>
    <t>AZ-2013-7982799</t>
  </si>
  <si>
    <t>AZ-2013-3881285</t>
  </si>
  <si>
    <t>AZ-2013-7409274</t>
  </si>
  <si>
    <t>AZ-2013-3224122</t>
  </si>
  <si>
    <t>AZ-2013-8859377</t>
  </si>
  <si>
    <t>AZ-2013-8477787</t>
  </si>
  <si>
    <t>AZ-2013-9393754</t>
  </si>
  <si>
    <t>AZ-2013-2901079</t>
  </si>
  <si>
    <t>AZ-2013-244740</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</si>
  <si>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</si>
  <si>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</si>
  <si>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</si>
  <si>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</si>
  <si>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</si>
  <si>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</si>
  <si>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</si>
  <si>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</si>
  <si>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</si>
  <si>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</si>
  <si>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</si>
  <si>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</si>
  <si>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</si>
  <si>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</si>
  <si>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</si>
  <si>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</si>
  <si>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</si>
  <si>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</si>
  <si>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</si>
  <si>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</si>
  <si>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AZ-2013-3620842</t>
  </si>
  <si>
    <t>AZ-2013-8443460</t>
  </si>
  <si>
    <t>AZ-2013-5656522</t>
  </si>
  <si>
    <t>AZ-2013-3485300</t>
  </si>
  <si>
    <t>AZ-2013-8568485</t>
  </si>
  <si>
    <t>AZ-2013-2436002</t>
  </si>
  <si>
    <t>BN-2013-8203726</t>
  </si>
  <si>
    <t>AZ-2013-2848176</t>
  </si>
  <si>
    <t>AZ-2013-5358584</t>
  </si>
  <si>
    <t>AZ-2013-8622401</t>
  </si>
  <si>
    <t>AZ-2013-4950789</t>
  </si>
  <si>
    <t>AZ-2013-5670267</t>
  </si>
  <si>
    <t>BN-2013-8115911</t>
  </si>
  <si>
    <t>AZ-2013-3557634</t>
  </si>
  <si>
    <t>BN-2013-2697575</t>
  </si>
  <si>
    <t>AZ-2013-9398521</t>
  </si>
  <si>
    <t>BN-2013-7296416</t>
  </si>
  <si>
    <t>AZ-2013-6748917</t>
  </si>
  <si>
    <t>AZ-2013-5931523</t>
  </si>
  <si>
    <t>AZ-2013-2688830</t>
  </si>
  <si>
    <t>AZ-2013-5998072</t>
  </si>
  <si>
    <t>AZ-2013-8949269</t>
  </si>
  <si>
    <t>AZ-2013-8620974</t>
  </si>
  <si>
    <t>AZ-2013-1699821</t>
  </si>
  <si>
    <t>AZ-2013-3148222</t>
  </si>
  <si>
    <t>BN-2013-5896563</t>
  </si>
  <si>
    <t>AZ-2013-1947609</t>
  </si>
  <si>
    <t>AZ-2013-3569377</t>
  </si>
  <si>
    <t>BN-2013-1210001</t>
  </si>
  <si>
    <t>AZ-2013-627487</t>
  </si>
  <si>
    <t>AZ-2013-4270780</t>
  </si>
  <si>
    <t>AZ-2013-9330718</t>
  </si>
  <si>
    <t>AZ-2013-5325504</t>
  </si>
  <si>
    <t>AZ-2013-4640958</t>
  </si>
  <si>
    <t>AZ-2013-9067941</t>
  </si>
  <si>
    <t>AZ-2013-4421845</t>
  </si>
  <si>
    <t>AZ-2013-7420821</t>
  </si>
  <si>
    <t>AZ-2013-5523180</t>
  </si>
  <si>
    <t>AZ-2013-6702716</t>
  </si>
  <si>
    <t>AZ-2013-3873632</t>
  </si>
  <si>
    <t>AZ-2013-7143819</t>
  </si>
  <si>
    <t>BN-2013-8819107</t>
  </si>
  <si>
    <t>AZ-2013-28182</t>
  </si>
  <si>
    <t>AZ-2013-6987158</t>
  </si>
  <si>
    <t>BN-2013-9886336</t>
  </si>
  <si>
    <t>AZ-2013-4856261</t>
  </si>
  <si>
    <t>AZ-2013-2011529</t>
  </si>
  <si>
    <t>AZ-2013-1907055</t>
  </si>
  <si>
    <t>BN-2013-9211723</t>
  </si>
  <si>
    <t>AZ-2013-4105375</t>
  </si>
  <si>
    <t>BN-2013-4445925</t>
  </si>
  <si>
    <t>AZ-2013-9134300</t>
  </si>
  <si>
    <t>AZ-2013-5637094</t>
  </si>
  <si>
    <t>AZ-2013-4147824</t>
  </si>
  <si>
    <t>BN-2013-8480413</t>
  </si>
  <si>
    <t>AZ-2013-5937615</t>
  </si>
  <si>
    <t>AZ-2013-7204222</t>
  </si>
  <si>
    <t>AZ-2013-3001151</t>
  </si>
  <si>
    <t>AZ-2013-8369315</t>
  </si>
  <si>
    <t>AZ-2013-4015759</t>
  </si>
  <si>
    <t>AZ-2013-3848149</t>
  </si>
  <si>
    <t>AZ-2013-425562</t>
  </si>
  <si>
    <t>AZ-2013-8455178</t>
  </si>
  <si>
    <t>BN-2013-3395469</t>
  </si>
  <si>
    <t>AZ-2013-7944566</t>
  </si>
  <si>
    <t>BN-2013-8410367</t>
  </si>
  <si>
    <t>AZ-2013-7004220</t>
  </si>
  <si>
    <t>BN-2013-7023709</t>
  </si>
  <si>
    <t>AZ-2013-5832264</t>
  </si>
  <si>
    <t>AZ-2013-1683748</t>
  </si>
  <si>
    <t>AZ-2013-1014615</t>
  </si>
  <si>
    <t>AZ-2013-7130503</t>
  </si>
  <si>
    <t>AZ-2013-7396799</t>
  </si>
  <si>
    <t>AZ-2013-1571444</t>
  </si>
  <si>
    <t>AZ-2013-9573927</t>
  </si>
  <si>
    <t>BN-2013-3206993</t>
  </si>
  <si>
    <t>AZ-2013-1179827</t>
  </si>
  <si>
    <t>AZ-2013-6383663</t>
  </si>
  <si>
    <t>AZ-2013-2482135</t>
  </si>
  <si>
    <t>BN-2013-8844888</t>
  </si>
  <si>
    <t>AZ-2013-4935792</t>
  </si>
  <si>
    <t>AZ-2013-6147985</t>
  </si>
  <si>
    <t>AZ-2013-5340788</t>
  </si>
  <si>
    <t>AZ-2013-2506599</t>
  </si>
  <si>
    <t>AZ-2013-4827275</t>
  </si>
  <si>
    <t>BN-2013-8516545</t>
  </si>
  <si>
    <t>AZ-2013-2248449</t>
  </si>
  <si>
    <t>AZ-2013-5080329</t>
  </si>
  <si>
    <t>AZ-2013-1305763</t>
  </si>
  <si>
    <t>BN-2013-1634253</t>
  </si>
  <si>
    <t>BN-2013-5329355</t>
  </si>
  <si>
    <t>AZ-2013-4503125</t>
  </si>
  <si>
    <t>AZ-2013-4958112</t>
  </si>
  <si>
    <t>AZ-2013-3136343</t>
  </si>
  <si>
    <t>AZ-2013-4514932</t>
  </si>
  <si>
    <t>BN-2013-9987561</t>
  </si>
  <si>
    <t>AZ-2013-5610868</t>
  </si>
  <si>
    <t>AZ-2013-5119241</t>
  </si>
  <si>
    <t>AZ-2013-9381162</t>
  </si>
  <si>
    <t>AZ-2013-1639148</t>
  </si>
  <si>
    <t>AZ-2013-4416490</t>
  </si>
  <si>
    <t>AZ-2013-6499468</t>
  </si>
  <si>
    <t>AZ-2013-3298349</t>
  </si>
  <si>
    <t>AZ-2013-7533368</t>
  </si>
  <si>
    <t>AZ-2013-3274770</t>
  </si>
  <si>
    <t>AZ-2013-5949535</t>
  </si>
  <si>
    <t>AZ-2013-9398373</t>
  </si>
  <si>
    <t>AZ-2013-7719706</t>
  </si>
  <si>
    <t>AZ-2013-2659520</t>
  </si>
  <si>
    <t>AZ-2013-4599374</t>
  </si>
  <si>
    <t>BN-2013-5717739</t>
  </si>
  <si>
    <t>AZ-2013-2972067</t>
  </si>
  <si>
    <t>AZ-2013-8513388</t>
  </si>
  <si>
    <t>BN-2013-5190964</t>
  </si>
  <si>
    <t>AZ-2013-9167748</t>
  </si>
  <si>
    <t>AZ-2013-2721224</t>
  </si>
  <si>
    <t>AZ-2013-1781904</t>
  </si>
  <si>
    <t>AZ-2013-4313910</t>
  </si>
  <si>
    <t>AZ-2013-7356315</t>
  </si>
  <si>
    <t>AZ-2013-972809</t>
  </si>
  <si>
    <t>AZ-2013-7378404</t>
  </si>
  <si>
    <t>AZ-2013-9667532</t>
  </si>
  <si>
    <t>BN-2013-2677709</t>
  </si>
  <si>
    <t>AZ-2013-2534161</t>
  </si>
  <si>
    <t>AZ-2013-6674334</t>
  </si>
  <si>
    <t>AZ-2013-6261184</t>
  </si>
  <si>
    <t>AZ-2013-5483858</t>
  </si>
  <si>
    <t>AZ-2013-9588348</t>
  </si>
  <si>
    <t>AZ-2013-8489982</t>
  </si>
  <si>
    <t>AZ-2013-374373</t>
  </si>
  <si>
    <t>AZ-2013-4750547</t>
  </si>
  <si>
    <t>AZ-2013-709456</t>
  </si>
  <si>
    <t>AZ-2013-2254265</t>
  </si>
  <si>
    <t>AZ-2013-7162758</t>
  </si>
  <si>
    <t>AZ-2013-9065398</t>
  </si>
  <si>
    <t>BN-2013-8187001</t>
  </si>
  <si>
    <t>AZ-2013-3867309</t>
  </si>
  <si>
    <t>AZ-2013-2276631</t>
  </si>
  <si>
    <t>AZ-2013-112796</t>
  </si>
  <si>
    <t>AZ-2013-9969436</t>
  </si>
  <si>
    <t>AZ-2013-2076679</t>
  </si>
  <si>
    <t>AZ-2013-8348000</t>
  </si>
  <si>
    <t>AZ-2013-412985</t>
  </si>
  <si>
    <t>BN-2013-3241235</t>
  </si>
  <si>
    <t>AZ-2013-1408349</t>
  </si>
  <si>
    <t>BN-2013-8210403</t>
  </si>
  <si>
    <t>AZ-2013-8607757</t>
  </si>
  <si>
    <t>AZ-2013-1978378</t>
  </si>
  <si>
    <t>AZ-2013-9012669</t>
  </si>
  <si>
    <t>AZ-2013-2435925</t>
  </si>
  <si>
    <t>AZ-2013-3751921</t>
  </si>
  <si>
    <t>AZ-2013-1388656</t>
  </si>
  <si>
    <t>AZ-2013-1414174</t>
  </si>
  <si>
    <t>BN-2013-4388015</t>
  </si>
  <si>
    <t>AZ-2013-8748241</t>
  </si>
  <si>
    <t>AZ-2013-2690702</t>
  </si>
  <si>
    <t>AZ-2013-2182228</t>
  </si>
  <si>
    <t>AZ-2013-3926345</t>
  </si>
  <si>
    <t>AZ-2013-9992531</t>
  </si>
  <si>
    <t>AZ-2013-1036545</t>
  </si>
  <si>
    <t>BN-2013-7517889</t>
  </si>
  <si>
    <t>AZ-2013-9649532</t>
  </si>
  <si>
    <t>AZ-2013-2573361</t>
  </si>
  <si>
    <t>AZ-2013-1229971</t>
  </si>
  <si>
    <t>BN-2013-8861319</t>
  </si>
  <si>
    <t>AZ-2013-3688598</t>
  </si>
  <si>
    <t>BN-2013-7723216</t>
  </si>
  <si>
    <t>AZ-2013-8751225</t>
  </si>
  <si>
    <t>BN-2013-9076931</t>
  </si>
  <si>
    <t>BN-2013-6509529</t>
  </si>
  <si>
    <t>AZ-2013-6337474</t>
  </si>
  <si>
    <t>AZ-2013-1738409</t>
  </si>
  <si>
    <t>AZ-2013-4327909</t>
  </si>
  <si>
    <t>AZ-2013-8676684</t>
  </si>
  <si>
    <t>AZ-2013-6379416</t>
  </si>
  <si>
    <t>AZ-2013-4231059</t>
  </si>
  <si>
    <t>AZ-2013-6143126</t>
  </si>
  <si>
    <t>AZ-2013-7922182</t>
  </si>
  <si>
    <t>AZ-2013-8882411</t>
  </si>
  <si>
    <t>BN-2013-2505357</t>
  </si>
  <si>
    <t>AZ-2013-5687918</t>
  </si>
  <si>
    <t>AZ-2013-212873</t>
  </si>
  <si>
    <t>BN-2013-1262066</t>
  </si>
  <si>
    <t>AZ-2013-6399452</t>
  </si>
  <si>
    <t>BN-2013-7972681</t>
  </si>
  <si>
    <t>BN-2013-1607455</t>
  </si>
  <si>
    <t>AZ-2013-6101031</t>
  </si>
  <si>
    <t>AZ-2013-1301183</t>
  </si>
  <si>
    <t>AZ-2013-4304749</t>
  </si>
  <si>
    <t>AZ-2013-6408423</t>
  </si>
  <si>
    <t>BN-2013-5550345</t>
  </si>
  <si>
    <t>AZ-2013-5834532</t>
  </si>
  <si>
    <t>BN-2013-3574663</t>
  </si>
  <si>
    <t>AZ-2013-4953096</t>
  </si>
  <si>
    <t>AZ-2013-584575</t>
  </si>
  <si>
    <t>AZ-2013-6776872</t>
  </si>
  <si>
    <t>BN-2013-6699352</t>
  </si>
  <si>
    <t>AZ-2013-860383</t>
  </si>
  <si>
    <t>AZ-2013-4983076</t>
  </si>
  <si>
    <t>AZ-2013-885616</t>
  </si>
  <si>
    <t>BN-2013-4841174</t>
  </si>
  <si>
    <t>BN-2013-2970866</t>
  </si>
  <si>
    <t>AZ-2013-8981148</t>
  </si>
  <si>
    <t>AZ-2013-6030964</t>
  </si>
  <si>
    <t>AZ-2013-3387744</t>
  </si>
  <si>
    <t>AZ-2013-9800622</t>
  </si>
  <si>
    <t>AZ-2013-8046606</t>
  </si>
  <si>
    <t>BN-2013-6614277</t>
  </si>
  <si>
    <t>AZ-2013-1998308</t>
  </si>
  <si>
    <t>AZ-2013-5420314</t>
  </si>
  <si>
    <t>AZ-2013-2101736</t>
  </si>
  <si>
    <t>AZ-2013-3911329</t>
  </si>
  <si>
    <t>AZ-2013-7581028</t>
  </si>
  <si>
    <t>AZ-2013-6535655</t>
  </si>
  <si>
    <t>AZ-2013-4414400</t>
  </si>
  <si>
    <t>AZ-2013-9757987</t>
  </si>
  <si>
    <t>AZ-2013-1321075</t>
  </si>
  <si>
    <t>AZ-2013-2380207</t>
  </si>
  <si>
    <t>AZ-2013-4881884</t>
  </si>
  <si>
    <t>BN-2013-6936779</t>
  </si>
  <si>
    <t>AZ-2013-3357605</t>
  </si>
  <si>
    <t>BN-2013-9441489</t>
  </si>
  <si>
    <t>AZ-2013-3021491</t>
  </si>
  <si>
    <t>AZ-2013-8635994</t>
  </si>
  <si>
    <t>BN-2013-3010775</t>
  </si>
  <si>
    <t>BN-2013-9278672</t>
  </si>
  <si>
    <t>AZ-2013-9777837</t>
  </si>
  <si>
    <t>AZ-2013-1690720</t>
  </si>
  <si>
    <t>AZ-2013-6968684</t>
  </si>
  <si>
    <t>AZ-2013-9773289</t>
  </si>
  <si>
    <t>BN-2013-4811431</t>
  </si>
  <si>
    <t>AZ-2013-3097789</t>
  </si>
  <si>
    <t>BN-2013-4083449</t>
  </si>
  <si>
    <t>AZ-2013-1307141</t>
  </si>
  <si>
    <t>AZ-2013-842018</t>
  </si>
  <si>
    <t>AZ-2013-2736729</t>
  </si>
  <si>
    <t>BN-2013-3933784</t>
  </si>
  <si>
    <t>AZ-2013-7918506</t>
  </si>
  <si>
    <t>BN-2013-5560836</t>
  </si>
  <si>
    <t>AZ-2013-4267689</t>
  </si>
  <si>
    <t>AZ-2013-7542722</t>
  </si>
  <si>
    <t>AZ-2013-764808</t>
  </si>
  <si>
    <t>AZ-2013-5249533</t>
  </si>
  <si>
    <t>BN-2013-9324340</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</si>
  <si>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</si>
  <si>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</si>
  <si>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</si>
  <si>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</si>
  <si>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</si>
  <si>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</si>
  <si>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</si>
  <si>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</si>
  <si>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</si>
  <si>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</si>
  <si>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</si>
  <si>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</si>
  <si>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</si>
  <si>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</si>
  <si>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</si>
  <si>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</si>
  <si>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</si>
  <si>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</si>
  <si>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</si>
  <si>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</si>
  <si>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</si>
  <si>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</si>
  <si>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</si>
  <si>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AZ-2013-1278539</t>
  </si>
  <si>
    <t>AZ-2013-8862590</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</si>
  <si>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</si>
  <si>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</si>
  <si>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</si>
  <si>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</si>
  <si>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</si>
  <si>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</si>
  <si>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</si>
  <si>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</si>
  <si>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</si>
  <si>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</si>
  <si>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</si>
  <si>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</si>
  <si>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</si>
  <si>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</si>
  <si>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</si>
  <si>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AZ-2013-1235765</t>
  </si>
  <si>
    <t>BN-2013-7314107</t>
  </si>
  <si>
    <t>AZ-2013-2566015</t>
  </si>
  <si>
    <t>AZ-2013-1317735</t>
  </si>
  <si>
    <t>AZ-2013-424654</t>
  </si>
  <si>
    <t>BN-2013-2588194</t>
  </si>
  <si>
    <t>AZ-2013-3515290</t>
  </si>
  <si>
    <t>AZ-2013-5227622</t>
  </si>
  <si>
    <t>AZ-2013-2203861</t>
  </si>
  <si>
    <t>BN-2013-6158270</t>
  </si>
  <si>
    <t>AZ-2013-3075168</t>
  </si>
  <si>
    <t>AZ-2013-4133988</t>
  </si>
  <si>
    <t>AZ-2013-1448601</t>
  </si>
  <si>
    <t>BN-2013-1094038</t>
  </si>
  <si>
    <t>BN-2013-3350047</t>
  </si>
  <si>
    <t>AZ-2013-5776875</t>
  </si>
  <si>
    <t>BN-2013-2633333</t>
  </si>
  <si>
    <t>AZ-2013-186027</t>
  </si>
  <si>
    <t>AZ-2013-8194857</t>
  </si>
  <si>
    <t>AZ-2013-1372468</t>
  </si>
  <si>
    <t>BN-2013-7615077</t>
  </si>
  <si>
    <t>AZ-2013-9263233</t>
  </si>
  <si>
    <t>AZ-2013-5465324</t>
  </si>
  <si>
    <t>BN-2013-1620263</t>
  </si>
  <si>
    <t>AZ-2013-1313420</t>
  </si>
  <si>
    <t>AZ-2013-5702872</t>
  </si>
  <si>
    <t>AZ-2013-7312557</t>
  </si>
  <si>
    <t>AZ-2013-8869856</t>
  </si>
  <si>
    <t>AZ-2013-6105265</t>
  </si>
  <si>
    <t>AZ-2013-4187412</t>
  </si>
  <si>
    <t>AZ-2013-5292560</t>
  </si>
  <si>
    <t>AZ-2013-7735459</t>
  </si>
  <si>
    <t>AZ-2013-2429126</t>
  </si>
  <si>
    <t>AZ-2013-990166</t>
  </si>
  <si>
    <t>AZ-2013-1245040</t>
  </si>
  <si>
    <t>AZ-2013-9000546</t>
  </si>
  <si>
    <t>AZ-2013-890356</t>
  </si>
  <si>
    <t>BN-2013-7058258</t>
  </si>
  <si>
    <t>AZ-2013-3293484</t>
  </si>
  <si>
    <t>AZ-2013-6063955</t>
  </si>
  <si>
    <t>AZ-2013-1579210</t>
  </si>
  <si>
    <t>AZ-2013-1025501</t>
  </si>
  <si>
    <t>AZ-2013-6141495</t>
  </si>
  <si>
    <t>AZ-2013-3461507</t>
  </si>
  <si>
    <t>AZ-2013-6181166</t>
  </si>
  <si>
    <t>AZ-2013-9354071</t>
  </si>
  <si>
    <t>AZ-2013-3198739</t>
  </si>
  <si>
    <t>AZ-2013-8659278</t>
  </si>
  <si>
    <t>BN-2013-6314104</t>
  </si>
  <si>
    <t>AZ-2013-4915584</t>
  </si>
  <si>
    <t>AZ-2013-796165</t>
  </si>
  <si>
    <t>BN-2013-3917752</t>
  </si>
  <si>
    <t>AZ-2013-686956</t>
  </si>
  <si>
    <t>AZ-2013-6371048</t>
  </si>
  <si>
    <t>AZ-2013-61597</t>
  </si>
  <si>
    <t>AZ-2013-6552361</t>
  </si>
  <si>
    <t>AZ-2013-5970660</t>
  </si>
  <si>
    <t>AZ-2013-5007894</t>
  </si>
  <si>
    <t>AZ-2013-6313494</t>
  </si>
  <si>
    <t>AZ-2013-7290380</t>
  </si>
  <si>
    <t>BN-2013-9926490</t>
  </si>
  <si>
    <t>AZ-2013-5999783</t>
  </si>
  <si>
    <t>AZ-2013-9571579</t>
  </si>
  <si>
    <t>AZ-2013-7691747</t>
  </si>
  <si>
    <t>BN-2013-2606069</t>
  </si>
  <si>
    <t>AZ-2013-6062232</t>
  </si>
  <si>
    <t>AZ-2013-8159608</t>
  </si>
  <si>
    <t>AZ-2013-7146719</t>
  </si>
  <si>
    <t>BN-2013-7226862</t>
  </si>
  <si>
    <t>AZ-2013-405028</t>
  </si>
  <si>
    <t>AZ-2013-8207350</t>
  </si>
  <si>
    <t>AZ-2013-8301856</t>
  </si>
  <si>
    <t>AZ-2013-4266706</t>
  </si>
  <si>
    <t>AZ-2013-8213331</t>
  </si>
  <si>
    <t>AZ-2013-4092169</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</si>
  <si>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</si>
  <si>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</si>
  <si>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</si>
  <si>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</si>
  <si>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</si>
  <si>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</si>
  <si>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</si>
  <si>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</si>
  <si>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</si>
  <si>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</si>
  <si>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</si>
  <si>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</si>
  <si>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</si>
  <si>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</si>
  <si>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</si>
  <si>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</si>
  <si>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AZ-2013-9006218</t>
  </si>
  <si>
    <t>BN-2013-8558415</t>
  </si>
  <si>
    <t>AZ-2013-1444287</t>
  </si>
  <si>
    <t>AZ-2013-135124</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</si>
  <si>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</si>
  <si>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</si>
  <si>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</si>
  <si>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</si>
  <si>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</si>
  <si>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</si>
  <si>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</si>
  <si>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</si>
  <si>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</si>
  <si>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</si>
  <si>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</si>
  <si>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</si>
  <si>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</si>
  <si>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AZ-2013-8803933</t>
  </si>
  <si>
    <t>AZ-2013-7943122</t>
  </si>
  <si>
    <t>BN-2013-2735217</t>
  </si>
  <si>
    <t>AZ-2013-2010603</t>
  </si>
  <si>
    <t>BN-2013-1829303</t>
  </si>
  <si>
    <t>AZ-2013-4780772</t>
  </si>
  <si>
    <t>AZ-2013-684636</t>
  </si>
  <si>
    <t>AZ-2013-2890966</t>
  </si>
  <si>
    <t>AZ-2013-7287311</t>
  </si>
  <si>
    <t>AZ-2013-7462248</t>
  </si>
  <si>
    <t>BN-2013-6496394</t>
  </si>
  <si>
    <t>BN-2013-4955166</t>
  </si>
  <si>
    <t>BN-2013-4370174</t>
  </si>
  <si>
    <t>AZ-2013-6322927</t>
  </si>
  <si>
    <t>AZ-2013-7204904</t>
  </si>
  <si>
    <t>AZ-2013-2652183</t>
  </si>
  <si>
    <t>AZ-2013-3656949</t>
  </si>
  <si>
    <t>AZ-2013-6529496</t>
  </si>
  <si>
    <t>AZ-2013-2671803</t>
  </si>
  <si>
    <t>AZ-2013-82677</t>
  </si>
  <si>
    <t>AZ-2013-8017533</t>
  </si>
  <si>
    <t>AZ-2013-1274934</t>
  </si>
  <si>
    <t>AZ-2013-8603182</t>
  </si>
  <si>
    <t>AZ-2013-2294363</t>
  </si>
  <si>
    <t>AZ-2013-8946887</t>
  </si>
  <si>
    <t>AZ-2013-7600206</t>
  </si>
  <si>
    <t>AZ-2013-8348952</t>
  </si>
  <si>
    <t>AZ-2013-9517506</t>
  </si>
  <si>
    <t>AZ-2013-696326</t>
  </si>
  <si>
    <t>AZ-2013-6565127</t>
  </si>
  <si>
    <t>BN-2013-6637489</t>
  </si>
  <si>
    <t>AZ-2013-4756629</t>
  </si>
  <si>
    <t>AZ-2013-6593981</t>
  </si>
  <si>
    <t>AZ-2013-388293</t>
  </si>
  <si>
    <t>AZ-2013-7044470</t>
  </si>
  <si>
    <t>AZ-2013-3127336</t>
  </si>
  <si>
    <t>AZ-2013-1917714</t>
  </si>
  <si>
    <t>AZ-2013-5802443</t>
  </si>
  <si>
    <t>AZ-2013-6873105</t>
  </si>
  <si>
    <t>AZ-2013-6686311</t>
  </si>
  <si>
    <t>AZ-2013-1958192</t>
  </si>
  <si>
    <t>BN-2013-6039695</t>
  </si>
  <si>
    <t>AZ-2013-2020686</t>
  </si>
  <si>
    <t>AZ-2013-2791278</t>
  </si>
  <si>
    <t>AZ-2013-7312978</t>
  </si>
  <si>
    <t>AZ-2013-4071226</t>
  </si>
  <si>
    <t>AZ-2013-1362722</t>
  </si>
  <si>
    <t>BN-2013-717588</t>
  </si>
  <si>
    <t>AZ-2013-2605178</t>
  </si>
  <si>
    <t>AZ-2013-6551500</t>
  </si>
  <si>
    <t>AZ-2013-3692060</t>
  </si>
  <si>
    <t>AZ-2013-9665957</t>
  </si>
  <si>
    <t>AZ-2013-7261942</t>
  </si>
  <si>
    <t>AZ-2013-2587555</t>
  </si>
  <si>
    <t>AZ-2013-2986010</t>
  </si>
  <si>
    <t>BN-2013-8418057</t>
  </si>
  <si>
    <t>AZ-2013-9489930</t>
  </si>
  <si>
    <t>AZ-2013-2847</t>
  </si>
  <si>
    <t>AZ-2013-5020127</t>
  </si>
  <si>
    <t>AZ-2013-4503283</t>
  </si>
  <si>
    <t>AZ-2013-6800942</t>
  </si>
  <si>
    <t>AZ-2013-7421576</t>
  </si>
  <si>
    <t>AZ-2013-156529</t>
  </si>
  <si>
    <t>AZ-2013-2558341</t>
  </si>
  <si>
    <t>AZ-2013-708571</t>
  </si>
  <si>
    <t>AZ-2013-6220959</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</si>
  <si>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</si>
  <si>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</si>
  <si>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</si>
  <si>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</si>
  <si>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</si>
  <si>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</si>
  <si>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</si>
  <si>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</si>
  <si>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</si>
  <si>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</si>
  <si>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</si>
  <si>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</si>
  <si>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</si>
  <si>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</si>
  <si>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</si>
  <si>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</si>
  <si>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</si>
  <si>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</si>
  <si>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</si>
  <si>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</si>
  <si>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AZ-2013-6411622</t>
  </si>
  <si>
    <t>AZ-2013-6438316</t>
  </si>
  <si>
    <t>AZ-2013-9345713</t>
  </si>
  <si>
    <t>AZ-2013-5764612</t>
  </si>
  <si>
    <t>AZ-2013-4450786</t>
  </si>
  <si>
    <t>AZ-2013-7868925</t>
  </si>
  <si>
    <t>AZ-2013-5467266</t>
  </si>
  <si>
    <t>AZ-2013-3225863</t>
  </si>
  <si>
    <t>AZ-2013-8343669</t>
  </si>
  <si>
    <t>BN-2013-2815827</t>
  </si>
  <si>
    <t>AZ-2013-3733101</t>
  </si>
  <si>
    <t>AZ-2013-9884020</t>
  </si>
  <si>
    <t>AZ-2013-7222036</t>
  </si>
  <si>
    <t>AZ-2013-5004800</t>
  </si>
  <si>
    <t>AZ-2013-4420211</t>
  </si>
  <si>
    <t>AZ-2013-4888729</t>
  </si>
  <si>
    <t>AZ-2013-8622120</t>
  </si>
  <si>
    <t>AZ-2013-8670779</t>
  </si>
  <si>
    <t>BN-2013-2477715</t>
  </si>
  <si>
    <t>BN-2013-4478549</t>
  </si>
  <si>
    <t>AZ-2013-4109586</t>
  </si>
  <si>
    <t>AZ-2013-1150864</t>
  </si>
  <si>
    <t>AZ-2013-1450841</t>
  </si>
  <si>
    <t>AZ-2013-3232333</t>
  </si>
  <si>
    <t>BN-2013-8862051</t>
  </si>
  <si>
    <t>AZ-2013-2544170</t>
  </si>
  <si>
    <t>BN-2013-3849014</t>
  </si>
  <si>
    <t>BN-2013-833210</t>
  </si>
  <si>
    <t>AZ-2013-8948027</t>
  </si>
  <si>
    <t>AZ-2013-4382245</t>
  </si>
  <si>
    <t>AZ-2013-1120035</t>
  </si>
  <si>
    <t>AZ-2013-7291240</t>
  </si>
  <si>
    <t>AZ-2013-8089824</t>
  </si>
  <si>
    <t>AZ-2013-560367</t>
  </si>
  <si>
    <t>AZ-2013-1703913</t>
  </si>
  <si>
    <t>AZ-2013-4909261</t>
  </si>
  <si>
    <t>BN-2013-6379006</t>
  </si>
  <si>
    <t>BN-2013-8157732</t>
  </si>
  <si>
    <t>AZ-2013-8483986</t>
  </si>
  <si>
    <t>AZ-2013-1043489</t>
  </si>
  <si>
    <t>AZ-2013-3160471</t>
  </si>
  <si>
    <t>AZ-2013-3032452</t>
  </si>
  <si>
    <t>AZ-2013-2070413</t>
  </si>
  <si>
    <t>AZ-2013-9186564</t>
  </si>
  <si>
    <t>AZ-2013-6557454</t>
  </si>
  <si>
    <t>AZ-2013-4671281</t>
  </si>
  <si>
    <t>AZ-2013-2343353</t>
  </si>
  <si>
    <t>AZ-2013-8583368</t>
  </si>
  <si>
    <t>BN-2013-2658555</t>
  </si>
  <si>
    <t>AZ-2013-8732782</t>
  </si>
  <si>
    <t>AZ-2013-5078982</t>
  </si>
  <si>
    <t>AZ-2013-2667784</t>
  </si>
  <si>
    <t>AZ-2013-8560588</t>
  </si>
  <si>
    <t>BN-2013-6111017</t>
  </si>
  <si>
    <t>AZ-2013-162732</t>
  </si>
  <si>
    <t>AZ-2013-6016328</t>
  </si>
  <si>
    <t>AZ-2013-2300894</t>
  </si>
  <si>
    <t>AZ-2013-962697</t>
  </si>
  <si>
    <t>AZ-2013-2709879</t>
  </si>
  <si>
    <t>AZ-2013-4589605</t>
  </si>
  <si>
    <t>AZ-2013-6928032</t>
  </si>
  <si>
    <t>AZ-2013-4084641</t>
  </si>
  <si>
    <t>BN-2013-8199935</t>
  </si>
  <si>
    <t>AZ-2013-1921214</t>
  </si>
  <si>
    <t>BN-2013-7382571</t>
  </si>
  <si>
    <t>BN-2013-7852077</t>
  </si>
  <si>
    <t>AZ-2013-8354954</t>
  </si>
  <si>
    <t>AZ-2013-6980364</t>
  </si>
  <si>
    <t>AZ-2013-3623970</t>
  </si>
  <si>
    <t>AZ-2013-215072</t>
  </si>
  <si>
    <t>AZ-2013-6241714</t>
  </si>
  <si>
    <t>AZ-2013-2047593</t>
  </si>
  <si>
    <t>AZ-2013-6943804</t>
  </si>
  <si>
    <t>AZ-2013-577789</t>
  </si>
  <si>
    <t>BN-2013-1962674</t>
  </si>
  <si>
    <t>BN-2013-2144250</t>
  </si>
  <si>
    <t>AZ-2013-5024035</t>
  </si>
  <si>
    <t>BN-2013-6882863</t>
  </si>
  <si>
    <t>BN-2013-8091921</t>
  </si>
  <si>
    <t>BN-2013-9324448</t>
  </si>
  <si>
    <t>AZ-2013-8597747</t>
  </si>
  <si>
    <t>AZ-2013-5049068</t>
  </si>
  <si>
    <t>BN-2013-3585315</t>
  </si>
  <si>
    <t>AZ-2013-2353394</t>
  </si>
  <si>
    <t>AZ-2013-8602131</t>
  </si>
  <si>
    <t>BN-2013-3586585</t>
  </si>
  <si>
    <t>BN-2013-2008783</t>
  </si>
  <si>
    <t>BN-2013-603818</t>
  </si>
  <si>
    <t>AZ-2013-3314064</t>
  </si>
  <si>
    <t>AZ-2013-5796151</t>
  </si>
  <si>
    <t>AZ-2013-5719967</t>
  </si>
  <si>
    <t>AZ-2013-2259451</t>
  </si>
  <si>
    <t>AZ-2013-214394</t>
  </si>
  <si>
    <t>AZ-2013-1085752</t>
  </si>
  <si>
    <t>AZ-2013-5129738</t>
  </si>
  <si>
    <t>BN-2013-9709500</t>
  </si>
  <si>
    <t>AZ-2013-3256885</t>
  </si>
  <si>
    <t>AZ-2013-4155964</t>
  </si>
  <si>
    <t>AZ-2013-9630645</t>
  </si>
  <si>
    <t>BN-2013-7694817</t>
  </si>
  <si>
    <t>AZ-2013-2753412</t>
  </si>
  <si>
    <t>AZ-2013-3301955</t>
  </si>
  <si>
    <t>AZ-2013-7720719</t>
  </si>
  <si>
    <t>AZ-2013-9532879</t>
  </si>
  <si>
    <t>AZ-2014-561709</t>
  </si>
  <si>
    <t>BN-2014-6812331</t>
  </si>
  <si>
    <t>AZ-2014-1954192</t>
  </si>
  <si>
    <t>AZ-2014-3279788</t>
  </si>
  <si>
    <t>AZ-2014-3079618</t>
  </si>
  <si>
    <t>AZ-2014-3853517</t>
  </si>
  <si>
    <t>AZ-2014-4825277</t>
  </si>
  <si>
    <t>AZ-2014-3264915</t>
  </si>
  <si>
    <t>BN-2014-585455</t>
  </si>
  <si>
    <t>AZ-2014-1517512</t>
  </si>
  <si>
    <t>AZ-2014-5722987</t>
  </si>
  <si>
    <t>AZ-2014-5289299</t>
  </si>
  <si>
    <t>AZ-2014-6537657</t>
  </si>
  <si>
    <t>BN-2014-4967786</t>
  </si>
  <si>
    <t>BN-2014-2460712</t>
  </si>
  <si>
    <t>AZ-2014-3774339</t>
  </si>
  <si>
    <t>AZ-2014-874376</t>
  </si>
  <si>
    <t>AZ-2014-81293</t>
  </si>
  <si>
    <t>BN-2014-6883974</t>
  </si>
  <si>
    <t>BN-2014-6221889</t>
  </si>
  <si>
    <t>AZ-2014-285574</t>
  </si>
  <si>
    <t>AZ-2014-9888408</t>
  </si>
  <si>
    <t>AZ-2014-4990754</t>
  </si>
  <si>
    <t>BN-2014-3382775</t>
  </si>
  <si>
    <t>AZ-2014-3013226</t>
  </si>
  <si>
    <t>AZ-2014-8168742</t>
  </si>
  <si>
    <t>AZ-2014-8935301</t>
  </si>
  <si>
    <t>AZ-2014-7220794</t>
  </si>
  <si>
    <t>AZ-2014-9468178</t>
  </si>
  <si>
    <t>AZ-2014-2406788</t>
  </si>
  <si>
    <t>AZ-2014-6107524</t>
  </si>
  <si>
    <t>AZ-2014-2916681</t>
  </si>
  <si>
    <t>AZ-2014-772338</t>
  </si>
  <si>
    <t>AZ-2014-1954439</t>
  </si>
  <si>
    <t>AZ-2014-5295692</t>
  </si>
  <si>
    <t>AZ-2014-8636627</t>
  </si>
  <si>
    <t>AZ-2014-7895228</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</si>
  <si>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</si>
  <si>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</si>
  <si>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</si>
  <si>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</si>
  <si>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</si>
  <si>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</si>
  <si>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</si>
  <si>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</si>
  <si>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</si>
  <si>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</si>
  <si>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</si>
  <si>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</si>
  <si>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</si>
  <si>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</si>
  <si>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</si>
  <si>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</si>
  <si>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</si>
  <si>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</si>
  <si>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</si>
  <si>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</si>
  <si>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</si>
  <si>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AZ-2014-6672718</t>
  </si>
  <si>
    <t>AZ-2014-9065291</t>
  </si>
  <si>
    <t>AZ-2014-6001342</t>
  </si>
  <si>
    <t>BN-2014-7598465</t>
  </si>
  <si>
    <t>AZ-2014-1191751</t>
  </si>
  <si>
    <t>BN-2014-9936235</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</si>
  <si>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</si>
  <si>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</si>
  <si>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</si>
  <si>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</si>
  <si>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</si>
  <si>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</si>
  <si>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</si>
  <si>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</si>
  <si>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</si>
  <si>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</si>
  <si>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</si>
  <si>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</si>
  <si>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</si>
  <si>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</si>
  <si>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</si>
  <si>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</si>
  <si>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</si>
  <si>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</si>
  <si>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</si>
  <si>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</si>
  <si>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</si>
  <si>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</si>
  <si>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</si>
  <si>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</si>
  <si>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</si>
  <si>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</si>
  <si>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</si>
  <si>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</si>
  <si>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</si>
  <si>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</si>
  <si>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BN-2014-7098171</t>
  </si>
  <si>
    <t>AZ-2014-1473813</t>
  </si>
  <si>
    <t>AZ-2014-777252</t>
  </si>
  <si>
    <t>AZ-2014-6041195</t>
  </si>
  <si>
    <t>AZ-2014-783246</t>
  </si>
  <si>
    <t>AZ-2014-4679554</t>
  </si>
  <si>
    <t>AZ-2014-6826926</t>
  </si>
  <si>
    <t>BN-2014-3711552</t>
  </si>
  <si>
    <t>AZ-2014-7917041</t>
  </si>
  <si>
    <t>AZ-2014-6943105</t>
  </si>
  <si>
    <t>AZ-2014-19192</t>
  </si>
  <si>
    <t>AZ-2014-3004222</t>
  </si>
  <si>
    <t>AZ-2014-2131403</t>
  </si>
  <si>
    <t>BN-2014-1772108</t>
  </si>
  <si>
    <t>BN-2014-1317809</t>
  </si>
  <si>
    <t>AZ-2014-8991506</t>
  </si>
  <si>
    <t>AZ-2014-7416333</t>
  </si>
  <si>
    <t>AZ-2014-6715732</t>
  </si>
  <si>
    <t>AZ-2014-7615629</t>
  </si>
  <si>
    <t>AZ-2014-6084917</t>
  </si>
  <si>
    <t>BN-2014-3939293</t>
  </si>
  <si>
    <t>AZ-2014-1466658</t>
  </si>
  <si>
    <t>BN-2014-319061</t>
  </si>
  <si>
    <t>AZ-2014-2889820</t>
  </si>
  <si>
    <t>AZ-2014-6500467</t>
  </si>
  <si>
    <t>BN-2014-8340437</t>
  </si>
  <si>
    <t>AZ-2014-6884762</t>
  </si>
  <si>
    <t>AZ-2014-1644192</t>
  </si>
  <si>
    <t>AZ-2014-9954741</t>
  </si>
  <si>
    <t>AZ-2014-3437856</t>
  </si>
  <si>
    <t>AZ-2014-2860692</t>
  </si>
  <si>
    <t>AZ-2014-3203712</t>
  </si>
  <si>
    <t>AZ-2014-1490273</t>
  </si>
  <si>
    <t>BN-2014-2534492</t>
  </si>
  <si>
    <t>BN-2014-1575343</t>
  </si>
  <si>
    <t>AZ-2014-4502269</t>
  </si>
  <si>
    <t>BN-2014-3375705</t>
  </si>
  <si>
    <t>AZ-2014-3985814</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</si>
  <si>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</si>
  <si>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</si>
  <si>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</si>
  <si>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</si>
  <si>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</si>
  <si>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</si>
  <si>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</si>
  <si>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</si>
  <si>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</si>
  <si>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</si>
  <si>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</si>
  <si>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</si>
  <si>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</si>
  <si>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</si>
  <si>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AZ-2014-7929704</t>
  </si>
  <si>
    <t>BN-2014-5951909</t>
  </si>
  <si>
    <t>BN-2014-2462392</t>
  </si>
  <si>
    <t>BN-2014-7262414</t>
  </si>
  <si>
    <t>AZ-2014-2194070</t>
  </si>
  <si>
    <t>AZ-2014-7578563</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</si>
  <si>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</si>
  <si>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</si>
  <si>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</si>
  <si>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</si>
  <si>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</si>
  <si>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</si>
  <si>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</si>
  <si>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</si>
  <si>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</si>
  <si>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</si>
  <si>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</si>
  <si>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</si>
  <si>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</si>
  <si>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AZ-2014-7020120</t>
  </si>
  <si>
    <t>AZ-2014-9687341</t>
  </si>
  <si>
    <t>AZ-2014-3387010</t>
  </si>
  <si>
    <t>AZ-2014-4237223</t>
  </si>
  <si>
    <t>AZ-2014-2604590</t>
  </si>
  <si>
    <t>AZ-2014-3666609</t>
  </si>
  <si>
    <t>AZ-2014-5479576</t>
  </si>
  <si>
    <t>AZ-2014-2432395</t>
  </si>
  <si>
    <t>AZ-2014-4803875</t>
  </si>
  <si>
    <t>AZ-2014-1282413</t>
  </si>
  <si>
    <t>AZ-2014-8796314</t>
  </si>
  <si>
    <t>AZ-2014-139627</t>
  </si>
  <si>
    <t>AZ-2014-1846606</t>
  </si>
  <si>
    <t>BN-2014-291873</t>
  </si>
  <si>
    <t>AZ-2014-6408237</t>
  </si>
  <si>
    <t>AZ-2014-4649759</t>
  </si>
  <si>
    <t>AZ-2014-4714590</t>
  </si>
  <si>
    <t>AZ-2014-6368939</t>
  </si>
  <si>
    <t>AZ-2014-1092628</t>
  </si>
  <si>
    <t>AZ-2014-5151587</t>
  </si>
  <si>
    <t>BN-2014-2854953</t>
  </si>
  <si>
    <t>BN-2014-1493038</t>
  </si>
  <si>
    <t>BN-2014-7233661</t>
  </si>
  <si>
    <t>AZ-2014-2335509</t>
  </si>
  <si>
    <t>AZ-2014-1144428</t>
  </si>
  <si>
    <t>BN-2014-4795126</t>
  </si>
  <si>
    <t>BN-2014-3961366</t>
  </si>
  <si>
    <t>AZ-2014-9189061</t>
  </si>
  <si>
    <t>AZ-2014-8582071</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</si>
  <si>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</si>
  <si>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</si>
  <si>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</si>
  <si>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</si>
  <si>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</si>
  <si>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</si>
  <si>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</si>
  <si>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</si>
  <si>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</si>
  <si>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</si>
  <si>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</si>
  <si>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</si>
  <si>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</si>
  <si>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AZ-2014-6229450</t>
  </si>
  <si>
    <t>AZ-2014-786652</t>
  </si>
  <si>
    <t>AZ-2014-4950235</t>
  </si>
  <si>
    <t>AZ-2014-5151973</t>
  </si>
  <si>
    <t>AZ-2014-9418749</t>
  </si>
  <si>
    <t>AZ-2014-9440624</t>
  </si>
  <si>
    <t>AZ-2014-3599759</t>
  </si>
  <si>
    <t>BN-2014-8322857</t>
  </si>
  <si>
    <t>AZ-2014-9683881</t>
  </si>
  <si>
    <t>AZ-2014-995232</t>
  </si>
  <si>
    <t>AZ-2014-9106967</t>
  </si>
  <si>
    <t>BN-2014-4063586</t>
  </si>
  <si>
    <t>AZ-2014-5778824</t>
  </si>
  <si>
    <t>AZ-2014-2640603</t>
  </si>
  <si>
    <t>AZ-2014-1181661</t>
  </si>
  <si>
    <t>AZ-2014-5418007</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</si>
  <si>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</si>
  <si>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</si>
  <si>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</si>
  <si>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</si>
  <si>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</si>
  <si>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</si>
  <si>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</si>
  <si>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</si>
  <si>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</si>
  <si>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</si>
  <si>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</si>
  <si>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</si>
  <si>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</si>
  <si>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</si>
  <si>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</si>
  <si>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</si>
  <si>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</si>
  <si>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</si>
  <si>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</si>
  <si>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</si>
  <si>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</si>
  <si>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</si>
  <si>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</si>
  <si>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AZ-2014-9650132</t>
  </si>
  <si>
    <t>AZ-2014-5598677</t>
  </si>
  <si>
    <t>BN-2014-8509634</t>
  </si>
  <si>
    <t>AZ-2014-3154737</t>
  </si>
  <si>
    <t>AZ-2014-5692945</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</si>
  <si>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</si>
  <si>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</si>
  <si>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</si>
  <si>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</si>
  <si>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</si>
  <si>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</si>
  <si>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</si>
  <si>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</si>
  <si>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</si>
  <si>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</si>
  <si>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</si>
  <si>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</si>
  <si>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</si>
  <si>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</si>
  <si>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</si>
  <si>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</si>
  <si>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</si>
  <si>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</si>
  <si>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</si>
  <si>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</si>
  <si>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</si>
  <si>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</si>
  <si>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</si>
  <si>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</si>
  <si>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</si>
  <si>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</si>
  <si>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</si>
  <si>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</si>
  <si>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</si>
  <si>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AZ-2014-9397794</t>
  </si>
  <si>
    <t>AZ-2014-1833043</t>
  </si>
  <si>
    <t>AZ-2014-1592554</t>
  </si>
  <si>
    <t>AZ-2014-791703</t>
  </si>
  <si>
    <t>AZ-2014-8986990</t>
  </si>
  <si>
    <t>AZ-2014-5973940</t>
  </si>
  <si>
    <t>BN-2014-7358344</t>
  </si>
  <si>
    <t>AZ-2014-7046345</t>
  </si>
  <si>
    <t>AZ-2014-5845365</t>
  </si>
  <si>
    <t>AZ-2014-778430</t>
  </si>
  <si>
    <t>BN-2014-1468237</t>
  </si>
  <si>
    <t>BN-2014-45288</t>
  </si>
  <si>
    <t>AZ-2014-9634517</t>
  </si>
  <si>
    <t>AZ-2014-5960256</t>
  </si>
  <si>
    <t>AZ-2014-1627961</t>
  </si>
  <si>
    <t>AZ-2014-1803267</t>
  </si>
  <si>
    <t>BN-2014-3140940</t>
  </si>
  <si>
    <t>AZ-2014-8880439</t>
  </si>
  <si>
    <t>AZ-2014-6878748</t>
  </si>
  <si>
    <t>BN-2014-1489324</t>
  </si>
  <si>
    <t>AZ-2014-6301419</t>
  </si>
  <si>
    <t>AZ-2014-8480616</t>
  </si>
  <si>
    <t>AZ-2014-2733980</t>
  </si>
  <si>
    <t>BN-2014-9778057</t>
  </si>
  <si>
    <t>AZ-2014-7453944</t>
  </si>
  <si>
    <t>AZ-2014-1007120</t>
  </si>
  <si>
    <t>BN-2014-4920125</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</si>
  <si>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</si>
  <si>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</si>
  <si>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</si>
  <si>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</si>
  <si>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</si>
  <si>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</si>
  <si>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</si>
  <si>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</si>
  <si>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</si>
  <si>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</si>
  <si>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</si>
  <si>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</si>
  <si>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</si>
  <si>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</si>
  <si>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</si>
  <si>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</si>
  <si>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</si>
  <si>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</si>
  <si>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</si>
  <si>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</si>
  <si>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</si>
  <si>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</si>
  <si>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</si>
  <si>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</si>
  <si>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</si>
  <si>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</si>
  <si>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</si>
  <si>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</si>
  <si>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</si>
  <si>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</si>
  <si>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AZ-2014-1556718</t>
  </si>
  <si>
    <t>AZ-2014-9904920</t>
  </si>
  <si>
    <t>BN-2014-3985726</t>
  </si>
  <si>
    <t>AZ-2014-8467172</t>
  </si>
  <si>
    <t>AZ-2014-8899652</t>
  </si>
  <si>
    <t>AZ-2014-5901455</t>
  </si>
  <si>
    <t>AZ-2014-756508</t>
  </si>
  <si>
    <t>BN-2014-2450854</t>
  </si>
  <si>
    <t>AZ-2014-6041399</t>
  </si>
  <si>
    <t>AZ-2014-2367501</t>
  </si>
  <si>
    <t>AZ-2014-1948946</t>
  </si>
  <si>
    <t>BN-2014-7160254</t>
  </si>
  <si>
    <t>AZ-2014-5084567</t>
  </si>
  <si>
    <t>AZ-2014-4414949</t>
  </si>
  <si>
    <t>BN-2014-7390420</t>
  </si>
  <si>
    <t>BN-2014-8871614</t>
  </si>
  <si>
    <t>AZ-2014-1474181</t>
  </si>
  <si>
    <t>BN-2014-3013563</t>
  </si>
  <si>
    <t>AZ-2014-526283</t>
  </si>
  <si>
    <t>AZ-2014-2981657</t>
  </si>
  <si>
    <t>AZ-2014-6031845</t>
  </si>
  <si>
    <t>AZ-2014-1114768</t>
  </si>
  <si>
    <t>AZ-2014-9380952</t>
  </si>
  <si>
    <t>AZ-2014-6019807</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</si>
  <si>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</si>
  <si>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</si>
  <si>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</si>
  <si>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</si>
  <si>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</si>
  <si>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</si>
  <si>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</si>
  <si>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</si>
  <si>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</si>
  <si>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</si>
  <si>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</si>
  <si>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</si>
  <si>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</si>
  <si>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</si>
  <si>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</si>
  <si>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</si>
  <si>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</si>
  <si>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</si>
  <si>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</si>
  <si>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AZ-2014-3247933</t>
  </si>
  <si>
    <t>AZ-2014-1406790</t>
  </si>
  <si>
    <t>AZ-2014-8154802</t>
  </si>
  <si>
    <t>AZ-2014-325624</t>
  </si>
  <si>
    <t>AZ-2014-9876866</t>
  </si>
  <si>
    <t>AZ-2014-5202108</t>
  </si>
  <si>
    <t>AZ-2014-6950700</t>
  </si>
  <si>
    <t>AZ-2014-6626996</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</si>
  <si>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</si>
  <si>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</si>
  <si>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</si>
  <si>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</si>
  <si>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</si>
  <si>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</si>
  <si>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</si>
  <si>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</si>
  <si>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</si>
  <si>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</si>
  <si>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</si>
  <si>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</si>
  <si>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</si>
  <si>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</si>
  <si>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</si>
  <si>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</si>
  <si>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</si>
  <si>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</si>
  <si>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</si>
  <si>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</si>
  <si>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</si>
  <si>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</si>
  <si>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</si>
  <si>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</si>
  <si>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</si>
  <si>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</si>
  <si>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</si>
  <si>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</si>
  <si>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</si>
  <si>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</si>
  <si>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</si>
  <si>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</si>
  <si>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</si>
  <si>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</si>
  <si>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AZ-2014-6552559</t>
  </si>
  <si>
    <t>AZ-2014-9575428</t>
  </si>
  <si>
    <t>AZ-2014-6764855</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</si>
  <si>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</si>
  <si>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</si>
  <si>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</si>
  <si>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</si>
  <si>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</si>
  <si>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</si>
  <si>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</si>
  <si>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</si>
  <si>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</si>
  <si>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</si>
  <si>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</si>
  <si>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</si>
  <si>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</si>
  <si>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</si>
  <si>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</si>
  <si>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</si>
  <si>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</si>
  <si>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</si>
  <si>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</si>
  <si>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</si>
  <si>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</si>
  <si>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</si>
  <si>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AZ-2014-2533893</t>
  </si>
  <si>
    <t>AZ-2014-1555448</t>
  </si>
  <si>
    <t>AZ-2014-240841</t>
  </si>
  <si>
    <t>BN-2014-7420129</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</si>
  <si>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</si>
  <si>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</si>
  <si>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</si>
  <si>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</si>
  <si>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</si>
  <si>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</si>
  <si>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</si>
  <si>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</si>
  <si>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</si>
  <si>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</si>
  <si>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</si>
  <si>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</si>
  <si>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</si>
  <si>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</si>
  <si>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AZ-2014-9794319</t>
  </si>
  <si>
    <t>BN-2014-7502802</t>
  </si>
  <si>
    <t>AZ-2014-8737214</t>
  </si>
  <si>
    <t>BN-2014-2311123</t>
  </si>
  <si>
    <t>AZ-2014-2194395</t>
  </si>
  <si>
    <t>AZ-2014-8770825</t>
  </si>
  <si>
    <t>BN-2014-8840192</t>
  </si>
  <si>
    <t>AZ-2014-6013408</t>
  </si>
  <si>
    <t>AZ-2014-9229911</t>
  </si>
  <si>
    <t>AZ-2014-1647261</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</si>
  <si>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</si>
  <si>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</si>
  <si>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</si>
  <si>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</si>
  <si>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</si>
  <si>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</si>
  <si>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</si>
  <si>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</si>
  <si>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</si>
  <si>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</si>
  <si>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</si>
  <si>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</si>
  <si>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</si>
  <si>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BN-2014-6943244</t>
  </si>
  <si>
    <t>AZ-2014-8492621</t>
  </si>
  <si>
    <t>AZ-2014-2926551</t>
  </si>
  <si>
    <t>AZ-2014-3184977</t>
  </si>
  <si>
    <t>AZ-2014-5857850</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</si>
  <si>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</si>
  <si>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</si>
  <si>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</si>
  <si>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</si>
  <si>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</si>
  <si>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</si>
  <si>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</si>
  <si>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</si>
  <si>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</si>
  <si>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</si>
  <si>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</si>
  <si>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</si>
  <si>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</si>
  <si>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</si>
  <si>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</si>
  <si>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</si>
  <si>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</si>
  <si>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</si>
  <si>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</si>
  <si>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</si>
  <si>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</si>
  <si>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</si>
  <si>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</si>
  <si>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</si>
  <si>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</si>
  <si>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</si>
  <si>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</si>
  <si>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</si>
  <si>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</si>
  <si>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</si>
  <si>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</si>
  <si>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</si>
  <si>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</si>
  <si>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</si>
  <si>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</si>
  <si>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</si>
  <si>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AZ-2014-2427220</t>
  </si>
  <si>
    <t>AZ-2014-9743631</t>
  </si>
  <si>
    <t>BN-2014-6091035</t>
  </si>
  <si>
    <t>AZ-2014-7540023</t>
  </si>
  <si>
    <t>BN-2014-7867544</t>
  </si>
  <si>
    <t>AZ-2014-3370172</t>
  </si>
  <si>
    <t>AZ-2014-2661434</t>
  </si>
  <si>
    <t>AZ-2014-6401061</t>
  </si>
  <si>
    <t>AZ-2014-9433956</t>
  </si>
  <si>
    <t>BN-2014-9995192</t>
  </si>
  <si>
    <t>BN-2014-5088203</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</si>
  <si>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</si>
  <si>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</si>
  <si>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</si>
  <si>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</si>
  <si>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</si>
  <si>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</si>
  <si>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</si>
  <si>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</si>
  <si>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</si>
  <si>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</si>
  <si>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</si>
  <si>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</si>
  <si>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</si>
  <si>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</si>
  <si>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</si>
  <si>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</si>
  <si>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</si>
  <si>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</si>
  <si>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</si>
  <si>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</si>
  <si>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</si>
  <si>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</si>
  <si>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</si>
  <si>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</si>
  <si>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</si>
  <si>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</si>
  <si>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</si>
  <si>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</si>
  <si>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</si>
  <si>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</si>
  <si>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</si>
  <si>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</si>
  <si>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</si>
  <si>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</si>
  <si>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</si>
  <si>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</si>
  <si>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</si>
  <si>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</si>
  <si>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</si>
  <si>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</si>
  <si>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</si>
  <si>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</si>
  <si>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</si>
  <si>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</si>
  <si>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</si>
  <si>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</si>
  <si>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</si>
  <si>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</si>
  <si>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</si>
  <si>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</si>
  <si>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</si>
  <si>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</si>
  <si>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</si>
  <si>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</si>
  <si>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</si>
  <si>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</si>
  <si>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</si>
  <si>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</si>
  <si>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</si>
  <si>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</si>
  <si>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</si>
  <si>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AZ-2014-6660694</t>
  </si>
  <si>
    <t>AZ-2014-4467303</t>
  </si>
  <si>
    <t>AZ-2014-2348970</t>
  </si>
  <si>
    <t>BN-2014-6598534</t>
  </si>
  <si>
    <t>AZ-2014-8438801</t>
  </si>
  <si>
    <t>AZ-2014-9111247</t>
  </si>
  <si>
    <t>AZ-2014-861955</t>
  </si>
  <si>
    <t>AZ-2014-5584970</t>
  </si>
  <si>
    <t>BN-2014-6245972</t>
  </si>
  <si>
    <t>AZ-2014-3504387</t>
  </si>
  <si>
    <t>AZ-2014-2752390</t>
  </si>
  <si>
    <t>AZ-2014-2750080</t>
  </si>
  <si>
    <t>BN-2014-7375739</t>
  </si>
  <si>
    <t>AZ-2014-4871918</t>
  </si>
  <si>
    <t>AZ-2014-9838410</t>
  </si>
  <si>
    <t>AZ-2014-2897959</t>
  </si>
  <si>
    <t>BN-2014-3518568</t>
  </si>
  <si>
    <t>BN-2014-1557149</t>
  </si>
  <si>
    <t>AZ-2014-5904203</t>
  </si>
  <si>
    <t>AZ-2014-522884</t>
  </si>
  <si>
    <t>AZ-2014-8294649</t>
  </si>
  <si>
    <t>BN-2014-1328067</t>
  </si>
  <si>
    <t>BN-2014-3915044</t>
  </si>
  <si>
    <t>AZ-2014-4571565</t>
  </si>
  <si>
    <t>AZ-2014-5473130</t>
  </si>
  <si>
    <t>AZ-2014-1597164</t>
  </si>
  <si>
    <t>AZ-2014-1976505</t>
  </si>
  <si>
    <t>AZ-2014-302639</t>
  </si>
  <si>
    <t>AZ-2014-6819161</t>
  </si>
  <si>
    <t>BN-2014-6086541</t>
  </si>
  <si>
    <t>AZ-2014-3374412</t>
  </si>
  <si>
    <t>BN-2014-2153442</t>
  </si>
  <si>
    <t>BN-2014-3084273</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</si>
  <si>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</si>
  <si>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</si>
  <si>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</si>
  <si>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</si>
  <si>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</si>
  <si>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</si>
  <si>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</si>
  <si>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</si>
  <si>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</si>
  <si>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</si>
  <si>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</si>
  <si>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</si>
  <si>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</si>
  <si>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</si>
  <si>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</si>
  <si>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</si>
  <si>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</si>
  <si>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</si>
  <si>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</si>
  <si>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</si>
  <si>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</si>
  <si>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</si>
  <si>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</si>
  <si>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</si>
  <si>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</si>
  <si>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AZ-2014-3152192</t>
  </si>
  <si>
    <t>AZ-2014-2995713</t>
  </si>
  <si>
    <t>AZ-2014-356444</t>
  </si>
  <si>
    <t>AZ-2014-9026521</t>
  </si>
  <si>
    <t>BN-2014-9900559</t>
  </si>
  <si>
    <t>BN-2014-47251</t>
  </si>
  <si>
    <t>BN-2014-4513142</t>
  </si>
  <si>
    <t>BN-2014-6947599</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</si>
  <si>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</si>
  <si>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</si>
  <si>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</si>
  <si>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</si>
  <si>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</si>
  <si>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</si>
  <si>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</si>
  <si>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</si>
  <si>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</si>
  <si>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</si>
  <si>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</si>
  <si>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</si>
  <si>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</si>
  <si>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</si>
  <si>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AZ-2014-8854182</t>
  </si>
  <si>
    <t>AZ-2014-167426</t>
  </si>
  <si>
    <t>BN-2014-5824025</t>
  </si>
  <si>
    <t>AZ-2014-8533393</t>
  </si>
  <si>
    <t>BN-2014-91476</t>
  </si>
  <si>
    <t>AZ-2014-3393517</t>
  </si>
  <si>
    <t>BN-2014-2645644</t>
  </si>
  <si>
    <t>AZ-2014-5931184</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</si>
  <si>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</si>
  <si>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</si>
  <si>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</si>
  <si>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</si>
  <si>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</si>
  <si>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</si>
  <si>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</si>
  <si>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</si>
  <si>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</si>
  <si>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</si>
  <si>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</si>
  <si>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</si>
  <si>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</si>
  <si>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</si>
  <si>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</si>
  <si>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</si>
  <si>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</si>
  <si>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</si>
  <si>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</si>
  <si>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</si>
  <si>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</si>
  <si>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</si>
  <si>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</si>
  <si>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</si>
  <si>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</si>
  <si>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</si>
  <si>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</si>
  <si>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</si>
  <si>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</si>
  <si>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</si>
  <si>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</si>
  <si>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</si>
  <si>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</si>
  <si>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</si>
  <si>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</si>
  <si>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</si>
  <si>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</si>
  <si>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</si>
  <si>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</si>
  <si>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</si>
  <si>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</si>
  <si>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</si>
  <si>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</si>
  <si>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</si>
  <si>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</si>
  <si>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</si>
  <si>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</si>
  <si>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</si>
  <si>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</si>
  <si>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</si>
  <si>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</si>
  <si>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</si>
  <si>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</si>
  <si>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</si>
  <si>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BN-2014-4592650</t>
  </si>
  <si>
    <t>AZ-2014-3685250</t>
  </si>
  <si>
    <t>AZ-2014-8432869</t>
  </si>
  <si>
    <t>BN-2014-3332467</t>
  </si>
  <si>
    <t>AZ-2014-5210235</t>
  </si>
  <si>
    <t>BN-2014-4619083</t>
  </si>
  <si>
    <t>AZ-2014-13469</t>
  </si>
  <si>
    <t>BN-2014-6657034</t>
  </si>
  <si>
    <t>AZ-2014-772814</t>
  </si>
  <si>
    <t>AZ-2014-1135927</t>
  </si>
  <si>
    <t>AZ-2014-6308636</t>
  </si>
  <si>
    <t>AZ-2014-2049554</t>
  </si>
  <si>
    <t>AZ-2014-6937153</t>
  </si>
  <si>
    <t>BN-2014-3227902</t>
  </si>
  <si>
    <t>AZ-2014-5438822</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</si>
  <si>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</si>
  <si>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</si>
  <si>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</si>
  <si>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</si>
  <si>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</si>
  <si>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</si>
  <si>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</si>
  <si>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</si>
  <si>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</si>
  <si>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</si>
  <si>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</si>
  <si>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</si>
  <si>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</si>
  <si>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</si>
  <si>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</si>
  <si>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</si>
  <si>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</si>
  <si>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</si>
  <si>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</si>
  <si>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</si>
  <si>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</si>
  <si>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</si>
  <si>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</si>
  <si>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</si>
  <si>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</si>
  <si>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</si>
  <si>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</si>
  <si>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</si>
  <si>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</si>
  <si>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</si>
  <si>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</si>
  <si>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</si>
  <si>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</si>
  <si>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</si>
  <si>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</si>
  <si>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</si>
  <si>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</si>
  <si>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</si>
  <si>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</si>
  <si>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</si>
  <si>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</si>
  <si>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</si>
  <si>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</si>
  <si>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AZ-2014-1173814</t>
  </si>
  <si>
    <t>AZ-2014-6451890</t>
  </si>
  <si>
    <t>BN-2014-2257467</t>
  </si>
  <si>
    <t>AZ-2014-2602647</t>
  </si>
  <si>
    <t>AZ-2014-5956672</t>
  </si>
  <si>
    <t>AZ-2014-3885179</t>
  </si>
  <si>
    <t>AZ-2014-1111012</t>
  </si>
  <si>
    <t>AZ-2014-4303771</t>
  </si>
  <si>
    <t>AZ-2014-4362946</t>
  </si>
  <si>
    <t>AZ-2014-3603253</t>
  </si>
  <si>
    <t>AZ-2014-7973944</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</si>
  <si>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</si>
  <si>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</si>
  <si>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</si>
  <si>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</si>
  <si>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</si>
  <si>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</si>
  <si>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</si>
  <si>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</si>
  <si>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</si>
  <si>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</si>
  <si>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</si>
  <si>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</si>
  <si>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</si>
  <si>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</si>
  <si>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</si>
  <si>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</si>
  <si>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</si>
  <si>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</si>
  <si>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</si>
  <si>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</si>
  <si>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</si>
  <si>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</si>
  <si>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</si>
  <si>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</si>
  <si>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</si>
  <si>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</si>
  <si>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</si>
  <si>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</si>
  <si>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</si>
  <si>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</si>
  <si>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</si>
  <si>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BN-2014-4656521</t>
  </si>
  <si>
    <t>AZ-2014-8568817</t>
  </si>
  <si>
    <t>AZ-2014-955637</t>
  </si>
  <si>
    <t>AZ-2014-8957312</t>
  </si>
  <si>
    <t>AZ-2014-1586750</t>
  </si>
  <si>
    <t>BN-2014-7173798</t>
  </si>
  <si>
    <t>AZ-2014-2500745</t>
  </si>
  <si>
    <t>AZ-2014-4687220</t>
  </si>
  <si>
    <t>AZ-2014-2576958</t>
  </si>
  <si>
    <t>AZ-2014-2827922</t>
  </si>
  <si>
    <t>AZ-2014-2049231</t>
  </si>
  <si>
    <t>BN-2014-7135917</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</si>
  <si>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</si>
  <si>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</si>
  <si>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</si>
  <si>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</si>
  <si>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</si>
  <si>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</si>
  <si>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</si>
  <si>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</si>
  <si>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</si>
  <si>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</si>
  <si>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</si>
  <si>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</si>
  <si>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</si>
  <si>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</si>
  <si>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</si>
  <si>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</si>
  <si>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</si>
  <si>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</si>
  <si>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</si>
  <si>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</si>
  <si>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</si>
  <si>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</si>
  <si>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</si>
  <si>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</si>
  <si>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</si>
  <si>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</si>
  <si>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</si>
  <si>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</si>
  <si>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AZ-2014-8308689</t>
  </si>
  <si>
    <t>AZ-2014-5827571</t>
  </si>
  <si>
    <t>AZ-2014-3810373</t>
  </si>
  <si>
    <t>AZ-2014-5058573</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</si>
  <si>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</si>
  <si>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</si>
  <si>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</si>
  <si>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</si>
  <si>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</si>
  <si>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</si>
  <si>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</si>
  <si>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</si>
  <si>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</si>
  <si>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</si>
  <si>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</si>
  <si>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</si>
  <si>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</si>
  <si>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</si>
  <si>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</si>
  <si>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</si>
  <si>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</si>
  <si>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</si>
  <si>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AZ-2014-270140</t>
  </si>
  <si>
    <t>AZ-2014-6824092</t>
  </si>
  <si>
    <t>BN-2014-863446</t>
  </si>
  <si>
    <t>AZ-2014-1026568</t>
  </si>
  <si>
    <t>AZ-2014-758467</t>
  </si>
  <si>
    <t>AZ-2014-6619612</t>
  </si>
  <si>
    <t>AZ-2014-752622</t>
  </si>
  <si>
    <t>AZ-2014-7782987</t>
  </si>
  <si>
    <t>AZ-2014-7265288</t>
  </si>
  <si>
    <t>BN-2014-9978138</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</si>
  <si>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</si>
  <si>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</si>
  <si>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</si>
  <si>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</si>
  <si>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</si>
  <si>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</si>
  <si>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</si>
  <si>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</si>
  <si>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</si>
  <si>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</si>
  <si>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</si>
  <si>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</si>
  <si>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</si>
  <si>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</si>
  <si>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</si>
  <si>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</si>
  <si>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</si>
  <si>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</si>
  <si>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</si>
  <si>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</si>
  <si>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</si>
  <si>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</si>
  <si>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</si>
  <si>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</si>
  <si>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</si>
  <si>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</si>
  <si>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</si>
  <si>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</si>
  <si>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</si>
  <si>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</si>
  <si>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</si>
  <si>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</si>
  <si>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</si>
  <si>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</si>
  <si>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</si>
  <si>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</si>
  <si>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</si>
  <si>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</si>
  <si>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</si>
  <si>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</si>
  <si>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</si>
  <si>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</si>
  <si>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</si>
  <si>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</si>
  <si>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</si>
  <si>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</si>
  <si>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</si>
  <si>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</si>
  <si>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</si>
  <si>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</si>
  <si>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</si>
  <si>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AZ-2014-6629970</t>
  </si>
  <si>
    <t>AZ-2014-5624461</t>
  </si>
  <si>
    <t>AZ-2014-507287</t>
  </si>
  <si>
    <t>BN-2014-6471690</t>
  </si>
  <si>
    <t>AZ-2014-4346443</t>
  </si>
  <si>
    <t>BN-2014-4757131</t>
  </si>
  <si>
    <t>AZ-2014-4093639</t>
  </si>
  <si>
    <t>AZ-2014-4279735</t>
  </si>
  <si>
    <t>AZ-2014-5952161</t>
  </si>
  <si>
    <t>AZ-2014-8937167</t>
  </si>
  <si>
    <t>AZ-2014-1092001</t>
  </si>
  <si>
    <t>AZ-2014-2076783</t>
  </si>
  <si>
    <t>AZ-2014-4707297</t>
  </si>
  <si>
    <t>AZ-2014-2317283</t>
  </si>
  <si>
    <t>AZ-2014-9257351</t>
  </si>
  <si>
    <t>AZ-2014-9361129</t>
  </si>
  <si>
    <t>AZ-2014-6494772</t>
  </si>
  <si>
    <t>AZ-2014-8072952</t>
  </si>
  <si>
    <t>AZ-2014-2032724</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</si>
  <si>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</si>
  <si>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</si>
  <si>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</si>
  <si>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</si>
  <si>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</si>
  <si>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</si>
  <si>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</si>
  <si>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</si>
  <si>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</si>
  <si>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</si>
  <si>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</si>
  <si>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</si>
  <si>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</si>
  <si>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</si>
  <si>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</si>
  <si>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</si>
  <si>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</si>
  <si>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</si>
  <si>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</si>
  <si>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</si>
  <si>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</si>
  <si>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</si>
  <si>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</si>
  <si>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</si>
  <si>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</si>
  <si>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</si>
  <si>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</si>
  <si>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</si>
  <si>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</si>
  <si>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</si>
  <si>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</si>
  <si>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</si>
  <si>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</si>
  <si>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</si>
  <si>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</si>
  <si>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</si>
  <si>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</si>
  <si>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</si>
  <si>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</si>
  <si>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</si>
  <si>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</si>
  <si>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</si>
  <si>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</si>
  <si>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</si>
  <si>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</si>
  <si>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</si>
  <si>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</si>
  <si>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</si>
  <si>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</si>
  <si>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</si>
  <si>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</si>
  <si>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</si>
  <si>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</si>
  <si>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</si>
  <si>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</si>
  <si>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</si>
  <si>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</si>
  <si>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</si>
  <si>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</si>
  <si>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</si>
  <si>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</si>
  <si>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</si>
  <si>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</si>
  <si>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</si>
  <si>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</si>
  <si>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</si>
  <si>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</si>
  <si>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</si>
  <si>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</si>
  <si>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</si>
  <si>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</si>
  <si>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AZ-2014-6017898</t>
  </si>
  <si>
    <t>AZ-2014-1389011</t>
  </si>
  <si>
    <t>AZ-2014-599049</t>
  </si>
  <si>
    <t>AZ-2014-8555156</t>
  </si>
  <si>
    <t>AZ-2014-6389131</t>
  </si>
  <si>
    <t>BN-2014-8082943</t>
  </si>
  <si>
    <t>AZ-2014-5927838</t>
  </si>
  <si>
    <t>AZ-2014-9727546</t>
  </si>
  <si>
    <t>AZ-2014-6875422</t>
  </si>
  <si>
    <t>AZ-2014-9102115</t>
  </si>
  <si>
    <t>AZ-2014-4722343</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</si>
  <si>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</si>
  <si>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</si>
  <si>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</si>
  <si>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</si>
  <si>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</si>
  <si>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</si>
  <si>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</si>
  <si>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</si>
  <si>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</si>
  <si>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</si>
  <si>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</si>
  <si>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</si>
  <si>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</si>
  <si>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</si>
  <si>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</si>
  <si>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</si>
  <si>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</si>
  <si>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</si>
  <si>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</si>
  <si>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</si>
  <si>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</si>
  <si>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</si>
  <si>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</si>
  <si>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</si>
  <si>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</si>
  <si>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</si>
  <si>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</si>
  <si>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</si>
  <si>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</si>
  <si>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</si>
  <si>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</si>
  <si>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</si>
  <si>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</si>
  <si>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</si>
  <si>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</si>
  <si>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</si>
  <si>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</si>
  <si>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</si>
  <si>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</si>
  <si>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</si>
  <si>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</si>
  <si>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</si>
  <si>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</si>
  <si>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</si>
  <si>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</si>
  <si>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</si>
  <si>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</si>
  <si>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</si>
  <si>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</si>
  <si>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</si>
  <si>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</si>
  <si>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</si>
  <si>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</si>
  <si>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</si>
  <si>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</si>
  <si>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</si>
  <si>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</si>
  <si>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</si>
  <si>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</si>
  <si>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</si>
  <si>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</si>
  <si>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</si>
  <si>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</si>
  <si>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AZ-2014-9173852</t>
  </si>
  <si>
    <t>AZ-2014-3494429</t>
  </si>
  <si>
    <t>BN-2014-2777881</t>
  </si>
  <si>
    <t>AZ-2014-3200941</t>
  </si>
  <si>
    <t>BN-2014-4538346</t>
  </si>
  <si>
    <t>AZ-2014-564669</t>
  </si>
  <si>
    <t>AZ-2014-8232144</t>
  </si>
  <si>
    <t>BN-2014-1528026</t>
  </si>
  <si>
    <t>AZ-2014-3107566</t>
  </si>
  <si>
    <t>AZ-2014-3745040</t>
  </si>
  <si>
    <t>AZ-2014-3638648</t>
  </si>
  <si>
    <t>AZ-2014-641146</t>
  </si>
  <si>
    <t>AZ-2014-4188403</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</si>
  <si>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</si>
  <si>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</si>
  <si>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</si>
  <si>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</si>
  <si>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</si>
  <si>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</si>
  <si>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</si>
  <si>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</si>
  <si>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</si>
  <si>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</si>
  <si>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</si>
  <si>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</si>
  <si>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</si>
  <si>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</si>
  <si>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</si>
  <si>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</si>
  <si>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</si>
  <si>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</si>
  <si>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</si>
  <si>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</si>
  <si>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</si>
  <si>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</si>
  <si>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</si>
  <si>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</si>
  <si>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</si>
  <si>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</si>
  <si>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</si>
  <si>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</si>
  <si>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</si>
  <si>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</si>
  <si>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</si>
  <si>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</si>
  <si>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</si>
  <si>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</si>
  <si>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</si>
  <si>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</si>
  <si>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</si>
  <si>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</si>
  <si>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</si>
  <si>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</si>
  <si>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</si>
  <si>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</si>
  <si>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</si>
  <si>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</si>
  <si>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</si>
  <si>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</si>
  <si>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</si>
  <si>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</si>
  <si>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</si>
  <si>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</si>
  <si>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</si>
  <si>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</si>
  <si>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</si>
  <si>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</si>
  <si>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</si>
  <si>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</si>
  <si>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</si>
  <si>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</si>
  <si>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</si>
  <si>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</si>
  <si>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</si>
  <si>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</si>
  <si>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</si>
  <si>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</si>
  <si>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</si>
  <si>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</si>
  <si>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</si>
  <si>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</si>
  <si>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</si>
  <si>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</si>
  <si>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</si>
  <si>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</si>
  <si>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</si>
  <si>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</si>
  <si>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</si>
  <si>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</si>
  <si>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</si>
  <si>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</si>
  <si>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</si>
  <si>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</si>
  <si>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</si>
  <si>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</si>
  <si>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</si>
  <si>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</si>
  <si>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AZ-2014-2920974</t>
  </si>
  <si>
    <t>BN-2014-6330410</t>
  </si>
  <si>
    <t>AZ-2014-7040665</t>
  </si>
  <si>
    <t>AZ-2014-4329133</t>
  </si>
  <si>
    <t>AZ-2014-7090989</t>
  </si>
  <si>
    <t>BN-2014-8656062</t>
  </si>
  <si>
    <t>AZ-2014-4151029</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</si>
  <si>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</si>
  <si>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</si>
  <si>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</si>
  <si>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</si>
  <si>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</si>
  <si>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</si>
  <si>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</si>
  <si>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</si>
  <si>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</si>
  <si>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</si>
  <si>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</si>
  <si>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</si>
  <si>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</si>
  <si>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</si>
  <si>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</si>
  <si>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</si>
  <si>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</si>
  <si>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</si>
  <si>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</si>
  <si>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</si>
  <si>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</si>
  <si>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</si>
  <si>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</si>
  <si>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</si>
  <si>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</si>
  <si>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</si>
  <si>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</si>
  <si>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</si>
  <si>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</si>
  <si>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</si>
  <si>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</si>
  <si>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</si>
  <si>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</si>
  <si>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</si>
  <si>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</si>
  <si>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</si>
  <si>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</si>
  <si>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</si>
  <si>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</si>
  <si>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</si>
  <si>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AZ-2014-938052</t>
  </si>
  <si>
    <t>AZ-2014-2238445</t>
  </si>
  <si>
    <t>AZ-2014-6684100</t>
  </si>
  <si>
    <t>BN-2014-1926985</t>
  </si>
  <si>
    <t>AZ-2014-9082134</t>
  </si>
  <si>
    <t>AZ-2014-1328396</t>
  </si>
  <si>
    <t>AZ-2014-1317871</t>
  </si>
  <si>
    <t>AZ-2014-3281125</t>
  </si>
  <si>
    <t>AZ-2014-7188993</t>
  </si>
  <si>
    <t>AZ-2014-663950</t>
  </si>
  <si>
    <t>AZ-2014-5706621</t>
  </si>
  <si>
    <t>AZ-2014-1986339</t>
  </si>
  <si>
    <t>BN-2014-7634157</t>
  </si>
  <si>
    <t>AZ-2014-6165036</t>
  </si>
  <si>
    <t>BN-2014-5013417</t>
  </si>
  <si>
    <t>BN-2014-2971842</t>
  </si>
  <si>
    <t>AZ-2014-856008</t>
  </si>
  <si>
    <t>AZ-2014-9018441</t>
  </si>
  <si>
    <t>AZ-2014-2210711</t>
  </si>
  <si>
    <t>BN-2014-5182753</t>
  </si>
  <si>
    <t>AZ-2014-7108585</t>
  </si>
  <si>
    <t>AZ-2014-7174058</t>
  </si>
  <si>
    <t>AZ-2014-2687996</t>
  </si>
  <si>
    <t>AZ-2014-5189158</t>
  </si>
  <si>
    <t>BN-2014-9956954</t>
  </si>
  <si>
    <t>AZ-2014-9733542</t>
  </si>
  <si>
    <t>BN-2014-2616164</t>
  </si>
  <si>
    <t>BN-2014-6319094</t>
  </si>
  <si>
    <t>AZ-2014-8899195</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</si>
  <si>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</si>
  <si>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</si>
  <si>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</si>
  <si>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</si>
  <si>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</si>
  <si>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</si>
  <si>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</si>
  <si>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</si>
  <si>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</si>
  <si>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</si>
  <si>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</si>
  <si>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</si>
  <si>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</si>
  <si>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</si>
  <si>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</si>
  <si>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</si>
  <si>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</si>
  <si>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</si>
  <si>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</si>
  <si>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</si>
  <si>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</si>
  <si>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</si>
  <si>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Ruby Patel</t>
  </si>
  <si>
    <t>Summer Hayward</t>
  </si>
  <si>
    <t>Devin Huddleston</t>
  </si>
  <si>
    <t>Mary Parker</t>
  </si>
  <si>
    <t>Daniel Burke</t>
  </si>
  <si>
    <t>Fredrick Beveridge</t>
  </si>
  <si>
    <t>Archer Hort</t>
  </si>
  <si>
    <t>Evie Flockhart</t>
  </si>
  <si>
    <t>Faith Greenwood</t>
  </si>
  <si>
    <t>Gracie Powell</t>
  </si>
  <si>
    <t>Hershel Snyder</t>
  </si>
  <si>
    <t>Julia Martell</t>
  </si>
  <si>
    <t>Viola Watson</t>
  </si>
  <si>
    <t>Julian Dobie</t>
  </si>
  <si>
    <t>Rose Heap</t>
  </si>
  <si>
    <t>Ella Troy</t>
  </si>
  <si>
    <t>Everett Dunbar</t>
  </si>
  <si>
    <t>Georgia Bermingham</t>
  </si>
  <si>
    <t>Christopher Goold</t>
  </si>
  <si>
    <t>John Baca</t>
  </si>
  <si>
    <t>Kai Leonard</t>
  </si>
  <si>
    <t>Jennifer Mattingly</t>
  </si>
  <si>
    <t>Nathan Iqbal</t>
  </si>
  <si>
    <t>Noah Chamberlain</t>
  </si>
  <si>
    <t>Dylan Disney</t>
  </si>
  <si>
    <t>Melissa Bean</t>
  </si>
  <si>
    <t>Vaughn Gibbs</t>
  </si>
  <si>
    <t>William Horton</t>
  </si>
  <si>
    <t>David Harney</t>
  </si>
  <si>
    <t>Walter Coley</t>
  </si>
  <si>
    <t>Lori Miller</t>
  </si>
  <si>
    <t>Hayley Baldwinson</t>
  </si>
  <si>
    <t>Joseph Locke</t>
  </si>
  <si>
    <t>Gracie Hicks</t>
  </si>
  <si>
    <t>Hollie Norris</t>
  </si>
  <si>
    <t>Kiara Allen</t>
  </si>
  <si>
    <t>Ronald Everson</t>
  </si>
  <si>
    <t>Daryl Claypool</t>
  </si>
  <si>
    <t>Caleb Kenyon</t>
  </si>
  <si>
    <t>Winnie Moss</t>
  </si>
  <si>
    <t>Courtney Hancock</t>
  </si>
  <si>
    <t>Brandon Preston</t>
  </si>
  <si>
    <t>Lara Stoate</t>
  </si>
  <si>
    <t>Millie Newman</t>
  </si>
  <si>
    <t>Larry Klaus</t>
  </si>
  <si>
    <t>Shelby Dunston</t>
  </si>
  <si>
    <t>Erin Gill</t>
  </si>
  <si>
    <t>Piper Wilder-Neligan</t>
  </si>
  <si>
    <t>Patricia Lukes</t>
  </si>
  <si>
    <t>Lilian Macredie</t>
  </si>
  <si>
    <t>Jasmine Slater</t>
  </si>
  <si>
    <t>Charlotte Taylor</t>
  </si>
  <si>
    <t>Victoria Bell</t>
  </si>
  <si>
    <t>Kayleigh Farmer</t>
  </si>
  <si>
    <t>Tyson Ebden</t>
  </si>
  <si>
    <t>Sophie Franklin</t>
  </si>
  <si>
    <t>Maya O'Sullivan</t>
  </si>
  <si>
    <t>Julian Mack</t>
  </si>
  <si>
    <t>Tegan Savage</t>
  </si>
  <si>
    <t>Eva Hargraves</t>
  </si>
  <si>
    <t>Jonathan Summons</t>
  </si>
  <si>
    <t>Darcy Farnell</t>
  </si>
  <si>
    <t>Katherine Grant</t>
  </si>
  <si>
    <t>Jared Wurster</t>
  </si>
  <si>
    <t>Kayla Ronald</t>
  </si>
  <si>
    <t>Angus Reading</t>
  </si>
  <si>
    <t>Jodie Mellor</t>
  </si>
  <si>
    <t>Maya Summers</t>
  </si>
  <si>
    <t>Oscar Clayton</t>
  </si>
  <si>
    <t>Angus De Groot</t>
  </si>
  <si>
    <t>Carl Proctor</t>
  </si>
  <si>
    <t>Spencer Akhtar</t>
  </si>
  <si>
    <t>Lincoln Want</t>
  </si>
  <si>
    <t>Niamh Mann</t>
  </si>
  <si>
    <t>Nicole Nash</t>
  </si>
  <si>
    <t>Joshua Romero</t>
  </si>
  <si>
    <t>John Kemp</t>
  </si>
  <si>
    <t>Ryan Greenwood</t>
  </si>
  <si>
    <t>Naomi Hancock</t>
  </si>
  <si>
    <t>Thomas Stephens</t>
  </si>
  <si>
    <t>Ashton Charles</t>
  </si>
  <si>
    <t>Shannon Howe</t>
  </si>
  <si>
    <t>Joseph Ford</t>
  </si>
  <si>
    <t>Alexander Bennett</t>
  </si>
  <si>
    <t>Koby Phillip</t>
  </si>
  <si>
    <t>Thomas McCallum</t>
  </si>
  <si>
    <t>Donna Nash</t>
  </si>
  <si>
    <t>Wanda Wingert</t>
  </si>
  <si>
    <t>Scarlett Truchanas</t>
  </si>
  <si>
    <t>Jessica Paramor</t>
  </si>
  <si>
    <t>Charlie Brooks</t>
  </si>
  <si>
    <t>Sam Wood</t>
  </si>
  <si>
    <t>Gabriel Sanders</t>
  </si>
  <si>
    <t>Charles Builder</t>
  </si>
  <si>
    <t>Kayla Tearle</t>
  </si>
  <si>
    <t>Mary Wilson</t>
  </si>
  <si>
    <t>Paige Horsfall</t>
  </si>
  <si>
    <t>Lily Tyler</t>
  </si>
  <si>
    <t>Charlie Wells</t>
  </si>
  <si>
    <t>Edward Zwar</t>
  </si>
  <si>
    <t>Anthony Stewart</t>
  </si>
  <si>
    <t>Sharon Kerley</t>
  </si>
  <si>
    <t>Samuel Thomas</t>
  </si>
  <si>
    <t>Benjamin Humphries</t>
  </si>
  <si>
    <t>Morgan Anderson</t>
  </si>
  <si>
    <t>Luca Graham</t>
  </si>
  <si>
    <t>Chelsea Bannister</t>
  </si>
  <si>
    <t>Juanita Smalls</t>
  </si>
  <si>
    <t>Alexis Code</t>
  </si>
  <si>
    <t>Toby Conway</t>
  </si>
  <si>
    <t>Adam Bentley</t>
  </si>
  <si>
    <t>Harry Nelson</t>
  </si>
  <si>
    <t>Alexandra Macdonald</t>
  </si>
  <si>
    <t>Skye McCaffrey</t>
  </si>
  <si>
    <t>Michelle Barrett</t>
  </si>
  <si>
    <t>Evie Rees</t>
  </si>
  <si>
    <t>Kaitlyn Dorsch</t>
  </si>
  <si>
    <t>Logan Tilley</t>
  </si>
  <si>
    <t>Corey Norton</t>
  </si>
  <si>
    <t>Owen Howell</t>
  </si>
  <si>
    <t>Molly Palmer</t>
  </si>
  <si>
    <t>Nicholas Carey</t>
  </si>
  <si>
    <t>Eve Bates</t>
  </si>
  <si>
    <t>Gerald Galvan</t>
  </si>
  <si>
    <t>Benjamin Lee</t>
  </si>
  <si>
    <t>Donald Pak</t>
  </si>
  <si>
    <t>Koby Tompson</t>
  </si>
  <si>
    <t>Mackenzie Whitford</t>
  </si>
  <si>
    <t>Sofia de Castella</t>
  </si>
  <si>
    <t>Eve Spencer</t>
  </si>
  <si>
    <t>Amy Nixon</t>
  </si>
  <si>
    <t>Sebastian McClelland</t>
  </si>
  <si>
    <t>Luca Varley</t>
  </si>
  <si>
    <t>Tara Hines</t>
  </si>
  <si>
    <t>Jay Andrews</t>
  </si>
  <si>
    <t>Ava Giles</t>
  </si>
  <si>
    <t>Kristal McCaslin</t>
  </si>
  <si>
    <t>Mariam McMeckan</t>
  </si>
  <si>
    <t>William Somerville</t>
  </si>
  <si>
    <t>Louie Knight</t>
  </si>
  <si>
    <t>Jodie Garner</t>
  </si>
  <si>
    <t>Imogen Daly</t>
  </si>
  <si>
    <t>Mohammed Fox</t>
  </si>
  <si>
    <t>Melody Nelson</t>
  </si>
  <si>
    <t>Jacob Roemer</t>
  </si>
  <si>
    <t>Leslie Wilson</t>
  </si>
  <si>
    <t>Eileen Walker</t>
  </si>
  <si>
    <t>Sam French</t>
  </si>
  <si>
    <t>Ebony Sadlier</t>
  </si>
  <si>
    <t>Toby Clunie</t>
  </si>
  <si>
    <t>Edward Webber</t>
  </si>
  <si>
    <t>Philip Newsom</t>
  </si>
  <si>
    <t>Louis Scott</t>
  </si>
  <si>
    <t>Eva Arnold</t>
  </si>
  <si>
    <t>Lisa Watkins</t>
  </si>
  <si>
    <t>Richard Poole</t>
  </si>
  <si>
    <t>Ewan Hyde</t>
  </si>
  <si>
    <t>Patricia Smith</t>
  </si>
  <si>
    <t>Francesca Bowen</t>
  </si>
  <si>
    <t>Denise Harris</t>
  </si>
  <si>
    <t>Phoebe Moore</t>
  </si>
  <si>
    <t>Erick Tanner</t>
  </si>
  <si>
    <t>Maddison Newman</t>
  </si>
  <si>
    <t>Patrick Townson</t>
  </si>
  <si>
    <t>Jason Roger</t>
  </si>
  <si>
    <t>Robert James</t>
  </si>
  <si>
    <t>Edward Hodges</t>
  </si>
  <si>
    <t>Ralph Holmes</t>
  </si>
  <si>
    <t>Tina Phelps</t>
  </si>
  <si>
    <t>Rebecca Chamberlain</t>
  </si>
  <si>
    <t>Maddison Breen</t>
  </si>
  <si>
    <t>Ryan Price</t>
  </si>
  <si>
    <t>Milla Hollinworth</t>
  </si>
  <si>
    <t>Henry Chandler</t>
  </si>
  <si>
    <t>Bianca Monsoor</t>
  </si>
  <si>
    <t>Alana Zahel</t>
  </si>
  <si>
    <t>Lily Dallachy</t>
  </si>
  <si>
    <t>Louis Wilson</t>
  </si>
  <si>
    <t>Esther Henderson</t>
  </si>
  <si>
    <t>Elijah Sodeman</t>
  </si>
  <si>
    <t>Angus Ibsch</t>
  </si>
  <si>
    <t>Leon Thompson</t>
  </si>
  <si>
    <t>Lorri Stratton</t>
  </si>
  <si>
    <t>Rachel Tyler</t>
  </si>
  <si>
    <t>Molly Crawford</t>
  </si>
  <si>
    <t>Tyler Whitehead</t>
  </si>
  <si>
    <t>David Mortlock</t>
  </si>
  <si>
    <t>Bianca Whitford</t>
  </si>
  <si>
    <t>Minnie Cash</t>
  </si>
  <si>
    <t>Ada Dalton</t>
  </si>
  <si>
    <t>Molly De Mole</t>
  </si>
  <si>
    <t>Elise Ali</t>
  </si>
  <si>
    <t>Eva Butler</t>
  </si>
  <si>
    <t>Rory Gunson</t>
  </si>
  <si>
    <t>Maya Pamphlett</t>
  </si>
  <si>
    <t>Harry Ahmed</t>
  </si>
  <si>
    <t>Pamela Searles</t>
  </si>
  <si>
    <t>Charlie Donnelly</t>
  </si>
  <si>
    <t>Tilly Payne</t>
  </si>
  <si>
    <t>Molly Bidmead</t>
  </si>
  <si>
    <t>Samuel Hardey</t>
  </si>
  <si>
    <t>Erin Rogers</t>
  </si>
  <si>
    <t>Carrie Boots</t>
  </si>
  <si>
    <t>Madeline Crooks</t>
  </si>
  <si>
    <t>Susan Williams</t>
  </si>
  <si>
    <t>Steven Prince</t>
  </si>
  <si>
    <t>Louise Winter</t>
  </si>
  <si>
    <t>Tyson Hanna</t>
  </si>
  <si>
    <t>Georgina Garner</t>
  </si>
  <si>
    <t>Ellie Chapman</t>
  </si>
  <si>
    <t>Tyler Miah</t>
  </si>
  <si>
    <t>Marcus Leon</t>
  </si>
  <si>
    <t>Katie Thom</t>
  </si>
  <si>
    <t>William Reichert</t>
  </si>
  <si>
    <t>Jayden Ali</t>
  </si>
  <si>
    <t>Anna Leal</t>
  </si>
  <si>
    <t>Theresa Varner</t>
  </si>
  <si>
    <t>Hubert Lindahl</t>
  </si>
  <si>
    <t>Angus Gether</t>
  </si>
  <si>
    <t>Zara Money</t>
  </si>
  <si>
    <t>Ethan Barrett</t>
  </si>
  <si>
    <t>Casey Forte</t>
  </si>
  <si>
    <t>Kelly Long</t>
  </si>
  <si>
    <t>Peter Daly</t>
  </si>
  <si>
    <t>Isabella Falkiner</t>
  </si>
  <si>
    <t>Hayden Perkins</t>
  </si>
  <si>
    <t>Lauren Knight</t>
  </si>
  <si>
    <t>Robert Zapata</t>
  </si>
  <si>
    <t>Michael Watkins</t>
  </si>
  <si>
    <t>Josh Wilkinson</t>
  </si>
  <si>
    <t>Lucas Wood</t>
  </si>
  <si>
    <t>Marcus Griffin</t>
  </si>
  <si>
    <t>Larry Lambert</t>
  </si>
  <si>
    <t>Nancy Fike</t>
  </si>
  <si>
    <t>Don Willie</t>
  </si>
  <si>
    <t>Charlie Power</t>
  </si>
  <si>
    <t>Stella Hellyer</t>
  </si>
  <si>
    <t>Charlie Horrocks</t>
  </si>
  <si>
    <t>Harold Smith</t>
  </si>
  <si>
    <t>Tammy Chamblee</t>
  </si>
  <si>
    <t>Lane Taylor</t>
  </si>
  <si>
    <t>Sophia Owen</t>
  </si>
  <si>
    <t>Walter Aguilar</t>
  </si>
  <si>
    <t>David Lowe</t>
  </si>
  <si>
    <t>Jordan Peacock</t>
  </si>
  <si>
    <t>Randall Roberts</t>
  </si>
  <si>
    <t>Edward Davidson</t>
  </si>
  <si>
    <t>Mike Langer</t>
  </si>
  <si>
    <t>Kimberly Boyd</t>
  </si>
  <si>
    <t>Ava Corbin</t>
  </si>
  <si>
    <t>William Martin</t>
  </si>
  <si>
    <t>Jonathan Bottrill</t>
  </si>
  <si>
    <t>Ruby Frost</t>
  </si>
  <si>
    <t>Jack Brier</t>
  </si>
  <si>
    <t>Laura Akhtar</t>
  </si>
  <si>
    <t>Charlotte Savage</t>
  </si>
  <si>
    <t>Desiree Hurt</t>
  </si>
  <si>
    <t>Henry Pedder</t>
  </si>
  <si>
    <t>Paul Cleary</t>
  </si>
  <si>
    <t>Hollie Morris</t>
  </si>
  <si>
    <t>Mia McLean</t>
  </si>
  <si>
    <t>Liam Mathias</t>
  </si>
  <si>
    <t>Robert Ramsey</t>
  </si>
  <si>
    <t>Lola Hughes</t>
  </si>
  <si>
    <t>Kristina Moore</t>
  </si>
  <si>
    <t>Isabella Secombe</t>
  </si>
  <si>
    <t>Cerys Edwards</t>
  </si>
  <si>
    <t>Cynthia Zielinski</t>
  </si>
  <si>
    <t>Abby Mei</t>
  </si>
  <si>
    <t>Rory Martindale</t>
  </si>
  <si>
    <t>Archie Whittaker</t>
  </si>
  <si>
    <t>Kian Thomson</t>
  </si>
  <si>
    <t>Chloe Miller</t>
  </si>
  <si>
    <t>Jasper Neighbour</t>
  </si>
  <si>
    <t>Ashton Foley</t>
  </si>
  <si>
    <t>Ali Jerger</t>
  </si>
  <si>
    <t>Joel Peters</t>
  </si>
  <si>
    <t>Henry Winder</t>
  </si>
  <si>
    <t>Luz Reilly</t>
  </si>
  <si>
    <t>Brooke Hodgson</t>
  </si>
  <si>
    <t>Leroy Samson</t>
  </si>
  <si>
    <t>Demi Power</t>
  </si>
  <si>
    <t>Norma McCowan</t>
  </si>
  <si>
    <t>Eden Kern</t>
  </si>
  <si>
    <t>Aaron Cunningham</t>
  </si>
  <si>
    <t>Kiera Chandler</t>
  </si>
  <si>
    <t>Leo Bannister</t>
  </si>
  <si>
    <t>Anna Moreton</t>
  </si>
  <si>
    <t>Tom Charlton</t>
  </si>
  <si>
    <t>Andrew Shah</t>
  </si>
  <si>
    <t>Terence Welch</t>
  </si>
  <si>
    <t>Tina Brantley</t>
  </si>
  <si>
    <t>Alana Tyson</t>
  </si>
  <si>
    <t>Eloise Mahmood</t>
  </si>
  <si>
    <t>Natasha Sykes</t>
  </si>
  <si>
    <t>Oliver Stephenson</t>
  </si>
  <si>
    <t>Eva Sanderson</t>
  </si>
  <si>
    <t>Max Baker</t>
  </si>
  <si>
    <t>Leah Barrett</t>
  </si>
  <si>
    <t>James Fleming</t>
  </si>
  <si>
    <t>Spencer Wallis</t>
  </si>
  <si>
    <t>Isabelle Macghey</t>
  </si>
  <si>
    <t>Lilly Akhtar</t>
  </si>
  <si>
    <t>Kai Wicks</t>
  </si>
  <si>
    <t>Ruby Blomfield</t>
  </si>
  <si>
    <t>Rory Jess</t>
  </si>
  <si>
    <t>Claire Harrington</t>
  </si>
  <si>
    <t>Isabelle Norton</t>
  </si>
  <si>
    <t>Ryan Ackland</t>
  </si>
  <si>
    <t>Lisa Boyette</t>
  </si>
  <si>
    <t>Alexandra Whitehouse</t>
  </si>
  <si>
    <t>Millie Franklin</t>
  </si>
  <si>
    <t>Millie Arnold</t>
  </si>
  <si>
    <t>Patricia Epps</t>
  </si>
  <si>
    <t>Toby Williamson</t>
  </si>
  <si>
    <t>Harry Josephson</t>
  </si>
  <si>
    <t>Ethan Howarth</t>
  </si>
  <si>
    <t>Abby Muramats</t>
  </si>
  <si>
    <t>Anna Kelly</t>
  </si>
  <si>
    <t>Gemma Curlewis</t>
  </si>
  <si>
    <t>Angelina Hurst</t>
  </si>
  <si>
    <t>Phoebe Baines</t>
  </si>
  <si>
    <t>Madison Rowley</t>
  </si>
  <si>
    <t>Georgina Arnold</t>
  </si>
  <si>
    <t>Robert Quick</t>
  </si>
  <si>
    <t>Mark Westfall</t>
  </si>
  <si>
    <t>Karon Shah</t>
  </si>
  <si>
    <t>Hudson Ordell</t>
  </si>
  <si>
    <t>Michael Halcomb</t>
  </si>
  <si>
    <t>Gracie Hunter</t>
  </si>
  <si>
    <t>Evan Allen</t>
  </si>
  <si>
    <t>Libby McDonald</t>
  </si>
  <si>
    <t>Georgia Arundale</t>
  </si>
  <si>
    <t>Michael Myers</t>
  </si>
  <si>
    <t>Isaac David</t>
  </si>
  <si>
    <t>Demi Hodgson</t>
  </si>
  <si>
    <t>Stacy Cummings</t>
  </si>
  <si>
    <t>Ethan Cover</t>
  </si>
  <si>
    <t>Ruby Nicholls</t>
  </si>
  <si>
    <t>Gary Crume</t>
  </si>
  <si>
    <t>Alexander Bond</t>
  </si>
  <si>
    <t>Jeremy Pilcher</t>
  </si>
  <si>
    <t>Lilly Le Grand</t>
  </si>
  <si>
    <t>Leah Marsh</t>
  </si>
  <si>
    <t>Geraldine Mizelle</t>
  </si>
  <si>
    <t>Jason Martinez</t>
  </si>
  <si>
    <t>Tahlia Murnin</t>
  </si>
  <si>
    <t>Mia Pugh</t>
  </si>
  <si>
    <t>Elijah Ruatoka</t>
  </si>
  <si>
    <t>Tyson Jonathan</t>
  </si>
  <si>
    <t>Mike Obrien</t>
  </si>
  <si>
    <t>John Town</t>
  </si>
  <si>
    <t>Mary Saterfiel</t>
  </si>
  <si>
    <t>Ashton Morey</t>
  </si>
  <si>
    <t>Ginger Owens</t>
  </si>
  <si>
    <t>Dennis Conaway</t>
  </si>
  <si>
    <t>Alannah Langridge</t>
  </si>
  <si>
    <t>Angelina Beeton</t>
  </si>
  <si>
    <t>Abby Colebe</t>
  </si>
  <si>
    <t>Aaron Macrossan</t>
  </si>
  <si>
    <t>Holly Doyle</t>
  </si>
  <si>
    <t>Gilbert Montgomery</t>
  </si>
  <si>
    <t>Spencer Calvert</t>
  </si>
  <si>
    <t>Zachary Disher</t>
  </si>
  <si>
    <t>George To Rot</t>
  </si>
  <si>
    <t>Noah Hart</t>
  </si>
  <si>
    <t>Aaron Davey</t>
  </si>
  <si>
    <t>Xavier Martindale</t>
  </si>
  <si>
    <t>Ngoc Orozco</t>
  </si>
  <si>
    <t>Lucas Warren</t>
  </si>
  <si>
    <t>Jake Barry</t>
  </si>
  <si>
    <t>Audrey Knowles</t>
  </si>
  <si>
    <t>Alexandra Portus</t>
  </si>
  <si>
    <t>Alannah Callaway</t>
  </si>
  <si>
    <t>Joseph Wright</t>
  </si>
  <si>
    <t>Bradley Howell</t>
  </si>
  <si>
    <t>Isabelle Radcliffe</t>
  </si>
  <si>
    <t>Madison Chadwick</t>
  </si>
  <si>
    <t>Juan Smith</t>
  </si>
  <si>
    <t>Jean Crowley</t>
  </si>
  <si>
    <t>Christy Wiley</t>
  </si>
  <si>
    <t>Chloe O'Dea</t>
  </si>
  <si>
    <t>Abbie Perry</t>
  </si>
  <si>
    <t>Ali Mander-Jones</t>
  </si>
  <si>
    <t>Mark Washington</t>
  </si>
  <si>
    <t>Nathan Clayton</t>
  </si>
  <si>
    <t>Hayley Swanston</t>
  </si>
  <si>
    <t>Daniel Hamilton</t>
  </si>
  <si>
    <t>Kayleigh Summers</t>
  </si>
  <si>
    <t>Sebastian Barber</t>
  </si>
  <si>
    <t>Will Poynton</t>
  </si>
  <si>
    <t>Betty Reynolds</t>
  </si>
  <si>
    <t>Daniel Lucas</t>
  </si>
  <si>
    <t>Amy Pendred</t>
  </si>
  <si>
    <t>Sandra Cook</t>
  </si>
  <si>
    <t>Mary Hough</t>
  </si>
  <si>
    <t>Rebecca Heysen</t>
  </si>
  <si>
    <t>Edward Martinez</t>
  </si>
  <si>
    <t>Taj Knetes</t>
  </si>
  <si>
    <t>Harriet Chadwick</t>
  </si>
  <si>
    <t>Sandra Hooks</t>
  </si>
  <si>
    <t>Bethany Hunt</t>
  </si>
  <si>
    <t>George Dawson</t>
  </si>
  <si>
    <t>Craig Rayner</t>
  </si>
  <si>
    <t>Zachary Warner</t>
  </si>
  <si>
    <t>Isabel Turnbull</t>
  </si>
  <si>
    <t>Isabelle Vaughan</t>
  </si>
  <si>
    <t>Libby Thompson</t>
  </si>
  <si>
    <t>Ebony Northcott</t>
  </si>
  <si>
    <t>Gemma Sharp</t>
  </si>
  <si>
    <t>Riley Douglas</t>
  </si>
  <si>
    <t>Rita McCann</t>
  </si>
  <si>
    <t>Dylan Dry</t>
  </si>
  <si>
    <t>Paige Hopley</t>
  </si>
  <si>
    <t>Annabelle Heydon</t>
  </si>
  <si>
    <t>Paul Collazo</t>
  </si>
  <si>
    <t>Oscar Serena</t>
  </si>
  <si>
    <t>Tyson Brookman</t>
  </si>
  <si>
    <t>Thomas Shepherd</t>
  </si>
  <si>
    <t>Brooke Horton</t>
  </si>
  <si>
    <t>Angie Massengill</t>
  </si>
  <si>
    <t>David Chadwick</t>
  </si>
  <si>
    <t>Nate Dacey</t>
  </si>
  <si>
    <t>Leon Barnes</t>
  </si>
  <si>
    <t>Natasha Heane</t>
  </si>
  <si>
    <t>Claudia Poore</t>
  </si>
  <si>
    <t>Alexis O'Flaherty</t>
  </si>
  <si>
    <t>Zoe Lowin</t>
  </si>
  <si>
    <t>Faith Chambers</t>
  </si>
  <si>
    <t>Alta Nokes</t>
  </si>
  <si>
    <t>Ramona Hohl</t>
  </si>
  <si>
    <t>Kieran Herbert</t>
  </si>
  <si>
    <t>Molly Hawkins</t>
  </si>
  <si>
    <t>Kerry Dorsey</t>
  </si>
  <si>
    <t>Nicole Johns</t>
  </si>
  <si>
    <t>Thomas Thompson</t>
  </si>
  <si>
    <t>Charli Rose</t>
  </si>
  <si>
    <t>Dominic Jordan</t>
  </si>
  <si>
    <t>Kyle Beard</t>
  </si>
  <si>
    <t>Freya Daniels</t>
  </si>
  <si>
    <t>Nicholas Watkins</t>
  </si>
  <si>
    <t>Maynard Moorman</t>
  </si>
  <si>
    <t>Milla Day</t>
  </si>
  <si>
    <t>James Casados</t>
  </si>
  <si>
    <t>Amelie North</t>
  </si>
  <si>
    <t>Alex Greenwood</t>
  </si>
  <si>
    <t>Charles Carey</t>
  </si>
  <si>
    <t>Julian Corbin</t>
  </si>
  <si>
    <t>Toby Starling</t>
  </si>
  <si>
    <t>Matthew Gill</t>
  </si>
  <si>
    <t>Scott Higgins</t>
  </si>
  <si>
    <t>Joyce Cornell</t>
  </si>
  <si>
    <t>Andres Woodruff</t>
  </si>
  <si>
    <t>Kenneth Gonzales</t>
  </si>
  <si>
    <t>Rory Chambers</t>
  </si>
  <si>
    <t>Jessica Spring</t>
  </si>
  <si>
    <t>Lewis Greenwood</t>
  </si>
  <si>
    <t>Jonathan Franklin</t>
  </si>
  <si>
    <t>Ethel Cole</t>
  </si>
  <si>
    <t>Sofia Goddard</t>
  </si>
  <si>
    <t>Dominic Elliott</t>
  </si>
  <si>
    <t>Holly Noble</t>
  </si>
  <si>
    <t>Kevin Madigan</t>
  </si>
  <si>
    <t>Zoe Lanigan</t>
  </si>
  <si>
    <t>Jasmine Hanson</t>
  </si>
  <si>
    <t>Jonathan Loftus</t>
  </si>
  <si>
    <t>Justin Armit</t>
  </si>
  <si>
    <t>Adam Walpole</t>
  </si>
  <si>
    <t>Jade Farmer</t>
  </si>
  <si>
    <t>Michael Bradshaw</t>
  </si>
  <si>
    <t>Lauren Saunders</t>
  </si>
  <si>
    <t>Jacob Carter</t>
  </si>
  <si>
    <t>Ethan Williams</t>
  </si>
  <si>
    <t>Bettie Lang</t>
  </si>
  <si>
    <t>David Velasquez</t>
  </si>
  <si>
    <t>Gail Thompson</t>
  </si>
  <si>
    <t>Jesse Godson</t>
  </si>
  <si>
    <t>Donna Farr</t>
  </si>
  <si>
    <t>Rachel Norton</t>
  </si>
  <si>
    <t>Carol Evans</t>
  </si>
  <si>
    <t>Lillian Davis</t>
  </si>
  <si>
    <t>Michael Wilson</t>
  </si>
  <si>
    <t>Timothy Jimenez</t>
  </si>
  <si>
    <t>Marie Lawson</t>
  </si>
  <si>
    <t>Skye Hammond</t>
  </si>
  <si>
    <t>Carley Wynn</t>
  </si>
  <si>
    <t>Felicia Cooley</t>
  </si>
  <si>
    <t>Matthew Barker</t>
  </si>
  <si>
    <t>Dominic Stephenson</t>
  </si>
  <si>
    <t>Evie Morton</t>
  </si>
  <si>
    <t>Harry Marion</t>
  </si>
  <si>
    <t>Robert Neil</t>
  </si>
  <si>
    <t>Lamar Lockhart</t>
  </si>
  <si>
    <t>Stella Balcombe</t>
  </si>
  <si>
    <t>Liam Newton</t>
  </si>
  <si>
    <t>Rachel Goddard</t>
  </si>
  <si>
    <t>Jammie Gibbs</t>
  </si>
  <si>
    <t>Isabelle Gould</t>
  </si>
  <si>
    <t>Daniel Howells</t>
  </si>
  <si>
    <t>Julie Ochoa</t>
  </si>
  <si>
    <t>Joe Gilbert</t>
  </si>
  <si>
    <t>Elisabeth Manson</t>
  </si>
  <si>
    <t>Oscar Noble</t>
  </si>
  <si>
    <t>Adam Peacock</t>
  </si>
  <si>
    <t>Timothy Pownall</t>
  </si>
  <si>
    <t>Ella Harrhy</t>
  </si>
  <si>
    <t>Jett Osman</t>
  </si>
  <si>
    <t>Georgia Blackburn</t>
  </si>
  <si>
    <t>Declan Dundas</t>
  </si>
  <si>
    <t>Ruth Williams</t>
  </si>
  <si>
    <t>Toby Patterson</t>
  </si>
  <si>
    <t>Arnold Jones</t>
  </si>
  <si>
    <t>Imogen Steele</t>
  </si>
  <si>
    <t>Ashley Baldwinson</t>
  </si>
  <si>
    <t>Isabella Cleary</t>
  </si>
  <si>
    <t>Imogen Symon</t>
  </si>
  <si>
    <t>Bonnie Wilson</t>
  </si>
  <si>
    <t>Cooper Burn</t>
  </si>
  <si>
    <t>Leroy Dudley</t>
  </si>
  <si>
    <t>Eric Anderson</t>
  </si>
  <si>
    <t>Kimberly Jones</t>
  </si>
  <si>
    <t>Debbie Fisk</t>
  </si>
  <si>
    <t>Michael Kim</t>
  </si>
  <si>
    <t>Sarah Smorgon</t>
  </si>
  <si>
    <t>Harvey Daniels</t>
  </si>
  <si>
    <t>Maria Kennedy</t>
  </si>
  <si>
    <t>Joshua Andrews</t>
  </si>
  <si>
    <t>Angus Fryar</t>
  </si>
  <si>
    <t>Ella Knopwood</t>
  </si>
  <si>
    <t>Jennifer Douglas</t>
  </si>
  <si>
    <t>William Jolly</t>
  </si>
  <si>
    <t>Jade Howe</t>
  </si>
  <si>
    <t>Karla Dunkley</t>
  </si>
  <si>
    <t>Corey Browne</t>
  </si>
  <si>
    <t>Phoebe Lindsay</t>
  </si>
  <si>
    <t>Kyle Nash</t>
  </si>
  <si>
    <t>Angus Blacklock</t>
  </si>
  <si>
    <t>Nicole Howard</t>
  </si>
  <si>
    <t>Jade Daniels</t>
  </si>
  <si>
    <t>Lily Skurrie</t>
  </si>
  <si>
    <t>Mason Adams</t>
  </si>
  <si>
    <t>Aidan Hayward</t>
  </si>
  <si>
    <t>Peggy Hua</t>
  </si>
  <si>
    <t>Kian Sykes</t>
  </si>
  <si>
    <t>Owen Faulkner</t>
  </si>
  <si>
    <t>Ben Summerville</t>
  </si>
  <si>
    <t>Caitlin Schmidt</t>
  </si>
  <si>
    <t>Leah Derham</t>
  </si>
  <si>
    <t>Xavier Synan</t>
  </si>
  <si>
    <t>Ben Hogben</t>
  </si>
  <si>
    <t>Blake Lymburner</t>
  </si>
  <si>
    <t>Georgina Storey</t>
  </si>
  <si>
    <t>Dominic Scott</t>
  </si>
  <si>
    <t>Harrison Cooke</t>
  </si>
  <si>
    <t>Luther King</t>
  </si>
  <si>
    <t>Rachel Morton</t>
  </si>
  <si>
    <t>Tahlia Coughlan</t>
  </si>
  <si>
    <t>Indiana Wekey</t>
  </si>
  <si>
    <t>Lisa Casey</t>
  </si>
  <si>
    <t>Jade Hawkins</t>
  </si>
  <si>
    <t>Keith Martinez</t>
  </si>
  <si>
    <t>Lara Giles</t>
  </si>
  <si>
    <t>David To</t>
  </si>
  <si>
    <t>Eden Gooseberry</t>
  </si>
  <si>
    <t>Kristen Holland</t>
  </si>
  <si>
    <t>Alice Black</t>
  </si>
  <si>
    <t>Darcy St George</t>
  </si>
  <si>
    <t>Ewan O'Neill</t>
  </si>
  <si>
    <t>Adam Gibbs</t>
  </si>
  <si>
    <t>Janet Broussard</t>
  </si>
  <si>
    <t>Jacob Varley</t>
  </si>
  <si>
    <t>Sienna Williamson</t>
  </si>
  <si>
    <t>Scarlett Pollard</t>
  </si>
  <si>
    <t>Sherron Henegar</t>
  </si>
  <si>
    <t>Joan Douglas</t>
  </si>
  <si>
    <t>Xavier Burford</t>
  </si>
  <si>
    <t>Gregory Rodriguez</t>
  </si>
  <si>
    <t>Jeffrey Laird</t>
  </si>
  <si>
    <t>Rhonda Ford</t>
  </si>
  <si>
    <t>Sarah Cross</t>
  </si>
  <si>
    <t>Zona Meyer</t>
  </si>
  <si>
    <t>Gerald Booth</t>
  </si>
  <si>
    <t>Lester Wimmer</t>
  </si>
  <si>
    <t>Kian Pollard</t>
  </si>
  <si>
    <t>Max Ronald</t>
  </si>
  <si>
    <t>Makayla Elphinstone</t>
  </si>
  <si>
    <t>Bryce Efird</t>
  </si>
  <si>
    <t>Edward Dolling</t>
  </si>
  <si>
    <t>Aidan Rowe</t>
  </si>
  <si>
    <t>Robert Barnes</t>
  </si>
  <si>
    <t>Mark Briggs</t>
  </si>
  <si>
    <t>Alfonso Gomez</t>
  </si>
  <si>
    <t>Samantha Reynell</t>
  </si>
  <si>
    <t>Nelson Olsen</t>
  </si>
  <si>
    <t>Steven Cordoba</t>
  </si>
  <si>
    <t>Jose Gullo</t>
  </si>
  <si>
    <t>Riley Howells</t>
  </si>
  <si>
    <t>Joel Ortega</t>
  </si>
  <si>
    <t>Amy Pritchard</t>
  </si>
  <si>
    <t>Leticia Sorrells</t>
  </si>
  <si>
    <t>Eleanor Pollard</t>
  </si>
  <si>
    <t>Chloe Landale</t>
  </si>
  <si>
    <t>Bailey Morris</t>
  </si>
  <si>
    <t>Nathan Allwood</t>
  </si>
  <si>
    <t>Toby Rowley</t>
  </si>
  <si>
    <t>Tricia Bustamante</t>
  </si>
  <si>
    <t>Georgina Fuller</t>
  </si>
  <si>
    <t>Anna Macdonald</t>
  </si>
  <si>
    <t>Alpha Ross</t>
  </si>
  <si>
    <t>Louis Dominguez</t>
  </si>
  <si>
    <t>Jude Leonard</t>
  </si>
  <si>
    <t>Jack Holland</t>
  </si>
  <si>
    <t>Morgan Dodd</t>
  </si>
  <si>
    <t>Isabelle Torpy</t>
  </si>
  <si>
    <t>Audrey Emanuel</t>
  </si>
  <si>
    <t>Charlie Smithies</t>
  </si>
  <si>
    <t>Jason Calhoun</t>
  </si>
  <si>
    <t>Holly Black</t>
  </si>
  <si>
    <t>Tyler Duncan</t>
  </si>
  <si>
    <t>Sue Castaneda</t>
  </si>
  <si>
    <t>Caitlyn Willoughby</t>
  </si>
  <si>
    <t>Callum Hagai</t>
  </si>
  <si>
    <t>Isabella Fowler</t>
  </si>
  <si>
    <t>Florence Wark</t>
  </si>
  <si>
    <t>Jamie Le Grand</t>
  </si>
  <si>
    <t>Ewan Walton</t>
  </si>
  <si>
    <t>George Bryan</t>
  </si>
  <si>
    <t>Eloise Sykes</t>
  </si>
  <si>
    <t>Niki Peirce</t>
  </si>
  <si>
    <t>Freddie Kaur</t>
  </si>
  <si>
    <t>Brian Garcia</t>
  </si>
  <si>
    <t>Brandon Kirby</t>
  </si>
  <si>
    <t>Kai Bolden</t>
  </si>
  <si>
    <t>Sam Rees</t>
  </si>
  <si>
    <t>Laura Elizabeth</t>
  </si>
  <si>
    <t>Elise Godfrey</t>
  </si>
  <si>
    <t>Abigail Humffray</t>
  </si>
  <si>
    <t>Travis Corchado</t>
  </si>
  <si>
    <t>Archie Springfield</t>
  </si>
  <si>
    <t>James Groom</t>
  </si>
  <si>
    <t>Anthony Spooner</t>
  </si>
  <si>
    <t>Jay Johnson</t>
  </si>
  <si>
    <t>Judy Rodriquez</t>
  </si>
  <si>
    <t>Sophie Watson</t>
  </si>
  <si>
    <t>Leo Jenkins</t>
  </si>
  <si>
    <t>Aubrey Shedd</t>
  </si>
  <si>
    <t>Lloyd Barnes</t>
  </si>
  <si>
    <t>Erin Wallis</t>
  </si>
  <si>
    <t>Dakota Green</t>
  </si>
  <si>
    <t>Darcy Medley</t>
  </si>
  <si>
    <t>Frances Matthias</t>
  </si>
  <si>
    <t>Mohammed Arnold</t>
  </si>
  <si>
    <t>Ewan Lee</t>
  </si>
  <si>
    <t>Max Craig</t>
  </si>
  <si>
    <t>Lucas Breillat</t>
  </si>
  <si>
    <t>Nathan Noble</t>
  </si>
  <si>
    <t>Richard Harvey</t>
  </si>
  <si>
    <t>Spencer Oliver</t>
  </si>
  <si>
    <t>Jose Gambino</t>
  </si>
  <si>
    <t>Layla Furnell</t>
  </si>
  <si>
    <t>Tia Metcalfe</t>
  </si>
  <si>
    <t>John Harris</t>
  </si>
  <si>
    <t>Chelsea Howell</t>
  </si>
  <si>
    <t>Pearl Summers</t>
  </si>
  <si>
    <t>Donald Molina</t>
  </si>
  <si>
    <t>Joel McKean</t>
  </si>
  <si>
    <t>Rebecca Cook</t>
  </si>
  <si>
    <t>Louise Walsh</t>
  </si>
  <si>
    <t>Jonathan Barbee</t>
  </si>
  <si>
    <t>Kevin O'Neill</t>
  </si>
  <si>
    <t>Isla Vogel</t>
  </si>
  <si>
    <t>Evie Newton</t>
  </si>
  <si>
    <t>Toby Labilliere</t>
  </si>
  <si>
    <t>Dominic Joyce</t>
  </si>
  <si>
    <t>Audrey Prentice</t>
  </si>
  <si>
    <t>Britney Basaldua</t>
  </si>
  <si>
    <t>Jessie White</t>
  </si>
  <si>
    <t>Amber Adams</t>
  </si>
  <si>
    <t>Andy Henderson</t>
  </si>
  <si>
    <t>Amanda Hutcherson</t>
  </si>
  <si>
    <t>Michael Flores</t>
  </si>
  <si>
    <t>Madelyn Anderson</t>
  </si>
  <si>
    <t>Kazuko Mason</t>
  </si>
  <si>
    <t>Lucas Northcott</t>
  </si>
  <si>
    <t>Kimberly Russo</t>
  </si>
  <si>
    <t>Victoria Burke</t>
  </si>
  <si>
    <t>Linda Dennis</t>
  </si>
  <si>
    <t>Rory Braim</t>
  </si>
  <si>
    <t>Matilda Jackson</t>
  </si>
  <si>
    <t>Nathan Niland</t>
  </si>
  <si>
    <t>Liam Marshall</t>
  </si>
  <si>
    <t>James Brown</t>
  </si>
  <si>
    <t>Joseph Banks</t>
  </si>
  <si>
    <t>Isabelle Grimstone</t>
  </si>
  <si>
    <t>Lilian Rodgers</t>
  </si>
  <si>
    <t>Benjamin Knaggs</t>
  </si>
  <si>
    <t>Victor Kron</t>
  </si>
  <si>
    <t>Catharine Robbins</t>
  </si>
  <si>
    <t>Libby Allan</t>
  </si>
  <si>
    <t>Brodie Hart</t>
  </si>
  <si>
    <t>Ella Dwyer-Gray</t>
  </si>
  <si>
    <t>Madison Holloway</t>
  </si>
  <si>
    <t>Noah Old</t>
  </si>
  <si>
    <t>Nate Wilder-Neligan</t>
  </si>
  <si>
    <t>Beverly Brooks</t>
  </si>
  <si>
    <t>Zara Jennings</t>
  </si>
  <si>
    <t>Bethany Child</t>
  </si>
  <si>
    <t>Herbert Harrell</t>
  </si>
  <si>
    <t>Mason Porter</t>
  </si>
  <si>
    <t>Mark Burkett</t>
  </si>
  <si>
    <t>Harrison Crawford</t>
  </si>
  <si>
    <t>Stephanie Ewen</t>
  </si>
  <si>
    <t>Madeleine Nixon</t>
  </si>
  <si>
    <t>Dylan O'Halloran</t>
  </si>
  <si>
    <t>James Bruns</t>
  </si>
  <si>
    <t>Eleanor Doyle</t>
  </si>
  <si>
    <t>Katie Evenden</t>
  </si>
  <si>
    <t>Paige Bibi</t>
  </si>
  <si>
    <t>Robert Duffy</t>
  </si>
  <si>
    <t>Casey Beckett</t>
  </si>
  <si>
    <t>Daisy Summers</t>
  </si>
  <si>
    <t>Hannah Conyers</t>
  </si>
  <si>
    <t>Lola Dale</t>
  </si>
  <si>
    <t>Ricky Cullen</t>
  </si>
  <si>
    <t>Lauren Hobbs</t>
  </si>
  <si>
    <t>Poppy Gunn</t>
  </si>
  <si>
    <t>John Basser</t>
  </si>
  <si>
    <t>Logan Allan</t>
  </si>
  <si>
    <t>Spencer Hull</t>
  </si>
  <si>
    <t>Nicole Carr</t>
  </si>
  <si>
    <t>Lydia Webster</t>
  </si>
  <si>
    <t>Leah Norman</t>
  </si>
  <si>
    <t>Harvey Drozd</t>
  </si>
  <si>
    <t>Judith Franke</t>
  </si>
  <si>
    <t>Bianca Crisp</t>
  </si>
  <si>
    <t>Poppy McWilliams</t>
  </si>
  <si>
    <t>Dustin Thomas</t>
  </si>
  <si>
    <t>Mark Harris</t>
  </si>
  <si>
    <t>Alice Currie</t>
  </si>
  <si>
    <t>Patrick Atkinson</t>
  </si>
  <si>
    <t>Anna Church</t>
  </si>
  <si>
    <t>Koby Ricketson</t>
  </si>
  <si>
    <t>Chelsea Parkinson</t>
  </si>
  <si>
    <t>Clifford Defreitas</t>
  </si>
  <si>
    <t>Anthony Lawrence</t>
  </si>
  <si>
    <t>Wynona Janelle</t>
  </si>
  <si>
    <t>Rhys Murphy</t>
  </si>
  <si>
    <t>Yasmin Bradley</t>
  </si>
  <si>
    <t>Toni Lanz</t>
  </si>
  <si>
    <t>Jessica Williams</t>
  </si>
  <si>
    <t>Grace Brown</t>
  </si>
  <si>
    <t>Rhys Barnett</t>
  </si>
  <si>
    <t>Zara Loton</t>
  </si>
  <si>
    <t>Sean Wheeler</t>
  </si>
  <si>
    <t>Louie Bryant</t>
  </si>
  <si>
    <t>Rose Nicolay</t>
  </si>
  <si>
    <t>Hazel Turner</t>
  </si>
  <si>
    <t>Bella Handfield</t>
  </si>
  <si>
    <t>Jake Goodwin</t>
  </si>
  <si>
    <t>Gabrielle Tulaba</t>
  </si>
  <si>
    <t>Kai Ford</t>
  </si>
  <si>
    <t>Tristan Glassey</t>
  </si>
  <si>
    <t>David Arnold</t>
  </si>
  <si>
    <t>Shannon Lane</t>
  </si>
  <si>
    <t>Nancy Seay</t>
  </si>
  <si>
    <t>Enrique Friedman</t>
  </si>
  <si>
    <t>Freya Briggs</t>
  </si>
  <si>
    <t>Claire Dilke</t>
  </si>
  <si>
    <t>James Lamoureux</t>
  </si>
  <si>
    <t>Crystal Turner</t>
  </si>
  <si>
    <t>Imogen Smithies</t>
  </si>
  <si>
    <t>Harriet Webb</t>
  </si>
  <si>
    <t>Hayden Weigel</t>
  </si>
  <si>
    <t>Sean Ford</t>
  </si>
  <si>
    <t>Jack Maughan</t>
  </si>
  <si>
    <t>Nicole Todd</t>
  </si>
  <si>
    <t>Andrew Stephens</t>
  </si>
  <si>
    <t>Dakota Baynes</t>
  </si>
  <si>
    <t>Audry Smith</t>
  </si>
  <si>
    <t>Patrick Cassidy</t>
  </si>
  <si>
    <t>Elliot Owen</t>
  </si>
  <si>
    <t>Cora Konieczny</t>
  </si>
  <si>
    <t>Lydia Fowler</t>
  </si>
  <si>
    <t>Yasmin Higgins</t>
  </si>
  <si>
    <t>Bethany Powell</t>
  </si>
  <si>
    <t>Alexandra Mahmood</t>
  </si>
  <si>
    <t>Carol Leach</t>
  </si>
  <si>
    <t>Charles Rice</t>
  </si>
  <si>
    <t>Jay Collier</t>
  </si>
  <si>
    <t>Adam Harte</t>
  </si>
  <si>
    <t>Aaron Bootman</t>
  </si>
  <si>
    <t>lon</t>
  </si>
  <si>
    <t>lat</t>
  </si>
  <si>
    <t>Sum of Sales</t>
  </si>
  <si>
    <t>Sum of Profit</t>
  </si>
  <si>
    <t>Sum of Quantity</t>
  </si>
  <si>
    <t>Row Labels</t>
  </si>
  <si>
    <t>Grand Total</t>
  </si>
  <si>
    <t>All</t>
  </si>
  <si>
    <t>2011</t>
  </si>
  <si>
    <t>2012</t>
  </si>
  <si>
    <t>2013</t>
  </si>
  <si>
    <t>2014</t>
  </si>
  <si>
    <t>Order Date (Year)</t>
  </si>
  <si>
    <t>Total Cost</t>
  </si>
  <si>
    <t>Margin</t>
  </si>
  <si>
    <t>year</t>
  </si>
  <si>
    <t>last year</t>
  </si>
  <si>
    <t>sales</t>
  </si>
  <si>
    <t>prev sales</t>
  </si>
  <si>
    <t>profit</t>
  </si>
  <si>
    <t>prev profit</t>
  </si>
  <si>
    <t>quantity</t>
  </si>
  <si>
    <t>prev quantity</t>
  </si>
  <si>
    <t>total cost</t>
  </si>
  <si>
    <t>prev tot cost</t>
  </si>
  <si>
    <t>margin</t>
  </si>
  <si>
    <t>prev margin</t>
  </si>
  <si>
    <t>variance</t>
  </si>
  <si>
    <t>Count of Ship Mode</t>
  </si>
  <si>
    <t>Count of Segment</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</si>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</sst>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0%"/>
    <numFmt numFmtId="165" formatCode="0,\ &quot;K&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2" applyFont="1"/>
    <xf numFmtId="165" fontId="0" fillId="0" borderId="0" xfId="1" applyNumberFormat="1" applyFont="1"/>
    <xf numFmtId="165" fontId="0" fillId="0" borderId="0" xfId="0" applyNumberFormat="1"/>
    <xf numFmtId="9" fontId="0" fillId="0" borderId="0" xfId="0" applyNumberFormat="1"/>
    <xf numFmtId="10" fontId="0" fillId="0" borderId="0" xfId="0" applyNumberFormat="1"/>
    <xf numFmtId="0" fontId="0" fillId="0" borderId="0" xfId="2" applyNumberFormat="1" applyFont="1"/>
    <xf numFmtId="0" fontId="0" fillId="0" borderId="0" xfId="0" applyNumberFormat="1"/>
  </cellXfs>
  <cellStyles count="3">
    <cellStyle name="Currency" xfId="1" builtinId="4"/>
    <cellStyle name="Normal" xfId="0" builtinId="0"/>
    <cellStyle name="Percent" xfId="2" builtinId="5"/>
  </cellStyles>
  <dxfs count="120">
    <dxf>
      <numFmt numFmtId="13" formatCode="0%"/>
    </dxf>
    <dxf>
      <numFmt numFmtId="13" formatCode="0%"/>
    </dxf>
    <dxf>
      <numFmt numFmtId="13" formatCode="0%"/>
    </dxf>
    <dxf>
      <numFmt numFmtId="0" formatCode="General"/>
    </dxf>
    <dxf>
      <numFmt numFmtId="165" formatCode="0,\ &quot;K&quot;"/>
    </dxf>
    <dxf>
      <numFmt numFmtId="165" formatCode="0,\ &quot;K&quot;"/>
    </dxf>
    <dxf>
      <numFmt numFmtId="165" formatCode="0,\ &quot;K&quot;"/>
    </dxf>
    <dxf>
      <numFmt numFmtId="165" formatCode="0,\ &quot;K&quot;"/>
    </dxf>
    <dxf>
      <numFmt numFmtId="165" formatCode="0,\ &quot;K&quot;"/>
    </dxf>
    <dxf>
      <numFmt numFmtId="0" formatCode="General"/>
    </dxf>
    <dxf>
      <numFmt numFmtId="14" formatCode="0.00%"/>
    </dxf>
    <dxf>
      <numFmt numFmtId="0" formatCode="General"/>
    </dxf>
    <dxf>
      <numFmt numFmtId="14" formatCode="0.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65" formatCode="0,\ &quot;K&quot;"/>
    </dxf>
    <dxf>
      <numFmt numFmtId="165" formatCode="0,\ &quot;K&quot;"/>
    </dxf>
    <dxf>
      <numFmt numFmtId="165" formatCode="0,\ &quot;K&quot;"/>
    </dxf>
    <dxf>
      <numFmt numFmtId="165" formatCode="0,\ &quot;K&quot;"/>
    </dxf>
    <dxf>
      <numFmt numFmtId="165" formatCode="0,\ &quot;K&quot;"/>
    </dxf>
    <dxf>
      <numFmt numFmtId="0" formatCode="General"/>
    </dxf>
    <dxf>
      <numFmt numFmtId="14" formatCode="0.00%"/>
    </dxf>
    <dxf>
      <numFmt numFmtId="0" formatCode="General"/>
    </dxf>
    <dxf>
      <numFmt numFmtId="14" formatCode="0.00%"/>
    </dxf>
    <dxf>
      <numFmt numFmtId="0" formatCode="General"/>
    </dxf>
    <dxf>
      <numFmt numFmtId="13" formatCode="0%"/>
    </dxf>
    <dxf>
      <numFmt numFmtId="13" formatCode="0%"/>
    </dxf>
    <dxf>
      <numFmt numFmtId="13" formatCode="0%"/>
    </dxf>
    <dxf>
      <numFmt numFmtId="165" formatCode="0,\ &quot;K&quot;"/>
    </dxf>
    <dxf>
      <numFmt numFmtId="0" formatCode="General"/>
    </dxf>
    <dxf>
      <numFmt numFmtId="165" formatCode="0,\ &quot;K&quot;"/>
    </dxf>
    <dxf>
      <numFmt numFmtId="165" formatCode="0,\ &quot;K&quot;"/>
    </dxf>
    <dxf>
      <numFmt numFmtId="165" formatCode="0,\ &quot;K&quot;"/>
    </dxf>
    <dxf>
      <numFmt numFmtId="165" formatCode="0,\ &quot;K&quot;"/>
    </dxf>
    <dxf>
      <numFmt numFmtId="165" formatCode="0,\ &quot;K&quot;"/>
    </dxf>
    <dxf>
      <numFmt numFmtId="165" formatCode="0,\ &quot;K&quot;"/>
    </dxf>
    <dxf>
      <numFmt numFmtId="165" formatCode="0,\ &quot;K&quot;"/>
    </dxf>
    <dxf>
      <numFmt numFmtId="165" formatCode="0,\ &quot;K&quot;"/>
    </dxf>
    <dxf>
      <numFmt numFmtId="165" formatCode="0,\ &quot;K&quot;"/>
    </dxf>
    <dxf>
      <numFmt numFmtId="165" formatCode="0,\ &quot;K&quot;"/>
    </dxf>
    <dxf>
      <numFmt numFmtId="165" formatCode="0,\ &quot;K&quot;"/>
    </dxf>
    <dxf>
      <numFmt numFmtId="0" formatCode="General"/>
    </dxf>
    <dxf>
      <numFmt numFmtId="14" formatCode="0.00%"/>
    </dxf>
    <dxf>
      <numFmt numFmtId="0" formatCode="General"/>
    </dxf>
    <dxf>
      <numFmt numFmtId="14" formatCode="0.00%"/>
    </dxf>
    <dxf>
      <numFmt numFmtId="0" formatCode="General"/>
    </dxf>
    <dxf>
      <numFmt numFmtId="13" formatCode="0%"/>
    </dxf>
    <dxf>
      <numFmt numFmtId="13" formatCode="0%"/>
    </dxf>
    <dxf>
      <numFmt numFmtId="13" formatCode="0%"/>
    </dxf>
    <dxf>
      <numFmt numFmtId="0" formatCode="General"/>
    </dxf>
    <dxf>
      <numFmt numFmtId="14" formatCode="0.00%"/>
    </dxf>
    <dxf>
      <numFmt numFmtId="0" formatCode="General"/>
    </dxf>
    <dxf>
      <numFmt numFmtId="14" formatCode="0.00%"/>
    </dxf>
    <dxf>
      <numFmt numFmtId="0" formatCode="General"/>
    </dxf>
    <dxf>
      <numFmt numFmtId="14" formatCode="0.00%"/>
    </dxf>
    <dxf>
      <numFmt numFmtId="165" formatCode="0,\ &quot;K&quot;"/>
    </dxf>
    <dxf>
      <numFmt numFmtId="165" formatCode="0,\ &quot;K&quot;"/>
    </dxf>
    <dxf>
      <numFmt numFmtId="165" formatCode="0,\ &quot;K&quot;"/>
    </dxf>
    <dxf>
      <numFmt numFmtId="165" formatCode="0,\ &quot;K&quot;"/>
    </dxf>
    <dxf>
      <numFmt numFmtId="165" formatCode="0,\ &quot;K&quot;"/>
    </dxf>
    <dxf>
      <numFmt numFmtId="0" formatCode="General"/>
    </dxf>
    <dxf>
      <numFmt numFmtId="14" formatCode="0.00%"/>
    </dxf>
    <dxf>
      <numFmt numFmtId="0" formatCode="General"/>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65" formatCode="0,\ &quot;K&quot;"/>
    </dxf>
    <dxf>
      <numFmt numFmtId="165" formatCode="0,\ &quot;K&quot;"/>
    </dxf>
    <dxf>
      <numFmt numFmtId="165" formatCode="0,\ &quot;K&quot;"/>
    </dxf>
    <dxf>
      <numFmt numFmtId="165" formatCode="0,\ &quot;K&quot;"/>
    </dxf>
    <dxf>
      <numFmt numFmtId="165" formatCode="0,\ &quot;K&quot;"/>
    </dxf>
    <dxf>
      <numFmt numFmtId="0" formatCode="General"/>
    </dxf>
    <dxf>
      <numFmt numFmtId="14" formatCode="0.00%"/>
    </dxf>
    <dxf>
      <numFmt numFmtId="0" formatCode="General"/>
    </dxf>
    <dxf>
      <numFmt numFmtId="14" formatCode="0.00%"/>
    </dxf>
    <dxf>
      <numFmt numFmtId="0" formatCode="General"/>
    </dxf>
    <dxf>
      <numFmt numFmtId="13" formatCode="0%"/>
    </dxf>
    <dxf>
      <numFmt numFmtId="13" formatCode="0%"/>
    </dxf>
    <dxf>
      <numFmt numFmtId="13" formatCode="0%"/>
    </dxf>
    <dxf>
      <numFmt numFmtId="0" formatCode="General"/>
    </dxf>
    <dxf>
      <numFmt numFmtId="14" formatCode="0.00%"/>
    </dxf>
    <dxf>
      <numFmt numFmtId="0" formatCode="General"/>
    </dxf>
    <dxf>
      <numFmt numFmtId="0" formatCode="General"/>
    </dxf>
    <dxf>
      <numFmt numFmtId="14" formatCode="0.00%"/>
    </dxf>
    <dxf>
      <numFmt numFmtId="0" formatCode="General"/>
    </dxf>
    <dxf>
      <numFmt numFmtId="165" formatCode="0,\ &quot;K&quot;"/>
    </dxf>
    <dxf>
      <numFmt numFmtId="13" formatCode="0%"/>
    </dxf>
    <dxf>
      <numFmt numFmtId="0" formatCode="General"/>
    </dxf>
    <dxf>
      <numFmt numFmtId="165" formatCode="0,\ &quot;K&quot;"/>
    </dxf>
    <dxf>
      <numFmt numFmtId="13" formatCode="0%"/>
    </dxf>
    <dxf>
      <numFmt numFmtId="165" formatCode="0,\ &quot;K&quot;"/>
    </dxf>
    <dxf>
      <numFmt numFmtId="165" formatCode="0,\ &quot;K&quot;"/>
    </dxf>
    <dxf>
      <numFmt numFmtId="13" formatCode="0%"/>
    </dxf>
    <dxf>
      <numFmt numFmtId="165" formatCode="0,\ &quot;K&quot;"/>
    </dxf>
    <dxf>
      <numFmt numFmtId="19" formatCode="m/d/yyyy"/>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CacheDefinition" Target="pivotCache/pivotCacheDefinition15.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connections" Target="connections.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microsoft.com/office/2007/relationships/slicerCache" Target="slicerCaches/slicerCache2.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61" Type="http://schemas.openxmlformats.org/officeDocument/2006/relationships/customXml" Target="../customXml/item2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&amp; Profit by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tables'!$S$4:$S$7</c:f>
              <c:strCache>
                <c:ptCount val="3"/>
                <c:pt idx="0">
                  <c:v>Consumer</c:v>
                </c:pt>
                <c:pt idx="1">
                  <c:v>Corporate</c:v>
                </c:pt>
                <c:pt idx="2">
                  <c:v>Home Office</c:v>
                </c:pt>
              </c:strCache>
            </c:strRef>
          </c:cat>
          <c:val>
            <c:numRef>
              <c:f>'pivot tables'!$T$4:$T$7</c:f>
              <c:numCache>
                <c:formatCode>0,\ "K"</c:formatCode>
                <c:ptCount val="3"/>
                <c:pt idx="0">
                  <c:v>188586</c:v>
                </c:pt>
                <c:pt idx="1">
                  <c:v>124506</c:v>
                </c:pt>
                <c:pt idx="2">
                  <c:v>72625</c:v>
                </c:pt>
              </c:numCache>
            </c:numRef>
          </c:val>
          <c:extLst>
            <c:ext xmlns:c16="http://schemas.microsoft.com/office/drawing/2014/chart" uri="{C3380CC4-5D6E-409C-BE32-E72D297353CC}">
              <c16:uniqueId val="{00000000-FBCF-4534-B700-DF384630606C}"/>
            </c:ext>
          </c:extLst>
        </c:ser>
        <c:dLbls>
          <c:showLegendKey val="0"/>
          <c:showVal val="1"/>
          <c:showCatName val="0"/>
          <c:showSerName val="0"/>
          <c:showPercent val="0"/>
          <c:showBubbleSize val="0"/>
        </c:dLbls>
        <c:gapWidth val="219"/>
        <c:overlap val="-27"/>
        <c:axId val="655411144"/>
        <c:axId val="655412128"/>
      </c:barChart>
      <c:lineChart>
        <c:grouping val="standard"/>
        <c:varyColors val="0"/>
        <c:ser>
          <c:idx val="1"/>
          <c:order val="1"/>
          <c:tx>
            <c:strRef>
              <c:f>'pivot tables'!$U$3</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tables'!$S$4:$S$7</c:f>
              <c:strCache>
                <c:ptCount val="3"/>
                <c:pt idx="0">
                  <c:v>Consumer</c:v>
                </c:pt>
                <c:pt idx="1">
                  <c:v>Corporate</c:v>
                </c:pt>
                <c:pt idx="2">
                  <c:v>Home Office</c:v>
                </c:pt>
              </c:strCache>
            </c:strRef>
          </c:cat>
          <c:val>
            <c:numRef>
              <c:f>'pivot tables'!$U$4:$U$7</c:f>
              <c:numCache>
                <c:formatCode>0,\ "K"</c:formatCode>
                <c:ptCount val="3"/>
                <c:pt idx="0">
                  <c:v>20070</c:v>
                </c:pt>
                <c:pt idx="1">
                  <c:v>19385</c:v>
                </c:pt>
                <c:pt idx="2">
                  <c:v>5464</c:v>
                </c:pt>
              </c:numCache>
            </c:numRef>
          </c:val>
          <c:smooth val="0"/>
          <c:extLst>
            <c:ext xmlns:c16="http://schemas.microsoft.com/office/drawing/2014/chart" uri="{C3380CC4-5D6E-409C-BE32-E72D297353CC}">
              <c16:uniqueId val="{00000001-FBCF-4534-B700-DF384630606C}"/>
            </c:ext>
          </c:extLst>
        </c:ser>
        <c:dLbls>
          <c:showLegendKey val="0"/>
          <c:showVal val="1"/>
          <c:showCatName val="0"/>
          <c:showSerName val="0"/>
          <c:showPercent val="0"/>
          <c:showBubbleSize val="0"/>
        </c:dLbls>
        <c:marker val="1"/>
        <c:smooth val="0"/>
        <c:axId val="655463448"/>
        <c:axId val="655465416"/>
      </c:lineChart>
      <c:catAx>
        <c:axId val="655411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12128"/>
        <c:crosses val="autoZero"/>
        <c:auto val="1"/>
        <c:lblAlgn val="ctr"/>
        <c:lblOffset val="100"/>
        <c:noMultiLvlLbl val="0"/>
      </c:catAx>
      <c:valAx>
        <c:axId val="655412128"/>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11144"/>
        <c:crosses val="autoZero"/>
        <c:crossBetween val="between"/>
      </c:valAx>
      <c:valAx>
        <c:axId val="655465416"/>
        <c:scaling>
          <c:orientation val="minMax"/>
        </c:scaling>
        <c:delete val="0"/>
        <c:axPos val="r"/>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63448"/>
        <c:crosses val="max"/>
        <c:crossBetween val="between"/>
      </c:valAx>
      <c:catAx>
        <c:axId val="655463448"/>
        <c:scaling>
          <c:orientation val="minMax"/>
        </c:scaling>
        <c:delete val="1"/>
        <c:axPos val="b"/>
        <c:numFmt formatCode="General" sourceLinked="1"/>
        <c:majorTickMark val="none"/>
        <c:minorTickMark val="none"/>
        <c:tickLblPos val="nextTo"/>
        <c:crossAx val="6554654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tables!PivotTable23</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&amp; Profit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333333333333343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05555555555555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tables'!$BL$4</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
            <c:invertIfNegative val="0"/>
            <c:bubble3D val="0"/>
            <c:extLst>
              <c:ext xmlns:c16="http://schemas.microsoft.com/office/drawing/2014/chart" uri="{C3380CC4-5D6E-409C-BE32-E72D297353CC}">
                <c16:uniqueId val="{00000006-6AF6-40DE-81B0-384D7A2D9DDB}"/>
              </c:ext>
            </c:extLst>
          </c:dPt>
          <c:dLbls>
            <c:dLbl>
              <c:idx val="1"/>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F6-40DE-81B0-384D7A2D9D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tables'!$BK$5:$BK$8</c:f>
              <c:strCache>
                <c:ptCount val="3"/>
                <c:pt idx="0">
                  <c:v>Furniture</c:v>
                </c:pt>
                <c:pt idx="1">
                  <c:v>Office Supplies</c:v>
                </c:pt>
                <c:pt idx="2">
                  <c:v>Technology</c:v>
                </c:pt>
              </c:strCache>
            </c:strRef>
          </c:cat>
          <c:val>
            <c:numRef>
              <c:f>'pivot tables'!$BL$5:$BL$8</c:f>
              <c:numCache>
                <c:formatCode>0,\ "K"</c:formatCode>
                <c:ptCount val="3"/>
                <c:pt idx="0">
                  <c:v>103645</c:v>
                </c:pt>
                <c:pt idx="1">
                  <c:v>151463</c:v>
                </c:pt>
                <c:pt idx="2">
                  <c:v>130609</c:v>
                </c:pt>
              </c:numCache>
            </c:numRef>
          </c:val>
          <c:extLst>
            <c:ext xmlns:c16="http://schemas.microsoft.com/office/drawing/2014/chart" uri="{C3380CC4-5D6E-409C-BE32-E72D297353CC}">
              <c16:uniqueId val="{00000000-6AF6-40DE-81B0-384D7A2D9DDB}"/>
            </c:ext>
          </c:extLst>
        </c:ser>
        <c:dLbls>
          <c:showLegendKey val="0"/>
          <c:showVal val="1"/>
          <c:showCatName val="0"/>
          <c:showSerName val="0"/>
          <c:showPercent val="0"/>
          <c:showBubbleSize val="0"/>
        </c:dLbls>
        <c:gapWidth val="219"/>
        <c:overlap val="-27"/>
        <c:axId val="1323712320"/>
        <c:axId val="1323720848"/>
      </c:barChart>
      <c:lineChart>
        <c:grouping val="standard"/>
        <c:varyColors val="0"/>
        <c:ser>
          <c:idx val="1"/>
          <c:order val="1"/>
          <c:tx>
            <c:strRef>
              <c:f>'pivot tables'!$BM$4</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Pt>
            <c:idx val="0"/>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5-6AF6-40DE-81B0-384D7A2D9DDB}"/>
              </c:ext>
            </c:extLst>
          </c:dPt>
          <c:dPt>
            <c:idx val="1"/>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3-6AF6-40DE-81B0-384D7A2D9DDB}"/>
              </c:ext>
            </c:extLst>
          </c:dPt>
          <c:dPt>
            <c:idx val="2"/>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4-6AF6-40DE-81B0-384D7A2D9DDB}"/>
              </c:ext>
            </c:extLst>
          </c:dPt>
          <c:dLbls>
            <c:dLbl>
              <c:idx val="0"/>
              <c:layout>
                <c:manualLayout>
                  <c:x val="3.055555555555550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F6-40DE-81B0-384D7A2D9DDB}"/>
                </c:ext>
              </c:extLst>
            </c:dLbl>
            <c:dLbl>
              <c:idx val="1"/>
              <c:layout>
                <c:manualLayout>
                  <c:x val="5.5555555555555558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F6-40DE-81B0-384D7A2D9DDB}"/>
                </c:ext>
              </c:extLst>
            </c:dLbl>
            <c:dLbl>
              <c:idx val="2"/>
              <c:layout>
                <c:manualLayout>
                  <c:x val="3.333333333333343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F6-40DE-81B0-384D7A2D9D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tables'!$BK$5:$BK$8</c:f>
              <c:strCache>
                <c:ptCount val="3"/>
                <c:pt idx="0">
                  <c:v>Furniture</c:v>
                </c:pt>
                <c:pt idx="1">
                  <c:v>Office Supplies</c:v>
                </c:pt>
                <c:pt idx="2">
                  <c:v>Technology</c:v>
                </c:pt>
              </c:strCache>
            </c:strRef>
          </c:cat>
          <c:val>
            <c:numRef>
              <c:f>'pivot tables'!$BM$5:$BM$8</c:f>
              <c:numCache>
                <c:formatCode>0,\ "K"</c:formatCode>
                <c:ptCount val="3"/>
                <c:pt idx="0">
                  <c:v>4073</c:v>
                </c:pt>
                <c:pt idx="1">
                  <c:v>25767</c:v>
                </c:pt>
                <c:pt idx="2">
                  <c:v>15079</c:v>
                </c:pt>
              </c:numCache>
            </c:numRef>
          </c:val>
          <c:smooth val="0"/>
          <c:extLst>
            <c:ext xmlns:c16="http://schemas.microsoft.com/office/drawing/2014/chart" uri="{C3380CC4-5D6E-409C-BE32-E72D297353CC}">
              <c16:uniqueId val="{00000001-6AF6-40DE-81B0-384D7A2D9DDB}"/>
            </c:ext>
          </c:extLst>
        </c:ser>
        <c:dLbls>
          <c:showLegendKey val="0"/>
          <c:showVal val="1"/>
          <c:showCatName val="0"/>
          <c:showSerName val="0"/>
          <c:showPercent val="0"/>
          <c:showBubbleSize val="0"/>
        </c:dLbls>
        <c:marker val="1"/>
        <c:smooth val="0"/>
        <c:axId val="1323717568"/>
        <c:axId val="1323717240"/>
      </c:lineChart>
      <c:catAx>
        <c:axId val="1323712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323720848"/>
        <c:crosses val="autoZero"/>
        <c:auto val="1"/>
        <c:lblAlgn val="ctr"/>
        <c:lblOffset val="100"/>
        <c:noMultiLvlLbl val="0"/>
      </c:catAx>
      <c:valAx>
        <c:axId val="1323720848"/>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23712320"/>
        <c:crosses val="autoZero"/>
        <c:crossBetween val="between"/>
      </c:valAx>
      <c:valAx>
        <c:axId val="1323717240"/>
        <c:scaling>
          <c:orientation val="minMax"/>
        </c:scaling>
        <c:delete val="0"/>
        <c:axPos val="r"/>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23717568"/>
        <c:crosses val="max"/>
        <c:crossBetween val="between"/>
      </c:valAx>
      <c:catAx>
        <c:axId val="1323717568"/>
        <c:scaling>
          <c:orientation val="minMax"/>
        </c:scaling>
        <c:delete val="1"/>
        <c:axPos val="b"/>
        <c:numFmt formatCode="General" sourceLinked="1"/>
        <c:majorTickMark val="none"/>
        <c:minorTickMark val="none"/>
        <c:tickLblPos val="nextTo"/>
        <c:crossAx val="13237172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tables'!$BR$4</c:f>
              <c:strCache>
                <c:ptCount val="1"/>
                <c:pt idx="0">
                  <c:v>Sum of Quantity</c:v>
                </c:pt>
              </c:strCache>
            </c:strRef>
          </c:tx>
          <c:spPr>
            <a:solidFill>
              <a:schemeClr val="accent1"/>
            </a:solidFill>
            <a:ln>
              <a:noFill/>
            </a:ln>
            <a:effectLst/>
          </c:spPr>
          <c:invertIfNegative val="0"/>
          <c:cat>
            <c:strRef>
              <c:f>'pivot tables'!$BQ$5:$BQ$8</c:f>
              <c:strCache>
                <c:ptCount val="3"/>
                <c:pt idx="0">
                  <c:v>Furniture</c:v>
                </c:pt>
                <c:pt idx="1">
                  <c:v>Office Supplies</c:v>
                </c:pt>
                <c:pt idx="2">
                  <c:v>Technology</c:v>
                </c:pt>
              </c:strCache>
            </c:strRef>
          </c:cat>
          <c:val>
            <c:numRef>
              <c:f>'pivot tables'!$BR$5:$BR$8</c:f>
              <c:numCache>
                <c:formatCode>General</c:formatCode>
                <c:ptCount val="3"/>
                <c:pt idx="0">
                  <c:v>742</c:v>
                </c:pt>
                <c:pt idx="1">
                  <c:v>3462</c:v>
                </c:pt>
                <c:pt idx="2">
                  <c:v>931</c:v>
                </c:pt>
              </c:numCache>
            </c:numRef>
          </c:val>
          <c:extLst>
            <c:ext xmlns:c16="http://schemas.microsoft.com/office/drawing/2014/chart" uri="{C3380CC4-5D6E-409C-BE32-E72D297353CC}">
              <c16:uniqueId val="{00000000-9D24-40A3-B0FA-42113D75CFE5}"/>
            </c:ext>
          </c:extLst>
        </c:ser>
        <c:dLbls>
          <c:showLegendKey val="0"/>
          <c:showVal val="0"/>
          <c:showCatName val="0"/>
          <c:showSerName val="0"/>
          <c:showPercent val="0"/>
          <c:showBubbleSize val="0"/>
        </c:dLbls>
        <c:gapWidth val="219"/>
        <c:overlap val="-27"/>
        <c:axId val="631306072"/>
        <c:axId val="631304104"/>
      </c:barChart>
      <c:lineChart>
        <c:grouping val="standard"/>
        <c:varyColors val="0"/>
        <c:ser>
          <c:idx val="1"/>
          <c:order val="1"/>
          <c:tx>
            <c:strRef>
              <c:f>'pivot tables'!$BS$4</c:f>
              <c:strCache>
                <c:ptCount val="1"/>
                <c:pt idx="0">
                  <c:v>Sum of Discount</c:v>
                </c:pt>
              </c:strCache>
            </c:strRef>
          </c:tx>
          <c:spPr>
            <a:ln w="28575" cap="rnd">
              <a:solidFill>
                <a:schemeClr val="accent2"/>
              </a:solidFill>
              <a:round/>
            </a:ln>
            <a:effectLst/>
          </c:spPr>
          <c:marker>
            <c:symbol val="none"/>
          </c:marker>
          <c:cat>
            <c:strRef>
              <c:f>'pivot tables'!$BQ$5:$BQ$8</c:f>
              <c:strCache>
                <c:ptCount val="3"/>
                <c:pt idx="0">
                  <c:v>Furniture</c:v>
                </c:pt>
                <c:pt idx="1">
                  <c:v>Office Supplies</c:v>
                </c:pt>
                <c:pt idx="2">
                  <c:v>Technology</c:v>
                </c:pt>
              </c:strCache>
            </c:strRef>
          </c:cat>
          <c:val>
            <c:numRef>
              <c:f>'pivot tables'!$BS$5:$BS$8</c:f>
              <c:numCache>
                <c:formatCode>General</c:formatCode>
                <c:ptCount val="3"/>
                <c:pt idx="0">
                  <c:v>33.350000000000044</c:v>
                </c:pt>
                <c:pt idx="1">
                  <c:v>81.100000000000023</c:v>
                </c:pt>
                <c:pt idx="2">
                  <c:v>33.399999999999956</c:v>
                </c:pt>
              </c:numCache>
            </c:numRef>
          </c:val>
          <c:smooth val="0"/>
          <c:extLst>
            <c:ext xmlns:c16="http://schemas.microsoft.com/office/drawing/2014/chart" uri="{C3380CC4-5D6E-409C-BE32-E72D297353CC}">
              <c16:uniqueId val="{00000001-9D24-40A3-B0FA-42113D75CFE5}"/>
            </c:ext>
          </c:extLst>
        </c:ser>
        <c:dLbls>
          <c:showLegendKey val="0"/>
          <c:showVal val="0"/>
          <c:showCatName val="0"/>
          <c:showSerName val="0"/>
          <c:showPercent val="0"/>
          <c:showBubbleSize val="0"/>
        </c:dLbls>
        <c:marker val="1"/>
        <c:smooth val="0"/>
        <c:axId val="631325096"/>
        <c:axId val="631319848"/>
      </c:lineChart>
      <c:catAx>
        <c:axId val="63130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04104"/>
        <c:crosses val="autoZero"/>
        <c:auto val="1"/>
        <c:lblAlgn val="ctr"/>
        <c:lblOffset val="100"/>
        <c:noMultiLvlLbl val="0"/>
      </c:catAx>
      <c:valAx>
        <c:axId val="63130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06072"/>
        <c:crosses val="autoZero"/>
        <c:crossBetween val="between"/>
      </c:valAx>
      <c:valAx>
        <c:axId val="631319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5096"/>
        <c:crosses val="max"/>
        <c:crossBetween val="between"/>
      </c:valAx>
      <c:catAx>
        <c:axId val="631325096"/>
        <c:scaling>
          <c:orientation val="minMax"/>
        </c:scaling>
        <c:delete val="1"/>
        <c:axPos val="b"/>
        <c:numFmt formatCode="General" sourceLinked="1"/>
        <c:majorTickMark val="out"/>
        <c:minorTickMark val="none"/>
        <c:tickLblPos val="nextTo"/>
        <c:crossAx val="63131984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tables!PivotTable3</c:name>
    <c:fmtId val="5"/>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Sales &amp; Profit by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1.5842493184297469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960623296074367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5.8089141675757343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9.681411772131293E-17"/>
              <c:y val="0.1287962962962962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
            <c:invertIfNegative val="0"/>
            <c:bubble3D val="0"/>
            <c:extLst>
              <c:ext xmlns:c16="http://schemas.microsoft.com/office/drawing/2014/chart" uri="{C3380CC4-5D6E-409C-BE32-E72D297353CC}">
                <c16:uniqueId val="{00000005-6D5E-4291-9D11-508FE29BC417}"/>
              </c:ext>
            </c:extLst>
          </c:dPt>
          <c:dLbls>
            <c:dLbl>
              <c:idx val="1"/>
              <c:layout>
                <c:manualLayout>
                  <c:x val="-9.681411772131293E-17"/>
                  <c:y val="0.1287962962962962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5E-4291-9D11-508FE29BC41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tables'!$S$4:$S$7</c:f>
              <c:strCache>
                <c:ptCount val="3"/>
                <c:pt idx="0">
                  <c:v>Consumer</c:v>
                </c:pt>
                <c:pt idx="1">
                  <c:v>Corporate</c:v>
                </c:pt>
                <c:pt idx="2">
                  <c:v>Home Office</c:v>
                </c:pt>
              </c:strCache>
            </c:strRef>
          </c:cat>
          <c:val>
            <c:numRef>
              <c:f>'pivot tables'!$T$4:$T$7</c:f>
              <c:numCache>
                <c:formatCode>0,\ "K"</c:formatCode>
                <c:ptCount val="3"/>
                <c:pt idx="0">
                  <c:v>188586</c:v>
                </c:pt>
                <c:pt idx="1">
                  <c:v>124506</c:v>
                </c:pt>
                <c:pt idx="2">
                  <c:v>72625</c:v>
                </c:pt>
              </c:numCache>
            </c:numRef>
          </c:val>
          <c:extLst>
            <c:ext xmlns:c16="http://schemas.microsoft.com/office/drawing/2014/chart" uri="{C3380CC4-5D6E-409C-BE32-E72D297353CC}">
              <c16:uniqueId val="{00000000-6D5E-4291-9D11-508FE29BC417}"/>
            </c:ext>
          </c:extLst>
        </c:ser>
        <c:dLbls>
          <c:showLegendKey val="0"/>
          <c:showVal val="1"/>
          <c:showCatName val="0"/>
          <c:showSerName val="0"/>
          <c:showPercent val="0"/>
          <c:showBubbleSize val="0"/>
        </c:dLbls>
        <c:gapWidth val="219"/>
        <c:overlap val="-27"/>
        <c:axId val="655411144"/>
        <c:axId val="655412128"/>
      </c:barChart>
      <c:lineChart>
        <c:grouping val="standard"/>
        <c:varyColors val="0"/>
        <c:ser>
          <c:idx val="1"/>
          <c:order val="1"/>
          <c:tx>
            <c:strRef>
              <c:f>'pivot tables'!$U$3</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Pt>
            <c:idx val="0"/>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4-6D5E-4291-9D11-508FE29BC417}"/>
              </c:ext>
            </c:extLst>
          </c:dPt>
          <c:dPt>
            <c:idx val="1"/>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3-6D5E-4291-9D11-508FE29BC417}"/>
              </c:ext>
            </c:extLst>
          </c:dPt>
          <c:dPt>
            <c:idx val="2"/>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2-6D5E-4291-9D11-508FE29BC417}"/>
              </c:ext>
            </c:extLst>
          </c:dPt>
          <c:dLbls>
            <c:dLbl>
              <c:idx val="0"/>
              <c:layout>
                <c:manualLayout>
                  <c:x val="5.8089141675757343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5E-4291-9D11-508FE29BC417}"/>
                </c:ext>
              </c:extLst>
            </c:dLbl>
            <c:dLbl>
              <c:idx val="1"/>
              <c:layout>
                <c:manualLayout>
                  <c:x val="3.9606232960743677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5E-4291-9D11-508FE29BC417}"/>
                </c:ext>
              </c:extLst>
            </c:dLbl>
            <c:dLbl>
              <c:idx val="2"/>
              <c:layout>
                <c:manualLayout>
                  <c:x val="1.5842493184297469E-2"/>
                  <c:y val="-1.3888888888888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5E-4291-9D11-508FE29BC4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tables'!$S$4:$S$7</c:f>
              <c:strCache>
                <c:ptCount val="3"/>
                <c:pt idx="0">
                  <c:v>Consumer</c:v>
                </c:pt>
                <c:pt idx="1">
                  <c:v>Corporate</c:v>
                </c:pt>
                <c:pt idx="2">
                  <c:v>Home Office</c:v>
                </c:pt>
              </c:strCache>
            </c:strRef>
          </c:cat>
          <c:val>
            <c:numRef>
              <c:f>'pivot tables'!$U$4:$U$7</c:f>
              <c:numCache>
                <c:formatCode>0,\ "K"</c:formatCode>
                <c:ptCount val="3"/>
                <c:pt idx="0">
                  <c:v>20070</c:v>
                </c:pt>
                <c:pt idx="1">
                  <c:v>19385</c:v>
                </c:pt>
                <c:pt idx="2">
                  <c:v>5464</c:v>
                </c:pt>
              </c:numCache>
            </c:numRef>
          </c:val>
          <c:smooth val="0"/>
          <c:extLst>
            <c:ext xmlns:c16="http://schemas.microsoft.com/office/drawing/2014/chart" uri="{C3380CC4-5D6E-409C-BE32-E72D297353CC}">
              <c16:uniqueId val="{00000001-6D5E-4291-9D11-508FE29BC417}"/>
            </c:ext>
          </c:extLst>
        </c:ser>
        <c:dLbls>
          <c:showLegendKey val="0"/>
          <c:showVal val="1"/>
          <c:showCatName val="0"/>
          <c:showSerName val="0"/>
          <c:showPercent val="0"/>
          <c:showBubbleSize val="0"/>
        </c:dLbls>
        <c:marker val="1"/>
        <c:smooth val="0"/>
        <c:axId val="655463448"/>
        <c:axId val="655465416"/>
      </c:lineChart>
      <c:catAx>
        <c:axId val="6554111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5412128"/>
        <c:crosses val="autoZero"/>
        <c:auto val="1"/>
        <c:lblAlgn val="ctr"/>
        <c:lblOffset val="100"/>
        <c:noMultiLvlLbl val="0"/>
      </c:catAx>
      <c:valAx>
        <c:axId val="655412128"/>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655411144"/>
        <c:crosses val="autoZero"/>
        <c:crossBetween val="between"/>
      </c:valAx>
      <c:valAx>
        <c:axId val="655465416"/>
        <c:scaling>
          <c:orientation val="minMax"/>
        </c:scaling>
        <c:delete val="0"/>
        <c:axPos val="r"/>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55463448"/>
        <c:crosses val="max"/>
        <c:crossBetween val="between"/>
      </c:valAx>
      <c:catAx>
        <c:axId val="655463448"/>
        <c:scaling>
          <c:orientation val="minMax"/>
        </c:scaling>
        <c:delete val="1"/>
        <c:axPos val="b"/>
        <c:numFmt formatCode="General" sourceLinked="1"/>
        <c:majorTickMark val="none"/>
        <c:minorTickMark val="none"/>
        <c:tickLblPos val="nextTo"/>
        <c:crossAx val="6554654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tables!PivotTable5</c:name>
    <c:fmtId val="8"/>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Sales &amp; Profit by Shipmode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1.8578131386885719E-2"/>
              <c:y val="-4.1666666666666755E-2"/>
            </c:manualLayout>
          </c:layout>
          <c:spPr>
            <a:noFill/>
            <a:ln>
              <a:noFill/>
            </a:ln>
            <a:effectLst/>
          </c:spPr>
          <c:txPr>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7.9620563086652604E-3"/>
              <c:y val="-2.7777777777777863E-2"/>
            </c:manualLayout>
          </c:layout>
          <c:spPr>
            <a:noFill/>
            <a:ln>
              <a:noFill/>
            </a:ln>
            <a:effectLst/>
          </c:spPr>
          <c:txPr>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7.9620563086652604E-3"/>
              <c:y val="1.3888888888888888E-2"/>
            </c:manualLayout>
          </c:layout>
          <c:spPr>
            <a:noFill/>
            <a:ln>
              <a:noFill/>
            </a:ln>
            <a:effectLst/>
          </c:spPr>
          <c:txPr>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tables'!$W$4:$W$8</c:f>
              <c:strCache>
                <c:ptCount val="4"/>
                <c:pt idx="0">
                  <c:v>Economy</c:v>
                </c:pt>
                <c:pt idx="1">
                  <c:v>Economy Plus</c:v>
                </c:pt>
                <c:pt idx="2">
                  <c:v>Priority</c:v>
                </c:pt>
                <c:pt idx="3">
                  <c:v>Immediate</c:v>
                </c:pt>
              </c:strCache>
            </c:strRef>
          </c:cat>
          <c:val>
            <c:numRef>
              <c:f>'pivot tables'!$X$4:$X$8</c:f>
              <c:numCache>
                <c:formatCode>0,\ "K"</c:formatCode>
                <c:ptCount val="4"/>
                <c:pt idx="0">
                  <c:v>225083</c:v>
                </c:pt>
                <c:pt idx="1">
                  <c:v>83109</c:v>
                </c:pt>
                <c:pt idx="2">
                  <c:v>53986</c:v>
                </c:pt>
                <c:pt idx="3">
                  <c:v>23539</c:v>
                </c:pt>
              </c:numCache>
            </c:numRef>
          </c:val>
          <c:extLst>
            <c:ext xmlns:c16="http://schemas.microsoft.com/office/drawing/2014/chart" uri="{C3380CC4-5D6E-409C-BE32-E72D297353CC}">
              <c16:uniqueId val="{00000000-A526-4A8E-B367-363C04D55433}"/>
            </c:ext>
          </c:extLst>
        </c:ser>
        <c:dLbls>
          <c:showLegendKey val="0"/>
          <c:showVal val="1"/>
          <c:showCatName val="0"/>
          <c:showSerName val="0"/>
          <c:showPercent val="0"/>
          <c:showBubbleSize val="0"/>
        </c:dLbls>
        <c:gapWidth val="219"/>
        <c:overlap val="-27"/>
        <c:axId val="1241259864"/>
        <c:axId val="1241263472"/>
      </c:barChart>
      <c:lineChart>
        <c:grouping val="standard"/>
        <c:varyColors val="0"/>
        <c:ser>
          <c:idx val="1"/>
          <c:order val="1"/>
          <c:tx>
            <c:strRef>
              <c:f>'pivot tables'!$Y$3</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Pt>
            <c:idx val="0"/>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4-A526-4A8E-B367-363C04D55433}"/>
              </c:ext>
            </c:extLst>
          </c:dPt>
          <c:dPt>
            <c:idx val="1"/>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3-A526-4A8E-B367-363C04D55433}"/>
              </c:ext>
            </c:extLst>
          </c:dPt>
          <c:dPt>
            <c:idx val="2"/>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2-A526-4A8E-B367-363C04D55433}"/>
              </c:ext>
            </c:extLst>
          </c:dPt>
          <c:dLbls>
            <c:dLbl>
              <c:idx val="0"/>
              <c:layout>
                <c:manualLayout>
                  <c:x val="7.9620563086652604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26-4A8E-B367-363C04D55433}"/>
                </c:ext>
              </c:extLst>
            </c:dLbl>
            <c:dLbl>
              <c:idx val="1"/>
              <c:layout>
                <c:manualLayout>
                  <c:x val="7.9620563086652604E-3"/>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6-4A8E-B367-363C04D55433}"/>
                </c:ext>
              </c:extLst>
            </c:dLbl>
            <c:dLbl>
              <c:idx val="2"/>
              <c:layout>
                <c:manualLayout>
                  <c:x val="1.8578131386885719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26-4A8E-B367-363C04D55433}"/>
                </c:ext>
              </c:extLst>
            </c:dLbl>
            <c:spPr>
              <a:noFill/>
              <a:ln>
                <a:noFill/>
              </a:ln>
              <a:effectLst/>
            </c:spPr>
            <c:txPr>
              <a:bodyPr rot="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tables'!$W$4:$W$8</c:f>
              <c:strCache>
                <c:ptCount val="4"/>
                <c:pt idx="0">
                  <c:v>Economy</c:v>
                </c:pt>
                <c:pt idx="1">
                  <c:v>Economy Plus</c:v>
                </c:pt>
                <c:pt idx="2">
                  <c:v>Priority</c:v>
                </c:pt>
                <c:pt idx="3">
                  <c:v>Immediate</c:v>
                </c:pt>
              </c:strCache>
            </c:strRef>
          </c:cat>
          <c:val>
            <c:numRef>
              <c:f>'pivot tables'!$Y$4:$Y$8</c:f>
              <c:numCache>
                <c:formatCode>0,\ "K"</c:formatCode>
                <c:ptCount val="4"/>
                <c:pt idx="0">
                  <c:v>22750</c:v>
                </c:pt>
                <c:pt idx="1">
                  <c:v>15768</c:v>
                </c:pt>
                <c:pt idx="2">
                  <c:v>6126</c:v>
                </c:pt>
                <c:pt idx="3">
                  <c:v>275</c:v>
                </c:pt>
              </c:numCache>
            </c:numRef>
          </c:val>
          <c:smooth val="0"/>
          <c:extLst>
            <c:ext xmlns:c16="http://schemas.microsoft.com/office/drawing/2014/chart" uri="{C3380CC4-5D6E-409C-BE32-E72D297353CC}">
              <c16:uniqueId val="{00000001-A526-4A8E-B367-363C04D55433}"/>
            </c:ext>
          </c:extLst>
        </c:ser>
        <c:dLbls>
          <c:showLegendKey val="0"/>
          <c:showVal val="1"/>
          <c:showCatName val="0"/>
          <c:showSerName val="0"/>
          <c:showPercent val="0"/>
          <c:showBubbleSize val="0"/>
        </c:dLbls>
        <c:marker val="1"/>
        <c:smooth val="0"/>
        <c:axId val="1241258224"/>
        <c:axId val="1241257240"/>
      </c:lineChart>
      <c:catAx>
        <c:axId val="1241259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41263472"/>
        <c:crosses val="autoZero"/>
        <c:auto val="1"/>
        <c:lblAlgn val="ctr"/>
        <c:lblOffset val="100"/>
        <c:noMultiLvlLbl val="0"/>
      </c:catAx>
      <c:valAx>
        <c:axId val="1241263472"/>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1259864"/>
        <c:crosses val="autoZero"/>
        <c:crossBetween val="between"/>
      </c:valAx>
      <c:valAx>
        <c:axId val="1241257240"/>
        <c:scaling>
          <c:orientation val="minMax"/>
        </c:scaling>
        <c:delete val="0"/>
        <c:axPos val="r"/>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1258224"/>
        <c:crosses val="max"/>
        <c:crossBetween val="between"/>
      </c:valAx>
      <c:catAx>
        <c:axId val="1241258224"/>
        <c:scaling>
          <c:orientation val="minMax"/>
        </c:scaling>
        <c:delete val="1"/>
        <c:axPos val="b"/>
        <c:numFmt formatCode="General" sourceLinked="1"/>
        <c:majorTickMark val="none"/>
        <c:minorTickMark val="none"/>
        <c:tickLblPos val="nextTo"/>
        <c:crossAx val="12412572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tables!PivotTable6</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tables'!$AA$5:$AA$20</c:f>
              <c:strCache>
                <c:ptCount val="15"/>
                <c:pt idx="0">
                  <c:v>Denmark</c:v>
                </c:pt>
                <c:pt idx="1">
                  <c:v>Ireland</c:v>
                </c:pt>
                <c:pt idx="2">
                  <c:v>Switzerland</c:v>
                </c:pt>
                <c:pt idx="3">
                  <c:v>Norway</c:v>
                </c:pt>
                <c:pt idx="4">
                  <c:v>Finland</c:v>
                </c:pt>
                <c:pt idx="5">
                  <c:v>Portugal</c:v>
                </c:pt>
                <c:pt idx="6">
                  <c:v>Belgium</c:v>
                </c:pt>
                <c:pt idx="7">
                  <c:v>Sweden</c:v>
                </c:pt>
                <c:pt idx="8">
                  <c:v>Austria</c:v>
                </c:pt>
                <c:pt idx="9">
                  <c:v>Netherlands</c:v>
                </c:pt>
                <c:pt idx="10">
                  <c:v>Italy</c:v>
                </c:pt>
                <c:pt idx="11">
                  <c:v>Spain</c:v>
                </c:pt>
                <c:pt idx="12">
                  <c:v>Germany</c:v>
                </c:pt>
                <c:pt idx="13">
                  <c:v>United Kingdom</c:v>
                </c:pt>
                <c:pt idx="14">
                  <c:v>France</c:v>
                </c:pt>
              </c:strCache>
            </c:strRef>
          </c:cat>
          <c:val>
            <c:numRef>
              <c:f>'pivot tables'!$AB$5:$AB$20</c:f>
              <c:numCache>
                <c:formatCode>0,\ "K"</c:formatCode>
                <c:ptCount val="15"/>
                <c:pt idx="0">
                  <c:v>1293</c:v>
                </c:pt>
                <c:pt idx="1">
                  <c:v>1986</c:v>
                </c:pt>
                <c:pt idx="2">
                  <c:v>2544</c:v>
                </c:pt>
                <c:pt idx="3">
                  <c:v>2606</c:v>
                </c:pt>
                <c:pt idx="4">
                  <c:v>2609</c:v>
                </c:pt>
                <c:pt idx="5">
                  <c:v>2837</c:v>
                </c:pt>
                <c:pt idx="6">
                  <c:v>5987</c:v>
                </c:pt>
                <c:pt idx="7">
                  <c:v>7736</c:v>
                </c:pt>
                <c:pt idx="8">
                  <c:v>13782</c:v>
                </c:pt>
                <c:pt idx="9">
                  <c:v>17430</c:v>
                </c:pt>
                <c:pt idx="10">
                  <c:v>40755</c:v>
                </c:pt>
                <c:pt idx="11">
                  <c:v>44050</c:v>
                </c:pt>
                <c:pt idx="12">
                  <c:v>70166</c:v>
                </c:pt>
                <c:pt idx="13">
                  <c:v>81862</c:v>
                </c:pt>
                <c:pt idx="14">
                  <c:v>90074</c:v>
                </c:pt>
              </c:numCache>
            </c:numRef>
          </c:val>
          <c:extLst>
            <c:ext xmlns:c16="http://schemas.microsoft.com/office/drawing/2014/chart" uri="{C3380CC4-5D6E-409C-BE32-E72D297353CC}">
              <c16:uniqueId val="{00000000-446D-452B-A6F1-2E6E08A18A63}"/>
            </c:ext>
          </c:extLst>
        </c:ser>
        <c:dLbls>
          <c:dLblPos val="outEnd"/>
          <c:showLegendKey val="0"/>
          <c:showVal val="1"/>
          <c:showCatName val="0"/>
          <c:showSerName val="0"/>
          <c:showPercent val="0"/>
          <c:showBubbleSize val="0"/>
        </c:dLbls>
        <c:gapWidth val="100"/>
        <c:axId val="653882248"/>
        <c:axId val="653886184"/>
      </c:barChart>
      <c:catAx>
        <c:axId val="6538822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53886184"/>
        <c:crosses val="autoZero"/>
        <c:auto val="1"/>
        <c:lblAlgn val="ctr"/>
        <c:lblOffset val="100"/>
        <c:noMultiLvlLbl val="0"/>
      </c:catAx>
      <c:valAx>
        <c:axId val="653886184"/>
        <c:scaling>
          <c:orientation val="minMax"/>
        </c:scaling>
        <c:delete val="1"/>
        <c:axPos val="b"/>
        <c:numFmt formatCode="0,\ &quot;K&quot;" sourceLinked="1"/>
        <c:majorTickMark val="none"/>
        <c:minorTickMark val="none"/>
        <c:tickLblPos val="nextTo"/>
        <c:crossAx val="65388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tables!PivotTable9</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Top 10 Customers</a:t>
            </a:r>
            <a:r>
              <a:rPr lang="en-US" baseline="0">
                <a:solidFill>
                  <a:schemeClr val="tx1"/>
                </a:solidFill>
              </a:rPr>
              <a:t> by Sales</a:t>
            </a:r>
            <a:r>
              <a:rPr lang="en-US">
                <a:solidFill>
                  <a:schemeClr val="tx1"/>
                </a:solidFill>
              </a:rPr>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tables'!$AF$5:$AF$15</c:f>
              <c:strCache>
                <c:ptCount val="10"/>
                <c:pt idx="0">
                  <c:v>Phoebe Moore</c:v>
                </c:pt>
                <c:pt idx="1">
                  <c:v>Lucas Northcott</c:v>
                </c:pt>
                <c:pt idx="2">
                  <c:v>Rita McCann</c:v>
                </c:pt>
                <c:pt idx="3">
                  <c:v>Ashton Charles</c:v>
                </c:pt>
                <c:pt idx="4">
                  <c:v>Lamar Lockhart</c:v>
                </c:pt>
                <c:pt idx="5">
                  <c:v>Catharine Robbins</c:v>
                </c:pt>
                <c:pt idx="6">
                  <c:v>Bianca Whitford</c:v>
                </c:pt>
                <c:pt idx="7">
                  <c:v>Maya O'Sullivan</c:v>
                </c:pt>
                <c:pt idx="8">
                  <c:v>Elijah Sodeman</c:v>
                </c:pt>
                <c:pt idx="9">
                  <c:v>George Dawson</c:v>
                </c:pt>
              </c:strCache>
            </c:strRef>
          </c:cat>
          <c:val>
            <c:numRef>
              <c:f>'pivot tables'!$AG$5:$AG$15</c:f>
              <c:numCache>
                <c:formatCode>0,\ "K"</c:formatCode>
                <c:ptCount val="10"/>
                <c:pt idx="0">
                  <c:v>3778</c:v>
                </c:pt>
                <c:pt idx="1">
                  <c:v>4009</c:v>
                </c:pt>
                <c:pt idx="2">
                  <c:v>4185</c:v>
                </c:pt>
                <c:pt idx="3">
                  <c:v>4336</c:v>
                </c:pt>
                <c:pt idx="4">
                  <c:v>4442</c:v>
                </c:pt>
                <c:pt idx="5">
                  <c:v>4453</c:v>
                </c:pt>
                <c:pt idx="6">
                  <c:v>4558</c:v>
                </c:pt>
                <c:pt idx="7">
                  <c:v>5195</c:v>
                </c:pt>
                <c:pt idx="8">
                  <c:v>5560</c:v>
                </c:pt>
                <c:pt idx="9">
                  <c:v>6703</c:v>
                </c:pt>
              </c:numCache>
            </c:numRef>
          </c:val>
          <c:extLst>
            <c:ext xmlns:c16="http://schemas.microsoft.com/office/drawing/2014/chart" uri="{C3380CC4-5D6E-409C-BE32-E72D297353CC}">
              <c16:uniqueId val="{00000000-2A54-42F0-9632-CF09E26D444A}"/>
            </c:ext>
          </c:extLst>
        </c:ser>
        <c:dLbls>
          <c:dLblPos val="outEnd"/>
          <c:showLegendKey val="0"/>
          <c:showVal val="1"/>
          <c:showCatName val="0"/>
          <c:showSerName val="0"/>
          <c:showPercent val="0"/>
          <c:showBubbleSize val="0"/>
        </c:dLbls>
        <c:gapWidth val="100"/>
        <c:axId val="1246498064"/>
        <c:axId val="1246506920"/>
      </c:barChart>
      <c:catAx>
        <c:axId val="12464980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mn-lt"/>
                <a:ea typeface="+mn-ea"/>
                <a:cs typeface="+mn-cs"/>
              </a:defRPr>
            </a:pPr>
            <a:endParaRPr lang="en-US"/>
          </a:p>
        </c:txPr>
        <c:crossAx val="1246506920"/>
        <c:crosses val="autoZero"/>
        <c:auto val="1"/>
        <c:lblAlgn val="ctr"/>
        <c:lblOffset val="100"/>
        <c:noMultiLvlLbl val="0"/>
      </c:catAx>
      <c:valAx>
        <c:axId val="1246506920"/>
        <c:scaling>
          <c:orientation val="minMax"/>
        </c:scaling>
        <c:delete val="1"/>
        <c:axPos val="b"/>
        <c:numFmt formatCode="0,\ &quot;K&quot;" sourceLinked="1"/>
        <c:majorTickMark val="none"/>
        <c:minorTickMark val="none"/>
        <c:tickLblPos val="nextTo"/>
        <c:crossAx val="124649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tables!PivotTable11</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Most Preferred Shipmode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tables'!$AL$3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D57-470A-94B7-F4B22BDD8F9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D57-470A-94B7-F4B22BDD8F9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D57-470A-94B7-F4B22BDD8F9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D57-470A-94B7-F4B22BDD8F9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tables'!$AK$4:$AK$8</c:f>
              <c:strCache>
                <c:ptCount val="4"/>
                <c:pt idx="0">
                  <c:v>Immediate</c:v>
                </c:pt>
                <c:pt idx="1">
                  <c:v>Priority</c:v>
                </c:pt>
                <c:pt idx="2">
                  <c:v>Economy Plus</c:v>
                </c:pt>
                <c:pt idx="3">
                  <c:v>Economy</c:v>
                </c:pt>
              </c:strCache>
            </c:strRef>
          </c:cat>
          <c:val>
            <c:numRef>
              <c:f>'pivot tables'!$AL$4:$AL$8</c:f>
              <c:numCache>
                <c:formatCode>0.00%</c:formatCode>
                <c:ptCount val="4"/>
                <c:pt idx="0">
                  <c:v>5.4545454545454543E-2</c:v>
                </c:pt>
                <c:pt idx="1">
                  <c:v>0.12272727272727273</c:v>
                </c:pt>
                <c:pt idx="2">
                  <c:v>0.22727272727272727</c:v>
                </c:pt>
                <c:pt idx="3">
                  <c:v>0.59545454545454546</c:v>
                </c:pt>
              </c:numCache>
            </c:numRef>
          </c:val>
          <c:extLst>
            <c:ext xmlns:c16="http://schemas.microsoft.com/office/drawing/2014/chart" uri="{C3380CC4-5D6E-409C-BE32-E72D297353CC}">
              <c16:uniqueId val="{0000000D-45C9-4D49-AD60-D9D3151964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15550717421657401"/>
          <c:y val="0.15986111111111112"/>
          <c:w val="0.67491774033916307"/>
          <c:h val="0.1467209827938174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tables!PivotTable12</c:name>
    <c:fmtId val="1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800" b="1" i="0" baseline="0">
                <a:solidFill>
                  <a:schemeClr val="tx1"/>
                </a:solidFill>
                <a:effectLst/>
              </a:rPr>
              <a:t>Most Popular Segment</a:t>
            </a:r>
            <a:endParaRPr lang="en-US">
              <a:solidFill>
                <a:schemeClr val="tx1"/>
              </a:solidFill>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tables'!$AQ$3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778-4EFC-84CD-AEEFFDE42B46}"/>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778-4EFC-84CD-AEEFFDE42B46}"/>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778-4EFC-84CD-AEEFFDE42B4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tables'!$AP$4:$AP$7</c:f>
              <c:strCache>
                <c:ptCount val="3"/>
                <c:pt idx="0">
                  <c:v>Home Office</c:v>
                </c:pt>
                <c:pt idx="1">
                  <c:v>Corporate</c:v>
                </c:pt>
                <c:pt idx="2">
                  <c:v>Consumer</c:v>
                </c:pt>
              </c:strCache>
            </c:strRef>
          </c:cat>
          <c:val>
            <c:numRef>
              <c:f>'pivot tables'!$AQ$4:$AQ$7</c:f>
              <c:numCache>
                <c:formatCode>0.00%</c:formatCode>
                <c:ptCount val="3"/>
                <c:pt idx="0">
                  <c:v>0.16827586206896553</c:v>
                </c:pt>
                <c:pt idx="1">
                  <c:v>0.31586206896551722</c:v>
                </c:pt>
                <c:pt idx="2">
                  <c:v>0.51586206896551723</c:v>
                </c:pt>
              </c:numCache>
            </c:numRef>
          </c:val>
          <c:extLst>
            <c:ext xmlns:c16="http://schemas.microsoft.com/office/drawing/2014/chart" uri="{C3380CC4-5D6E-409C-BE32-E72D297353CC}">
              <c16:uniqueId val="{00000006-7778-4EFC-84CD-AEEFFDE42B4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tables!PivotTable23</c:name>
    <c:fmtId val="2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Sales &amp; Profit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33333333333334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055555555555550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055555555555550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33333333333334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055555555555550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layout>
            <c:manualLayout>
              <c:x val="3.333333333333343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tables'!$BL$4</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
            <c:invertIfNegative val="0"/>
            <c:bubble3D val="0"/>
            <c:extLst>
              <c:ext xmlns:c16="http://schemas.microsoft.com/office/drawing/2014/chart" uri="{C3380CC4-5D6E-409C-BE32-E72D297353CC}">
                <c16:uniqueId val="{00000000-9FE6-4003-A243-54CDA77AE269}"/>
              </c:ext>
            </c:extLst>
          </c:dPt>
          <c:dLbls>
            <c:dLbl>
              <c:idx val="1"/>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E6-4003-A243-54CDA77AE26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tables'!$BK$5:$BK$8</c:f>
              <c:strCache>
                <c:ptCount val="3"/>
                <c:pt idx="0">
                  <c:v>Furniture</c:v>
                </c:pt>
                <c:pt idx="1">
                  <c:v>Office Supplies</c:v>
                </c:pt>
                <c:pt idx="2">
                  <c:v>Technology</c:v>
                </c:pt>
              </c:strCache>
            </c:strRef>
          </c:cat>
          <c:val>
            <c:numRef>
              <c:f>'pivot tables'!$BL$5:$BL$8</c:f>
              <c:numCache>
                <c:formatCode>0,\ "K"</c:formatCode>
                <c:ptCount val="3"/>
                <c:pt idx="0">
                  <c:v>103645</c:v>
                </c:pt>
                <c:pt idx="1">
                  <c:v>151463</c:v>
                </c:pt>
                <c:pt idx="2">
                  <c:v>130609</c:v>
                </c:pt>
              </c:numCache>
            </c:numRef>
          </c:val>
          <c:extLst>
            <c:ext xmlns:c16="http://schemas.microsoft.com/office/drawing/2014/chart" uri="{C3380CC4-5D6E-409C-BE32-E72D297353CC}">
              <c16:uniqueId val="{00000001-9FE6-4003-A243-54CDA77AE269}"/>
            </c:ext>
          </c:extLst>
        </c:ser>
        <c:dLbls>
          <c:showLegendKey val="0"/>
          <c:showVal val="1"/>
          <c:showCatName val="0"/>
          <c:showSerName val="0"/>
          <c:showPercent val="0"/>
          <c:showBubbleSize val="0"/>
        </c:dLbls>
        <c:gapWidth val="219"/>
        <c:overlap val="-27"/>
        <c:axId val="1323712320"/>
        <c:axId val="1323720848"/>
      </c:barChart>
      <c:lineChart>
        <c:grouping val="standard"/>
        <c:varyColors val="0"/>
        <c:ser>
          <c:idx val="1"/>
          <c:order val="1"/>
          <c:tx>
            <c:strRef>
              <c:f>'pivot tables'!$BM$4</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Pt>
            <c:idx val="0"/>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2-9FE6-4003-A243-54CDA77AE269}"/>
              </c:ext>
            </c:extLst>
          </c:dPt>
          <c:dPt>
            <c:idx val="1"/>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3-9FE6-4003-A243-54CDA77AE269}"/>
              </c:ext>
            </c:extLst>
          </c:dPt>
          <c:dPt>
            <c:idx val="2"/>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bubble3D val="0"/>
            <c:extLst>
              <c:ext xmlns:c16="http://schemas.microsoft.com/office/drawing/2014/chart" uri="{C3380CC4-5D6E-409C-BE32-E72D297353CC}">
                <c16:uniqueId val="{00000004-9FE6-4003-A243-54CDA77AE269}"/>
              </c:ext>
            </c:extLst>
          </c:dPt>
          <c:dLbls>
            <c:dLbl>
              <c:idx val="0"/>
              <c:layout>
                <c:manualLayout>
                  <c:x val="3.055555555555550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E6-4003-A243-54CDA77AE269}"/>
                </c:ext>
              </c:extLst>
            </c:dLbl>
            <c:dLbl>
              <c:idx val="1"/>
              <c:layout>
                <c:manualLayout>
                  <c:x val="5.5555555555555558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E6-4003-A243-54CDA77AE269}"/>
                </c:ext>
              </c:extLst>
            </c:dLbl>
            <c:dLbl>
              <c:idx val="2"/>
              <c:layout>
                <c:manualLayout>
                  <c:x val="3.333333333333343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E6-4003-A243-54CDA77AE26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tables'!$BK$5:$BK$8</c:f>
              <c:strCache>
                <c:ptCount val="3"/>
                <c:pt idx="0">
                  <c:v>Furniture</c:v>
                </c:pt>
                <c:pt idx="1">
                  <c:v>Office Supplies</c:v>
                </c:pt>
                <c:pt idx="2">
                  <c:v>Technology</c:v>
                </c:pt>
              </c:strCache>
            </c:strRef>
          </c:cat>
          <c:val>
            <c:numRef>
              <c:f>'pivot tables'!$BM$5:$BM$8</c:f>
              <c:numCache>
                <c:formatCode>0,\ "K"</c:formatCode>
                <c:ptCount val="3"/>
                <c:pt idx="0">
                  <c:v>4073</c:v>
                </c:pt>
                <c:pt idx="1">
                  <c:v>25767</c:v>
                </c:pt>
                <c:pt idx="2">
                  <c:v>15079</c:v>
                </c:pt>
              </c:numCache>
            </c:numRef>
          </c:val>
          <c:smooth val="0"/>
          <c:extLst>
            <c:ext xmlns:c16="http://schemas.microsoft.com/office/drawing/2014/chart" uri="{C3380CC4-5D6E-409C-BE32-E72D297353CC}">
              <c16:uniqueId val="{00000005-9FE6-4003-A243-54CDA77AE269}"/>
            </c:ext>
          </c:extLst>
        </c:ser>
        <c:dLbls>
          <c:showLegendKey val="0"/>
          <c:showVal val="1"/>
          <c:showCatName val="0"/>
          <c:showSerName val="0"/>
          <c:showPercent val="0"/>
          <c:showBubbleSize val="0"/>
        </c:dLbls>
        <c:marker val="1"/>
        <c:smooth val="0"/>
        <c:axId val="1323717568"/>
        <c:axId val="1323717240"/>
      </c:lineChart>
      <c:catAx>
        <c:axId val="13237123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323720848"/>
        <c:crosses val="autoZero"/>
        <c:auto val="1"/>
        <c:lblAlgn val="ctr"/>
        <c:lblOffset val="100"/>
        <c:noMultiLvlLbl val="0"/>
      </c:catAx>
      <c:valAx>
        <c:axId val="1323720848"/>
        <c:scaling>
          <c:orientation val="minMax"/>
        </c:scaling>
        <c:delete val="0"/>
        <c:axPos val="l"/>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3712320"/>
        <c:crosses val="autoZero"/>
        <c:crossBetween val="between"/>
      </c:valAx>
      <c:valAx>
        <c:axId val="1323717240"/>
        <c:scaling>
          <c:orientation val="minMax"/>
        </c:scaling>
        <c:delete val="0"/>
        <c:axPos val="r"/>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3717568"/>
        <c:crosses val="max"/>
        <c:crossBetween val="between"/>
      </c:valAx>
      <c:catAx>
        <c:axId val="1323717568"/>
        <c:scaling>
          <c:orientation val="minMax"/>
        </c:scaling>
        <c:delete val="1"/>
        <c:axPos val="b"/>
        <c:numFmt formatCode="General" sourceLinked="1"/>
        <c:majorTickMark val="none"/>
        <c:minorTickMark val="none"/>
        <c:tickLblPos val="nextTo"/>
        <c:crossAx val="13237172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tables!marg categ</c:name>
    <c:fmtId val="17"/>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Margin%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tables'!$AW$3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tables'!$AV$4:$AV$7</c:f>
              <c:strCache>
                <c:ptCount val="3"/>
                <c:pt idx="0">
                  <c:v>Office Supplies</c:v>
                </c:pt>
                <c:pt idx="1">
                  <c:v>Technology</c:v>
                </c:pt>
                <c:pt idx="2">
                  <c:v>Furniture</c:v>
                </c:pt>
              </c:strCache>
            </c:strRef>
          </c:cat>
          <c:val>
            <c:numRef>
              <c:f>'pivot tables'!$AW$4:$AW$7</c:f>
              <c:numCache>
                <c:formatCode>0%</c:formatCode>
                <c:ptCount val="3"/>
                <c:pt idx="0">
                  <c:v>0.15170374111585147</c:v>
                </c:pt>
                <c:pt idx="1">
                  <c:v>0.12251937043955238</c:v>
                </c:pt>
                <c:pt idx="2">
                  <c:v>7.7854256906211408E-2</c:v>
                </c:pt>
              </c:numCache>
            </c:numRef>
          </c:val>
          <c:extLst>
            <c:ext xmlns:c16="http://schemas.microsoft.com/office/drawing/2014/chart" uri="{C3380CC4-5D6E-409C-BE32-E72D297353CC}">
              <c16:uniqueId val="{00000000-F79F-4260-8713-CA4A9099BDD2}"/>
            </c:ext>
          </c:extLst>
        </c:ser>
        <c:dLbls>
          <c:showLegendKey val="0"/>
          <c:showVal val="0"/>
          <c:showCatName val="0"/>
          <c:showSerName val="0"/>
          <c:showPercent val="0"/>
          <c:showBubbleSize val="0"/>
        </c:dLbls>
        <c:gapWidth val="150"/>
        <c:axId val="1331527488"/>
        <c:axId val="1331523224"/>
      </c:barChart>
      <c:catAx>
        <c:axId val="13315274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31523224"/>
        <c:crosses val="autoZero"/>
        <c:auto val="1"/>
        <c:lblAlgn val="ctr"/>
        <c:lblOffset val="100"/>
        <c:noMultiLvlLbl val="0"/>
      </c:catAx>
      <c:valAx>
        <c:axId val="1331523224"/>
        <c:scaling>
          <c:orientation val="minMax"/>
        </c:scaling>
        <c:delete val="1"/>
        <c:axPos val="l"/>
        <c:numFmt formatCode="0%" sourceLinked="1"/>
        <c:majorTickMark val="out"/>
        <c:minorTickMark val="none"/>
        <c:tickLblPos val="nextTo"/>
        <c:crossAx val="133152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&amp; Profit by Shipmode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tables'!$X$3</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tables'!$W$4:$W$8</c:f>
              <c:strCache>
                <c:ptCount val="4"/>
                <c:pt idx="0">
                  <c:v>Economy</c:v>
                </c:pt>
                <c:pt idx="1">
                  <c:v>Economy Plus</c:v>
                </c:pt>
                <c:pt idx="2">
                  <c:v>Priority</c:v>
                </c:pt>
                <c:pt idx="3">
                  <c:v>Immediate</c:v>
                </c:pt>
              </c:strCache>
            </c:strRef>
          </c:cat>
          <c:val>
            <c:numRef>
              <c:f>'pivot tables'!$X$4:$X$8</c:f>
              <c:numCache>
                <c:formatCode>0,\ "K"</c:formatCode>
                <c:ptCount val="4"/>
                <c:pt idx="0">
                  <c:v>225083</c:v>
                </c:pt>
                <c:pt idx="1">
                  <c:v>83109</c:v>
                </c:pt>
                <c:pt idx="2">
                  <c:v>53986</c:v>
                </c:pt>
                <c:pt idx="3">
                  <c:v>23539</c:v>
                </c:pt>
              </c:numCache>
            </c:numRef>
          </c:val>
          <c:extLst>
            <c:ext xmlns:c16="http://schemas.microsoft.com/office/drawing/2014/chart" uri="{C3380CC4-5D6E-409C-BE32-E72D297353CC}">
              <c16:uniqueId val="{00000000-A568-4487-AAAC-70916A6D4F41}"/>
            </c:ext>
          </c:extLst>
        </c:ser>
        <c:dLbls>
          <c:showLegendKey val="0"/>
          <c:showVal val="1"/>
          <c:showCatName val="0"/>
          <c:showSerName val="0"/>
          <c:showPercent val="0"/>
          <c:showBubbleSize val="0"/>
        </c:dLbls>
        <c:gapWidth val="219"/>
        <c:overlap val="-27"/>
        <c:axId val="1241259864"/>
        <c:axId val="1241263472"/>
      </c:barChart>
      <c:lineChart>
        <c:grouping val="standard"/>
        <c:varyColors val="0"/>
        <c:ser>
          <c:idx val="1"/>
          <c:order val="1"/>
          <c:tx>
            <c:strRef>
              <c:f>'pivot tables'!$Y$3</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tables'!$W$4:$W$8</c:f>
              <c:strCache>
                <c:ptCount val="4"/>
                <c:pt idx="0">
                  <c:v>Economy</c:v>
                </c:pt>
                <c:pt idx="1">
                  <c:v>Economy Plus</c:v>
                </c:pt>
                <c:pt idx="2">
                  <c:v>Priority</c:v>
                </c:pt>
                <c:pt idx="3">
                  <c:v>Immediate</c:v>
                </c:pt>
              </c:strCache>
            </c:strRef>
          </c:cat>
          <c:val>
            <c:numRef>
              <c:f>'pivot tables'!$Y$4:$Y$8</c:f>
              <c:numCache>
                <c:formatCode>0,\ "K"</c:formatCode>
                <c:ptCount val="4"/>
                <c:pt idx="0">
                  <c:v>22750</c:v>
                </c:pt>
                <c:pt idx="1">
                  <c:v>15768</c:v>
                </c:pt>
                <c:pt idx="2">
                  <c:v>6126</c:v>
                </c:pt>
                <c:pt idx="3">
                  <c:v>275</c:v>
                </c:pt>
              </c:numCache>
            </c:numRef>
          </c:val>
          <c:smooth val="0"/>
          <c:extLst>
            <c:ext xmlns:c16="http://schemas.microsoft.com/office/drawing/2014/chart" uri="{C3380CC4-5D6E-409C-BE32-E72D297353CC}">
              <c16:uniqueId val="{00000001-A568-4487-AAAC-70916A6D4F41}"/>
            </c:ext>
          </c:extLst>
        </c:ser>
        <c:dLbls>
          <c:showLegendKey val="0"/>
          <c:showVal val="1"/>
          <c:showCatName val="0"/>
          <c:showSerName val="0"/>
          <c:showPercent val="0"/>
          <c:showBubbleSize val="0"/>
        </c:dLbls>
        <c:marker val="1"/>
        <c:smooth val="0"/>
        <c:axId val="1241258224"/>
        <c:axId val="1241257240"/>
      </c:lineChart>
      <c:catAx>
        <c:axId val="1241259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241263472"/>
        <c:crosses val="autoZero"/>
        <c:auto val="1"/>
        <c:lblAlgn val="ctr"/>
        <c:lblOffset val="100"/>
        <c:noMultiLvlLbl val="0"/>
      </c:catAx>
      <c:valAx>
        <c:axId val="1241263472"/>
        <c:scaling>
          <c:orientation val="minMax"/>
        </c:scaling>
        <c:delete val="0"/>
        <c:axPos val="l"/>
        <c:majorGridlines>
          <c:spPr>
            <a:ln w="9525" cap="flat" cmpd="sng" algn="ctr">
              <a:solidFill>
                <a:schemeClr val="tx2">
                  <a:lumMod val="15000"/>
                  <a:lumOff val="85000"/>
                </a:schemeClr>
              </a:solidFill>
              <a:round/>
            </a:ln>
            <a:effectLst/>
          </c:spPr>
        </c:majorGridlines>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1259864"/>
        <c:crosses val="autoZero"/>
        <c:crossBetween val="between"/>
      </c:valAx>
      <c:valAx>
        <c:axId val="1241257240"/>
        <c:scaling>
          <c:orientation val="minMax"/>
        </c:scaling>
        <c:delete val="0"/>
        <c:axPos val="r"/>
        <c:numFmt formatCode="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1258224"/>
        <c:crosses val="max"/>
        <c:crossBetween val="between"/>
      </c:valAx>
      <c:catAx>
        <c:axId val="1241258224"/>
        <c:scaling>
          <c:orientation val="minMax"/>
        </c:scaling>
        <c:delete val="1"/>
        <c:axPos val="b"/>
        <c:numFmt formatCode="General" sourceLinked="1"/>
        <c:majorTickMark val="none"/>
        <c:minorTickMark val="none"/>
        <c:tickLblPos val="nextTo"/>
        <c:crossAx val="12412572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tables!marg sub-cat</c:name>
    <c:fmtId val="18"/>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Margin% by Sub-Categories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tables'!$BA$4:$BA$21</c:f>
              <c:strCache>
                <c:ptCount val="17"/>
                <c:pt idx="0">
                  <c:v>Fasteners</c:v>
                </c:pt>
                <c:pt idx="1">
                  <c:v>Paper</c:v>
                </c:pt>
                <c:pt idx="2">
                  <c:v>Envelopes</c:v>
                </c:pt>
                <c:pt idx="3">
                  <c:v>Labels</c:v>
                </c:pt>
                <c:pt idx="4">
                  <c:v>Accessories</c:v>
                </c:pt>
                <c:pt idx="5">
                  <c:v>Binders</c:v>
                </c:pt>
                <c:pt idx="6">
                  <c:v>Art</c:v>
                </c:pt>
                <c:pt idx="7">
                  <c:v>Appliances</c:v>
                </c:pt>
                <c:pt idx="8">
                  <c:v>Supplies</c:v>
                </c:pt>
                <c:pt idx="9">
                  <c:v>Furnishings</c:v>
                </c:pt>
                <c:pt idx="10">
                  <c:v>Bookcases</c:v>
                </c:pt>
                <c:pt idx="11">
                  <c:v>Copiers</c:v>
                </c:pt>
                <c:pt idx="12">
                  <c:v>Phones</c:v>
                </c:pt>
                <c:pt idx="13">
                  <c:v>Chairs</c:v>
                </c:pt>
                <c:pt idx="14">
                  <c:v>Storage</c:v>
                </c:pt>
                <c:pt idx="15">
                  <c:v>Machines</c:v>
                </c:pt>
                <c:pt idx="16">
                  <c:v>Tables</c:v>
                </c:pt>
              </c:strCache>
            </c:strRef>
          </c:cat>
          <c:val>
            <c:numRef>
              <c:f>'pivot tables'!$BB$4:$BB$21</c:f>
              <c:numCache>
                <c:formatCode>0%</c:formatCode>
                <c:ptCount val="17"/>
                <c:pt idx="0">
                  <c:v>0.21061707106786551</c:v>
                </c:pt>
                <c:pt idx="1">
                  <c:v>0.20758798568932524</c:v>
                </c:pt>
                <c:pt idx="2">
                  <c:v>0.20708106376161486</c:v>
                </c:pt>
                <c:pt idx="3">
                  <c:v>0.20558415223834034</c:v>
                </c:pt>
                <c:pt idx="4">
                  <c:v>0.20432719767875773</c:v>
                </c:pt>
                <c:pt idx="5">
                  <c:v>0.18626954164238477</c:v>
                </c:pt>
                <c:pt idx="6">
                  <c:v>0.18470090577431122</c:v>
                </c:pt>
                <c:pt idx="7">
                  <c:v>0.18059075750357312</c:v>
                </c:pt>
                <c:pt idx="8">
                  <c:v>0.17651452709664125</c:v>
                </c:pt>
                <c:pt idx="9">
                  <c:v>0.16590705922007123</c:v>
                </c:pt>
                <c:pt idx="10">
                  <c:v>0.14828666150355305</c:v>
                </c:pt>
                <c:pt idx="11">
                  <c:v>0.14745881322802942</c:v>
                </c:pt>
                <c:pt idx="12">
                  <c:v>9.7788426487919342E-2</c:v>
                </c:pt>
                <c:pt idx="13">
                  <c:v>8.2962859805675471E-2</c:v>
                </c:pt>
                <c:pt idx="14">
                  <c:v>8.0718854706061535E-2</c:v>
                </c:pt>
                <c:pt idx="15">
                  <c:v>6.2164270099853897E-2</c:v>
                </c:pt>
                <c:pt idx="16">
                  <c:v>-0.23168823621448847</c:v>
                </c:pt>
              </c:numCache>
            </c:numRef>
          </c:val>
          <c:extLst>
            <c:ext xmlns:c16="http://schemas.microsoft.com/office/drawing/2014/chart" uri="{C3380CC4-5D6E-409C-BE32-E72D297353CC}">
              <c16:uniqueId val="{00000002-0593-4DC9-B811-C51578BAE877}"/>
            </c:ext>
          </c:extLst>
        </c:ser>
        <c:dLbls>
          <c:dLblPos val="outEnd"/>
          <c:showLegendKey val="0"/>
          <c:showVal val="1"/>
          <c:showCatName val="0"/>
          <c:showSerName val="0"/>
          <c:showPercent val="0"/>
          <c:showBubbleSize val="0"/>
        </c:dLbls>
        <c:gapWidth val="100"/>
        <c:overlap val="-24"/>
        <c:axId val="1775961808"/>
        <c:axId val="1775954264"/>
      </c:barChart>
      <c:catAx>
        <c:axId val="1775961808"/>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75954264"/>
        <c:crosses val="autoZero"/>
        <c:auto val="1"/>
        <c:lblAlgn val="ctr"/>
        <c:lblOffset val="100"/>
        <c:noMultiLvlLbl val="0"/>
      </c:catAx>
      <c:valAx>
        <c:axId val="1775954264"/>
        <c:scaling>
          <c:orientation val="minMax"/>
        </c:scaling>
        <c:delete val="1"/>
        <c:axPos val="l"/>
        <c:numFmt formatCode="0%" sourceLinked="1"/>
        <c:majorTickMark val="none"/>
        <c:minorTickMark val="none"/>
        <c:tickLblPos val="nextTo"/>
        <c:crossAx val="17759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tables!marg product</c:name>
    <c:fmtId val="19"/>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Margin% by Products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tables'!$BG$4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tables'!$BF$5:$BF$15</c:f>
              <c:strCache>
                <c:ptCount val="10"/>
                <c:pt idx="0">
                  <c:v>Bevis Conference Table, Fully Assembled</c:v>
                </c:pt>
                <c:pt idx="1">
                  <c:v>Lesro Training Table, Rectangular</c:v>
                </c:pt>
                <c:pt idx="2">
                  <c:v>Barricks Wood Table, Adjustable Height</c:v>
                </c:pt>
                <c:pt idx="3">
                  <c:v>Barricks Coffee Table, Fully Assembled</c:v>
                </c:pt>
                <c:pt idx="4">
                  <c:v>Sharp Wireless Fax, Digital</c:v>
                </c:pt>
                <c:pt idx="5">
                  <c:v>Lesro Round Table, Adjustable Height</c:v>
                </c:pt>
                <c:pt idx="6">
                  <c:v>Bevis Training Table, with Bottom Storage</c:v>
                </c:pt>
                <c:pt idx="7">
                  <c:v>Deflect-O Clock, Black</c:v>
                </c:pt>
                <c:pt idx="8">
                  <c:v>Chromcraft Coffee Table, Fully Assembled</c:v>
                </c:pt>
                <c:pt idx="9">
                  <c:v>Hon Bag Chairs, Set of Two</c:v>
                </c:pt>
              </c:strCache>
            </c:strRef>
          </c:cat>
          <c:val>
            <c:numRef>
              <c:f>'pivot tables'!$BG$5:$BG$15</c:f>
              <c:numCache>
                <c:formatCode>0%</c:formatCode>
                <c:ptCount val="10"/>
                <c:pt idx="0">
                  <c:v>-3.4684684684684686</c:v>
                </c:pt>
                <c:pt idx="1">
                  <c:v>-2.2291666666666665</c:v>
                </c:pt>
                <c:pt idx="2">
                  <c:v>-2.0707395498392285</c:v>
                </c:pt>
                <c:pt idx="3">
                  <c:v>-1.8315018315018314</c:v>
                </c:pt>
                <c:pt idx="4">
                  <c:v>-1.7429718875502007</c:v>
                </c:pt>
                <c:pt idx="5">
                  <c:v>-1.6331236897274632</c:v>
                </c:pt>
                <c:pt idx="6">
                  <c:v>-1.2761194029850746</c:v>
                </c:pt>
                <c:pt idx="7">
                  <c:v>-1.154867256637168</c:v>
                </c:pt>
                <c:pt idx="8">
                  <c:v>-1.1488372093023256</c:v>
                </c:pt>
                <c:pt idx="9">
                  <c:v>-1.0120481927710843</c:v>
                </c:pt>
              </c:numCache>
            </c:numRef>
          </c:val>
          <c:extLst>
            <c:ext xmlns:c16="http://schemas.microsoft.com/office/drawing/2014/chart" uri="{C3380CC4-5D6E-409C-BE32-E72D297353CC}">
              <c16:uniqueId val="{00000000-4C47-45CD-9409-2C75F5B5B707}"/>
            </c:ext>
          </c:extLst>
        </c:ser>
        <c:dLbls>
          <c:dLblPos val="outEnd"/>
          <c:showLegendKey val="0"/>
          <c:showVal val="1"/>
          <c:showCatName val="0"/>
          <c:showSerName val="0"/>
          <c:showPercent val="0"/>
          <c:showBubbleSize val="0"/>
        </c:dLbls>
        <c:gapWidth val="100"/>
        <c:axId val="1772916976"/>
        <c:axId val="1772923208"/>
      </c:barChart>
      <c:catAx>
        <c:axId val="1772916976"/>
        <c:scaling>
          <c:orientation val="minMax"/>
        </c:scaling>
        <c:delete val="0"/>
        <c:axPos val="l"/>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772923208"/>
        <c:crosses val="autoZero"/>
        <c:auto val="1"/>
        <c:lblAlgn val="ctr"/>
        <c:lblOffset val="100"/>
        <c:noMultiLvlLbl val="0"/>
      </c:catAx>
      <c:valAx>
        <c:axId val="1772923208"/>
        <c:scaling>
          <c:orientation val="minMax"/>
        </c:scaling>
        <c:delete val="1"/>
        <c:axPos val="b"/>
        <c:numFmt formatCode="0%" sourceLinked="1"/>
        <c:majorTickMark val="none"/>
        <c:minorTickMark val="none"/>
        <c:tickLblPos val="nextTo"/>
        <c:crossAx val="17729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tables!PivotTable6</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tables'!$AA$5:$AA$20</c:f>
              <c:strCache>
                <c:ptCount val="15"/>
                <c:pt idx="0">
                  <c:v>Denmark</c:v>
                </c:pt>
                <c:pt idx="1">
                  <c:v>Ireland</c:v>
                </c:pt>
                <c:pt idx="2">
                  <c:v>Switzerland</c:v>
                </c:pt>
                <c:pt idx="3">
                  <c:v>Norway</c:v>
                </c:pt>
                <c:pt idx="4">
                  <c:v>Finland</c:v>
                </c:pt>
                <c:pt idx="5">
                  <c:v>Portugal</c:v>
                </c:pt>
                <c:pt idx="6">
                  <c:v>Belgium</c:v>
                </c:pt>
                <c:pt idx="7">
                  <c:v>Sweden</c:v>
                </c:pt>
                <c:pt idx="8">
                  <c:v>Austria</c:v>
                </c:pt>
                <c:pt idx="9">
                  <c:v>Netherlands</c:v>
                </c:pt>
                <c:pt idx="10">
                  <c:v>Italy</c:v>
                </c:pt>
                <c:pt idx="11">
                  <c:v>Spain</c:v>
                </c:pt>
                <c:pt idx="12">
                  <c:v>Germany</c:v>
                </c:pt>
                <c:pt idx="13">
                  <c:v>United Kingdom</c:v>
                </c:pt>
                <c:pt idx="14">
                  <c:v>France</c:v>
                </c:pt>
              </c:strCache>
            </c:strRef>
          </c:cat>
          <c:val>
            <c:numRef>
              <c:f>'pivot tables'!$AB$5:$AB$20</c:f>
              <c:numCache>
                <c:formatCode>0,\ "K"</c:formatCode>
                <c:ptCount val="15"/>
                <c:pt idx="0">
                  <c:v>1293</c:v>
                </c:pt>
                <c:pt idx="1">
                  <c:v>1986</c:v>
                </c:pt>
                <c:pt idx="2">
                  <c:v>2544</c:v>
                </c:pt>
                <c:pt idx="3">
                  <c:v>2606</c:v>
                </c:pt>
                <c:pt idx="4">
                  <c:v>2609</c:v>
                </c:pt>
                <c:pt idx="5">
                  <c:v>2837</c:v>
                </c:pt>
                <c:pt idx="6">
                  <c:v>5987</c:v>
                </c:pt>
                <c:pt idx="7">
                  <c:v>7736</c:v>
                </c:pt>
                <c:pt idx="8">
                  <c:v>13782</c:v>
                </c:pt>
                <c:pt idx="9">
                  <c:v>17430</c:v>
                </c:pt>
                <c:pt idx="10">
                  <c:v>40755</c:v>
                </c:pt>
                <c:pt idx="11">
                  <c:v>44050</c:v>
                </c:pt>
                <c:pt idx="12">
                  <c:v>70166</c:v>
                </c:pt>
                <c:pt idx="13">
                  <c:v>81862</c:v>
                </c:pt>
                <c:pt idx="14">
                  <c:v>90074</c:v>
                </c:pt>
              </c:numCache>
            </c:numRef>
          </c:val>
          <c:extLst>
            <c:ext xmlns:c16="http://schemas.microsoft.com/office/drawing/2014/chart" uri="{C3380CC4-5D6E-409C-BE32-E72D297353CC}">
              <c16:uniqueId val="{00000000-84D3-4A35-8853-5DAFD48DC6CD}"/>
            </c:ext>
          </c:extLst>
        </c:ser>
        <c:dLbls>
          <c:dLblPos val="outEnd"/>
          <c:showLegendKey val="0"/>
          <c:showVal val="1"/>
          <c:showCatName val="0"/>
          <c:showSerName val="0"/>
          <c:showPercent val="0"/>
          <c:showBubbleSize val="0"/>
        </c:dLbls>
        <c:gapWidth val="100"/>
        <c:axId val="653882248"/>
        <c:axId val="653886184"/>
      </c:barChart>
      <c:catAx>
        <c:axId val="6538822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653886184"/>
        <c:crosses val="autoZero"/>
        <c:auto val="1"/>
        <c:lblAlgn val="ctr"/>
        <c:lblOffset val="100"/>
        <c:noMultiLvlLbl val="0"/>
      </c:catAx>
      <c:valAx>
        <c:axId val="653886184"/>
        <c:scaling>
          <c:orientation val="minMax"/>
        </c:scaling>
        <c:delete val="1"/>
        <c:axPos val="b"/>
        <c:numFmt formatCode="0,\ &quot;K&quot;" sourceLinked="1"/>
        <c:majorTickMark val="none"/>
        <c:minorTickMark val="none"/>
        <c:tickLblPos val="nextTo"/>
        <c:crossAx val="65388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tables!PivotTable9</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Customers</a:t>
            </a:r>
            <a:r>
              <a:rPr lang="en-US" baseline="0"/>
              <a:t> by Sales</a:t>
            </a:r>
            <a:r>
              <a:rPr lang="en-US"/>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tables'!$AF$5:$AF$15</c:f>
              <c:strCache>
                <c:ptCount val="10"/>
                <c:pt idx="0">
                  <c:v>Phoebe Moore</c:v>
                </c:pt>
                <c:pt idx="1">
                  <c:v>Lucas Northcott</c:v>
                </c:pt>
                <c:pt idx="2">
                  <c:v>Rita McCann</c:v>
                </c:pt>
                <c:pt idx="3">
                  <c:v>Ashton Charles</c:v>
                </c:pt>
                <c:pt idx="4">
                  <c:v>Lamar Lockhart</c:v>
                </c:pt>
                <c:pt idx="5">
                  <c:v>Catharine Robbins</c:v>
                </c:pt>
                <c:pt idx="6">
                  <c:v>Bianca Whitford</c:v>
                </c:pt>
                <c:pt idx="7">
                  <c:v>Maya O'Sullivan</c:v>
                </c:pt>
                <c:pt idx="8">
                  <c:v>Elijah Sodeman</c:v>
                </c:pt>
                <c:pt idx="9">
                  <c:v>George Dawson</c:v>
                </c:pt>
              </c:strCache>
            </c:strRef>
          </c:cat>
          <c:val>
            <c:numRef>
              <c:f>'pivot tables'!$AG$5:$AG$15</c:f>
              <c:numCache>
                <c:formatCode>0,\ "K"</c:formatCode>
                <c:ptCount val="10"/>
                <c:pt idx="0">
                  <c:v>3778</c:v>
                </c:pt>
                <c:pt idx="1">
                  <c:v>4009</c:v>
                </c:pt>
                <c:pt idx="2">
                  <c:v>4185</c:v>
                </c:pt>
                <c:pt idx="3">
                  <c:v>4336</c:v>
                </c:pt>
                <c:pt idx="4">
                  <c:v>4442</c:v>
                </c:pt>
                <c:pt idx="5">
                  <c:v>4453</c:v>
                </c:pt>
                <c:pt idx="6">
                  <c:v>4558</c:v>
                </c:pt>
                <c:pt idx="7">
                  <c:v>5195</c:v>
                </c:pt>
                <c:pt idx="8">
                  <c:v>5560</c:v>
                </c:pt>
                <c:pt idx="9">
                  <c:v>6703</c:v>
                </c:pt>
              </c:numCache>
            </c:numRef>
          </c:val>
          <c:extLst>
            <c:ext xmlns:c16="http://schemas.microsoft.com/office/drawing/2014/chart" uri="{C3380CC4-5D6E-409C-BE32-E72D297353CC}">
              <c16:uniqueId val="{00000000-7B1F-4A34-9B21-67B3918DCAC3}"/>
            </c:ext>
          </c:extLst>
        </c:ser>
        <c:dLbls>
          <c:dLblPos val="outEnd"/>
          <c:showLegendKey val="0"/>
          <c:showVal val="1"/>
          <c:showCatName val="0"/>
          <c:showSerName val="0"/>
          <c:showPercent val="0"/>
          <c:showBubbleSize val="0"/>
        </c:dLbls>
        <c:gapWidth val="100"/>
        <c:axId val="1246498064"/>
        <c:axId val="1246506920"/>
      </c:barChart>
      <c:catAx>
        <c:axId val="12464980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246506920"/>
        <c:crosses val="autoZero"/>
        <c:auto val="1"/>
        <c:lblAlgn val="ctr"/>
        <c:lblOffset val="100"/>
        <c:noMultiLvlLbl val="0"/>
      </c:catAx>
      <c:valAx>
        <c:axId val="1246506920"/>
        <c:scaling>
          <c:orientation val="minMax"/>
        </c:scaling>
        <c:delete val="1"/>
        <c:axPos val="b"/>
        <c:numFmt formatCode="0,\ &quot;K&quot;" sourceLinked="1"/>
        <c:majorTickMark val="none"/>
        <c:minorTickMark val="none"/>
        <c:tickLblPos val="nextTo"/>
        <c:crossAx val="124649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tables!PivotTable11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Popular Shipmode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tables'!$AL$3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A9D-401E-A972-038D54F092B5}"/>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A9D-401E-A972-038D54F092B5}"/>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A9D-401E-A972-038D54F092B5}"/>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A9D-401E-A972-038D54F092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tables'!$AK$4:$AK$8</c:f>
              <c:strCache>
                <c:ptCount val="4"/>
                <c:pt idx="0">
                  <c:v>Immediate</c:v>
                </c:pt>
                <c:pt idx="1">
                  <c:v>Priority</c:v>
                </c:pt>
                <c:pt idx="2">
                  <c:v>Economy Plus</c:v>
                </c:pt>
                <c:pt idx="3">
                  <c:v>Economy</c:v>
                </c:pt>
              </c:strCache>
            </c:strRef>
          </c:cat>
          <c:val>
            <c:numRef>
              <c:f>'pivot tables'!$AL$4:$AL$8</c:f>
              <c:numCache>
                <c:formatCode>0.00%</c:formatCode>
                <c:ptCount val="4"/>
                <c:pt idx="0">
                  <c:v>5.4545454545454543E-2</c:v>
                </c:pt>
                <c:pt idx="1">
                  <c:v>0.12272727272727273</c:v>
                </c:pt>
                <c:pt idx="2">
                  <c:v>0.22727272727272727</c:v>
                </c:pt>
                <c:pt idx="3">
                  <c:v>0.59545454545454546</c:v>
                </c:pt>
              </c:numCache>
            </c:numRef>
          </c:val>
          <c:extLst>
            <c:ext xmlns:c16="http://schemas.microsoft.com/office/drawing/2014/chart" uri="{C3380CC4-5D6E-409C-BE32-E72D297353CC}">
              <c16:uniqueId val="{00000005-616A-4B35-BE97-CD5B04A9CFD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tables!PivotTable12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Most Popular Segment</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 tables'!$AQ$3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9AF-48BA-B550-9953543F6C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9AF-48BA-B550-9953543F6C8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9AF-48BA-B550-9953543F6C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tables'!$AP$4:$AP$7</c:f>
              <c:strCache>
                <c:ptCount val="3"/>
                <c:pt idx="0">
                  <c:v>Home Office</c:v>
                </c:pt>
                <c:pt idx="1">
                  <c:v>Corporate</c:v>
                </c:pt>
                <c:pt idx="2">
                  <c:v>Consumer</c:v>
                </c:pt>
              </c:strCache>
            </c:strRef>
          </c:cat>
          <c:val>
            <c:numRef>
              <c:f>'pivot tables'!$AQ$4:$AQ$7</c:f>
              <c:numCache>
                <c:formatCode>0.00%</c:formatCode>
                <c:ptCount val="3"/>
                <c:pt idx="0">
                  <c:v>0.16827586206896553</c:v>
                </c:pt>
                <c:pt idx="1">
                  <c:v>0.31586206896551722</c:v>
                </c:pt>
                <c:pt idx="2">
                  <c:v>0.51586206896551723</c:v>
                </c:pt>
              </c:numCache>
            </c:numRef>
          </c:val>
          <c:extLst>
            <c:ext xmlns:c16="http://schemas.microsoft.com/office/drawing/2014/chart" uri="{C3380CC4-5D6E-409C-BE32-E72D297353CC}">
              <c16:uniqueId val="{00000000-3C05-40A1-9B6E-7FEA8A5E980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tables!marg categ</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Margin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tables'!$AW$3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tables'!$AV$4:$AV$7</c:f>
              <c:strCache>
                <c:ptCount val="3"/>
                <c:pt idx="0">
                  <c:v>Office Supplies</c:v>
                </c:pt>
                <c:pt idx="1">
                  <c:v>Technology</c:v>
                </c:pt>
                <c:pt idx="2">
                  <c:v>Furniture</c:v>
                </c:pt>
              </c:strCache>
            </c:strRef>
          </c:cat>
          <c:val>
            <c:numRef>
              <c:f>'pivot tables'!$AW$4:$AW$7</c:f>
              <c:numCache>
                <c:formatCode>0%</c:formatCode>
                <c:ptCount val="3"/>
                <c:pt idx="0">
                  <c:v>0.15170374111585147</c:v>
                </c:pt>
                <c:pt idx="1">
                  <c:v>0.12251937043955238</c:v>
                </c:pt>
                <c:pt idx="2">
                  <c:v>7.7854256906211408E-2</c:v>
                </c:pt>
              </c:numCache>
            </c:numRef>
          </c:val>
          <c:extLst>
            <c:ext xmlns:c16="http://schemas.microsoft.com/office/drawing/2014/chart" uri="{C3380CC4-5D6E-409C-BE32-E72D297353CC}">
              <c16:uniqueId val="{00000000-0CBE-4913-A3B4-D094A1BB1397}"/>
            </c:ext>
          </c:extLst>
        </c:ser>
        <c:dLbls>
          <c:showLegendKey val="0"/>
          <c:showVal val="0"/>
          <c:showCatName val="0"/>
          <c:showSerName val="0"/>
          <c:showPercent val="0"/>
          <c:showBubbleSize val="0"/>
        </c:dLbls>
        <c:gapWidth val="150"/>
        <c:axId val="1331527488"/>
        <c:axId val="1331523224"/>
      </c:barChart>
      <c:catAx>
        <c:axId val="13315274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331523224"/>
        <c:crosses val="autoZero"/>
        <c:auto val="1"/>
        <c:lblAlgn val="ctr"/>
        <c:lblOffset val="100"/>
        <c:noMultiLvlLbl val="0"/>
      </c:catAx>
      <c:valAx>
        <c:axId val="1331523224"/>
        <c:scaling>
          <c:orientation val="minMax"/>
        </c:scaling>
        <c:delete val="1"/>
        <c:axPos val="l"/>
        <c:numFmt formatCode="0%" sourceLinked="1"/>
        <c:majorTickMark val="out"/>
        <c:minorTickMark val="none"/>
        <c:tickLblPos val="nextTo"/>
        <c:crossAx val="133152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tables!marg sub-cat</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Margin of Sub-Categories of Furniture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tables'!$BA$4:$BA$21</c:f>
              <c:strCache>
                <c:ptCount val="17"/>
                <c:pt idx="0">
                  <c:v>Fasteners</c:v>
                </c:pt>
                <c:pt idx="1">
                  <c:v>Paper</c:v>
                </c:pt>
                <c:pt idx="2">
                  <c:v>Envelopes</c:v>
                </c:pt>
                <c:pt idx="3">
                  <c:v>Labels</c:v>
                </c:pt>
                <c:pt idx="4">
                  <c:v>Accessories</c:v>
                </c:pt>
                <c:pt idx="5">
                  <c:v>Binders</c:v>
                </c:pt>
                <c:pt idx="6">
                  <c:v>Art</c:v>
                </c:pt>
                <c:pt idx="7">
                  <c:v>Appliances</c:v>
                </c:pt>
                <c:pt idx="8">
                  <c:v>Supplies</c:v>
                </c:pt>
                <c:pt idx="9">
                  <c:v>Furnishings</c:v>
                </c:pt>
                <c:pt idx="10">
                  <c:v>Bookcases</c:v>
                </c:pt>
                <c:pt idx="11">
                  <c:v>Copiers</c:v>
                </c:pt>
                <c:pt idx="12">
                  <c:v>Phones</c:v>
                </c:pt>
                <c:pt idx="13">
                  <c:v>Chairs</c:v>
                </c:pt>
                <c:pt idx="14">
                  <c:v>Storage</c:v>
                </c:pt>
                <c:pt idx="15">
                  <c:v>Machines</c:v>
                </c:pt>
                <c:pt idx="16">
                  <c:v>Tables</c:v>
                </c:pt>
              </c:strCache>
            </c:strRef>
          </c:cat>
          <c:val>
            <c:numRef>
              <c:f>'pivot tables'!$BB$4:$BB$21</c:f>
              <c:numCache>
                <c:formatCode>0%</c:formatCode>
                <c:ptCount val="17"/>
                <c:pt idx="0">
                  <c:v>0.21061707106786551</c:v>
                </c:pt>
                <c:pt idx="1">
                  <c:v>0.20758798568932524</c:v>
                </c:pt>
                <c:pt idx="2">
                  <c:v>0.20708106376161486</c:v>
                </c:pt>
                <c:pt idx="3">
                  <c:v>0.20558415223834034</c:v>
                </c:pt>
                <c:pt idx="4">
                  <c:v>0.20432719767875773</c:v>
                </c:pt>
                <c:pt idx="5">
                  <c:v>0.18626954164238477</c:v>
                </c:pt>
                <c:pt idx="6">
                  <c:v>0.18470090577431122</c:v>
                </c:pt>
                <c:pt idx="7">
                  <c:v>0.18059075750357312</c:v>
                </c:pt>
                <c:pt idx="8">
                  <c:v>0.17651452709664125</c:v>
                </c:pt>
                <c:pt idx="9">
                  <c:v>0.16590705922007123</c:v>
                </c:pt>
                <c:pt idx="10">
                  <c:v>0.14828666150355305</c:v>
                </c:pt>
                <c:pt idx="11">
                  <c:v>0.14745881322802942</c:v>
                </c:pt>
                <c:pt idx="12">
                  <c:v>9.7788426487919342E-2</c:v>
                </c:pt>
                <c:pt idx="13">
                  <c:v>8.2962859805675471E-2</c:v>
                </c:pt>
                <c:pt idx="14">
                  <c:v>8.0718854706061535E-2</c:v>
                </c:pt>
                <c:pt idx="15">
                  <c:v>6.2164270099853897E-2</c:v>
                </c:pt>
                <c:pt idx="16">
                  <c:v>-0.23168823621448847</c:v>
                </c:pt>
              </c:numCache>
            </c:numRef>
          </c:val>
          <c:extLst>
            <c:ext xmlns:c16="http://schemas.microsoft.com/office/drawing/2014/chart" uri="{C3380CC4-5D6E-409C-BE32-E72D297353CC}">
              <c16:uniqueId val="{00000001-2EA9-4443-9338-19436C84309E}"/>
            </c:ext>
          </c:extLst>
        </c:ser>
        <c:dLbls>
          <c:dLblPos val="outEnd"/>
          <c:showLegendKey val="0"/>
          <c:showVal val="1"/>
          <c:showCatName val="0"/>
          <c:showSerName val="0"/>
          <c:showPercent val="0"/>
          <c:showBubbleSize val="0"/>
        </c:dLbls>
        <c:gapWidth val="219"/>
        <c:overlap val="-27"/>
        <c:axId val="1775961808"/>
        <c:axId val="1775954264"/>
      </c:barChart>
      <c:catAx>
        <c:axId val="17759618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75954264"/>
        <c:crosses val="autoZero"/>
        <c:auto val="1"/>
        <c:lblAlgn val="ctr"/>
        <c:lblOffset val="100"/>
        <c:noMultiLvlLbl val="0"/>
      </c:catAx>
      <c:valAx>
        <c:axId val="17759542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759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-Abdelrahman Ahmed Gamal.xlsx]pivot tables!marg product</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Margin% by Products </a:t>
            </a:r>
          </a:p>
          <a:p>
            <a:pPr>
              <a:defRPr/>
            </a:pPr>
            <a:r>
              <a:rPr lang="en-US"/>
              <a:t>for</a:t>
            </a:r>
            <a:r>
              <a:rPr lang="en-US" baseline="0"/>
              <a:t> Tables</a:t>
            </a:r>
            <a:r>
              <a:rPr lang="en-US"/>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tables'!$BG$4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tables'!$BF$5:$BF$15</c:f>
              <c:strCache>
                <c:ptCount val="10"/>
                <c:pt idx="0">
                  <c:v>Bevis Conference Table, Fully Assembled</c:v>
                </c:pt>
                <c:pt idx="1">
                  <c:v>Lesro Training Table, Rectangular</c:v>
                </c:pt>
                <c:pt idx="2">
                  <c:v>Barricks Wood Table, Adjustable Height</c:v>
                </c:pt>
                <c:pt idx="3">
                  <c:v>Barricks Coffee Table, Fully Assembled</c:v>
                </c:pt>
                <c:pt idx="4">
                  <c:v>Sharp Wireless Fax, Digital</c:v>
                </c:pt>
                <c:pt idx="5">
                  <c:v>Lesro Round Table, Adjustable Height</c:v>
                </c:pt>
                <c:pt idx="6">
                  <c:v>Bevis Training Table, with Bottom Storage</c:v>
                </c:pt>
                <c:pt idx="7">
                  <c:v>Deflect-O Clock, Black</c:v>
                </c:pt>
                <c:pt idx="8">
                  <c:v>Chromcraft Coffee Table, Fully Assembled</c:v>
                </c:pt>
                <c:pt idx="9">
                  <c:v>Hon Bag Chairs, Set of Two</c:v>
                </c:pt>
              </c:strCache>
            </c:strRef>
          </c:cat>
          <c:val>
            <c:numRef>
              <c:f>'pivot tables'!$BG$5:$BG$15</c:f>
              <c:numCache>
                <c:formatCode>0%</c:formatCode>
                <c:ptCount val="10"/>
                <c:pt idx="0">
                  <c:v>-3.4684684684684686</c:v>
                </c:pt>
                <c:pt idx="1">
                  <c:v>-2.2291666666666665</c:v>
                </c:pt>
                <c:pt idx="2">
                  <c:v>-2.0707395498392285</c:v>
                </c:pt>
                <c:pt idx="3">
                  <c:v>-1.8315018315018314</c:v>
                </c:pt>
                <c:pt idx="4">
                  <c:v>-1.7429718875502007</c:v>
                </c:pt>
                <c:pt idx="5">
                  <c:v>-1.6331236897274632</c:v>
                </c:pt>
                <c:pt idx="6">
                  <c:v>-1.2761194029850746</c:v>
                </c:pt>
                <c:pt idx="7">
                  <c:v>-1.154867256637168</c:v>
                </c:pt>
                <c:pt idx="8">
                  <c:v>-1.1488372093023256</c:v>
                </c:pt>
                <c:pt idx="9">
                  <c:v>-1.0120481927710843</c:v>
                </c:pt>
              </c:numCache>
            </c:numRef>
          </c:val>
          <c:extLst>
            <c:ext xmlns:c16="http://schemas.microsoft.com/office/drawing/2014/chart" uri="{C3380CC4-5D6E-409C-BE32-E72D297353CC}">
              <c16:uniqueId val="{00000000-4EAC-4936-97A6-C281617EFCB8}"/>
            </c:ext>
          </c:extLst>
        </c:ser>
        <c:dLbls>
          <c:dLblPos val="outEnd"/>
          <c:showLegendKey val="0"/>
          <c:showVal val="1"/>
          <c:showCatName val="0"/>
          <c:showSerName val="0"/>
          <c:showPercent val="0"/>
          <c:showBubbleSize val="0"/>
        </c:dLbls>
        <c:gapWidth val="100"/>
        <c:axId val="1772916976"/>
        <c:axId val="1772923208"/>
      </c:barChart>
      <c:catAx>
        <c:axId val="1772916976"/>
        <c:scaling>
          <c:orientation val="minMax"/>
        </c:scaling>
        <c:delete val="0"/>
        <c:axPos val="l"/>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crossAx val="1772923208"/>
        <c:crosses val="autoZero"/>
        <c:auto val="1"/>
        <c:lblAlgn val="ctr"/>
        <c:lblOffset val="100"/>
        <c:noMultiLvlLbl val="0"/>
      </c:catAx>
      <c:valAx>
        <c:axId val="1772923208"/>
        <c:scaling>
          <c:orientation val="minMax"/>
        </c:scaling>
        <c:delete val="1"/>
        <c:axPos val="b"/>
        <c:numFmt formatCode="0%" sourceLinked="1"/>
        <c:majorTickMark val="none"/>
        <c:minorTickMark val="none"/>
        <c:tickLblPos val="nextTo"/>
        <c:crossAx val="17729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12</xdr:row>
      <xdr:rowOff>93345</xdr:rowOff>
    </xdr:from>
    <xdr:to>
      <xdr:col>14</xdr:col>
      <xdr:colOff>198120</xdr:colOff>
      <xdr:row>26</xdr:row>
      <xdr:rowOff>0</xdr:rowOff>
    </xdr:to>
    <mc:AlternateContent xmlns:mc="http://schemas.openxmlformats.org/markup-compatibility/2006" xmlns:a14="http://schemas.microsoft.com/office/drawing/2010/main">
      <mc:Choice Requires="a14">
        <xdr:graphicFrame macro="">
          <xdr:nvGraphicFramePr>
            <xdr:cNvPr id="3" name="Order Date (Year)">
              <a:extLst>
                <a:ext uri="{FF2B5EF4-FFF2-40B4-BE49-F238E27FC236}">
                  <a16:creationId xmlns:a16="http://schemas.microsoft.com/office/drawing/2014/main" id="{3786AF8F-40C9-9025-20EA-D18E7DF41275}"/>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0584180" y="228790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723900</xdr:colOff>
      <xdr:row>12</xdr:row>
      <xdr:rowOff>146685</xdr:rowOff>
    </xdr:from>
    <xdr:to>
      <xdr:col>20</xdr:col>
      <xdr:colOff>472440</xdr:colOff>
      <xdr:row>27</xdr:row>
      <xdr:rowOff>146685</xdr:rowOff>
    </xdr:to>
    <xdr:graphicFrame macro="">
      <xdr:nvGraphicFramePr>
        <xdr:cNvPr id="6" name="Chart 5">
          <a:extLst>
            <a:ext uri="{FF2B5EF4-FFF2-40B4-BE49-F238E27FC236}">
              <a16:creationId xmlns:a16="http://schemas.microsoft.com/office/drawing/2014/main" id="{BD4BE192-175F-68C6-34CE-95DEE58A6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541020</xdr:colOff>
      <xdr:row>10</xdr:row>
      <xdr:rowOff>7620</xdr:rowOff>
    </xdr:from>
    <xdr:to>
      <xdr:col>24</xdr:col>
      <xdr:colOff>0</xdr:colOff>
      <xdr:row>25</xdr:row>
      <xdr:rowOff>7620</xdr:rowOff>
    </xdr:to>
    <xdr:graphicFrame macro="">
      <xdr:nvGraphicFramePr>
        <xdr:cNvPr id="7" name="Chart 6">
          <a:extLst>
            <a:ext uri="{FF2B5EF4-FFF2-40B4-BE49-F238E27FC236}">
              <a16:creationId xmlns:a16="http://schemas.microsoft.com/office/drawing/2014/main" id="{FFAB8B03-AC41-AAAD-0EB2-F09D9C7AA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419100</xdr:colOff>
      <xdr:row>20</xdr:row>
      <xdr:rowOff>68580</xdr:rowOff>
    </xdr:from>
    <xdr:to>
      <xdr:col>29</xdr:col>
      <xdr:colOff>289560</xdr:colOff>
      <xdr:row>38</xdr:row>
      <xdr:rowOff>0</xdr:rowOff>
    </xdr:to>
    <xdr:graphicFrame macro="">
      <xdr:nvGraphicFramePr>
        <xdr:cNvPr id="8" name="Chart 7">
          <a:extLst>
            <a:ext uri="{FF2B5EF4-FFF2-40B4-BE49-F238E27FC236}">
              <a16:creationId xmlns:a16="http://schemas.microsoft.com/office/drawing/2014/main" id="{E4E22F6B-305B-DDE8-47C4-4ECD36A78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800100</xdr:colOff>
      <xdr:row>16</xdr:row>
      <xdr:rowOff>0</xdr:rowOff>
    </xdr:from>
    <xdr:to>
      <xdr:col>35</xdr:col>
      <xdr:colOff>0</xdr:colOff>
      <xdr:row>31</xdr:row>
      <xdr:rowOff>0</xdr:rowOff>
    </xdr:to>
    <xdr:graphicFrame macro="">
      <xdr:nvGraphicFramePr>
        <xdr:cNvPr id="9" name="Chart 8">
          <a:extLst>
            <a:ext uri="{FF2B5EF4-FFF2-40B4-BE49-F238E27FC236}">
              <a16:creationId xmlns:a16="http://schemas.microsoft.com/office/drawing/2014/main" id="{044890F7-977D-4056-5204-DB51D77E0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0</xdr:colOff>
      <xdr:row>8</xdr:row>
      <xdr:rowOff>137160</xdr:rowOff>
    </xdr:from>
    <xdr:to>
      <xdr:col>38</xdr:col>
      <xdr:colOff>563880</xdr:colOff>
      <xdr:row>21</xdr:row>
      <xdr:rowOff>91440</xdr:rowOff>
    </xdr:to>
    <xdr:graphicFrame macro="">
      <xdr:nvGraphicFramePr>
        <xdr:cNvPr id="10" name="Chart 9">
          <a:extLst>
            <a:ext uri="{FF2B5EF4-FFF2-40B4-BE49-F238E27FC236}">
              <a16:creationId xmlns:a16="http://schemas.microsoft.com/office/drawing/2014/main" id="{CE7782D3-3E47-131C-FB25-379D96021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0</xdr:colOff>
      <xdr:row>8</xdr:row>
      <xdr:rowOff>99060</xdr:rowOff>
    </xdr:from>
    <xdr:to>
      <xdr:col>44</xdr:col>
      <xdr:colOff>144780</xdr:colOff>
      <xdr:row>21</xdr:row>
      <xdr:rowOff>0</xdr:rowOff>
    </xdr:to>
    <xdr:graphicFrame macro="">
      <xdr:nvGraphicFramePr>
        <xdr:cNvPr id="11" name="Chart 10">
          <a:extLst>
            <a:ext uri="{FF2B5EF4-FFF2-40B4-BE49-F238E27FC236}">
              <a16:creationId xmlns:a16="http://schemas.microsoft.com/office/drawing/2014/main" id="{B0AC2B39-D533-C254-B5B6-55BB59C7F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179070</xdr:colOff>
      <xdr:row>9</xdr:row>
      <xdr:rowOff>15240</xdr:rowOff>
    </xdr:from>
    <xdr:to>
      <xdr:col>51</xdr:col>
      <xdr:colOff>38100</xdr:colOff>
      <xdr:row>20</xdr:row>
      <xdr:rowOff>0</xdr:rowOff>
    </xdr:to>
    <xdr:graphicFrame macro="">
      <xdr:nvGraphicFramePr>
        <xdr:cNvPr id="12" name="Chart 11">
          <a:extLst>
            <a:ext uri="{FF2B5EF4-FFF2-40B4-BE49-F238E27FC236}">
              <a16:creationId xmlns:a16="http://schemas.microsoft.com/office/drawing/2014/main" id="{85DFD9FA-066C-89AC-CCB4-55C5E3692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50</xdr:col>
      <xdr:colOff>236220</xdr:colOff>
      <xdr:row>9</xdr:row>
      <xdr:rowOff>15240</xdr:rowOff>
    </xdr:from>
    <xdr:to>
      <xdr:col>55</xdr:col>
      <xdr:colOff>613410</xdr:colOff>
      <xdr:row>24</xdr:row>
      <xdr:rowOff>15240</xdr:rowOff>
    </xdr:to>
    <xdr:graphicFrame macro="">
      <xdr:nvGraphicFramePr>
        <xdr:cNvPr id="13" name="Chart 12">
          <a:extLst>
            <a:ext uri="{FF2B5EF4-FFF2-40B4-BE49-F238E27FC236}">
              <a16:creationId xmlns:a16="http://schemas.microsoft.com/office/drawing/2014/main" id="{F8D6E9E6-2560-C81D-C8B1-2E8FE1B64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613410</xdr:colOff>
      <xdr:row>18</xdr:row>
      <xdr:rowOff>0</xdr:rowOff>
    </xdr:from>
    <xdr:to>
      <xdr:col>63</xdr:col>
      <xdr:colOff>0</xdr:colOff>
      <xdr:row>37</xdr:row>
      <xdr:rowOff>0</xdr:rowOff>
    </xdr:to>
    <xdr:graphicFrame macro="">
      <xdr:nvGraphicFramePr>
        <xdr:cNvPr id="14" name="Chart 13">
          <a:extLst>
            <a:ext uri="{FF2B5EF4-FFF2-40B4-BE49-F238E27FC236}">
              <a16:creationId xmlns:a16="http://schemas.microsoft.com/office/drawing/2014/main" id="{1E9D2699-0FDB-8F1B-B214-344ED4C92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640080</xdr:colOff>
      <xdr:row>15</xdr:row>
      <xdr:rowOff>167640</xdr:rowOff>
    </xdr:from>
    <xdr:to>
      <xdr:col>67</xdr:col>
      <xdr:colOff>0</xdr:colOff>
      <xdr:row>30</xdr:row>
      <xdr:rowOff>167640</xdr:rowOff>
    </xdr:to>
    <xdr:graphicFrame macro="">
      <xdr:nvGraphicFramePr>
        <xdr:cNvPr id="15" name="Chart 14">
          <a:extLst>
            <a:ext uri="{FF2B5EF4-FFF2-40B4-BE49-F238E27FC236}">
              <a16:creationId xmlns:a16="http://schemas.microsoft.com/office/drawing/2014/main" id="{DB4915B0-B666-6EF8-915D-BC9BE2242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67</xdr:col>
      <xdr:colOff>274320</xdr:colOff>
      <xdr:row>9</xdr:row>
      <xdr:rowOff>60960</xdr:rowOff>
    </xdr:from>
    <xdr:to>
      <xdr:col>73</xdr:col>
      <xdr:colOff>99060</xdr:colOff>
      <xdr:row>24</xdr:row>
      <xdr:rowOff>60960</xdr:rowOff>
    </xdr:to>
    <xdr:graphicFrame macro="">
      <xdr:nvGraphicFramePr>
        <xdr:cNvPr id="2" name="Chart 1">
          <a:extLst>
            <a:ext uri="{FF2B5EF4-FFF2-40B4-BE49-F238E27FC236}">
              <a16:creationId xmlns:a16="http://schemas.microsoft.com/office/drawing/2014/main" id="{7BB48A7C-B228-EA76-0AE5-72C246FDC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29</xdr:col>
      <xdr:colOff>0</xdr:colOff>
      <xdr:row>4</xdr:row>
      <xdr:rowOff>38100</xdr:rowOff>
    </xdr:to>
    <xdr:sp macro="" textlink="">
      <xdr:nvSpPr>
        <xdr:cNvPr id="2" name="Rectangle 1">
          <a:extLst>
            <a:ext uri="{FF2B5EF4-FFF2-40B4-BE49-F238E27FC236}">
              <a16:creationId xmlns:a16="http://schemas.microsoft.com/office/drawing/2014/main" id="{864536D3-B046-48EA-AC53-AAEFA867C821}"/>
            </a:ext>
          </a:extLst>
        </xdr:cNvPr>
        <xdr:cNvSpPr/>
      </xdr:nvSpPr>
      <xdr:spPr>
        <a:xfrm>
          <a:off x="0" y="7620"/>
          <a:ext cx="17678400" cy="754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a:solidFill>
                <a:schemeClr val="bg1"/>
              </a:solidFill>
            </a:rPr>
            <a:t>Amazing Mart Sales Performance</a:t>
          </a:r>
        </a:p>
      </xdr:txBody>
    </xdr:sp>
    <xdr:clientData/>
  </xdr:twoCellAnchor>
  <xdr:twoCellAnchor>
    <xdr:from>
      <xdr:col>0</xdr:col>
      <xdr:colOff>66951</xdr:colOff>
      <xdr:row>6</xdr:row>
      <xdr:rowOff>953</xdr:rowOff>
    </xdr:from>
    <xdr:to>
      <xdr:col>4</xdr:col>
      <xdr:colOff>0</xdr:colOff>
      <xdr:row>11</xdr:row>
      <xdr:rowOff>0</xdr:rowOff>
    </xdr:to>
    <xdr:sp macro="" textlink="'pivot tables'!H5">
      <xdr:nvSpPr>
        <xdr:cNvPr id="4" name="TextBox 3">
          <a:extLst>
            <a:ext uri="{FF2B5EF4-FFF2-40B4-BE49-F238E27FC236}">
              <a16:creationId xmlns:a16="http://schemas.microsoft.com/office/drawing/2014/main" id="{5C360FB8-FA74-4BAB-521D-1AE2AE6187BF}"/>
            </a:ext>
          </a:extLst>
        </xdr:cNvPr>
        <xdr:cNvSpPr txBox="1"/>
      </xdr:nvSpPr>
      <xdr:spPr>
        <a:xfrm>
          <a:off x="66951" y="1086803"/>
          <a:ext cx="2371449" cy="90392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D06BDD-4F40-4796-8FAD-7EEDAA90C81D}" type="TxLink">
            <a:rPr lang="en-US" sz="4400" b="0" i="0" u="none" strike="noStrike">
              <a:solidFill>
                <a:srgbClr val="000000"/>
              </a:solidFill>
              <a:latin typeface="Calibri"/>
              <a:ea typeface="+mn-ea"/>
              <a:cs typeface="Calibri"/>
            </a:rPr>
            <a:pPr marL="0" indent="0" algn="ctr"/>
            <a:t>386 K</a:t>
          </a:fld>
          <a:endParaRPr lang="en-US" sz="4400" b="0" i="0" u="none" strike="noStrike">
            <a:solidFill>
              <a:srgbClr val="000000"/>
            </a:solidFill>
            <a:latin typeface="Calibri"/>
            <a:ea typeface="+mn-ea"/>
            <a:cs typeface="Calibri"/>
          </a:endParaRPr>
        </a:p>
      </xdr:txBody>
    </xdr:sp>
    <xdr:clientData/>
  </xdr:twoCellAnchor>
  <xdr:twoCellAnchor>
    <xdr:from>
      <xdr:col>0</xdr:col>
      <xdr:colOff>66951</xdr:colOff>
      <xdr:row>4</xdr:row>
      <xdr:rowOff>121921</xdr:rowOff>
    </xdr:from>
    <xdr:to>
      <xdr:col>4</xdr:col>
      <xdr:colOff>0</xdr:colOff>
      <xdr:row>6</xdr:row>
      <xdr:rowOff>953</xdr:rowOff>
    </xdr:to>
    <xdr:sp macro="" textlink="">
      <xdr:nvSpPr>
        <xdr:cNvPr id="5" name="Rectangle 4">
          <a:extLst>
            <a:ext uri="{FF2B5EF4-FFF2-40B4-BE49-F238E27FC236}">
              <a16:creationId xmlns:a16="http://schemas.microsoft.com/office/drawing/2014/main" id="{445240A5-51B0-660C-39AF-2FA24C58A1BE}"/>
            </a:ext>
          </a:extLst>
        </xdr:cNvPr>
        <xdr:cNvSpPr/>
      </xdr:nvSpPr>
      <xdr:spPr>
        <a:xfrm>
          <a:off x="66951" y="845821"/>
          <a:ext cx="2371449" cy="2409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SALES</a:t>
          </a:r>
        </a:p>
      </xdr:txBody>
    </xdr:sp>
    <xdr:clientData/>
  </xdr:twoCellAnchor>
  <xdr:twoCellAnchor>
    <xdr:from>
      <xdr:col>2</xdr:col>
      <xdr:colOff>520735</xdr:colOff>
      <xdr:row>10</xdr:row>
      <xdr:rowOff>0</xdr:rowOff>
    </xdr:from>
    <xdr:to>
      <xdr:col>4</xdr:col>
      <xdr:colOff>138953</xdr:colOff>
      <xdr:row>10</xdr:row>
      <xdr:rowOff>172885</xdr:rowOff>
    </xdr:to>
    <xdr:sp macro="" textlink="'pivot tables'!I6">
      <xdr:nvSpPr>
        <xdr:cNvPr id="6" name="TextBox 5">
          <a:extLst>
            <a:ext uri="{FF2B5EF4-FFF2-40B4-BE49-F238E27FC236}">
              <a16:creationId xmlns:a16="http://schemas.microsoft.com/office/drawing/2014/main" id="{0924074F-B0D2-5F47-05DF-9CB558820090}"/>
            </a:ext>
          </a:extLst>
        </xdr:cNvPr>
        <xdr:cNvSpPr txBox="1"/>
      </xdr:nvSpPr>
      <xdr:spPr>
        <a:xfrm>
          <a:off x="1739935" y="1809750"/>
          <a:ext cx="837418" cy="17288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1C37F7-0C54-4D02-942D-889A0223D31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0%</a:t>
          </a:fld>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0</xdr:colOff>
      <xdr:row>10</xdr:row>
      <xdr:rowOff>0</xdr:rowOff>
    </xdr:from>
    <xdr:to>
      <xdr:col>2</xdr:col>
      <xdr:colOff>314831</xdr:colOff>
      <xdr:row>11</xdr:row>
      <xdr:rowOff>0</xdr:rowOff>
    </xdr:to>
    <xdr:sp macro="" textlink="'pivot tables'!J6">
      <xdr:nvSpPr>
        <xdr:cNvPr id="7" name="TextBox 6">
          <a:extLst>
            <a:ext uri="{FF2B5EF4-FFF2-40B4-BE49-F238E27FC236}">
              <a16:creationId xmlns:a16="http://schemas.microsoft.com/office/drawing/2014/main" id="{2F42A702-2ED8-546B-9416-06492F058ADD}"/>
            </a:ext>
          </a:extLst>
        </xdr:cNvPr>
        <xdr:cNvSpPr txBox="1"/>
      </xdr:nvSpPr>
      <xdr:spPr>
        <a:xfrm>
          <a:off x="0" y="1809750"/>
          <a:ext cx="1534031" cy="18097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13EDEF-0463-4C8C-A9C8-5776B0130451}"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no data about last year</a:t>
          </a:fld>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291353</xdr:colOff>
      <xdr:row>4</xdr:row>
      <xdr:rowOff>121921</xdr:rowOff>
    </xdr:from>
    <xdr:to>
      <xdr:col>8</xdr:col>
      <xdr:colOff>430306</xdr:colOff>
      <xdr:row>11</xdr:row>
      <xdr:rowOff>0</xdr:rowOff>
    </xdr:to>
    <xdr:grpSp>
      <xdr:nvGrpSpPr>
        <xdr:cNvPr id="82" name="Group 81">
          <a:extLst>
            <a:ext uri="{FF2B5EF4-FFF2-40B4-BE49-F238E27FC236}">
              <a16:creationId xmlns:a16="http://schemas.microsoft.com/office/drawing/2014/main" id="{47DAA4B1-FE9E-F767-9C03-103B977ACE47}"/>
            </a:ext>
          </a:extLst>
        </xdr:cNvPr>
        <xdr:cNvGrpSpPr/>
      </xdr:nvGrpSpPr>
      <xdr:grpSpPr>
        <a:xfrm>
          <a:off x="2729753" y="862150"/>
          <a:ext cx="2577353" cy="1173479"/>
          <a:chOff x="2438400" y="845821"/>
          <a:chExt cx="2577353" cy="1144904"/>
        </a:xfrm>
      </xdr:grpSpPr>
      <xdr:sp macro="" textlink="'pivot tables'!H11">
        <xdr:nvSpPr>
          <xdr:cNvPr id="45" name="TextBox 44">
            <a:extLst>
              <a:ext uri="{FF2B5EF4-FFF2-40B4-BE49-F238E27FC236}">
                <a16:creationId xmlns:a16="http://schemas.microsoft.com/office/drawing/2014/main" id="{B061D5E4-50F9-00DF-DAE1-CFA83C78931C}"/>
              </a:ext>
            </a:extLst>
          </xdr:cNvPr>
          <xdr:cNvSpPr txBox="1"/>
        </xdr:nvSpPr>
        <xdr:spPr>
          <a:xfrm>
            <a:off x="2505351" y="1086803"/>
            <a:ext cx="2371449" cy="90392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587C94-94A8-4E41-84E8-9E299BC86408}" type="TxLink">
              <a:rPr lang="en-US" sz="4400" b="0" i="0" u="none" strike="noStrike">
                <a:solidFill>
                  <a:srgbClr val="000000"/>
                </a:solidFill>
                <a:latin typeface="Calibri"/>
                <a:ea typeface="+mn-ea"/>
                <a:cs typeface="Calibri"/>
              </a:rPr>
              <a:pPr marL="0" indent="0" algn="ctr"/>
              <a:t>341 K</a:t>
            </a:fld>
            <a:endParaRPr lang="en-US" sz="4400" b="0" i="0" u="none" strike="noStrike">
              <a:solidFill>
                <a:srgbClr val="000000"/>
              </a:solidFill>
              <a:latin typeface="Calibri"/>
              <a:ea typeface="+mn-ea"/>
              <a:cs typeface="Calibri"/>
            </a:endParaRPr>
          </a:p>
        </xdr:txBody>
      </xdr:sp>
      <xdr:sp macro="" textlink="">
        <xdr:nvSpPr>
          <xdr:cNvPr id="46" name="Rectangle 45">
            <a:extLst>
              <a:ext uri="{FF2B5EF4-FFF2-40B4-BE49-F238E27FC236}">
                <a16:creationId xmlns:a16="http://schemas.microsoft.com/office/drawing/2014/main" id="{8CF49C0E-9E25-4AB1-4B05-04786F9D4773}"/>
              </a:ext>
            </a:extLst>
          </xdr:cNvPr>
          <xdr:cNvSpPr/>
        </xdr:nvSpPr>
        <xdr:spPr>
          <a:xfrm>
            <a:off x="2505351" y="845821"/>
            <a:ext cx="2371449" cy="2409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Total</a:t>
            </a:r>
            <a:r>
              <a:rPr lang="en-US" sz="2000" b="1" baseline="0"/>
              <a:t> Cost</a:t>
            </a:r>
            <a:endParaRPr lang="en-US" sz="2000" b="1"/>
          </a:p>
        </xdr:txBody>
      </xdr:sp>
      <xdr:sp macro="" textlink="'pivot tables'!I12">
        <xdr:nvSpPr>
          <xdr:cNvPr id="47" name="TextBox 46">
            <a:extLst>
              <a:ext uri="{FF2B5EF4-FFF2-40B4-BE49-F238E27FC236}">
                <a16:creationId xmlns:a16="http://schemas.microsoft.com/office/drawing/2014/main" id="{396FD78A-94CA-8211-FEA4-A58D5977EEA1}"/>
              </a:ext>
            </a:extLst>
          </xdr:cNvPr>
          <xdr:cNvSpPr txBox="1"/>
        </xdr:nvSpPr>
        <xdr:spPr>
          <a:xfrm>
            <a:off x="4178335" y="1809750"/>
            <a:ext cx="837418" cy="17288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1A2C6C-241D-4571-87E1-48068B8F3DDE}"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0%</a:t>
            </a:fld>
            <a:endParaRPr lang="en-US" sz="1600" b="0" cap="none" spc="0">
              <a:ln w="0"/>
              <a:solidFill>
                <a:schemeClr val="tx1"/>
              </a:solidFill>
              <a:effectLst>
                <a:outerShdw blurRad="38100" dist="19050" dir="2700000" algn="tl" rotWithShape="0">
                  <a:schemeClr val="dk1">
                    <a:alpha val="40000"/>
                  </a:schemeClr>
                </a:outerShdw>
              </a:effectLst>
            </a:endParaRPr>
          </a:p>
        </xdr:txBody>
      </xdr:sp>
      <xdr:sp macro="" textlink="'pivot tables'!J12">
        <xdr:nvSpPr>
          <xdr:cNvPr id="48" name="TextBox 47">
            <a:extLst>
              <a:ext uri="{FF2B5EF4-FFF2-40B4-BE49-F238E27FC236}">
                <a16:creationId xmlns:a16="http://schemas.microsoft.com/office/drawing/2014/main" id="{5D7FDCB6-4E50-7297-2E17-E895A9CACBE1}"/>
              </a:ext>
            </a:extLst>
          </xdr:cNvPr>
          <xdr:cNvSpPr txBox="1"/>
        </xdr:nvSpPr>
        <xdr:spPr>
          <a:xfrm>
            <a:off x="2438400" y="1809750"/>
            <a:ext cx="1534031" cy="18097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FF943E-ED0A-4705-8808-921B1F91F42D}"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no data about last year</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9</xdr:col>
      <xdr:colOff>0</xdr:colOff>
      <xdr:row>4</xdr:row>
      <xdr:rowOff>121921</xdr:rowOff>
    </xdr:from>
    <xdr:to>
      <xdr:col>13</xdr:col>
      <xdr:colOff>138953</xdr:colOff>
      <xdr:row>11</xdr:row>
      <xdr:rowOff>0</xdr:rowOff>
    </xdr:to>
    <xdr:grpSp>
      <xdr:nvGrpSpPr>
        <xdr:cNvPr id="81" name="Group 80">
          <a:extLst>
            <a:ext uri="{FF2B5EF4-FFF2-40B4-BE49-F238E27FC236}">
              <a16:creationId xmlns:a16="http://schemas.microsoft.com/office/drawing/2014/main" id="{84012DFB-5E99-9D0A-8727-747538E17F10}"/>
            </a:ext>
          </a:extLst>
        </xdr:cNvPr>
        <xdr:cNvGrpSpPr/>
      </xdr:nvGrpSpPr>
      <xdr:grpSpPr>
        <a:xfrm>
          <a:off x="5486400" y="862150"/>
          <a:ext cx="2577353" cy="1173479"/>
          <a:chOff x="4876800" y="845821"/>
          <a:chExt cx="2577353" cy="1144904"/>
        </a:xfrm>
      </xdr:grpSpPr>
      <xdr:sp macro="" textlink="'pivot tables'!H7">
        <xdr:nvSpPr>
          <xdr:cNvPr id="50" name="TextBox 49">
            <a:extLst>
              <a:ext uri="{FF2B5EF4-FFF2-40B4-BE49-F238E27FC236}">
                <a16:creationId xmlns:a16="http://schemas.microsoft.com/office/drawing/2014/main" id="{17B6ED6B-6E54-6C47-89B7-B2D56E0878C0}"/>
              </a:ext>
            </a:extLst>
          </xdr:cNvPr>
          <xdr:cNvSpPr txBox="1"/>
        </xdr:nvSpPr>
        <xdr:spPr>
          <a:xfrm>
            <a:off x="4943751" y="1086803"/>
            <a:ext cx="2371449" cy="90392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81502C-9895-4989-9DD4-087BAB49CB3D}" type="TxLink">
              <a:rPr lang="en-US" sz="4400" b="0" i="0" u="none" strike="noStrike">
                <a:solidFill>
                  <a:srgbClr val="000000"/>
                </a:solidFill>
                <a:latin typeface="Calibri"/>
                <a:ea typeface="+mn-ea"/>
                <a:cs typeface="Calibri"/>
              </a:rPr>
              <a:pPr marL="0" indent="0" algn="ctr"/>
              <a:t>45 K</a:t>
            </a:fld>
            <a:endParaRPr lang="en-US" sz="4400" b="0" i="0" u="none" strike="noStrike">
              <a:solidFill>
                <a:srgbClr val="000000"/>
              </a:solidFill>
              <a:latin typeface="Calibri"/>
              <a:ea typeface="+mn-ea"/>
              <a:cs typeface="Calibri"/>
            </a:endParaRPr>
          </a:p>
        </xdr:txBody>
      </xdr:sp>
      <xdr:sp macro="" textlink="">
        <xdr:nvSpPr>
          <xdr:cNvPr id="51" name="Rectangle 50">
            <a:extLst>
              <a:ext uri="{FF2B5EF4-FFF2-40B4-BE49-F238E27FC236}">
                <a16:creationId xmlns:a16="http://schemas.microsoft.com/office/drawing/2014/main" id="{50E5224E-100A-DBB8-C9C3-FA1CE8439DB2}"/>
              </a:ext>
            </a:extLst>
          </xdr:cNvPr>
          <xdr:cNvSpPr/>
        </xdr:nvSpPr>
        <xdr:spPr>
          <a:xfrm>
            <a:off x="4943751" y="845821"/>
            <a:ext cx="2371449" cy="2409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PROFIT</a:t>
            </a:r>
          </a:p>
        </xdr:txBody>
      </xdr:sp>
      <xdr:sp macro="" textlink="'pivot tables'!I8">
        <xdr:nvSpPr>
          <xdr:cNvPr id="52" name="TextBox 51">
            <a:extLst>
              <a:ext uri="{FF2B5EF4-FFF2-40B4-BE49-F238E27FC236}">
                <a16:creationId xmlns:a16="http://schemas.microsoft.com/office/drawing/2014/main" id="{9E75976F-C601-F08A-791C-B096BF797A70}"/>
              </a:ext>
            </a:extLst>
          </xdr:cNvPr>
          <xdr:cNvSpPr txBox="1"/>
        </xdr:nvSpPr>
        <xdr:spPr>
          <a:xfrm>
            <a:off x="6616735" y="1809750"/>
            <a:ext cx="837418" cy="17288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027AC-CF97-4549-AE43-1EE742878DCE}"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0%</a:t>
            </a:fld>
            <a:endParaRPr lang="en-US" sz="1600" b="0" cap="none" spc="0">
              <a:ln w="0"/>
              <a:solidFill>
                <a:schemeClr val="tx1"/>
              </a:solidFill>
              <a:effectLst>
                <a:outerShdw blurRad="38100" dist="19050" dir="2700000" algn="tl" rotWithShape="0">
                  <a:schemeClr val="dk1">
                    <a:alpha val="40000"/>
                  </a:schemeClr>
                </a:outerShdw>
              </a:effectLst>
            </a:endParaRPr>
          </a:p>
        </xdr:txBody>
      </xdr:sp>
      <xdr:sp macro="" textlink="'pivot tables'!J8">
        <xdr:nvSpPr>
          <xdr:cNvPr id="53" name="TextBox 52">
            <a:extLst>
              <a:ext uri="{FF2B5EF4-FFF2-40B4-BE49-F238E27FC236}">
                <a16:creationId xmlns:a16="http://schemas.microsoft.com/office/drawing/2014/main" id="{C17A08B3-FC3F-E26D-562B-CE6C53659F03}"/>
              </a:ext>
            </a:extLst>
          </xdr:cNvPr>
          <xdr:cNvSpPr txBox="1"/>
        </xdr:nvSpPr>
        <xdr:spPr>
          <a:xfrm>
            <a:off x="4876800" y="1809750"/>
            <a:ext cx="1534031" cy="18097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65CF37-6E88-440C-A3C3-5882D11D4BA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no data about last year</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13</xdr:col>
      <xdr:colOff>299473</xdr:colOff>
      <xdr:row>4</xdr:row>
      <xdr:rowOff>121921</xdr:rowOff>
    </xdr:from>
    <xdr:to>
      <xdr:col>17</xdr:col>
      <xdr:colOff>438426</xdr:colOff>
      <xdr:row>11</xdr:row>
      <xdr:rowOff>0</xdr:rowOff>
    </xdr:to>
    <xdr:grpSp>
      <xdr:nvGrpSpPr>
        <xdr:cNvPr id="80" name="Group 79">
          <a:extLst>
            <a:ext uri="{FF2B5EF4-FFF2-40B4-BE49-F238E27FC236}">
              <a16:creationId xmlns:a16="http://schemas.microsoft.com/office/drawing/2014/main" id="{E413F568-EFD5-6402-E18D-BAE31472EED6}"/>
            </a:ext>
          </a:extLst>
        </xdr:cNvPr>
        <xdr:cNvGrpSpPr/>
      </xdr:nvGrpSpPr>
      <xdr:grpSpPr>
        <a:xfrm>
          <a:off x="8224273" y="862150"/>
          <a:ext cx="2577353" cy="1173479"/>
          <a:chOff x="7290547" y="845821"/>
          <a:chExt cx="2577353" cy="1144904"/>
        </a:xfrm>
      </xdr:grpSpPr>
      <xdr:sp macro="" textlink="'pivot tables'!H9">
        <xdr:nvSpPr>
          <xdr:cNvPr id="55" name="TextBox 54">
            <a:extLst>
              <a:ext uri="{FF2B5EF4-FFF2-40B4-BE49-F238E27FC236}">
                <a16:creationId xmlns:a16="http://schemas.microsoft.com/office/drawing/2014/main" id="{0E59775D-D278-DE38-0872-503D7592D2BB}"/>
              </a:ext>
            </a:extLst>
          </xdr:cNvPr>
          <xdr:cNvSpPr txBox="1"/>
        </xdr:nvSpPr>
        <xdr:spPr>
          <a:xfrm>
            <a:off x="7357498" y="1086803"/>
            <a:ext cx="2371449" cy="90392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0AE40A-B6D5-47D6-803C-B713E32726C4}" type="TxLink">
              <a:rPr lang="en-US" sz="4400" b="0" i="0" u="none" strike="noStrike">
                <a:solidFill>
                  <a:srgbClr val="000000"/>
                </a:solidFill>
                <a:latin typeface="Calibri"/>
                <a:ea typeface="+mn-ea"/>
                <a:cs typeface="Calibri"/>
              </a:rPr>
              <a:pPr marL="0" indent="0" algn="ctr"/>
              <a:t>5 K</a:t>
            </a:fld>
            <a:endParaRPr lang="en-US" sz="4400" b="0" i="0" u="none" strike="noStrike">
              <a:solidFill>
                <a:srgbClr val="000000"/>
              </a:solidFill>
              <a:latin typeface="Calibri"/>
              <a:ea typeface="+mn-ea"/>
              <a:cs typeface="Calibri"/>
            </a:endParaRPr>
          </a:p>
        </xdr:txBody>
      </xdr:sp>
      <xdr:sp macro="" textlink="">
        <xdr:nvSpPr>
          <xdr:cNvPr id="56" name="Rectangle 55">
            <a:extLst>
              <a:ext uri="{FF2B5EF4-FFF2-40B4-BE49-F238E27FC236}">
                <a16:creationId xmlns:a16="http://schemas.microsoft.com/office/drawing/2014/main" id="{39E2C766-FD72-A4EA-21AC-5F812907AD76}"/>
              </a:ext>
            </a:extLst>
          </xdr:cNvPr>
          <xdr:cNvSpPr/>
        </xdr:nvSpPr>
        <xdr:spPr>
          <a:xfrm>
            <a:off x="7357498" y="845821"/>
            <a:ext cx="2371449" cy="2409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QUANTITY</a:t>
            </a:r>
          </a:p>
        </xdr:txBody>
      </xdr:sp>
      <xdr:sp macro="" textlink="'pivot tables'!I10">
        <xdr:nvSpPr>
          <xdr:cNvPr id="57" name="TextBox 56">
            <a:extLst>
              <a:ext uri="{FF2B5EF4-FFF2-40B4-BE49-F238E27FC236}">
                <a16:creationId xmlns:a16="http://schemas.microsoft.com/office/drawing/2014/main" id="{C313627C-BB0B-BC8F-14B0-17688A4CA1D0}"/>
              </a:ext>
            </a:extLst>
          </xdr:cNvPr>
          <xdr:cNvSpPr txBox="1"/>
        </xdr:nvSpPr>
        <xdr:spPr>
          <a:xfrm>
            <a:off x="9030482" y="1809750"/>
            <a:ext cx="837418" cy="17288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BB8642-7957-4140-864F-A3CC1217E1DC}"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0%</a:t>
            </a:fld>
            <a:endParaRPr lang="en-US" sz="1600" b="0" cap="none" spc="0">
              <a:ln w="0"/>
              <a:solidFill>
                <a:schemeClr val="tx1"/>
              </a:solidFill>
              <a:effectLst>
                <a:outerShdw blurRad="38100" dist="19050" dir="2700000" algn="tl" rotWithShape="0">
                  <a:schemeClr val="dk1">
                    <a:alpha val="40000"/>
                  </a:schemeClr>
                </a:outerShdw>
              </a:effectLst>
            </a:endParaRPr>
          </a:p>
        </xdr:txBody>
      </xdr:sp>
      <xdr:sp macro="" textlink="'pivot tables'!J10">
        <xdr:nvSpPr>
          <xdr:cNvPr id="58" name="TextBox 57">
            <a:extLst>
              <a:ext uri="{FF2B5EF4-FFF2-40B4-BE49-F238E27FC236}">
                <a16:creationId xmlns:a16="http://schemas.microsoft.com/office/drawing/2014/main" id="{81B22D72-5A98-D976-55D3-E3855801A560}"/>
              </a:ext>
            </a:extLst>
          </xdr:cNvPr>
          <xdr:cNvSpPr txBox="1"/>
        </xdr:nvSpPr>
        <xdr:spPr>
          <a:xfrm>
            <a:off x="7290547" y="1809750"/>
            <a:ext cx="1534031" cy="180975"/>
          </a:xfrm>
          <a:prstGeom prst="rect">
            <a:avLst/>
          </a:prstGeom>
          <a:noFill/>
          <a:ln w="9525" cmpd="sng">
            <a:noFill/>
          </a:ln>
          <a:effectLst>
            <a:outerShdw blurRad="44450" dist="27940" dir="5400000" algn="ctr">
              <a:srgbClr val="000000">
                <a:alpha val="32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0196F5-E280-4AEB-A0DF-22DDAD8F90B2}"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no data about last year</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18</xdr:col>
      <xdr:colOff>66951</xdr:colOff>
      <xdr:row>4</xdr:row>
      <xdr:rowOff>121921</xdr:rowOff>
    </xdr:from>
    <xdr:to>
      <xdr:col>22</xdr:col>
      <xdr:colOff>0</xdr:colOff>
      <xdr:row>11</xdr:row>
      <xdr:rowOff>0</xdr:rowOff>
    </xdr:to>
    <xdr:grpSp>
      <xdr:nvGrpSpPr>
        <xdr:cNvPr id="79" name="Group 78">
          <a:extLst>
            <a:ext uri="{FF2B5EF4-FFF2-40B4-BE49-F238E27FC236}">
              <a16:creationId xmlns:a16="http://schemas.microsoft.com/office/drawing/2014/main" id="{2772024A-29C3-4402-2C50-7FDDA6603CF8}"/>
            </a:ext>
          </a:extLst>
        </xdr:cNvPr>
        <xdr:cNvGrpSpPr/>
      </xdr:nvGrpSpPr>
      <xdr:grpSpPr>
        <a:xfrm>
          <a:off x="11039751" y="862150"/>
          <a:ext cx="2371449" cy="1173479"/>
          <a:chOff x="9795898" y="845821"/>
          <a:chExt cx="2371449" cy="1144904"/>
        </a:xfrm>
      </xdr:grpSpPr>
      <xdr:sp macro="" textlink="'pivot tables'!H13">
        <xdr:nvSpPr>
          <xdr:cNvPr id="60" name="TextBox 59">
            <a:extLst>
              <a:ext uri="{FF2B5EF4-FFF2-40B4-BE49-F238E27FC236}">
                <a16:creationId xmlns:a16="http://schemas.microsoft.com/office/drawing/2014/main" id="{D0647033-41BD-EC12-ACD5-8FC0C8A6A166}"/>
              </a:ext>
            </a:extLst>
          </xdr:cNvPr>
          <xdr:cNvSpPr txBox="1"/>
        </xdr:nvSpPr>
        <xdr:spPr>
          <a:xfrm>
            <a:off x="9795898" y="1086803"/>
            <a:ext cx="2371449" cy="90392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256639-733C-4F74-B190-337E7E2A165E}" type="TxLink">
              <a:rPr lang="en-US" sz="4400" b="0" i="0" u="none" strike="noStrike">
                <a:solidFill>
                  <a:srgbClr val="000000"/>
                </a:solidFill>
                <a:latin typeface="Calibri"/>
                <a:ea typeface="+mn-ea"/>
                <a:cs typeface="Calibri"/>
              </a:rPr>
              <a:pPr marL="0" indent="0" algn="ctr"/>
              <a:t>12%</a:t>
            </a:fld>
            <a:endParaRPr lang="en-US" sz="4400" b="0" i="0" u="none" strike="noStrike">
              <a:solidFill>
                <a:srgbClr val="000000"/>
              </a:solidFill>
              <a:latin typeface="Calibri"/>
              <a:ea typeface="+mn-ea"/>
              <a:cs typeface="Calibri"/>
            </a:endParaRPr>
          </a:p>
        </xdr:txBody>
      </xdr:sp>
      <xdr:sp macro="" textlink="">
        <xdr:nvSpPr>
          <xdr:cNvPr id="61" name="Rectangle 60">
            <a:extLst>
              <a:ext uri="{FF2B5EF4-FFF2-40B4-BE49-F238E27FC236}">
                <a16:creationId xmlns:a16="http://schemas.microsoft.com/office/drawing/2014/main" id="{2441990F-3CB3-1A9E-4D40-480427880DC0}"/>
              </a:ext>
            </a:extLst>
          </xdr:cNvPr>
          <xdr:cNvSpPr/>
        </xdr:nvSpPr>
        <xdr:spPr>
          <a:xfrm>
            <a:off x="9795898" y="845821"/>
            <a:ext cx="2371449" cy="2409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MARGIN</a:t>
            </a:r>
          </a:p>
        </xdr:txBody>
      </xdr:sp>
    </xdr:grpSp>
    <xdr:clientData/>
  </xdr:twoCellAnchor>
  <xdr:twoCellAnchor editAs="oneCell">
    <xdr:from>
      <xdr:col>22</xdr:col>
      <xdr:colOff>0</xdr:colOff>
      <xdr:row>4</xdr:row>
      <xdr:rowOff>110960</xdr:rowOff>
    </xdr:from>
    <xdr:to>
      <xdr:col>29</xdr:col>
      <xdr:colOff>0</xdr:colOff>
      <xdr:row>10</xdr:row>
      <xdr:rowOff>0</xdr:rowOff>
    </xdr:to>
    <mc:AlternateContent xmlns:mc="http://schemas.openxmlformats.org/markup-compatibility/2006" xmlns:a14="http://schemas.microsoft.com/office/drawing/2010/main">
      <mc:Choice Requires="a14">
        <xdr:graphicFrame macro="">
          <xdr:nvGraphicFramePr>
            <xdr:cNvPr id="70" name="Order Date (Year) 1">
              <a:extLst>
                <a:ext uri="{FF2B5EF4-FFF2-40B4-BE49-F238E27FC236}">
                  <a16:creationId xmlns:a16="http://schemas.microsoft.com/office/drawing/2014/main" id="{48E1D417-2591-46CE-B452-58B1D4708CF6}"/>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mlns="">
        <xdr:sp macro="" textlink="">
          <xdr:nvSpPr>
            <xdr:cNvPr id="0" name=""/>
            <xdr:cNvSpPr>
              <a:spLocks noTextEdit="1"/>
            </xdr:cNvSpPr>
          </xdr:nvSpPr>
          <xdr:spPr>
            <a:xfrm>
              <a:off x="13411200" y="834860"/>
              <a:ext cx="4267200" cy="974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66951</xdr:colOff>
      <xdr:row>11</xdr:row>
      <xdr:rowOff>66675</xdr:rowOff>
    </xdr:from>
    <xdr:to>
      <xdr:col>8</xdr:col>
      <xdr:colOff>0</xdr:colOff>
      <xdr:row>26</xdr:row>
      <xdr:rowOff>95250</xdr:rowOff>
    </xdr:to>
    <xdr:graphicFrame macro="">
      <xdr:nvGraphicFramePr>
        <xdr:cNvPr id="71" name="Chart 70">
          <a:extLst>
            <a:ext uri="{FF2B5EF4-FFF2-40B4-BE49-F238E27FC236}">
              <a16:creationId xmlns:a16="http://schemas.microsoft.com/office/drawing/2014/main" id="{B9772091-D493-4CFC-B49E-819988147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66951</xdr:colOff>
      <xdr:row>11</xdr:row>
      <xdr:rowOff>66675</xdr:rowOff>
    </xdr:from>
    <xdr:to>
      <xdr:col>15</xdr:col>
      <xdr:colOff>584947</xdr:colOff>
      <xdr:row>26</xdr:row>
      <xdr:rowOff>95250</xdr:rowOff>
    </xdr:to>
    <xdr:graphicFrame macro="">
      <xdr:nvGraphicFramePr>
        <xdr:cNvPr id="72" name="Chart 71">
          <a:extLst>
            <a:ext uri="{FF2B5EF4-FFF2-40B4-BE49-F238E27FC236}">
              <a16:creationId xmlns:a16="http://schemas.microsoft.com/office/drawing/2014/main" id="{AA8C96E4-5312-4201-88A3-9919CBD0B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66951</xdr:colOff>
      <xdr:row>27</xdr:row>
      <xdr:rowOff>0</xdr:rowOff>
    </xdr:from>
    <xdr:to>
      <xdr:col>7</xdr:col>
      <xdr:colOff>609599</xdr:colOff>
      <xdr:row>44</xdr:row>
      <xdr:rowOff>146685</xdr:rowOff>
    </xdr:to>
    <xdr:graphicFrame macro="">
      <xdr:nvGraphicFramePr>
        <xdr:cNvPr id="73" name="Chart 72">
          <a:extLst>
            <a:ext uri="{FF2B5EF4-FFF2-40B4-BE49-F238E27FC236}">
              <a16:creationId xmlns:a16="http://schemas.microsoft.com/office/drawing/2014/main" id="{9013454F-8D21-45C2-8B89-63FB21977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66951</xdr:colOff>
      <xdr:row>27</xdr:row>
      <xdr:rowOff>0</xdr:rowOff>
    </xdr:from>
    <xdr:to>
      <xdr:col>15</xdr:col>
      <xdr:colOff>584947</xdr:colOff>
      <xdr:row>44</xdr:row>
      <xdr:rowOff>146685</xdr:rowOff>
    </xdr:to>
    <xdr:graphicFrame macro="">
      <xdr:nvGraphicFramePr>
        <xdr:cNvPr id="74" name="Chart 73">
          <a:extLst>
            <a:ext uri="{FF2B5EF4-FFF2-40B4-BE49-F238E27FC236}">
              <a16:creationId xmlns:a16="http://schemas.microsoft.com/office/drawing/2014/main" id="{0FD204BF-D932-4930-8280-49050FCEF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42297</xdr:colOff>
      <xdr:row>11</xdr:row>
      <xdr:rowOff>66674</xdr:rowOff>
    </xdr:from>
    <xdr:to>
      <xdr:col>21</xdr:col>
      <xdr:colOff>605423</xdr:colOff>
      <xdr:row>26</xdr:row>
      <xdr:rowOff>95249</xdr:rowOff>
    </xdr:to>
    <xdr:graphicFrame macro="">
      <xdr:nvGraphicFramePr>
        <xdr:cNvPr id="75" name="Chart 74">
          <a:extLst>
            <a:ext uri="{FF2B5EF4-FFF2-40B4-BE49-F238E27FC236}">
              <a16:creationId xmlns:a16="http://schemas.microsoft.com/office/drawing/2014/main" id="{19FD2267-C7C3-46BD-BC80-E528320F2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42297</xdr:colOff>
      <xdr:row>27</xdr:row>
      <xdr:rowOff>0</xdr:rowOff>
    </xdr:from>
    <xdr:to>
      <xdr:col>22</xdr:col>
      <xdr:colOff>0</xdr:colOff>
      <xdr:row>44</xdr:row>
      <xdr:rowOff>146685</xdr:rowOff>
    </xdr:to>
    <xdr:graphicFrame macro="">
      <xdr:nvGraphicFramePr>
        <xdr:cNvPr id="76" name="Chart 75">
          <a:extLst>
            <a:ext uri="{FF2B5EF4-FFF2-40B4-BE49-F238E27FC236}">
              <a16:creationId xmlns:a16="http://schemas.microsoft.com/office/drawing/2014/main" id="{0A3C2F8F-0F01-4D6B-BC0A-47B0F72C6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9</xdr:row>
      <xdr:rowOff>104776</xdr:rowOff>
    </xdr:from>
    <xdr:to>
      <xdr:col>29</xdr:col>
      <xdr:colOff>0</xdr:colOff>
      <xdr:row>17</xdr:row>
      <xdr:rowOff>66676</xdr:rowOff>
    </xdr:to>
    <mc:AlternateContent xmlns:mc="http://schemas.openxmlformats.org/markup-compatibility/2006" xmlns:a14="http://schemas.microsoft.com/office/drawing/2010/main">
      <mc:Choice Requires="a14">
        <xdr:graphicFrame macro="">
          <xdr:nvGraphicFramePr>
            <xdr:cNvPr id="77" name="Order Date (Quarter)">
              <a:extLst>
                <a:ext uri="{FF2B5EF4-FFF2-40B4-BE49-F238E27FC236}">
                  <a16:creationId xmlns:a16="http://schemas.microsoft.com/office/drawing/2014/main" id="{9C27C290-AB3F-5A5C-10A9-57622466934A}"/>
                </a:ext>
              </a:extLst>
            </xdr:cNvPr>
            <xdr:cNvGraphicFramePr/>
          </xdr:nvGraphicFramePr>
          <xdr:xfrm>
            <a:off x="0" y="0"/>
            <a:ext cx="0" cy="0"/>
          </xdr:xfrm>
          <a:graphic>
            <a:graphicData uri="http://schemas.microsoft.com/office/drawing/2010/slicer">
              <sle:slicer xmlns:sle="http://schemas.microsoft.com/office/drawing/2010/slicer" name="Order Date (Quarter)"/>
            </a:graphicData>
          </a:graphic>
        </xdr:graphicFrame>
      </mc:Choice>
      <mc:Fallback xmlns="">
        <xdr:sp macro="" textlink="">
          <xdr:nvSpPr>
            <xdr:cNvPr id="0" name=""/>
            <xdr:cNvSpPr>
              <a:spLocks noTextEdit="1"/>
            </xdr:cNvSpPr>
          </xdr:nvSpPr>
          <xdr:spPr>
            <a:xfrm>
              <a:off x="13411200" y="1733551"/>
              <a:ext cx="42672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17</xdr:row>
      <xdr:rowOff>114301</xdr:rowOff>
    </xdr:from>
    <xdr:to>
      <xdr:col>29</xdr:col>
      <xdr:colOff>0</xdr:colOff>
      <xdr:row>26</xdr:row>
      <xdr:rowOff>95249</xdr:rowOff>
    </xdr:to>
    <mc:AlternateContent xmlns:mc="http://schemas.openxmlformats.org/markup-compatibility/2006" xmlns:a14="http://schemas.microsoft.com/office/drawing/2010/main">
      <mc:Choice Requires="a14">
        <xdr:graphicFrame macro="">
          <xdr:nvGraphicFramePr>
            <xdr:cNvPr id="78" name="Order Date (Month)">
              <a:extLst>
                <a:ext uri="{FF2B5EF4-FFF2-40B4-BE49-F238E27FC236}">
                  <a16:creationId xmlns:a16="http://schemas.microsoft.com/office/drawing/2014/main" id="{99978BF3-D286-3C7C-4B16-CFC4DD07DFDE}"/>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3411200" y="3190876"/>
              <a:ext cx="4267200" cy="1609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27</xdr:row>
      <xdr:rowOff>0</xdr:rowOff>
    </xdr:from>
    <xdr:to>
      <xdr:col>29</xdr:col>
      <xdr:colOff>0</xdr:colOff>
      <xdr:row>44</xdr:row>
      <xdr:rowOff>146685</xdr:rowOff>
    </xdr:to>
    <xdr:graphicFrame macro="">
      <xdr:nvGraphicFramePr>
        <xdr:cNvPr id="84" name="Chart 83">
          <a:extLst>
            <a:ext uri="{FF2B5EF4-FFF2-40B4-BE49-F238E27FC236}">
              <a16:creationId xmlns:a16="http://schemas.microsoft.com/office/drawing/2014/main" id="{54DAE308-510A-4F53-9D61-60A1FA38C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0</xdr:colOff>
      <xdr:row>4</xdr:row>
      <xdr:rowOff>22860</xdr:rowOff>
    </xdr:to>
    <xdr:sp macro="" textlink="">
      <xdr:nvSpPr>
        <xdr:cNvPr id="2" name="Rectangle 1">
          <a:extLst>
            <a:ext uri="{FF2B5EF4-FFF2-40B4-BE49-F238E27FC236}">
              <a16:creationId xmlns:a16="http://schemas.microsoft.com/office/drawing/2014/main" id="{10242B86-1C19-4AC5-9C72-6207F8A92B91}"/>
            </a:ext>
          </a:extLst>
        </xdr:cNvPr>
        <xdr:cNvSpPr/>
      </xdr:nvSpPr>
      <xdr:spPr>
        <a:xfrm>
          <a:off x="0" y="0"/>
          <a:ext cx="17678400" cy="754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a:solidFill>
                <a:schemeClr val="bg1"/>
              </a:solidFill>
            </a:rPr>
            <a:t>Product Sales Analysis</a:t>
          </a:r>
        </a:p>
      </xdr:txBody>
    </xdr:sp>
    <xdr:clientData/>
  </xdr:twoCellAnchor>
  <xdr:twoCellAnchor>
    <xdr:from>
      <xdr:col>0</xdr:col>
      <xdr:colOff>0</xdr:colOff>
      <xdr:row>4</xdr:row>
      <xdr:rowOff>68580</xdr:rowOff>
    </xdr:from>
    <xdr:to>
      <xdr:col>9</xdr:col>
      <xdr:colOff>0</xdr:colOff>
      <xdr:row>17</xdr:row>
      <xdr:rowOff>0</xdr:rowOff>
    </xdr:to>
    <xdr:graphicFrame macro="">
      <xdr:nvGraphicFramePr>
        <xdr:cNvPr id="3" name="Chart 2">
          <a:extLst>
            <a:ext uri="{FF2B5EF4-FFF2-40B4-BE49-F238E27FC236}">
              <a16:creationId xmlns:a16="http://schemas.microsoft.com/office/drawing/2014/main" id="{7D7512D0-395C-44FD-997F-A08C40F61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xdr:colOff>
      <xdr:row>4</xdr:row>
      <xdr:rowOff>68580</xdr:rowOff>
    </xdr:from>
    <xdr:to>
      <xdr:col>18</xdr:col>
      <xdr:colOff>0</xdr:colOff>
      <xdr:row>17</xdr:row>
      <xdr:rowOff>0</xdr:rowOff>
    </xdr:to>
    <xdr:graphicFrame macro="">
      <xdr:nvGraphicFramePr>
        <xdr:cNvPr id="4" name="Chart 3">
          <a:extLst>
            <a:ext uri="{FF2B5EF4-FFF2-40B4-BE49-F238E27FC236}">
              <a16:creationId xmlns:a16="http://schemas.microsoft.com/office/drawing/2014/main" id="{7F962384-E237-4DC5-9909-24CF83A8F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xdr:colOff>
      <xdr:row>17</xdr:row>
      <xdr:rowOff>0</xdr:rowOff>
    </xdr:from>
    <xdr:to>
      <xdr:col>18</xdr:col>
      <xdr:colOff>0</xdr:colOff>
      <xdr:row>36</xdr:row>
      <xdr:rowOff>0</xdr:rowOff>
    </xdr:to>
    <xdr:graphicFrame macro="">
      <xdr:nvGraphicFramePr>
        <xdr:cNvPr id="5" name="Chart 4">
          <a:extLst>
            <a:ext uri="{FF2B5EF4-FFF2-40B4-BE49-F238E27FC236}">
              <a16:creationId xmlns:a16="http://schemas.microsoft.com/office/drawing/2014/main" id="{DE2B26E8-242E-424B-9118-BE09E4D46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9</xdr:row>
      <xdr:rowOff>38100</xdr:rowOff>
    </xdr:from>
    <xdr:to>
      <xdr:col>23</xdr:col>
      <xdr:colOff>0</xdr:colOff>
      <xdr:row>17</xdr:row>
      <xdr:rowOff>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2E044EFF-6967-F99B-8C00-F71F5A7B329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972800" y="1684020"/>
              <a:ext cx="304800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17</xdr:row>
      <xdr:rowOff>0</xdr:rowOff>
    </xdr:from>
    <xdr:to>
      <xdr:col>23</xdr:col>
      <xdr:colOff>0</xdr:colOff>
      <xdr:row>36</xdr:row>
      <xdr:rowOff>0</xdr:rowOff>
    </xdr:to>
    <mc:AlternateContent xmlns:mc="http://schemas.openxmlformats.org/markup-compatibility/2006" xmlns:a14="http://schemas.microsoft.com/office/drawing/2010/main">
      <mc:Choice Requires="a14">
        <xdr:graphicFrame macro="">
          <xdr:nvGraphicFramePr>
            <xdr:cNvPr id="7" name="Sub-Category">
              <a:extLst>
                <a:ext uri="{FF2B5EF4-FFF2-40B4-BE49-F238E27FC236}">
                  <a16:creationId xmlns:a16="http://schemas.microsoft.com/office/drawing/2014/main" id="{4B816004-5407-B554-DA67-75E0C2BE31D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0972800" y="3108960"/>
              <a:ext cx="3048000"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38100</xdr:rowOff>
    </xdr:from>
    <xdr:to>
      <xdr:col>23</xdr:col>
      <xdr:colOff>0</xdr:colOff>
      <xdr:row>9</xdr:row>
      <xdr:rowOff>38100</xdr:rowOff>
    </xdr:to>
    <mc:AlternateContent xmlns:mc="http://schemas.openxmlformats.org/markup-compatibility/2006" xmlns:a14="http://schemas.microsoft.com/office/drawing/2010/main">
      <mc:Choice Requires="a14">
        <xdr:graphicFrame macro="">
          <xdr:nvGraphicFramePr>
            <xdr:cNvPr id="10" name="Order Date (Year) 2">
              <a:extLst>
                <a:ext uri="{FF2B5EF4-FFF2-40B4-BE49-F238E27FC236}">
                  <a16:creationId xmlns:a16="http://schemas.microsoft.com/office/drawing/2014/main" id="{BB5B848C-C54E-4E02-B416-9EA2DEA919DD}"/>
                </a:ext>
              </a:extLst>
            </xdr:cNvPr>
            <xdr:cNvGraphicFramePr/>
          </xdr:nvGraphicFramePr>
          <xdr:xfrm>
            <a:off x="0" y="0"/>
            <a:ext cx="0" cy="0"/>
          </xdr:xfrm>
          <a:graphic>
            <a:graphicData uri="http://schemas.microsoft.com/office/drawing/2010/slicer">
              <sle:slicer xmlns:sle="http://schemas.microsoft.com/office/drawing/2010/slicer" name="Order Date (Year) 2"/>
            </a:graphicData>
          </a:graphic>
        </xdr:graphicFrame>
      </mc:Choice>
      <mc:Fallback xmlns="">
        <xdr:sp macro="" textlink="">
          <xdr:nvSpPr>
            <xdr:cNvPr id="0" name=""/>
            <xdr:cNvSpPr>
              <a:spLocks noTextEdit="1"/>
            </xdr:cNvSpPr>
          </xdr:nvSpPr>
          <xdr:spPr>
            <a:xfrm>
              <a:off x="10972800" y="769620"/>
              <a:ext cx="30480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6-AmazingMartEU2Ge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6-AmazingMartEU2Geo (1)"/>
    </sheetNames>
    <definedNames>
      <definedName name="Table2"/>
    </defined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2.837628703703" backgroundQuery="1" createdVersion="8" refreshedVersion="8" minRefreshableVersion="3" recordCount="0" supportSubquery="1" supportAdvancedDrill="1" xr:uid="{1814FCFE-DA24-4B6C-9373-24A823E3C507}">
  <cacheSource type="external" connectionId="1"/>
  <cacheFields count="6">
    <cacheField name="[Measures].[Sum of Sales]" caption="Sum of Sales" numFmtId="0" hierarchy="29" level="32767"/>
    <cacheField name="[Measures].[Sum of Profit]" caption="Sum of Profit" numFmtId="0" hierarchy="30" level="32767"/>
    <cacheField name="[Measures].[Sum of Quantity]" caption="Sum of Quantity" numFmtId="0" hierarchy="31" level="32767"/>
    <cacheField name="[Table2].[Order Date (Year)].[Order Date (Year)]" caption="Order Date (Year)" numFmtId="0" hierarchy="20" level="1">
      <sharedItems count="4">
        <s v="2011"/>
        <s v="2012"/>
        <s v="2013"/>
        <s v="2014"/>
      </sharedItems>
    </cacheField>
    <cacheField name="[Measures].[Total Cost]" caption="Total Cost" numFmtId="0" hierarchy="24" level="32767"/>
    <cacheField name="[Measures].[Margin]" caption="Margin" numFmtId="0" hierarchy="25" level="32767"/>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3"/>
      </fieldsUsage>
    </cacheHierarchy>
    <cacheHierarchy uniqueName="[Table2].[Order Date (Quarter)]" caption="Order Date (Quarter)" attribute="1" defaultMemberUniqueName="[Table2].[Order Date (Quarter)].[All]" allUniqueName="[Table2].[Order Date (Quarter)].[All]" dimensionUniqueName="[Table2]" displayFolder="" count="0" memberValueDatatype="130" unbalanced="0"/>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oneField="1">
      <fieldsUsage count="1">
        <fieldUsage x="4"/>
      </fieldsUsage>
    </cacheHierarchy>
    <cacheHierarchy uniqueName="[Measures].[Margin]" caption="Margin" measure="1" displayFolder="" measureGroup="Table1" count="0" oneField="1">
      <fieldsUsage count="1">
        <fieldUsage x="5"/>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22222225" backgroundQuery="1" createdVersion="8" refreshedVersion="8" minRefreshableVersion="3" recordCount="0" supportSubquery="1" supportAdvancedDrill="1" xr:uid="{B83B6265-1996-4F91-8383-27B0CCFD449C}">
  <cacheSource type="external" connectionId="1"/>
  <cacheFields count="4">
    <cacheField name="[Measures].[Sum of Sales]" caption="Sum of Sales" numFmtId="0" hierarchy="29" level="32767"/>
    <cacheField name="[Table2].[Customer Name].[Customer Name]" caption="Customer Name" numFmtId="0" hierarchy="10" level="1">
      <sharedItems count="10">
        <s v="Ashton Charles"/>
        <s v="Bianca Whitford"/>
        <s v="Catharine Robbins"/>
        <s v="Elijah Sodeman"/>
        <s v="George Dawson"/>
        <s v="Lamar Lockhart"/>
        <s v="Lucas Northcott"/>
        <s v="Maya O'Sullivan"/>
        <s v="Phoebe Moore"/>
        <s v="Rita McCann"/>
      </sharedItems>
    </cacheField>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2" memberValueDatatype="130" unbalanced="0">
      <fieldsUsage count="2">
        <fieldUsage x="-1"/>
        <fieldUsage x="1"/>
      </fieldsUsage>
    </cacheHierarchy>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2"/>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3"/>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23495372" backgroundQuery="1" createdVersion="8" refreshedVersion="8" minRefreshableVersion="3" recordCount="0" supportSubquery="1" supportAdvancedDrill="1" xr:uid="{9F8CD765-6522-4CAA-B391-4019CCE94ED6}">
  <cacheSource type="external" connectionId="1"/>
  <cacheFields count="5">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 name="[Measures].[Sum of Quantity]" caption="Sum of Quantity" numFmtId="0" hierarchy="31" level="32767"/>
    <cacheField name="[Measures].[Sum of Discount]" caption="Sum of Discount" numFmtId="0" hierarchy="32" level="32767"/>
    <cacheField name="[Table1].[Category].[Category]" caption="Category" numFmtId="0" hierarchy="6" level="1">
      <sharedItems count="3">
        <s v="Furniture"/>
        <s v="Office Supplies"/>
        <s v="Technology"/>
      </sharedItems>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2"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0"/>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1"/>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39930552" backgroundQuery="1" createdVersion="8" refreshedVersion="8" minRefreshableVersion="3" recordCount="0" supportSubquery="1" supportAdvancedDrill="1" xr:uid="{0AD004BB-BAFE-41D3-8AD1-15C380B49B42}">
  <cacheSource type="external" connectionId="1"/>
  <cacheFields count="5">
    <cacheField name="[Measures].[Margin]" caption="Margin" numFmtId="0" hierarchy="25" level="32767"/>
    <cacheField name="[Table1].[Sub-Category].[Sub-Category]" caption="Sub-Category" numFmtId="0" hierarchy="7" level="1">
      <sharedItems containsSemiMixedTypes="0" containsNonDate="0" containsString="0"/>
    </cacheField>
    <cacheField name="[Table1].[Product Name].[Product Name]" caption="Product Name" numFmtId="0" hierarchy="1" level="1">
      <sharedItems count="10">
        <s v="Barricks Coffee Table, Fully Assembled"/>
        <s v="Barricks Wood Table, Adjustable Height"/>
        <s v="Bevis Conference Table, Fully Assembled"/>
        <s v="Bevis Training Table, with Bottom Storage"/>
        <s v="Chromcraft Coffee Table, Fully Assembled"/>
        <s v="Deflect-O Clock, Black"/>
        <s v="Hon Bag Chairs, Set of Two"/>
        <s v="Lesro Round Table, Adjustable Height"/>
        <s v="Lesro Training Table, Rectangular"/>
        <s v="Sharp Wireless Fax, Digital"/>
      </sharedItems>
    </cacheField>
    <cacheField name="[Table2].[Order Date (Quarter)].[Order Date (Quarter)]" caption="Order Date (Quarter)" numFmtId="0" hierarchy="21" level="1">
      <sharedItems containsSemiMixedTypes="0" containsNonDate="0" containsString="0"/>
    </cacheField>
    <cacheField name="[Table1].[Category].[Category]" caption="Category" numFmtId="0" hierarchy="6"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2"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3"/>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63078706" backgroundQuery="1" createdVersion="8" refreshedVersion="8" minRefreshableVersion="3" recordCount="0" supportSubquery="1" supportAdvancedDrill="1" xr:uid="{CE7E82AE-2E48-4645-859C-E6BD1AACAFD0}">
  <cacheSource type="external" connectionId="1"/>
  <cacheFields count="4">
    <cacheField name="[Table1].[Category].[Category]" caption="Category" numFmtId="0" hierarchy="6" level="1">
      <sharedItems containsSemiMixedTypes="0" containsNonDate="0" containsString="0"/>
    </cacheField>
    <cacheField name="[Measures].[Margin]" caption="Margin" numFmtId="0" hierarchy="25" level="32767"/>
    <cacheField name="[Table1].[Sub-Category].[Sub-Category]" caption="Sub-Category" numFmtId="0" hierarchy="7" level="1">
      <sharedItems count="17">
        <s v="Accessories"/>
        <s v="Appliances"/>
        <s v="Art"/>
        <s v="Binders"/>
        <s v="Bookcases"/>
        <s v="Chairs"/>
        <s v="Copiers"/>
        <s v="Envelopes"/>
        <s v="Fasteners"/>
        <s v="Furnishings"/>
        <s v="Labels"/>
        <s v="Machines"/>
        <s v="Paper"/>
        <s v="Phones"/>
        <s v="Storage"/>
        <s v="Supplies"/>
        <s v="Tables"/>
      </sharedItems>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Sales]" caption="Sales" attribute="1" defaultMemberUniqueName="[Table1].[Sales].[All]" allUniqueName="[Table1].[Sale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2].[Order ID]" caption="Order ID" attribute="1" defaultMemberUniqueName="[Table2].[Order ID].[All]" allUniqueName="[Table2].[Order ID].[All]" dimensionUniqueName="[Table2]" displayFolder="" count="2" memberValueDatatype="130" unbalanced="0"/>
    <cacheHierarchy uniqueName="[Table2].[Order Date]" caption="Order Date" attribute="1" time="1" defaultMemberUniqueName="[Table2].[Order Date].[All]" allUniqueName="[Table2].[Order Date].[All]" dimensionUniqueName="[Table2]" displayFolder="" count="2" memberValueDatatype="7" unbalanced="0"/>
    <cacheHierarchy uniqueName="[Table2].[Customer Name]" caption="Customer Name" attribute="1" defaultMemberUniqueName="[Table2].[Customer Name].[All]" allUniqueName="[Table2].[Customer Name].[All]" dimensionUniqueName="[Table2]" displayFolder="" count="2" memberValueDatatype="130" unbalanced="0"/>
    <cacheHierarchy uniqueName="[Table2].[City]" caption="City" attribute="1" defaultMemberUniqueName="[Table2].[City].[All]" allUniqueName="[Table2].[City].[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egment]" caption="Segment" attribute="1" defaultMemberUniqueName="[Table2].[Segment].[All]" allUniqueName="[Table2].[Segment].[All]" dimensionUniqueName="[Table2]" displayFolder="" count="2" memberValueDatatype="130" unbalanced="0"/>
    <cacheHierarchy uniqueName="[Table2].[Ship Date]" caption="Ship Date" attribute="1" time="1" defaultMemberUniqueName="[Table2].[Ship Date].[All]" allUniqueName="[Table2].[Ship Date].[All]" dimensionUniqueName="[Table2]" displayFolder="" count="2" memberValueDatatype="7" unbalanced="0"/>
    <cacheHierarchy uniqueName="[Table2].[Ship Mode]" caption="Ship Mode" attribute="1" defaultMemberUniqueName="[Table2].[Ship Mode].[All]" allUniqueName="[Table2].[Ship Mode].[All]" dimensionUniqueName="[Table2]" displayFolder="" count="2" memberValueDatatype="130" unbalanced="0"/>
    <cacheHierarchy uniqueName="[Table2].[State]" caption="State" attribute="1" defaultMemberUniqueName="[Table2].[State].[All]" allUniqueName="[Table2].[State].[All]" dimensionUniqueName="[Table2]" displayFolder="" count="2" memberValueDatatype="130" unbalanced="0"/>
    <cacheHierarchy uniqueName="[Table2].[lon]" caption="lon" attribute="1" defaultMemberUniqueName="[Table2].[lon].[All]" allUniqueName="[Table2].[lon].[All]" dimensionUniqueName="[Table2]" displayFolder="" count="2" memberValueDatatype="5" unbalanced="0"/>
    <cacheHierarchy uniqueName="[Table2].[lat]" caption="lat" attribute="1" defaultMemberUniqueName="[Table2].[lat].[All]" allUniqueName="[Table2].[lat].[All]" dimensionUniqueName="[Table2]" displayFolder="" count="2"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3"/>
      </fieldsUsage>
    </cacheHierarchy>
    <cacheHierarchy uniqueName="[Table2].[Order Date (Month)]" caption="Order Date (Month)" attribute="1" defaultMemberUniqueName="[Table2].[Order Date (Month)].[All]" allUniqueName="[Table2].[Order Date (Month)].[All]" dimensionUniqueName="[Table2]" displayFolder="" count="2" memberValueDatatype="130" unbalanced="0"/>
    <cacheHierarchy uniqueName="[Table2].[Order Date (Month Index)]" caption="Order Date (Month Index)" attribute="1" defaultMemberUniqueName="[Table2].[Order Date (Month Index)].[All]" allUniqueName="[Table2].[Order Date (Month Index)].[All]" dimensionUniqueName="[Table2]" displayFolder="" count="2" memberValueDatatype="20" unbalanced="0" hidden="1"/>
    <cacheHierarchy uniqueName="[Measures].[Total Cost]" caption="Total Cost" measure="1" displayFolder="" measureGroup="Table1" count="0"/>
    <cacheHierarchy uniqueName="[Measures].[Margin]" caption="Margin"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2.83763425926" backgroundQuery="1" createdVersion="3" refreshedVersion="8" minRefreshableVersion="3" recordCount="0" supportSubquery="1" supportAdvancedDrill="1" xr:uid="{B91FDACF-A383-4FFD-AA1D-6D40E9D5A432}">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cacheHierarchy uniqueName="[Table2].[Order Date (Quarter)]" caption="Order Date (Quarter)" attribute="1" defaultMemberUniqueName="[Table2].[Order Date (Quarter)].[All]" allUniqueName="[Table2].[Order Date (Quarter)].[All]" dimensionUniqueName="[Table2]" displayFolder="" count="0" memberValueDatatype="130" unbalanced="0"/>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86808913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2.863808449074" backgroundQuery="1" createdVersion="3" refreshedVersion="8" minRefreshableVersion="3" recordCount="0" supportSubquery="1" supportAdvancedDrill="1" xr:uid="{40EF53D1-2158-49F9-B5D7-74828B61C2BE}">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0" memberValueDatatype="130" unbalanced="0"/>
    <cacheHierarchy uniqueName="[Table2].[Order Date (Quarter)]" caption="Order Date (Quarter)" attribute="1" defaultMemberUniqueName="[Table2].[Order Date (Quarter)].[All]" allUniqueName="[Table2].[Order Date (Quarter)].[All]" dimensionUniqueName="[Table2]" displayFolder="" count="2" memberValueDatatype="130" unbalanced="0"/>
    <cacheHierarchy uniqueName="[Table2].[Order Date (Month)]" caption="Order Date (Month)" attribute="1" defaultMemberUniqueName="[Table2].[Order Date (Month)].[All]" allUniqueName="[Table2].[Order Date (Month)].[All]" dimensionUniqueName="[Table2]" displayFolder="" count="2"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771403600"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2.902420023151" backgroundQuery="1" createdVersion="3" refreshedVersion="8" minRefreshableVersion="3" recordCount="0" supportSubquery="1" supportAdvancedDrill="1" xr:uid="{BE3F882B-389F-49DF-807E-64738C872BE1}">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0" memberValueDatatype="130" unbalanced="0"/>
    <cacheHierarchy uniqueName="[Table2].[Order Date (Quarter)]" caption="Order Date (Quarter)" attribute="1" defaultMemberUniqueName="[Table2].[Order Date (Quarter)].[All]" allUniqueName="[Table2].[Order Date (Quarter)].[All]" dimensionUniqueName="[Table2]" displayFolder="" count="0" memberValueDatatype="130" unbalanced="0"/>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571749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09722224" backgroundQuery="1" createdVersion="8" refreshedVersion="8" minRefreshableVersion="3" recordCount="0" supportSubquery="1" supportAdvancedDrill="1" xr:uid="{876F8D1E-70BF-4086-8651-4840F693A723}">
  <cacheSource type="external" connectionId="1"/>
  <cacheFields count="4">
    <cacheField name="[Table2].[Order Date (Year)].[Order Date (Year)]" caption="Order Date (Year)" numFmtId="0" hierarchy="20" level="1">
      <sharedItems containsSemiMixedTypes="0" containsNonDate="0" containsString="0"/>
    </cacheField>
    <cacheField name="[Table1].[Category].[Category]" caption="Category" numFmtId="0" hierarchy="6" level="1">
      <sharedItems count="3">
        <s v="Furniture"/>
        <s v="Office Supplies"/>
        <s v="Technology"/>
      </sharedItems>
    </cacheField>
    <cacheField name="[Measures].[Margin]" caption="Margin" numFmtId="0" hierarchy="25" level="32767"/>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Sales]" caption="Sales" attribute="1" defaultMemberUniqueName="[Table1].[Sales].[All]" allUniqueName="[Table1].[Sale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Sub-Category]" caption="Sub-Category" attribute="1" defaultMemberUniqueName="[Table1].[Sub-Category].[All]" allUniqueName="[Table1].[Sub-Category].[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130" unbalanced="0"/>
    <cacheHierarchy uniqueName="[Table2].[Order Date]" caption="Order Date" attribute="1" time="1" defaultMemberUniqueName="[Table2].[Order Date].[All]" allUniqueName="[Table2].[Order Date].[All]" dimensionUniqueName="[Table2]" displayFolder="" count="2" memberValueDatatype="7" unbalanced="0"/>
    <cacheHierarchy uniqueName="[Table2].[Customer Name]" caption="Customer Name" attribute="1" defaultMemberUniqueName="[Table2].[Customer Name].[All]" allUniqueName="[Table2].[Customer Name].[All]" dimensionUniqueName="[Table2]" displayFolder="" count="2" memberValueDatatype="130" unbalanced="0"/>
    <cacheHierarchy uniqueName="[Table2].[City]" caption="City" attribute="1" defaultMemberUniqueName="[Table2].[City].[All]" allUniqueName="[Table2].[City].[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egment]" caption="Segment" attribute="1" defaultMemberUniqueName="[Table2].[Segment].[All]" allUniqueName="[Table2].[Segment].[All]" dimensionUniqueName="[Table2]" displayFolder="" count="2" memberValueDatatype="130" unbalanced="0"/>
    <cacheHierarchy uniqueName="[Table2].[Ship Date]" caption="Ship Date" attribute="1" time="1" defaultMemberUniqueName="[Table2].[Ship Date].[All]" allUniqueName="[Table2].[Ship Date].[All]" dimensionUniqueName="[Table2]" displayFolder="" count="2" memberValueDatatype="7" unbalanced="0"/>
    <cacheHierarchy uniqueName="[Table2].[Ship Mode]" caption="Ship Mode" attribute="1" defaultMemberUniqueName="[Table2].[Ship Mode].[All]" allUniqueName="[Table2].[Ship Mode].[All]" dimensionUniqueName="[Table2]" displayFolder="" count="2" memberValueDatatype="130" unbalanced="0"/>
    <cacheHierarchy uniqueName="[Table2].[State]" caption="State" attribute="1" defaultMemberUniqueName="[Table2].[State].[All]" allUniqueName="[Table2].[State].[All]" dimensionUniqueName="[Table2]" displayFolder="" count="2" memberValueDatatype="130" unbalanced="0"/>
    <cacheHierarchy uniqueName="[Table2].[lon]" caption="lon" attribute="1" defaultMemberUniqueName="[Table2].[lon].[All]" allUniqueName="[Table2].[lon].[All]" dimensionUniqueName="[Table2]" displayFolder="" count="2" memberValueDatatype="5" unbalanced="0"/>
    <cacheHierarchy uniqueName="[Table2].[lat]" caption="lat" attribute="1" defaultMemberUniqueName="[Table2].[lat].[All]" allUniqueName="[Table2].[lat].[All]" dimensionUniqueName="[Table2]" displayFolder="" count="2"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0"/>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3"/>
      </fieldsUsage>
    </cacheHierarchy>
    <cacheHierarchy uniqueName="[Table2].[Order Date (Month)]" caption="Order Date (Month)" attribute="1" defaultMemberUniqueName="[Table2].[Order Date (Month)].[All]" allUniqueName="[Table2].[Order Date (Month)].[All]" dimensionUniqueName="[Table2]" displayFolder="" count="2" memberValueDatatype="130" unbalanced="0"/>
    <cacheHierarchy uniqueName="[Table2].[Order Date (Month Index)]" caption="Order Date (Month Index)" attribute="1" defaultMemberUniqueName="[Table2].[Order Date (Month Index)].[All]" allUniqueName="[Table2].[Order Date (Month Index)].[All]" dimensionUniqueName="[Table2]" displayFolder="" count="2" memberValueDatatype="20" unbalanced="0" hidden="1"/>
    <cacheHierarchy uniqueName="[Measures].[Total Cost]" caption="Total Cost" measure="1" displayFolder="" measureGroup="Table1" count="0"/>
    <cacheHierarchy uniqueName="[Measures].[Margin]" caption="Margin"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13657404" backgroundQuery="1" createdVersion="8" refreshedVersion="8" minRefreshableVersion="3" recordCount="0" supportSubquery="1" supportAdvancedDrill="1" xr:uid="{5369261F-C89F-4B66-9E2C-86978E8C21E6}">
  <cacheSource type="external" connectionId="1"/>
  <cacheFields count="7">
    <cacheField name="[Measures].[Sum of Sales]" caption="Sum of Sales" numFmtId="0" hierarchy="29" level="32767"/>
    <cacheField name="[Measures].[Sum of Profit]" caption="Sum of Profit" numFmtId="0" hierarchy="30" level="32767"/>
    <cacheField name="[Measures].[Sum of Quantity]" caption="Sum of Quantity" numFmtId="0" hierarchy="31" level="32767"/>
    <cacheField name="[Table2].[Order Date (Year)].[Order Date (Year)]" caption="Order Date (Year)" numFmtId="0" hierarchy="20" level="1">
      <sharedItems containsSemiMixedTypes="0" containsNonDate="0" containsString="0"/>
    </cacheField>
    <cacheField name="[Measures].[Total Cost]" caption="Total Cost" numFmtId="0" hierarchy="24" level="32767"/>
    <cacheField name="[Measures].[Margin]" caption="Margin" numFmtId="0" hierarchy="25" level="32767"/>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3"/>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6"/>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oneField="1">
      <fieldsUsage count="1">
        <fieldUsage x="4"/>
      </fieldsUsage>
    </cacheHierarchy>
    <cacheHierarchy uniqueName="[Measures].[Margin]" caption="Margin" measure="1" displayFolder="" measureGroup="Table1" count="0" oneField="1">
      <fieldsUsage count="1">
        <fieldUsage x="5"/>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14814812" backgroundQuery="1" createdVersion="8" refreshedVersion="8" minRefreshableVersion="3" recordCount="0" supportSubquery="1" supportAdvancedDrill="1" xr:uid="{2C05D25B-DA61-45E0-B7AF-CAAA997E6D0A}">
  <cacheSource type="external" connectionId="1"/>
  <cacheFields count="5">
    <cacheField name="[Table2].[Ship Mode].[Ship Mode]" caption="Ship Mode" numFmtId="0" hierarchy="16" level="1">
      <sharedItems count="4">
        <s v="Economy"/>
        <s v="Economy Plus"/>
        <s v="Immediate"/>
        <s v="Priority"/>
      </sharedItems>
    </cacheField>
    <cacheField name="[Measures].[Count of Ship Mode]" caption="Count of Ship Mode" numFmtId="0" hierarchy="34" level="32767"/>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 name="[Table2].[Order Date (Month)].[Order Date (Month)]" caption="Order Date (Month)" numFmtId="0" hierarchy="22"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Sales]" caption="Sales" attribute="1" defaultMemberUniqueName="[Table1].[Sales].[All]" allUniqueName="[Table1].[Sale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130" unbalanced="0"/>
    <cacheHierarchy uniqueName="[Table2].[Order Date]" caption="Order Date" attribute="1" time="1" defaultMemberUniqueName="[Table2].[Order Date].[All]" allUniqueName="[Table2].[Order Date].[All]" dimensionUniqueName="[Table2]" displayFolder="" count="2" memberValueDatatype="7" unbalanced="0"/>
    <cacheHierarchy uniqueName="[Table2].[Customer Name]" caption="Customer Name" attribute="1" defaultMemberUniqueName="[Table2].[Customer Name].[All]" allUniqueName="[Table2].[Customer Name].[All]" dimensionUniqueName="[Table2]" displayFolder="" count="2" memberValueDatatype="130" unbalanced="0"/>
    <cacheHierarchy uniqueName="[Table2].[City]" caption="City" attribute="1" defaultMemberUniqueName="[Table2].[City].[All]" allUniqueName="[Table2].[City].[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egment]" caption="Segment" attribute="1" defaultMemberUniqueName="[Table2].[Segment].[All]" allUniqueName="[Table2].[Segment].[All]" dimensionUniqueName="[Table2]" displayFolder="" count="2" memberValueDatatype="130" unbalanced="0"/>
    <cacheHierarchy uniqueName="[Table2].[Ship Date]" caption="Ship Date" attribute="1" time="1" defaultMemberUniqueName="[Table2].[Ship Date].[All]" allUniqueName="[Table2].[Ship Date].[All]" dimensionUniqueName="[Table2]" displayFolder="" count="2" memberValueDatatype="7" unbalanced="0"/>
    <cacheHierarchy uniqueName="[Table2].[Ship Mode]" caption="Ship Mode" attribute="1" defaultMemberUniqueName="[Table2].[Ship Mode].[All]" allUniqueName="[Table2].[Ship Mode].[All]" dimensionUniqueName="[Table2]" displayFolder="" count="2" memberValueDatatype="130" unbalanced="0">
      <fieldsUsage count="2">
        <fieldUsage x="-1"/>
        <fieldUsage x="0"/>
      </fieldsUsage>
    </cacheHierarchy>
    <cacheHierarchy uniqueName="[Table2].[State]" caption="State" attribute="1" defaultMemberUniqueName="[Table2].[State].[All]" allUniqueName="[Table2].[State].[All]" dimensionUniqueName="[Table2]" displayFolder="" count="2" memberValueDatatype="130" unbalanced="0"/>
    <cacheHierarchy uniqueName="[Table2].[lon]" caption="lon" attribute="1" defaultMemberUniqueName="[Table2].[lon].[All]" allUniqueName="[Table2].[lon].[All]" dimensionUniqueName="[Table2]" displayFolder="" count="2" memberValueDatatype="5" unbalanced="0"/>
    <cacheHierarchy uniqueName="[Table2].[lat]" caption="lat" attribute="1" defaultMemberUniqueName="[Table2].[lat].[All]" allUniqueName="[Table2].[lat].[All]" dimensionUniqueName="[Table2]" displayFolder="" count="2"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2"/>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3"/>
      </fieldsUsage>
    </cacheHierarchy>
    <cacheHierarchy uniqueName="[Table2].[Order Date (Month)]" caption="Order Date (Month)" attribute="1" defaultMemberUniqueName="[Table2].[Order Date (Month)].[All]" allUniqueName="[Table2].[Order Date (Month)].[All]" dimensionUniqueName="[Table2]" displayFolder="" count="2" memberValueDatatype="130" unbalanced="0">
      <fieldsUsage count="2">
        <fieldUsage x="-1"/>
        <fieldUsage x="4"/>
      </fieldsUsage>
    </cacheHierarchy>
    <cacheHierarchy uniqueName="[Table2].[Order Date (Month Index)]" caption="Order Date (Month Index)" attribute="1" defaultMemberUniqueName="[Table2].[Order Date (Month Index)].[All]" allUniqueName="[Table2].[Order Date (Month Index)].[All]" dimensionUniqueName="[Table2]" displayFolder="" count="2"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15856482" backgroundQuery="1" createdVersion="8" refreshedVersion="8" minRefreshableVersion="3" recordCount="0" supportSubquery="1" supportAdvancedDrill="1" xr:uid="{EFBB21AE-F9EB-4F29-A8CF-9025CC9CBE04}">
  <cacheSource type="external" connectionId="1"/>
  <cacheFields count="4">
    <cacheField name="[Table2].[Segment].[Segment]" caption="Segment" numFmtId="0" hierarchy="14" level="1">
      <sharedItems count="3">
        <s v="Consumer"/>
        <s v="Corporate"/>
        <s v="Home Office"/>
      </sharedItems>
    </cacheField>
    <cacheField name="[Measures].[Count of Segment]" caption="Count of Segment" numFmtId="0" hierarchy="35" level="32767"/>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2" memberValueDatatype="130" unbalanced="0">
      <fieldsUsage count="2">
        <fieldUsage x="-1"/>
        <fieldUsage x="0"/>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2"/>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3"/>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17129629" backgroundQuery="1" createdVersion="8" refreshedVersion="8" minRefreshableVersion="3" recordCount="0" supportSubquery="1" supportAdvancedDrill="1" xr:uid="{3608D3B3-3B19-4BB3-B760-A3B47453D812}">
  <cacheSource type="external" connectionId="1"/>
  <cacheFields count="5">
    <cacheField name="[Table1].[Category].[Category]" caption="Category" numFmtId="0" hierarchy="6" level="1">
      <sharedItems count="3">
        <s v="Furniture"/>
        <s v="Office Supplies"/>
        <s v="Technology"/>
      </sharedItems>
    </cacheField>
    <cacheField name="[Measures].[Sum of Sales]" caption="Sum of Sales" numFmtId="0" hierarchy="29" level="32767"/>
    <cacheField name="[Measures].[Sum of Profit]" caption="Sum of Profit" numFmtId="0" hierarchy="30" level="32767"/>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2"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3"/>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4"/>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18055553" backgroundQuery="1" createdVersion="8" refreshedVersion="8" minRefreshableVersion="3" recordCount="0" supportSubquery="1" supportAdvancedDrill="1" xr:uid="{270CB6BA-04BC-4442-A08B-B82D756E8747}">
  <cacheSource type="external" connectionId="1"/>
  <cacheFields count="5">
    <cacheField name="[Measures].[Sum of Sales]" caption="Sum of Sales" numFmtId="0" hierarchy="29" level="32767"/>
    <cacheField name="[Table2].[Segment].[Segment]" caption="Segment" numFmtId="0" hierarchy="14" level="1">
      <sharedItems count="3">
        <s v="Consumer"/>
        <s v="Corporate"/>
        <s v="Home Office"/>
      </sharedItems>
    </cacheField>
    <cacheField name="[Measures].[Sum of Profit]" caption="Sum of Profit" numFmtId="0" hierarchy="30" level="32767"/>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2" memberValueDatatype="130" unbalanced="0">
      <fieldsUsage count="2">
        <fieldUsage x="-1"/>
        <fieldUsage x="1"/>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3"/>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4"/>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19212961" backgroundQuery="1" createdVersion="8" refreshedVersion="8" minRefreshableVersion="3" recordCount="0" supportSubquery="1" supportAdvancedDrill="1" xr:uid="{60F43547-18C8-4EAC-9FA2-631A7C4D836F}">
  <cacheSource type="external" connectionId="1"/>
  <cacheFields count="5">
    <cacheField name="[Measures].[Sum of Sales]" caption="Sum of Sales" numFmtId="0" hierarchy="29" level="32767"/>
    <cacheField name="[Measures].[Sum of Profit]" caption="Sum of Profit" numFmtId="0" hierarchy="30" level="32767"/>
    <cacheField name="[Table2].[Ship Mode].[Ship Mode]" caption="Ship Mode" numFmtId="0" hierarchy="16" level="1">
      <sharedItems count="4">
        <s v="Economy"/>
        <s v="Economy Plus"/>
        <s v="Immediate"/>
        <s v="Priority"/>
      </sharedItems>
    </cacheField>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2" memberValueDatatype="130" unbalanced="0">
      <fieldsUsage count="2">
        <fieldUsage x="-1"/>
        <fieldUsage x="2"/>
      </fieldsUsage>
    </cacheHierarchy>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3"/>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4"/>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33.411220486109" backgroundQuery="1" createdVersion="8" refreshedVersion="8" minRefreshableVersion="3" recordCount="0" supportSubquery="1" supportAdvancedDrill="1" xr:uid="{7B103969-E654-4B73-AEE1-7E6DB5E2457E}">
  <cacheSource type="external" connectionId="1"/>
  <cacheFields count="5">
    <cacheField name="[Measures].[Sum of Sales]" caption="Sum of Sales" numFmtId="0" hierarchy="29" level="32767"/>
    <cacheField name="[Table2].[Ship Mode].[Ship Mode]" caption="Ship Mode" numFmtId="0" hierarchy="16" level="1">
      <sharedItems count="4">
        <s v="Economy"/>
        <s v="Economy Plus"/>
        <s v="Immediate"/>
        <s v="Priority"/>
      </sharedItems>
    </cacheField>
    <cacheField name="[Table2].[Country].[Country]" caption="Country" numFmtId="0" hierarchy="12" level="1">
      <sharedItems count="15">
        <s v="Austria"/>
        <s v="Belgium"/>
        <s v="Denmark"/>
        <s v="Finland"/>
        <s v="France"/>
        <s v="Germany"/>
        <s v="Ireland"/>
        <s v="Italy"/>
        <s v="Netherlands"/>
        <s v="Norway"/>
        <s v="Portugal"/>
        <s v="Spain"/>
        <s v="Sweden"/>
        <s v="Switzerland"/>
        <s v="United Kingdom"/>
      </sharedItems>
    </cacheField>
    <cacheField name="[Table2].[Order Date (Year)].[Order Date (Year)]" caption="Order Date (Year)" numFmtId="0" hierarchy="20" level="1">
      <sharedItems containsSemiMixedTypes="0" containsNonDate="0" containsString="0"/>
    </cacheField>
    <cacheField name="[Table2].[Order Date (Quarter)].[Order Date (Quarter)]" caption="Order Date (Quarter)" numFmtId="0" hierarchy="21" level="1">
      <sharedItems containsSemiMixedTypes="0" containsNonDate="0" containsString="0"/>
    </cacheField>
  </cacheFields>
  <cacheHierarchies count="37">
    <cacheHierarchy uniqueName="[Table1].[Order ID]" caption="Order ID" attribute="1" defaultMemberUniqueName="[Table1].[Order ID].[All]" allUniqueName="[Table1].[Order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Country]" caption="Country" attribute="1" defaultMemberUniqueName="[Table2].[Country].[All]" allUniqueName="[Table2].[Country].[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0" memberValueDatatype="130" unbalanced="0"/>
    <cacheHierarchy uniqueName="[Table2].[Segment]" caption="Segment" attribute="1" defaultMemberUniqueName="[Table2].[Segment].[All]" allUniqueName="[Table2].[Segment].[All]" dimensionUniqueName="[Table2]" displayFolder="" count="0"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Ship Mode]" caption="Ship Mode" attribute="1" defaultMemberUniqueName="[Table2].[Ship Mode].[All]" allUniqueName="[Table2].[Ship Mode].[All]" dimensionUniqueName="[Table2]" displayFolder="" count="2" memberValueDatatype="130" unbalanced="0">
      <fieldsUsage count="2">
        <fieldUsage x="-1"/>
        <fieldUsage x="1"/>
      </fieldsUsage>
    </cacheHierarchy>
    <cacheHierarchy uniqueName="[Table2].[State]" caption="State" attribute="1" defaultMemberUniqueName="[Table2].[State].[All]" allUniqueName="[Table2].[State].[All]" dimensionUniqueName="[Table2]" displayFolder="" count="0" memberValueDatatype="130" unbalanced="0"/>
    <cacheHierarchy uniqueName="[Table2].[lon]" caption="lon" attribute="1" defaultMemberUniqueName="[Table2].[lon].[All]" allUniqueName="[Table2].[lon].[All]" dimensionUniqueName="[Table2]" displayFolder="" count="0" memberValueDatatype="5" unbalanced="0"/>
    <cacheHierarchy uniqueName="[Table2].[lat]" caption="lat" attribute="1" defaultMemberUniqueName="[Table2].[lat].[All]" allUniqueName="[Table2].[lat].[All]" dimensionUniqueName="[Table2]" displayFolder="" count="0" memberValueDatatype="5" unbalanced="0"/>
    <cacheHierarchy uniqueName="[Table2].[Order Date (Year)]" caption="Order Date (Year)" attribute="1" defaultMemberUniqueName="[Table2].[Order Date (Year)].[All]" allUniqueName="[Table2].[Order Date (Year)].[All]" dimensionUniqueName="[Table2]" displayFolder="" count="2" memberValueDatatype="130" unbalanced="0">
      <fieldsUsage count="2">
        <fieldUsage x="-1"/>
        <fieldUsage x="3"/>
      </fieldsUsage>
    </cacheHierarchy>
    <cacheHierarchy uniqueName="[Table2].[Order Date (Quarter)]" caption="Order Date (Quarter)" attribute="1" defaultMemberUniqueName="[Table2].[Order Date (Quarter)].[All]" allUniqueName="[Table2].[Order Date (Quarter)].[All]" dimensionUniqueName="[Table2]" displayFolder="" count="2" memberValueDatatype="130" unbalanced="0">
      <fieldsUsage count="2">
        <fieldUsage x="-1"/>
        <fieldUsage x="4"/>
      </fieldsUsage>
    </cacheHierarchy>
    <cacheHierarchy uniqueName="[Table2].[Order Date (Month)]" caption="Order Date (Month)" attribute="1" defaultMemberUniqueName="[Table2].[Order Date (Month)].[All]" allUniqueName="[Table2].[Order Date (Month)].[All]" dimensionUniqueName="[Table2]" displayFolder="" count="0" memberValueDatatype="130" unbalanced="0"/>
    <cacheHierarchy uniqueName="[Table2].[Order Date (Month Index)]" caption="Order Date (Month Index)" attribute="1" defaultMemberUniqueName="[Table2].[Order Date (Month Index)].[All]" allUniqueName="[Table2].[Order Date (Month Index)].[All]" dimensionUniqueName="[Table2]" displayFolder="" count="0" memberValueDatatype="20" unbalanced="0" hidden="1"/>
    <cacheHierarchy uniqueName="[Measures].[Total Cost]" caption="Total Cost" measure="1" displayFolder="" measureGroup="Table1" count="0"/>
    <cacheHierarchy uniqueName="[Measures].[Margin]" caption="Margin"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Table2" count="0" hidden="1">
      <extLst>
        <ext xmlns:x15="http://schemas.microsoft.com/office/spreadsheetml/2010/11/main" uri="{B97F6D7D-B522-45F9-BDA1-12C45D357490}">
          <x15:cacheHierarchy aggregatedColumn="16"/>
        </ext>
      </extLst>
    </cacheHierarchy>
    <cacheHierarchy uniqueName="[Measures].[Count of Segment]" caption="Count of Segment" measure="1" displayFolder="" measureGroup="Table2" count="0" hidden="1">
      <extLst>
        <ext xmlns:x15="http://schemas.microsoft.com/office/spreadsheetml/2010/11/main" uri="{B97F6D7D-B522-45F9-BDA1-12C45D357490}">
          <x15:cacheHierarchy aggregatedColumn="14"/>
        </ext>
      </extLst>
    </cacheHierarchy>
    <cacheHierarchy uniqueName="[Measures].[Average of Discount]" caption="Average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EAB7E-70FE-4F34-B96E-70581668B27E}" name="PivotTable4" cacheId="288" applyNumberFormats="0" applyBorderFormats="0" applyFontFormats="0" applyPatternFormats="0" applyAlignmentFormats="0" applyWidthHeightFormats="1" dataCaption="Values" tag="a8a423e2-6b41-4bd8-8e1a-e9fd1e6c0300" updatedVersion="8" minRefreshableVersion="3" useAutoFormatting="1" subtotalHiddenItems="1" itemPrintTitles="1" createdVersion="8" indent="0" outline="1" outlineData="1" multipleFieldFilters="0" chartFormat="10">
  <location ref="BQ4:BS8"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4"/>
  </rowFields>
  <rowItems count="4">
    <i>
      <x/>
    </i>
    <i>
      <x v="1"/>
    </i>
    <i>
      <x v="2"/>
    </i>
    <i t="grand">
      <x/>
    </i>
  </rowItems>
  <colFields count="1">
    <field x="-2"/>
  </colFields>
  <colItems count="2">
    <i>
      <x/>
    </i>
    <i i="1">
      <x v="1"/>
    </i>
  </colItems>
  <dataFields count="2">
    <dataField name="Sum of Quantity" fld="2" baseField="0" baseItem="0"/>
    <dataField name="Sum of Discount" fld="3" baseField="0" baseItem="0"/>
  </dataFields>
  <formats count="1">
    <format dxfId="48">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6D245A-D048-4073-8129-41CD7A987C46}" name="PivotTable6" cacheId="282" applyNumberFormats="0" applyBorderFormats="0" applyFontFormats="0" applyPatternFormats="0" applyAlignmentFormats="0" applyWidthHeightFormats="1" dataCaption="Values" tag="ba8d27f0-0c66-425b-903f-4a5ae1afa61a" updatedVersion="8" minRefreshableVersion="3" useAutoFormatting="1" subtotalHiddenItems="1" itemPrintTitles="1" createdVersion="8" indent="0" outline="1" outlineData="1" multipleFieldFilters="0" chartFormat="12">
  <location ref="AA4:AB20" firstHeaderRow="1" firstDataRow="1" firstDataCol="1"/>
  <pivotFields count="5">
    <pivotField dataField="1" subtotalTop="0" showAll="0" defaultSubtotal="0"/>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6">
    <i>
      <x v="2"/>
    </i>
    <i>
      <x v="6"/>
    </i>
    <i>
      <x v="13"/>
    </i>
    <i>
      <x v="9"/>
    </i>
    <i>
      <x v="3"/>
    </i>
    <i>
      <x v="10"/>
    </i>
    <i>
      <x v="1"/>
    </i>
    <i>
      <x v="12"/>
    </i>
    <i>
      <x/>
    </i>
    <i>
      <x v="8"/>
    </i>
    <i>
      <x v="7"/>
    </i>
    <i>
      <x v="11"/>
    </i>
    <i>
      <x v="5"/>
    </i>
    <i>
      <x v="14"/>
    </i>
    <i>
      <x v="4"/>
    </i>
    <i t="grand">
      <x/>
    </i>
  </rowItems>
  <colItems count="1">
    <i/>
  </colItems>
  <dataFields count="1">
    <dataField name="Sum of Sales" fld="0" baseField="0" baseItem="0" numFmtId="165"/>
  </dataFields>
  <formats count="1">
    <format dxfId="1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6113C8-73C5-4988-A188-AE2BD6809846}" name="PivotTable5" cacheId="279" applyNumberFormats="0" applyBorderFormats="0" applyFontFormats="0" applyPatternFormats="0" applyAlignmentFormats="0" applyWidthHeightFormats="1" dataCaption="Values" tag="b232e00d-7eb2-41f4-9591-e0aa3eaa99af" updatedVersion="8" minRefreshableVersion="3" useAutoFormatting="1" subtotalHiddenItems="1" itemPrintTitles="1" createdVersion="8" indent="0" outline="1" outlineData="1" multipleFieldFilters="0" chartFormat="9">
  <location ref="W3:Y8" firstHeaderRow="0" firstDataRow="1" firstDataCol="1"/>
  <pivotFields count="5">
    <pivotField dataField="1" subtotalTop="0" showAll="0" defaultSubtotal="0"/>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3"/>
    </i>
    <i>
      <x v="2"/>
    </i>
    <i t="grand">
      <x/>
    </i>
  </rowItems>
  <colFields count="1">
    <field x="-2"/>
  </colFields>
  <colItems count="2">
    <i>
      <x/>
    </i>
    <i i="1">
      <x v="1"/>
    </i>
  </colItems>
  <dataFields count="2">
    <dataField name="Sum of Sales" fld="0" baseField="0" baseItem="0" numFmtId="165"/>
    <dataField name="Sum of Profit" fld="1" baseField="0" baseItem="0"/>
  </dataFields>
  <formats count="1">
    <format dxfId="11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1"/>
          </reference>
          <reference field="2" count="1" selected="0">
            <x v="3"/>
          </reference>
        </references>
      </pivotArea>
    </chartFormat>
    <chartFormat chart="8" format="7">
      <pivotArea type="data" outline="0" fieldPosition="0">
        <references count="2">
          <reference field="4294967294" count="1" selected="0">
            <x v="1"/>
          </reference>
          <reference field="2" count="1" selected="0">
            <x v="1"/>
          </reference>
        </references>
      </pivotArea>
    </chartFormat>
    <chartFormat chart="8" format="8">
      <pivotArea type="data" outline="0" fieldPosition="0">
        <references count="2">
          <reference field="4294967294" count="1" selected="0">
            <x v="1"/>
          </reference>
          <reference field="2"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8FC1A3-6E3F-4F8B-A7FB-61A56D122B16}" name="marg categ" cacheId="255" applyNumberFormats="0" applyBorderFormats="0" applyFontFormats="0" applyPatternFormats="0" applyAlignmentFormats="0" applyWidthHeightFormats="1" dataCaption="Values" tag="222d35b7-97e3-4737-bcd0-56474a37e5aa" updatedVersion="8" minRefreshableVersion="3" useAutoFormatting="1" subtotalHiddenItems="1" itemPrintTitles="1" createdVersion="8" indent="0" outline="1" outlineData="1" multipleFieldFilters="0" chartFormat="18">
  <location ref="AV3:AW7"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1"/>
    </i>
    <i>
      <x v="2"/>
    </i>
    <i>
      <x/>
    </i>
    <i t="grand">
      <x/>
    </i>
  </rowItems>
  <colItems count="1">
    <i/>
  </colItems>
  <dataFields count="1">
    <dataField fld="2" subtotal="count" baseField="0" baseItem="0"/>
  </dataFields>
  <formats count="1">
    <format dxfId="116">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755FAB-DF83-4112-9153-BF8FDC92E2B0}" name="PivotTable3" cacheId="276" applyNumberFormats="0" applyBorderFormats="0" applyFontFormats="0" applyPatternFormats="0" applyAlignmentFormats="0" applyWidthHeightFormats="1" dataCaption="Values" tag="1e2f9a76-d3d0-45f8-9a6a-6af2fc6df356" updatedVersion="8" minRefreshableVersion="3" useAutoFormatting="1" subtotalHiddenItems="1" itemPrintTitles="1" createdVersion="8" indent="0" outline="1" outlineData="1" multipleFieldFilters="0" chartFormat="6">
  <location ref="S3:U7" firstHeaderRow="0"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Sum of Sales" fld="0" baseField="0" baseItem="0" numFmtId="165"/>
    <dataField name="Sum of Profit" fld="2" baseField="0" baseItem="0"/>
  </dataFields>
  <formats count="1">
    <format dxfId="117">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1" count="1" selected="0">
            <x v="2"/>
          </reference>
        </references>
      </pivotArea>
    </chartFormat>
    <chartFormat chart="5" format="7">
      <pivotArea type="data" outline="0" fieldPosition="0">
        <references count="2">
          <reference field="4294967294" count="1" selected="0">
            <x v="1"/>
          </reference>
          <reference field="1" count="1" selected="0">
            <x v="1"/>
          </reference>
        </references>
      </pivotArea>
    </chartFormat>
    <chartFormat chart="5" format="8">
      <pivotArea type="data" outline="0" fieldPosition="0">
        <references count="2">
          <reference field="4294967294" count="1" selected="0">
            <x v="1"/>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F4697-B3F2-4F6F-8493-BA825A28796A}" name="PivotTable12" cacheId="270" applyNumberFormats="0" applyBorderFormats="0" applyFontFormats="0" applyPatternFormats="0" applyAlignmentFormats="0" applyWidthHeightFormats="1" dataCaption="Values" tag="3fd8d428-e38b-4bb0-b7d9-f18ff9a10063" updatedVersion="8" minRefreshableVersion="3" useAutoFormatting="1" subtotalHiddenItems="1" itemPrintTitles="1" createdVersion="8" indent="0" outline="1" outlineData="1" multipleFieldFilters="0" chartFormat="15">
  <location ref="AP3:AQ7"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v="1"/>
    </i>
    <i>
      <x/>
    </i>
    <i t="grand">
      <x/>
    </i>
  </rowItems>
  <colItems count="1">
    <i/>
  </colItems>
  <dataFields count="1">
    <dataField name="Count of Segment" fld="1" subtotal="count" showDataAs="percentOfTotal" baseField="0" baseItem="0" numFmtId="10"/>
  </dataFields>
  <formats count="2">
    <format dxfId="105">
      <pivotArea outline="0" collapsedLevelsAreSubtotals="1" fieldPosition="0"/>
    </format>
    <format dxfId="104">
      <pivotArea outline="0" fieldPosition="0">
        <references count="1">
          <reference field="4294967294" count="1">
            <x v="0"/>
          </reference>
        </references>
      </pivotArea>
    </format>
  </formats>
  <chartFormats count="8">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2"/>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4" format="8">
      <pivotArea type="data" outline="0" fieldPosition="0">
        <references count="2">
          <reference field="4294967294" count="1" selected="0">
            <x v="0"/>
          </reference>
          <reference field="0" count="1" selected="0">
            <x v="0"/>
          </reference>
        </references>
      </pivotArea>
    </chartFormat>
    <chartFormat chart="12" format="1">
      <pivotArea type="data" outline="0" fieldPosition="0">
        <references count="2">
          <reference field="4294967294" count="1" selected="0">
            <x v="0"/>
          </reference>
          <reference field="0" count="1" selected="0">
            <x v="2"/>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99B5B-9CDB-4F30-BFBF-9FCFE26A574A}" name="PivotTable2" cacheId="18" applyNumberFormats="0" applyBorderFormats="0" applyFontFormats="0" applyPatternFormats="0" applyAlignmentFormats="0" applyWidthHeightFormats="1" dataCaption="Values" tag="dcaee813-607d-4e51-8534-ebbad32bf201" updatedVersion="8" minRefreshableVersion="3" useAutoFormatting="1" subtotalHiddenItems="1" itemPrintTitles="1" createdVersion="8" indent="0" outline="1" outlineData="1" multipleFieldFilters="0">
  <location ref="L5:Q10"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3"/>
  </rowFields>
  <rowItems count="5">
    <i>
      <x/>
    </i>
    <i>
      <x v="1"/>
    </i>
    <i>
      <x v="2"/>
    </i>
    <i>
      <x v="3"/>
    </i>
    <i t="grand">
      <x/>
    </i>
  </rowItems>
  <colFields count="1">
    <field x="-2"/>
  </colFields>
  <colItems count="5">
    <i>
      <x/>
    </i>
    <i i="1">
      <x v="1"/>
    </i>
    <i i="2">
      <x v="2"/>
    </i>
    <i i="3">
      <x v="3"/>
    </i>
    <i i="4">
      <x v="4"/>
    </i>
  </colItems>
  <dataFields count="5">
    <dataField name="Sum of Sales" fld="0" baseField="0" baseItem="0"/>
    <dataField name="Sum of Profit" fld="1" baseField="0" baseItem="0"/>
    <dataField name="Sum of Quantity" fld="2" baseField="0" baseItem="0"/>
    <dataField fld="4" subtotal="count" baseField="0" baseItem="0"/>
    <dataField fld="5" subtotal="count" baseField="0" baseItem="0"/>
  </dataFields>
  <formats count="1">
    <format dxfId="106">
      <pivotArea outline="0" collapsedLevelsAreSubtotals="1" fieldPosition="0">
        <references count="1">
          <reference field="4294967294" count="1" selected="0">
            <x v="3"/>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02CBCE-8003-495E-9FB1-5714DED8F4AD}" name="PivotTable11" cacheId="267" applyNumberFormats="0" applyBorderFormats="0" applyFontFormats="0" applyPatternFormats="0" applyAlignmentFormats="0" applyWidthHeightFormats="1" dataCaption="Values" tag="428334bd-ce6e-4f7e-8cac-1e9e65cc3034" updatedVersion="8" minRefreshableVersion="3" useAutoFormatting="1" subtotalHiddenItems="1" itemPrintTitles="1" createdVersion="8" indent="0" outline="1" outlineData="1" multipleFieldFilters="0" chartFormat="12">
  <location ref="AK3:AL8" firstHeaderRow="1" firstDataRow="1" firstDataCol="1"/>
  <pivotFields count="5">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2"/>
    </i>
    <i>
      <x v="3"/>
    </i>
    <i>
      <x v="1"/>
    </i>
    <i>
      <x/>
    </i>
    <i t="grand">
      <x/>
    </i>
  </rowItems>
  <colItems count="1">
    <i/>
  </colItems>
  <dataFields count="1">
    <dataField name="Count of Ship Mode" fld="1" subtotal="count" showDataAs="percentOfTotal" baseField="0" baseItem="0" numFmtId="10"/>
  </dataFields>
  <formats count="2">
    <format dxfId="108">
      <pivotArea outline="0" collapsedLevelsAreSubtotals="1" fieldPosition="0"/>
    </format>
    <format dxfId="107">
      <pivotArea outline="0" fieldPosition="0">
        <references count="1">
          <reference field="4294967294" count="1">
            <x v="0"/>
          </reference>
        </references>
      </pivotArea>
    </format>
  </formats>
  <chartFormats count="10">
    <chartFormat chart="9"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11" format="10">
      <pivotArea type="data" outline="0" fieldPosition="0">
        <references count="2">
          <reference field="4294967294" count="1" selected="0">
            <x v="0"/>
          </reference>
          <reference field="0" count="1" selected="0">
            <x v="3"/>
          </reference>
        </references>
      </pivotArea>
    </chartFormat>
    <chartFormat chart="9" format="1">
      <pivotArea type="data" outline="0" fieldPosition="0">
        <references count="2">
          <reference field="4294967294" count="1" selected="0">
            <x v="0"/>
          </reference>
          <reference field="0" count="1" selected="0">
            <x v="2"/>
          </reference>
        </references>
      </pivotArea>
    </chartFormat>
    <chartFormat chart="9" format="2">
      <pivotArea type="data" outline="0" fieldPosition="0">
        <references count="2">
          <reference field="4294967294" count="1" selected="0">
            <x v="0"/>
          </reference>
          <reference field="0" count="1" selected="0">
            <x v="3"/>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multipleItemSelectionAllowed="1" dragToData="1">
      <members count="1" level="1">
        <member name="[Table2].[Order Date (Month)].&amp;[Fe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3B700C-0BF5-42AE-8249-467B1D30BDBB}" name="PivotTable23" cacheId="273" applyNumberFormats="0" applyBorderFormats="0" applyFontFormats="0" applyPatternFormats="0" applyAlignmentFormats="0" applyWidthHeightFormats="1" dataCaption="Values" tag="3819625d-550c-47ed-99e1-19ad14f867ea" updatedVersion="8" minRefreshableVersion="3" useAutoFormatting="1" subtotalHiddenItems="1" itemPrintTitles="1" createdVersion="8" indent="0" outline="1" outlineData="1" multipleFieldFilters="0" chartFormat="23">
  <location ref="BK4:BM8" firstHeaderRow="0" firstDataRow="1" firstDataCol="1"/>
  <pivotFields count="5">
    <pivotField axis="axisRow" allDrilled="1" subtotalTop="0" showAll="0"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Sales" fld="1" baseField="0" baseItem="0" numFmtId="165"/>
    <dataField name="Sum of Profit" fld="2" baseField="0" baseItem="0"/>
  </dataFields>
  <formats count="1">
    <format dxfId="109">
      <pivotArea outline="0" collapsedLevelsAreSubtotals="1" fieldPosition="0"/>
    </format>
  </formats>
  <chartFormats count="1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1"/>
          </reference>
          <reference field="0" count="1" selected="0">
            <x v="1"/>
          </reference>
        </references>
      </pivotArea>
    </chartFormat>
    <chartFormat chart="18" format="3">
      <pivotArea type="data" outline="0" fieldPosition="0">
        <references count="2">
          <reference field="4294967294" count="1" selected="0">
            <x v="1"/>
          </reference>
          <reference field="0" count="1" selected="0">
            <x v="2"/>
          </reference>
        </references>
      </pivotArea>
    </chartFormat>
    <chartFormat chart="18" format="4">
      <pivotArea type="data" outline="0" fieldPosition="0">
        <references count="2">
          <reference field="4294967294" count="1" selected="0">
            <x v="1"/>
          </reference>
          <reference field="0" count="1" selected="0">
            <x v="0"/>
          </reference>
        </references>
      </pivotArea>
    </chartFormat>
    <chartFormat chart="18" format="5">
      <pivotArea type="data" outline="0" fieldPosition="0">
        <references count="2">
          <reference field="4294967294" count="1" selected="0">
            <x v="0"/>
          </reference>
          <reference field="0" count="1" selected="0">
            <x v="1"/>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0" count="1" selected="0">
            <x v="1"/>
          </reference>
        </references>
      </pivotArea>
    </chartFormat>
    <chartFormat chart="22" format="14" series="1">
      <pivotArea type="data" outline="0" fieldPosition="0">
        <references count="1">
          <reference field="4294967294" count="1" selected="0">
            <x v="1"/>
          </reference>
        </references>
      </pivotArea>
    </chartFormat>
    <chartFormat chart="22" format="15">
      <pivotArea type="data" outline="0" fieldPosition="0">
        <references count="2">
          <reference field="4294967294" count="1" selected="0">
            <x v="1"/>
          </reference>
          <reference field="0" count="1" selected="0">
            <x v="0"/>
          </reference>
        </references>
      </pivotArea>
    </chartFormat>
    <chartFormat chart="22" format="16">
      <pivotArea type="data" outline="0" fieldPosition="0">
        <references count="2">
          <reference field="4294967294" count="1" selected="0">
            <x v="1"/>
          </reference>
          <reference field="0" count="1" selected="0">
            <x v="1"/>
          </reference>
        </references>
      </pivotArea>
    </chartFormat>
    <chartFormat chart="22" format="17">
      <pivotArea type="data" outline="0" fieldPosition="0">
        <references count="2">
          <reference field="4294967294" count="1" selected="0">
            <x v="1"/>
          </reference>
          <reference field="0"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A3B45E-71F1-4108-BD0C-06D0BB3E1E52}" name="marg product" cacheId="294" applyNumberFormats="0" applyBorderFormats="0" applyFontFormats="0" applyPatternFormats="0" applyAlignmentFormats="0" applyWidthHeightFormats="1" dataCaption="Values" tag="d24de3bf-b4b0-48cb-88d3-e3d55d9a0bb6" updatedVersion="8" minRefreshableVersion="3" useAutoFormatting="1" subtotalHiddenItems="1" itemPrintTitles="1" createdVersion="8" indent="0" outline="1" outlineData="1" multipleFieldFilters="0" chartFormat="20">
  <location ref="BF4:BG15" firstHeaderRow="1" firstDataRow="1" firstDataCol="1"/>
  <pivotFields count="5">
    <pivotField dataField="1" subtotalTop="0" showAll="0" defaultSubtotal="0"/>
    <pivotField allDrilled="1" subtotalTop="0" showAll="0" dataSourceSort="1" defaultSubtotal="0" defaultAttributeDrillState="1"/>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2"/>
    </i>
    <i>
      <x v="8"/>
    </i>
    <i>
      <x v="1"/>
    </i>
    <i>
      <x/>
    </i>
    <i>
      <x v="9"/>
    </i>
    <i>
      <x v="7"/>
    </i>
    <i>
      <x v="3"/>
    </i>
    <i>
      <x v="5"/>
    </i>
    <i>
      <x v="4"/>
    </i>
    <i>
      <x v="6"/>
    </i>
    <i t="grand">
      <x/>
    </i>
  </rowItems>
  <colItems count="1">
    <i/>
  </colItems>
  <dataFields count="1">
    <dataField fld="0" subtotal="count" baseField="0" baseItem="0"/>
  </dataFields>
  <formats count="1">
    <format dxfId="110">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1].[Sub-Category].&amp;[Tabl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25">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315D21-C123-4E28-BBA8-19DAA301578F}" name="PivotTable1" cacheId="264" applyNumberFormats="0" applyBorderFormats="0" applyFontFormats="0" applyPatternFormats="0" applyAlignmentFormats="0" applyWidthHeightFormats="1" dataCaption="Values" tag="62ebf596-d1ca-40a8-a9c6-538980f1080a" updatedVersion="8" minRefreshableVersion="3" useAutoFormatting="1" subtotalHiddenItems="1" itemPrintTitles="1" createdVersion="8" indent="0" outline="1" outlineData="1" multipleFieldFilters="0">
  <location ref="A3:E4" firstHeaderRow="0" firstDataRow="1" firstDataCol="0" rowPageCount="1" colPageCount="1"/>
  <pivotFields count="7">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pageFields count="1">
    <pageField fld="3" hier="20" name="[Table2].[Order Date (Year)].[All]" cap="All"/>
  </pageFields>
  <dataFields count="5">
    <dataField name="Sum of Sales" fld="0" baseField="0" baseItem="0"/>
    <dataField name="Sum of Profit" fld="1" baseField="0" baseItem="0"/>
    <dataField name="Sum of Quantity" fld="2" baseField="0" baseItem="0"/>
    <dataField fld="4" subtotal="count" baseField="0" baseItem="0"/>
    <dataField fld="5" subtotal="count" baseField="0" baseItem="0"/>
  </dataFields>
  <formats count="1">
    <format dxfId="111">
      <pivotArea outline="0" collapsedLevelsAreSubtotals="1" fieldPosition="0">
        <references count="1">
          <reference field="4294967294" count="1" selected="0">
            <x v="3"/>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6A2FAA-E143-44F4-824B-21DF477FB9E6}" name="PivotTable9" cacheId="285" applyNumberFormats="0" applyBorderFormats="0" applyFontFormats="0" applyPatternFormats="0" applyAlignmentFormats="0" applyWidthHeightFormats="1" dataCaption="Values" tag="404b95aa-f4f1-4734-bd79-b5eef606322c" updatedVersion="8" minRefreshableVersion="3" useAutoFormatting="1" subtotalHiddenItems="1" itemPrintTitles="1" createdVersion="8" indent="0" outline="1" outlineData="1" multipleFieldFilters="0" chartFormat="12">
  <location ref="AF4:AG15" firstHeaderRow="1"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8"/>
    </i>
    <i>
      <x v="6"/>
    </i>
    <i>
      <x v="9"/>
    </i>
    <i>
      <x/>
    </i>
    <i>
      <x v="5"/>
    </i>
    <i>
      <x v="2"/>
    </i>
    <i>
      <x v="1"/>
    </i>
    <i>
      <x v="7"/>
    </i>
    <i>
      <x v="3"/>
    </i>
    <i>
      <x v="4"/>
    </i>
    <i t="grand">
      <x/>
    </i>
  </rowItems>
  <colItems count="1">
    <i/>
  </colItems>
  <dataFields count="1">
    <dataField name="Sum of Sales" fld="0" baseField="0" baseItem="0" numFmtId="165"/>
  </dataFields>
  <formats count="1">
    <format dxfId="11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1]"/>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2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9B3C6C-9404-4DD0-A0EF-9AB360DCB1A0}" name="marg sub-cat" cacheId="297" applyNumberFormats="0" applyBorderFormats="0" applyFontFormats="0" applyPatternFormats="0" applyAlignmentFormats="0" applyWidthHeightFormats="1" dataCaption="Values" tag="e15eb653-78ca-4eab-9c53-cf19adbf16ef" updatedVersion="8" minRefreshableVersion="3" useAutoFormatting="1" subtotalHiddenItems="1" itemPrintTitles="1" createdVersion="8" indent="0" outline="1" outlineData="1" multipleFieldFilters="0" chartFormat="19">
  <location ref="BA3:BB21" firstHeaderRow="1" firstDataRow="1" firstDataCol="1" rowPageCount="1" colPageCount="1"/>
  <pivotFields count="4">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8">
    <i>
      <x v="8"/>
    </i>
    <i>
      <x v="12"/>
    </i>
    <i>
      <x v="7"/>
    </i>
    <i>
      <x v="10"/>
    </i>
    <i>
      <x/>
    </i>
    <i>
      <x v="3"/>
    </i>
    <i>
      <x v="2"/>
    </i>
    <i>
      <x v="1"/>
    </i>
    <i>
      <x v="15"/>
    </i>
    <i>
      <x v="9"/>
    </i>
    <i>
      <x v="4"/>
    </i>
    <i>
      <x v="6"/>
    </i>
    <i>
      <x v="13"/>
    </i>
    <i>
      <x v="5"/>
    </i>
    <i>
      <x v="14"/>
    </i>
    <i>
      <x v="11"/>
    </i>
    <i>
      <x v="16"/>
    </i>
    <i t="grand">
      <x/>
    </i>
  </rowItems>
  <colItems count="1">
    <i/>
  </colItems>
  <pageFields count="1">
    <pageField fld="0" hier="6" name="[Table1].[Category].[All]" cap="All"/>
  </pageFields>
  <dataFields count="1">
    <dataField fld="1" subtotal="count" baseField="0" baseItem="0"/>
  </dataFields>
  <formats count="1">
    <format dxfId="113">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2].[Order Date (Quarter)].&amp;[Qtr4]"/>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AB3133F1-BA62-4657-9221-99E8D0FF9BC5}" sourceName="[Table2].[Order Date (Year)]">
  <pivotTables>
    <pivotTable tabId="7" name="marg categ"/>
    <pivotTable tabId="7" name="marg sub-cat"/>
    <pivotTable tabId="7" name="marg product"/>
    <pivotTable tabId="7" name="PivotTable1"/>
    <pivotTable tabId="7" name="PivotTable11"/>
    <pivotTable tabId="7" name="PivotTable12"/>
    <pivotTable tabId="7" name="PivotTable23"/>
    <pivotTable tabId="7" name="PivotTable3"/>
    <pivotTable tabId="7" name="PivotTable5"/>
    <pivotTable tabId="7" name="PivotTable6"/>
    <pivotTable tabId="7" name="PivotTable9"/>
    <pivotTable tabId="7" name="PivotTable4"/>
  </pivotTables>
  <data>
    <olap pivotCacheId="1868089136">
      <levels count="2">
        <level uniqueName="[Table2].[Order Date (Year)].[(All)]" sourceCaption="(All)" count="0"/>
        <level uniqueName="[Table2].[Order Date (Year)].[Order Date (Year)]" sourceCaption="Order Date (Year)" count="4">
          <ranges>
            <range startItem="0">
              <i n="[Table2].[Order Date (Year)].&amp;[2011]" c="2011"/>
              <i n="[Table2].[Order Date (Year)].&amp;[2012]" c="2012"/>
              <i n="[Table2].[Order Date (Year)].&amp;[2013]" c="2013"/>
              <i n="[Table2].[Order Date (Year)].&amp;[2014]" c="2014"/>
            </range>
          </ranges>
        </level>
      </levels>
      <selections count="1">
        <selection n="[Table2].[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D78FD610-B806-4BDF-9415-4772BAA5AD76}" sourceName="[Table2].[Order Date (Quarter)]">
  <pivotTables>
    <pivotTable tabId="7" name="PivotTable11"/>
    <pivotTable tabId="7" name="PivotTable1"/>
    <pivotTable tabId="7" name="PivotTable12"/>
    <pivotTable tabId="7" name="PivotTable3"/>
    <pivotTable tabId="7" name="PivotTable5"/>
    <pivotTable tabId="7" name="PivotTable6"/>
    <pivotTable tabId="7" name="PivotTable9"/>
    <pivotTable tabId="7" name="PivotTable23"/>
    <pivotTable tabId="7" name="PivotTable4"/>
  </pivotTables>
  <data>
    <olap pivotCacheId="1771403600">
      <levels count="2">
        <level uniqueName="[Table2].[Order Date (Quarter)].[(All)]" sourceCaption="(All)" count="0"/>
        <level uniqueName="[Table2].[Order Date (Quarter)].[Order Date (Quarter)]" sourceCaption="Order Date (Quarter)" count="4" sortOrder="ascending">
          <ranges>
            <range startItem="0">
              <i n="[Table2].[Order Date (Quarter)].&amp;[Qtr1]" c="Qtr1"/>
              <i n="[Table2].[Order Date (Quarter)].&amp;[Qtr2]" c="Qtr2"/>
              <i n="[Table2].[Order Date (Quarter)].&amp;[Qtr3]" c="Qtr3"/>
              <i n="[Table2].[Order Date (Quarter)].&amp;[Qtr4]" c="Qtr4"/>
            </range>
          </ranges>
        </level>
      </levels>
      <selections count="1">
        <selection n="[Table2].[Order Date (Quarter)].&amp;[Qtr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9ADC5FB5-3B5A-4BD0-ACD4-AF5855B95B61}" sourceName="[Table2].[Order Date (Month)]">
  <pivotTables>
    <pivotTable tabId="7" name="PivotTable11"/>
  </pivotTables>
  <data>
    <olap pivotCacheId="1771403600">
      <levels count="2">
        <level uniqueName="[Table2].[Order Date (Month)].[(All)]" sourceCaption="(All)" count="0"/>
        <level uniqueName="[Table2].[Order Date (Month)].[Order Date (Month)]" sourceCaption="Order Date (Month)" count="12">
          <ranges>
            <range startItem="0">
              <i n="[Table2].[Order Date (Month)].&amp;[Jan]" c="Jan"/>
              <i n="[Table2].[Order Date (Month)].&amp;[Feb]" c="Feb"/>
              <i n="[Table2].[Order Date (Month)].&amp;[Mar]" c="Mar"/>
              <i n="[Table2].[Order Date (Month)].&amp;[Apr]" c="Apr" nd="1"/>
              <i n="[Table2].[Order Date (Month)].&amp;[May]" c="May" nd="1"/>
              <i n="[Table2].[Order Date (Month)].&amp;[Jun]" c="Jun" nd="1"/>
              <i n="[Table2].[Order Date (Month)].&amp;[Jul]" c="Jul" nd="1"/>
              <i n="[Table2].[Order Date (Month)].&amp;[Aug]" c="Aug" nd="1"/>
              <i n="[Table2].[Order Date (Month)].&amp;[Sep]" c="Sep" nd="1"/>
              <i n="[Table2].[Order Date (Month)].&amp;[Oct]" c="Oct" nd="1"/>
              <i n="[Table2].[Order Date (Month)].&amp;[Nov]" c="Nov" nd="1"/>
              <i n="[Table2].[Order Date (Month)].&amp;[Dec]" c="Dec" nd="1"/>
            </range>
          </ranges>
        </level>
      </levels>
      <selections count="1">
        <selection n="[Table2].[Order Date (Month)].&amp;[Feb]"/>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B73440-DC44-4024-B084-DE2C8487BC62}" sourceName="[Table1].[Category]">
  <pivotTables>
    <pivotTable tabId="7" name="marg sub-cat"/>
    <pivotTable tabId="7" name="marg product"/>
  </pivotTables>
  <data>
    <olap pivotCacheId="57174929">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8D38405-6C3F-4D24-AFB9-5A1D678DEAAF}" sourceName="[Table1].[Sub-Category]">
  <pivotTables>
    <pivotTable tabId="7" name="marg sub-cat"/>
  </pivotTables>
  <data>
    <olap pivotCacheId="57174929">
      <levels count="2">
        <level uniqueName="[Table1].[Sub-Category].[(All)]" sourceCaption="(All)" count="0"/>
        <level uniqueName="[Table1].[Sub-Category].[Sub-Category]" sourceCaption="Sub-Category" count="17">
          <ranges>
            <range startItem="0">
              <i n="[Table1].[Sub-Category].&amp;[Accessories]" c="Accessories"/>
              <i n="[Table1].[Sub-Category].&amp;[Appliances]" c="Appliances"/>
              <i n="[Table1].[Sub-Category].&amp;[Art]" c="Art"/>
              <i n="[Table1].[Sub-Category].&amp;[Binders]" c="Binders"/>
              <i n="[Table1].[Sub-Category].&amp;[Bookcases]" c="Bookcases"/>
              <i n="[Table1].[Sub-Category].&amp;[Chairs]" c="Chairs"/>
              <i n="[Table1].[Sub-Category].&amp;[Copiers]" c="Copiers"/>
              <i n="[Table1].[Sub-Category].&amp;[Envelopes]" c="Envelopes"/>
              <i n="[Table1].[Sub-Category].&amp;[Fasteners]" c="Fasteners"/>
              <i n="[Table1].[Sub-Category].&amp;[Furnishings]" c="Furnishings"/>
              <i n="[Table1].[Sub-Category].&amp;[Labels]" c="Labels"/>
              <i n="[Table1].[Sub-Category].&amp;[Machines]" c="Machines"/>
              <i n="[Table1].[Sub-Category].&amp;[Paper]" c="Paper"/>
              <i n="[Table1].[Sub-Category].&amp;[Phones]" c="Phones"/>
              <i n="[Table1].[Sub-Category].&amp;[Storage]" c="Storage"/>
              <i n="[Table1].[Sub-Category].&amp;[Supplies]" c="Supplies"/>
              <i n="[Table1].[Sub-Category].&amp;[Tables]" c="Tables"/>
            </range>
          </ranges>
        </level>
      </levels>
      <selections count="1">
        <selection n="[Table1].[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BE145B43-D5C4-4941-92D6-063E181A62AA}" cache="Slicer_Order_Date__Year" caption="Order 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1" xr10:uid="{290FCFA4-A36A-4FE3-B1FF-98F2A4E359F3}" cache="Slicer_Order_Date__Year" caption="Year" columnCount="2" level="1" style="SlicerStyleDark1" rowHeight="234950"/>
  <slicer name="Order Date (Quarter)" xr10:uid="{EC61EE5B-CEFC-45BB-9239-EA9C39929F73}" cache="Slicer_Order_Date__Quarter" caption="Quarter" level="1" style="SlicerStyleDark1" rowHeight="234950"/>
  <slicer name="Order Date (Month)" xr10:uid="{81FE8F48-A31A-4FA9-8061-85AE766A75CA}" cache="Slicer_Order_Date__Month" caption="Month" level="1"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2" xr10:uid="{E5D26B32-2A4B-41CF-A72F-4C6377827F06}" cache="Slicer_Order_Date__Year" caption="Year" columnCount="2" level="1" style="SlicerStyleDark1" rowHeight="234950"/>
  <slicer name="Category" xr10:uid="{DA4C4ABE-1F33-4707-A664-3343E3DAD526}" cache="Slicer_Category" caption="Category" level="1" rowHeight="234950"/>
  <slicer name="Sub-Category" xr10:uid="{80C0DDC2-D100-4890-BDC5-0DAD02D7A029}" cache="Slicer_Sub_Category" caption="Sub-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0EAD39-D4DD-41D2-95DC-C2B6209FF320}" name="Table2" displayName="Table2" ref="A1:L4118" totalsRowShown="0">
  <autoFilter ref="A1:L4118" xr:uid="{F90EAD39-D4DD-41D2-95DC-C2B6209FF320}"/>
  <tableColumns count="12">
    <tableColumn id="1" xr3:uid="{090A1A17-1D58-448D-B138-C152BD36B8B6}" name="Order ID"/>
    <tableColumn id="2" xr3:uid="{5B85981D-6002-4EB0-AB82-F01BBAD5E8D2}" name="Order Date" dataDxfId="119"/>
    <tableColumn id="3" xr3:uid="{D5D651F2-F69C-4D19-A8A3-0FBB05AD25D0}" name="Customer Name"/>
    <tableColumn id="4" xr3:uid="{6501BE36-2A06-4705-A73C-0466890B2ABA}" name="City"/>
    <tableColumn id="5" xr3:uid="{3427B507-C198-41B0-8CAD-D80EDBE4D605}" name="Country"/>
    <tableColumn id="6" xr3:uid="{9B26A45E-13A7-499A-A4CF-0C9BF713B610}" name="Region"/>
    <tableColumn id="7" xr3:uid="{0947FF07-9527-4571-A657-3FE85F9E4D0A}" name="Segment"/>
    <tableColumn id="8" xr3:uid="{211B57EA-24BB-4DD5-BD7E-AB713746EDC9}" name="Ship Date" dataDxfId="118"/>
    <tableColumn id="9" xr3:uid="{F26E6466-AC46-403D-988C-36789F66BB64}" name="Ship Mode"/>
    <tableColumn id="10" xr3:uid="{57570089-E699-41C3-9290-94E7A8DC843D}" name="State"/>
    <tableColumn id="11" xr3:uid="{AC2C1C57-0995-4BCB-AB47-0E6D2A27E5A3}" name="lon"/>
    <tableColumn id="12" xr3:uid="{349197AE-2470-46C0-88CE-77081A4EC6DE}" name="la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1D708C-FD74-4DF9-97A4-26F2DB2212D7}" name="Table1" displayName="Table1" ref="A1:H8048" totalsRowShown="0">
  <autoFilter ref="A1:H8048" xr:uid="{CD1D708C-FD74-4DF9-97A4-26F2DB2212D7}"/>
  <tableColumns count="8">
    <tableColumn id="1" xr3:uid="{D86334FF-3BF4-4C48-8461-0F4A8B32D54A}" name="Order ID"/>
    <tableColumn id="2" xr3:uid="{F6D41874-AFF0-404F-8218-8194849FA227}" name="Product Name"/>
    <tableColumn id="3" xr3:uid="{6C44A2EB-80A6-4AA3-BEC0-FB57B6F97F01}" name="Discount" dataDxfId="103" dataCellStyle="Percent"/>
    <tableColumn id="4" xr3:uid="{AFEE501B-AE63-40C9-A3CF-25F1F03A620C}" name="Sales"/>
    <tableColumn id="5" xr3:uid="{BD6A11DA-281E-4A74-AF30-EFBC5DA46F03}" name="Profit"/>
    <tableColumn id="6" xr3:uid="{F72C56B2-C292-4261-8FA4-5B5218259672}" name="Quantity"/>
    <tableColumn id="7" xr3:uid="{44623920-C040-4D9F-9CCC-81B0F66290ED}" name="Category"/>
    <tableColumn id="8" xr3:uid="{DA26B1A9-84F5-4605-8FC8-2EF5A5085D8A}" name="Sub-Catego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18"/>
  <sheetViews>
    <sheetView zoomScaleNormal="100" workbookViewId="0">
      <selection activeCell="G1" sqref="G1:G4118"/>
    </sheetView>
  </sheetViews>
  <sheetFormatPr defaultRowHeight="14.4" x14ac:dyDescent="0.3"/>
  <cols>
    <col min="1" max="1" width="17.88671875" customWidth="1"/>
    <col min="2" max="2" width="29.44140625" customWidth="1"/>
    <col min="3" max="3" width="19.5546875" customWidth="1"/>
    <col min="4" max="4" width="22.6640625" customWidth="1"/>
    <col min="5" max="5" width="9.6640625" customWidth="1"/>
    <col min="7" max="7" width="14.5546875" customWidth="1"/>
    <col min="8" max="8" width="12.6640625" customWidth="1"/>
    <col min="9" max="9" width="23.6640625" customWidth="1"/>
    <col min="10" max="10" width="19.33203125" customWidth="1"/>
  </cols>
  <sheetData>
    <row r="1" spans="1:12" x14ac:dyDescent="0.3">
      <c r="A1" t="s">
        <v>6</v>
      </c>
      <c r="B1" t="s">
        <v>5</v>
      </c>
      <c r="C1" t="s">
        <v>3</v>
      </c>
      <c r="D1" t="s">
        <v>1</v>
      </c>
      <c r="E1" t="s">
        <v>2</v>
      </c>
      <c r="F1" t="s">
        <v>10</v>
      </c>
      <c r="G1" t="s">
        <v>12</v>
      </c>
      <c r="H1" t="s">
        <v>13</v>
      </c>
      <c r="I1" t="s">
        <v>14</v>
      </c>
      <c r="J1" t="s">
        <v>15</v>
      </c>
      <c r="K1" t="s">
        <v>7880</v>
      </c>
      <c r="L1" t="s">
        <v>7881</v>
      </c>
    </row>
    <row r="2" spans="1:12" x14ac:dyDescent="0.3">
      <c r="A2" t="s">
        <v>2972</v>
      </c>
      <c r="B2" s="1">
        <v>40544</v>
      </c>
      <c r="C2" t="s">
        <v>7089</v>
      </c>
      <c r="D2" t="s">
        <v>18</v>
      </c>
      <c r="E2" t="s">
        <v>19</v>
      </c>
      <c r="F2" t="s">
        <v>21</v>
      </c>
      <c r="G2" t="s">
        <v>22</v>
      </c>
      <c r="H2" s="1">
        <v>40548</v>
      </c>
      <c r="I2" t="s">
        <v>2971</v>
      </c>
      <c r="J2" t="s">
        <v>18</v>
      </c>
      <c r="K2">
        <v>18.068580799999999</v>
      </c>
      <c r="L2">
        <v>59.329323500000001</v>
      </c>
    </row>
    <row r="3" spans="1:12" x14ac:dyDescent="0.3">
      <c r="A3" t="s">
        <v>2973</v>
      </c>
      <c r="B3" s="1">
        <v>40546</v>
      </c>
      <c r="C3" t="s">
        <v>7090</v>
      </c>
      <c r="D3" t="s">
        <v>25</v>
      </c>
      <c r="E3" t="s">
        <v>26</v>
      </c>
      <c r="F3" t="s">
        <v>21</v>
      </c>
      <c r="G3" t="s">
        <v>28</v>
      </c>
      <c r="H3" s="1">
        <v>40550</v>
      </c>
      <c r="I3" t="s">
        <v>2970</v>
      </c>
      <c r="J3" t="s">
        <v>29</v>
      </c>
      <c r="K3">
        <v>-3.010113</v>
      </c>
      <c r="L3">
        <v>53.645707999999999</v>
      </c>
    </row>
    <row r="4" spans="1:12" x14ac:dyDescent="0.3">
      <c r="A4" t="s">
        <v>2974</v>
      </c>
      <c r="B4" s="1">
        <v>40547</v>
      </c>
      <c r="C4" t="s">
        <v>7091</v>
      </c>
      <c r="D4" t="s">
        <v>31</v>
      </c>
      <c r="E4" t="s">
        <v>32</v>
      </c>
      <c r="F4" t="s">
        <v>34</v>
      </c>
      <c r="G4" t="s">
        <v>28</v>
      </c>
      <c r="H4" s="1">
        <v>40551</v>
      </c>
      <c r="I4" t="s">
        <v>2970</v>
      </c>
      <c r="J4" t="s">
        <v>2962</v>
      </c>
      <c r="K4">
        <v>4.89236</v>
      </c>
      <c r="L4">
        <v>44.933393000000002</v>
      </c>
    </row>
    <row r="5" spans="1:12" x14ac:dyDescent="0.3">
      <c r="A5" t="s">
        <v>2975</v>
      </c>
      <c r="B5" s="1">
        <v>40547</v>
      </c>
      <c r="C5" t="s">
        <v>7092</v>
      </c>
      <c r="D5" t="s">
        <v>36</v>
      </c>
      <c r="E5" t="s">
        <v>26</v>
      </c>
      <c r="F5" t="s">
        <v>21</v>
      </c>
      <c r="G5" t="s">
        <v>38</v>
      </c>
      <c r="H5" s="1">
        <v>40552</v>
      </c>
      <c r="I5" t="s">
        <v>2970</v>
      </c>
      <c r="J5" t="s">
        <v>29</v>
      </c>
      <c r="K5">
        <v>-1.890401</v>
      </c>
      <c r="L5">
        <v>52.486243000000002</v>
      </c>
    </row>
    <row r="6" spans="1:12" x14ac:dyDescent="0.3">
      <c r="A6" t="s">
        <v>2976</v>
      </c>
      <c r="B6" s="1">
        <v>40548</v>
      </c>
      <c r="C6" t="s">
        <v>7093</v>
      </c>
      <c r="D6" t="s">
        <v>41</v>
      </c>
      <c r="E6" t="s">
        <v>32</v>
      </c>
      <c r="F6" t="s">
        <v>34</v>
      </c>
      <c r="G6" t="s">
        <v>22</v>
      </c>
      <c r="H6" s="1">
        <v>40550</v>
      </c>
      <c r="I6" t="s">
        <v>2968</v>
      </c>
      <c r="J6" t="s">
        <v>2962</v>
      </c>
      <c r="K6">
        <v>5.7180340000000003</v>
      </c>
      <c r="L6">
        <v>45.142150999999998</v>
      </c>
    </row>
    <row r="7" spans="1:12" x14ac:dyDescent="0.3">
      <c r="A7" t="s">
        <v>2977</v>
      </c>
      <c r="B7" s="1">
        <v>40550</v>
      </c>
      <c r="C7" t="s">
        <v>7094</v>
      </c>
      <c r="D7" t="s">
        <v>48</v>
      </c>
      <c r="E7" t="s">
        <v>32</v>
      </c>
      <c r="F7" t="s">
        <v>34</v>
      </c>
      <c r="G7" t="s">
        <v>38</v>
      </c>
      <c r="H7" s="1">
        <v>40551</v>
      </c>
      <c r="I7" t="s">
        <v>2968</v>
      </c>
      <c r="J7" t="s">
        <v>50</v>
      </c>
      <c r="K7">
        <v>5.8782189999999996</v>
      </c>
      <c r="L7">
        <v>43.102975999999998</v>
      </c>
    </row>
    <row r="8" spans="1:12" x14ac:dyDescent="0.3">
      <c r="A8" t="s">
        <v>2978</v>
      </c>
      <c r="B8" s="1">
        <v>40551</v>
      </c>
      <c r="C8" t="s">
        <v>7095</v>
      </c>
      <c r="D8" t="s">
        <v>57</v>
      </c>
      <c r="E8" t="s">
        <v>32</v>
      </c>
      <c r="F8" t="s">
        <v>34</v>
      </c>
      <c r="G8" t="s">
        <v>28</v>
      </c>
      <c r="H8" s="1">
        <v>40557</v>
      </c>
      <c r="I8" t="s">
        <v>2970</v>
      </c>
      <c r="J8" t="s">
        <v>2965</v>
      </c>
      <c r="K8">
        <v>1.4442090000000001</v>
      </c>
      <c r="L8">
        <v>43.604652000000002</v>
      </c>
    </row>
    <row r="9" spans="1:12" x14ac:dyDescent="0.3">
      <c r="A9" t="s">
        <v>2982</v>
      </c>
      <c r="B9" s="1">
        <v>40554</v>
      </c>
      <c r="C9" t="s">
        <v>7096</v>
      </c>
      <c r="D9" t="s">
        <v>76</v>
      </c>
      <c r="E9" t="s">
        <v>77</v>
      </c>
      <c r="F9" t="s">
        <v>68</v>
      </c>
      <c r="G9" t="s">
        <v>28</v>
      </c>
      <c r="H9" s="1">
        <v>40559</v>
      </c>
      <c r="I9" t="s">
        <v>2970</v>
      </c>
      <c r="J9" t="s">
        <v>79</v>
      </c>
      <c r="K9">
        <v>8.946256</v>
      </c>
      <c r="L9">
        <v>44.4056499</v>
      </c>
    </row>
    <row r="10" spans="1:12" x14ac:dyDescent="0.3">
      <c r="A10" t="s">
        <v>2981</v>
      </c>
      <c r="B10" s="1">
        <v>40554</v>
      </c>
      <c r="C10" t="s">
        <v>7097</v>
      </c>
      <c r="D10" t="s">
        <v>70</v>
      </c>
      <c r="E10" t="s">
        <v>71</v>
      </c>
      <c r="F10" t="s">
        <v>34</v>
      </c>
      <c r="G10" t="s">
        <v>28</v>
      </c>
      <c r="H10" s="1">
        <v>40558</v>
      </c>
      <c r="I10" t="s">
        <v>2970</v>
      </c>
      <c r="J10" t="s">
        <v>70</v>
      </c>
      <c r="K10">
        <v>16.3738189</v>
      </c>
      <c r="L10">
        <v>48.208174300000003</v>
      </c>
    </row>
    <row r="11" spans="1:12" x14ac:dyDescent="0.3">
      <c r="A11" t="s">
        <v>2980</v>
      </c>
      <c r="B11" s="1">
        <v>40554</v>
      </c>
      <c r="C11" t="s">
        <v>7090</v>
      </c>
      <c r="D11" t="s">
        <v>65</v>
      </c>
      <c r="E11" t="s">
        <v>66</v>
      </c>
      <c r="F11" t="s">
        <v>68</v>
      </c>
      <c r="G11" t="s">
        <v>28</v>
      </c>
      <c r="H11" s="1">
        <v>40558</v>
      </c>
      <c r="I11" t="s">
        <v>2970</v>
      </c>
      <c r="J11" t="s">
        <v>65</v>
      </c>
      <c r="K11">
        <v>-1.1306544000000001</v>
      </c>
      <c r="L11">
        <v>37.992239900000001</v>
      </c>
    </row>
    <row r="12" spans="1:12" x14ac:dyDescent="0.3">
      <c r="A12" t="s">
        <v>2979</v>
      </c>
      <c r="B12" s="1">
        <v>40554</v>
      </c>
      <c r="C12" t="s">
        <v>7098</v>
      </c>
      <c r="D12" t="s">
        <v>61</v>
      </c>
      <c r="E12" t="s">
        <v>26</v>
      </c>
      <c r="F12" t="s">
        <v>21</v>
      </c>
      <c r="G12" t="s">
        <v>28</v>
      </c>
      <c r="H12" s="1">
        <v>40554</v>
      </c>
      <c r="I12" t="s">
        <v>2969</v>
      </c>
      <c r="J12" t="s">
        <v>29</v>
      </c>
      <c r="K12">
        <v>-0.5600349</v>
      </c>
      <c r="L12">
        <v>51.316774000000002</v>
      </c>
    </row>
    <row r="13" spans="1:12" x14ac:dyDescent="0.3">
      <c r="A13" t="s">
        <v>2985</v>
      </c>
      <c r="B13" s="1">
        <v>40555</v>
      </c>
      <c r="C13" t="s">
        <v>7099</v>
      </c>
      <c r="D13" t="s">
        <v>85</v>
      </c>
      <c r="E13" t="s">
        <v>86</v>
      </c>
      <c r="F13" t="s">
        <v>34</v>
      </c>
      <c r="G13" t="s">
        <v>38</v>
      </c>
      <c r="H13" s="1">
        <v>40562</v>
      </c>
      <c r="I13" t="s">
        <v>2970</v>
      </c>
      <c r="J13" t="s">
        <v>88</v>
      </c>
      <c r="K13">
        <v>8.7220861999999997</v>
      </c>
      <c r="L13">
        <v>52.194141899999998</v>
      </c>
    </row>
    <row r="14" spans="1:12" x14ac:dyDescent="0.3">
      <c r="A14" t="s">
        <v>2984</v>
      </c>
      <c r="B14" s="1">
        <v>40555</v>
      </c>
      <c r="C14" t="s">
        <v>7100</v>
      </c>
      <c r="D14" t="s">
        <v>83</v>
      </c>
      <c r="E14" t="s">
        <v>26</v>
      </c>
      <c r="F14" t="s">
        <v>21</v>
      </c>
      <c r="G14" t="s">
        <v>22</v>
      </c>
      <c r="H14" s="1">
        <v>40560</v>
      </c>
      <c r="I14" t="s">
        <v>2970</v>
      </c>
      <c r="J14" t="s">
        <v>29</v>
      </c>
      <c r="K14">
        <v>-1.1397592000000001</v>
      </c>
      <c r="L14">
        <v>52.636877800000001</v>
      </c>
    </row>
    <row r="15" spans="1:12" x14ac:dyDescent="0.3">
      <c r="A15" t="s">
        <v>2983</v>
      </c>
      <c r="B15" s="1">
        <v>40555</v>
      </c>
      <c r="C15" t="s">
        <v>7101</v>
      </c>
      <c r="D15" t="s">
        <v>81</v>
      </c>
      <c r="E15" t="s">
        <v>26</v>
      </c>
      <c r="F15" t="s">
        <v>21</v>
      </c>
      <c r="G15" t="s">
        <v>28</v>
      </c>
      <c r="H15" s="1">
        <v>40558</v>
      </c>
      <c r="I15" t="s">
        <v>2968</v>
      </c>
      <c r="J15" t="s">
        <v>29</v>
      </c>
      <c r="K15">
        <v>-1.4700850000000001</v>
      </c>
      <c r="L15">
        <v>53.381129000000001</v>
      </c>
    </row>
    <row r="16" spans="1:12" x14ac:dyDescent="0.3">
      <c r="A16" t="s">
        <v>2986</v>
      </c>
      <c r="B16" s="1">
        <v>40556</v>
      </c>
      <c r="C16" t="s">
        <v>7102</v>
      </c>
      <c r="D16" t="s">
        <v>93</v>
      </c>
      <c r="E16" t="s">
        <v>55</v>
      </c>
      <c r="F16" t="s">
        <v>34</v>
      </c>
      <c r="G16" t="s">
        <v>28</v>
      </c>
      <c r="H16" s="1">
        <v>40562</v>
      </c>
      <c r="I16" t="s">
        <v>2970</v>
      </c>
      <c r="J16" t="s">
        <v>95</v>
      </c>
      <c r="K16">
        <v>4.6900928999999998</v>
      </c>
      <c r="L16">
        <v>51.813297900000002</v>
      </c>
    </row>
    <row r="17" spans="1:12" x14ac:dyDescent="0.3">
      <c r="A17" t="s">
        <v>2987</v>
      </c>
      <c r="B17" s="1">
        <v>40556</v>
      </c>
      <c r="C17" t="s">
        <v>7103</v>
      </c>
      <c r="D17" t="s">
        <v>99</v>
      </c>
      <c r="E17" t="s">
        <v>19</v>
      </c>
      <c r="F17" t="s">
        <v>21</v>
      </c>
      <c r="G17" t="s">
        <v>28</v>
      </c>
      <c r="H17" s="1">
        <v>40563</v>
      </c>
      <c r="I17" t="s">
        <v>2970</v>
      </c>
      <c r="J17" t="s">
        <v>101</v>
      </c>
      <c r="K17">
        <v>11.97456</v>
      </c>
      <c r="L17">
        <v>57.708869999999997</v>
      </c>
    </row>
    <row r="18" spans="1:12" x14ac:dyDescent="0.3">
      <c r="A18" t="s">
        <v>2988</v>
      </c>
      <c r="B18" s="1">
        <v>40557</v>
      </c>
      <c r="C18" t="s">
        <v>7104</v>
      </c>
      <c r="D18" t="s">
        <v>70</v>
      </c>
      <c r="E18" t="s">
        <v>71</v>
      </c>
      <c r="F18" t="s">
        <v>34</v>
      </c>
      <c r="G18" t="s">
        <v>22</v>
      </c>
      <c r="H18" s="1">
        <v>40562</v>
      </c>
      <c r="I18" t="s">
        <v>2970</v>
      </c>
      <c r="J18" t="s">
        <v>70</v>
      </c>
      <c r="K18">
        <v>16.3738189</v>
      </c>
      <c r="L18">
        <v>48.208174300000003</v>
      </c>
    </row>
    <row r="19" spans="1:12" x14ac:dyDescent="0.3">
      <c r="A19" t="s">
        <v>2989</v>
      </c>
      <c r="B19" s="1">
        <v>40558</v>
      </c>
      <c r="C19" t="s">
        <v>7105</v>
      </c>
      <c r="D19" t="s">
        <v>107</v>
      </c>
      <c r="E19" t="s">
        <v>86</v>
      </c>
      <c r="F19" t="s">
        <v>34</v>
      </c>
      <c r="G19" t="s">
        <v>38</v>
      </c>
      <c r="H19" s="1">
        <v>40563</v>
      </c>
      <c r="I19" t="s">
        <v>2971</v>
      </c>
      <c r="J19" t="s">
        <v>88</v>
      </c>
      <c r="K19">
        <v>8.6634007000000004</v>
      </c>
      <c r="L19">
        <v>49.991466299999999</v>
      </c>
    </row>
    <row r="20" spans="1:12" x14ac:dyDescent="0.3">
      <c r="A20" t="s">
        <v>2990</v>
      </c>
      <c r="B20" s="1">
        <v>40560</v>
      </c>
      <c r="C20" t="s">
        <v>7106</v>
      </c>
      <c r="D20" t="s">
        <v>121</v>
      </c>
      <c r="E20" t="s">
        <v>122</v>
      </c>
      <c r="F20" t="s">
        <v>21</v>
      </c>
      <c r="G20" t="s">
        <v>22</v>
      </c>
      <c r="H20" s="1">
        <v>40566</v>
      </c>
      <c r="I20" t="s">
        <v>2970</v>
      </c>
      <c r="J20" t="s">
        <v>124</v>
      </c>
      <c r="K20">
        <v>12.568337100000001</v>
      </c>
      <c r="L20">
        <v>55.676096800000003</v>
      </c>
    </row>
    <row r="21" spans="1:12" x14ac:dyDescent="0.3">
      <c r="A21" t="s">
        <v>2991</v>
      </c>
      <c r="B21" s="1">
        <v>40561</v>
      </c>
      <c r="C21" t="s">
        <v>7107</v>
      </c>
      <c r="D21" t="s">
        <v>125</v>
      </c>
      <c r="E21" t="s">
        <v>66</v>
      </c>
      <c r="F21" t="s">
        <v>68</v>
      </c>
      <c r="G21" t="s">
        <v>38</v>
      </c>
      <c r="H21" s="1">
        <v>40564</v>
      </c>
      <c r="I21" t="s">
        <v>2968</v>
      </c>
      <c r="J21" t="s">
        <v>127</v>
      </c>
      <c r="K21">
        <v>-0.18446709999999999</v>
      </c>
      <c r="L21">
        <v>38.968032000000001</v>
      </c>
    </row>
    <row r="22" spans="1:12" x14ac:dyDescent="0.3">
      <c r="A22" t="s">
        <v>2992</v>
      </c>
      <c r="B22" s="1">
        <v>40561</v>
      </c>
      <c r="C22" t="s">
        <v>7108</v>
      </c>
      <c r="D22" t="s">
        <v>128</v>
      </c>
      <c r="E22" t="s">
        <v>122</v>
      </c>
      <c r="F22" t="s">
        <v>21</v>
      </c>
      <c r="G22" t="s">
        <v>28</v>
      </c>
      <c r="H22" s="1">
        <v>40566</v>
      </c>
      <c r="I22" t="s">
        <v>2971</v>
      </c>
      <c r="J22" t="s">
        <v>130</v>
      </c>
      <c r="K22">
        <v>8.4594050000000003</v>
      </c>
      <c r="L22">
        <v>55.476466000000002</v>
      </c>
    </row>
    <row r="23" spans="1:12" x14ac:dyDescent="0.3">
      <c r="A23" t="s">
        <v>2994</v>
      </c>
      <c r="B23" s="1">
        <v>40562</v>
      </c>
      <c r="C23" t="s">
        <v>7109</v>
      </c>
      <c r="D23" t="s">
        <v>134</v>
      </c>
      <c r="E23" t="s">
        <v>77</v>
      </c>
      <c r="F23" t="s">
        <v>68</v>
      </c>
      <c r="G23" t="s">
        <v>38</v>
      </c>
      <c r="H23" s="1">
        <v>40564</v>
      </c>
      <c r="I23" t="s">
        <v>2968</v>
      </c>
      <c r="J23" t="s">
        <v>136</v>
      </c>
      <c r="K23">
        <v>9.2256874999999994</v>
      </c>
      <c r="L23">
        <v>45.532824499999997</v>
      </c>
    </row>
    <row r="24" spans="1:12" x14ac:dyDescent="0.3">
      <c r="A24" t="s">
        <v>2993</v>
      </c>
      <c r="B24" s="1">
        <v>40562</v>
      </c>
      <c r="C24" t="s">
        <v>7110</v>
      </c>
      <c r="D24" t="s">
        <v>131</v>
      </c>
      <c r="E24" t="s">
        <v>77</v>
      </c>
      <c r="F24" t="s">
        <v>68</v>
      </c>
      <c r="G24" t="s">
        <v>22</v>
      </c>
      <c r="H24" s="1">
        <v>40563</v>
      </c>
      <c r="I24" t="s">
        <v>2968</v>
      </c>
      <c r="J24" t="s">
        <v>133</v>
      </c>
      <c r="K24">
        <v>12.537202000000001</v>
      </c>
      <c r="L24">
        <v>38.017617700000002</v>
      </c>
    </row>
    <row r="25" spans="1:12" x14ac:dyDescent="0.3">
      <c r="A25" t="s">
        <v>2995</v>
      </c>
      <c r="B25" s="1">
        <v>40563</v>
      </c>
      <c r="C25" t="s">
        <v>7111</v>
      </c>
      <c r="D25" t="s">
        <v>138</v>
      </c>
      <c r="E25" t="s">
        <v>32</v>
      </c>
      <c r="F25" t="s">
        <v>34</v>
      </c>
      <c r="G25" t="s">
        <v>28</v>
      </c>
      <c r="H25" s="1">
        <v>40568</v>
      </c>
      <c r="I25" t="s">
        <v>2970</v>
      </c>
      <c r="J25" t="s">
        <v>46</v>
      </c>
      <c r="K25">
        <v>2.5467979999999999</v>
      </c>
      <c r="L25">
        <v>48.825786999999998</v>
      </c>
    </row>
    <row r="26" spans="1:12" x14ac:dyDescent="0.3">
      <c r="A26" t="s">
        <v>2996</v>
      </c>
      <c r="B26" s="1">
        <v>40564</v>
      </c>
      <c r="C26" t="s">
        <v>7112</v>
      </c>
      <c r="D26" t="s">
        <v>140</v>
      </c>
      <c r="E26" t="s">
        <v>86</v>
      </c>
      <c r="F26" t="s">
        <v>34</v>
      </c>
      <c r="G26" t="s">
        <v>28</v>
      </c>
      <c r="H26" s="1">
        <v>40569</v>
      </c>
      <c r="I26" t="s">
        <v>2970</v>
      </c>
      <c r="J26" t="s">
        <v>142</v>
      </c>
      <c r="K26">
        <v>8.5324708000000005</v>
      </c>
      <c r="L26">
        <v>52.0302285</v>
      </c>
    </row>
    <row r="27" spans="1:12" x14ac:dyDescent="0.3">
      <c r="A27" t="s">
        <v>2998</v>
      </c>
      <c r="B27" s="1">
        <v>40565</v>
      </c>
      <c r="C27" t="s">
        <v>7113</v>
      </c>
      <c r="D27" t="s">
        <v>148</v>
      </c>
      <c r="E27" t="s">
        <v>149</v>
      </c>
      <c r="F27" t="s">
        <v>34</v>
      </c>
      <c r="G27" t="s">
        <v>22</v>
      </c>
      <c r="H27" s="1">
        <v>40569</v>
      </c>
      <c r="I27" t="s">
        <v>2970</v>
      </c>
      <c r="J27" t="s">
        <v>151</v>
      </c>
      <c r="K27">
        <v>4.7005176000000004</v>
      </c>
      <c r="L27">
        <v>50.879843800000003</v>
      </c>
    </row>
    <row r="28" spans="1:12" x14ac:dyDescent="0.3">
      <c r="A28" t="s">
        <v>2997</v>
      </c>
      <c r="B28" s="1">
        <v>40565</v>
      </c>
      <c r="C28" t="s">
        <v>7114</v>
      </c>
      <c r="D28" t="s">
        <v>144</v>
      </c>
      <c r="E28" t="s">
        <v>77</v>
      </c>
      <c r="F28" t="s">
        <v>68</v>
      </c>
      <c r="G28" t="s">
        <v>22</v>
      </c>
      <c r="H28" s="1">
        <v>40569</v>
      </c>
      <c r="I28" t="s">
        <v>2970</v>
      </c>
      <c r="J28" t="s">
        <v>146</v>
      </c>
      <c r="K28">
        <v>11.102228</v>
      </c>
      <c r="L28">
        <v>43.877704899999998</v>
      </c>
    </row>
    <row r="29" spans="1:12" x14ac:dyDescent="0.3">
      <c r="A29" t="s">
        <v>3000</v>
      </c>
      <c r="B29" s="1">
        <v>40567</v>
      </c>
      <c r="C29" t="s">
        <v>7115</v>
      </c>
      <c r="D29" t="s">
        <v>163</v>
      </c>
      <c r="E29" t="s">
        <v>77</v>
      </c>
      <c r="F29" t="s">
        <v>68</v>
      </c>
      <c r="G29" t="s">
        <v>22</v>
      </c>
      <c r="H29" s="1">
        <v>40569</v>
      </c>
      <c r="I29" t="s">
        <v>2971</v>
      </c>
      <c r="J29" t="s">
        <v>133</v>
      </c>
      <c r="K29">
        <v>14.2403537</v>
      </c>
      <c r="L29">
        <v>37.074152599999998</v>
      </c>
    </row>
    <row r="30" spans="1:12" x14ac:dyDescent="0.3">
      <c r="A30" t="s">
        <v>2999</v>
      </c>
      <c r="B30" s="1">
        <v>40567</v>
      </c>
      <c r="C30" t="s">
        <v>7116</v>
      </c>
      <c r="D30" t="s">
        <v>156</v>
      </c>
      <c r="E30" t="s">
        <v>77</v>
      </c>
      <c r="F30" t="s">
        <v>68</v>
      </c>
      <c r="G30" t="s">
        <v>28</v>
      </c>
      <c r="H30" s="1">
        <v>40569</v>
      </c>
      <c r="I30" t="s">
        <v>2968</v>
      </c>
      <c r="J30" t="s">
        <v>158</v>
      </c>
      <c r="K30">
        <v>11.3426163</v>
      </c>
      <c r="L30">
        <v>44.494886999999999</v>
      </c>
    </row>
    <row r="31" spans="1:12" x14ac:dyDescent="0.3">
      <c r="A31" t="s">
        <v>3002</v>
      </c>
      <c r="B31" s="1">
        <v>40568</v>
      </c>
      <c r="C31" t="s">
        <v>7117</v>
      </c>
      <c r="D31" t="s">
        <v>173</v>
      </c>
      <c r="E31" t="s">
        <v>86</v>
      </c>
      <c r="F31" t="s">
        <v>34</v>
      </c>
      <c r="G31" t="s">
        <v>38</v>
      </c>
      <c r="H31" s="1">
        <v>40575</v>
      </c>
      <c r="I31" t="s">
        <v>2970</v>
      </c>
      <c r="J31" t="s">
        <v>142</v>
      </c>
      <c r="K31">
        <v>7.7953336999999996</v>
      </c>
      <c r="L31">
        <v>51.437745300000003</v>
      </c>
    </row>
    <row r="32" spans="1:12" x14ac:dyDescent="0.3">
      <c r="A32" t="s">
        <v>3001</v>
      </c>
      <c r="B32" s="1">
        <v>40568</v>
      </c>
      <c r="C32" t="s">
        <v>7118</v>
      </c>
      <c r="D32" t="s">
        <v>171</v>
      </c>
      <c r="E32" t="s">
        <v>32</v>
      </c>
      <c r="F32" t="s">
        <v>34</v>
      </c>
      <c r="G32" t="s">
        <v>28</v>
      </c>
      <c r="H32" s="1">
        <v>40573</v>
      </c>
      <c r="I32" t="s">
        <v>2970</v>
      </c>
      <c r="J32" t="s">
        <v>46</v>
      </c>
      <c r="K32">
        <v>2.429443</v>
      </c>
      <c r="L32">
        <v>48.801147999999998</v>
      </c>
    </row>
    <row r="33" spans="1:12" x14ac:dyDescent="0.3">
      <c r="A33" t="s">
        <v>3004</v>
      </c>
      <c r="B33" s="1">
        <v>40569</v>
      </c>
      <c r="C33" t="s">
        <v>7119</v>
      </c>
      <c r="D33" t="s">
        <v>191</v>
      </c>
      <c r="E33" t="s">
        <v>66</v>
      </c>
      <c r="F33" t="s">
        <v>68</v>
      </c>
      <c r="G33" t="s">
        <v>28</v>
      </c>
      <c r="H33" s="1">
        <v>40573</v>
      </c>
      <c r="I33" t="s">
        <v>2970</v>
      </c>
      <c r="J33" t="s">
        <v>191</v>
      </c>
      <c r="K33">
        <v>-3.7037901999999998</v>
      </c>
      <c r="L33">
        <v>40.416775399999999</v>
      </c>
    </row>
    <row r="34" spans="1:12" x14ac:dyDescent="0.3">
      <c r="A34" t="s">
        <v>3003</v>
      </c>
      <c r="B34" s="1">
        <v>40569</v>
      </c>
      <c r="C34" t="s">
        <v>7120</v>
      </c>
      <c r="D34" t="s">
        <v>187</v>
      </c>
      <c r="E34" t="s">
        <v>188</v>
      </c>
      <c r="F34" t="s">
        <v>21</v>
      </c>
      <c r="G34" t="s">
        <v>28</v>
      </c>
      <c r="H34" s="1">
        <v>40573</v>
      </c>
      <c r="I34" t="s">
        <v>2970</v>
      </c>
      <c r="J34" t="s">
        <v>187</v>
      </c>
      <c r="K34">
        <v>10.7522454</v>
      </c>
      <c r="L34">
        <v>59.913868800000003</v>
      </c>
    </row>
    <row r="35" spans="1:12" x14ac:dyDescent="0.3">
      <c r="A35" t="s">
        <v>3005</v>
      </c>
      <c r="B35" s="1">
        <v>40569</v>
      </c>
      <c r="C35" t="s">
        <v>7121</v>
      </c>
      <c r="D35" t="s">
        <v>194</v>
      </c>
      <c r="E35" t="s">
        <v>195</v>
      </c>
      <c r="F35" t="s">
        <v>68</v>
      </c>
      <c r="G35" t="s">
        <v>38</v>
      </c>
      <c r="H35" s="1">
        <v>40573</v>
      </c>
      <c r="I35" t="s">
        <v>2970</v>
      </c>
      <c r="J35" t="s">
        <v>197</v>
      </c>
      <c r="K35">
        <v>-9.1393366</v>
      </c>
      <c r="L35">
        <v>38.722252400000002</v>
      </c>
    </row>
    <row r="36" spans="1:12" x14ac:dyDescent="0.3">
      <c r="A36" t="s">
        <v>3006</v>
      </c>
      <c r="B36" s="1">
        <v>40571</v>
      </c>
      <c r="C36" t="s">
        <v>7122</v>
      </c>
      <c r="D36" t="s">
        <v>198</v>
      </c>
      <c r="E36" t="s">
        <v>32</v>
      </c>
      <c r="F36" t="s">
        <v>34</v>
      </c>
      <c r="G36" t="s">
        <v>28</v>
      </c>
      <c r="H36" s="1">
        <v>40577</v>
      </c>
      <c r="I36" t="s">
        <v>2970</v>
      </c>
      <c r="J36" t="s">
        <v>50</v>
      </c>
      <c r="K36">
        <v>6.4649929999999998</v>
      </c>
      <c r="L36">
        <v>43.537726900000003</v>
      </c>
    </row>
    <row r="37" spans="1:12" x14ac:dyDescent="0.3">
      <c r="A37" t="s">
        <v>3008</v>
      </c>
      <c r="B37" s="1">
        <v>40575</v>
      </c>
      <c r="C37" t="s">
        <v>7123</v>
      </c>
      <c r="D37" t="s">
        <v>205</v>
      </c>
      <c r="E37" t="s">
        <v>86</v>
      </c>
      <c r="F37" t="s">
        <v>34</v>
      </c>
      <c r="G37" t="s">
        <v>28</v>
      </c>
      <c r="H37" s="1">
        <v>40581</v>
      </c>
      <c r="I37" t="s">
        <v>2970</v>
      </c>
      <c r="J37" t="s">
        <v>142</v>
      </c>
      <c r="K37">
        <v>11.9688029</v>
      </c>
      <c r="L37">
        <v>51.496980200000003</v>
      </c>
    </row>
    <row r="38" spans="1:12" x14ac:dyDescent="0.3">
      <c r="A38" t="s">
        <v>3007</v>
      </c>
      <c r="B38" s="1">
        <v>40575</v>
      </c>
      <c r="C38" t="s">
        <v>7124</v>
      </c>
      <c r="D38" t="s">
        <v>203</v>
      </c>
      <c r="E38" t="s">
        <v>77</v>
      </c>
      <c r="F38" t="s">
        <v>68</v>
      </c>
      <c r="G38" t="s">
        <v>28</v>
      </c>
      <c r="H38" s="1">
        <v>40579</v>
      </c>
      <c r="I38" t="s">
        <v>2970</v>
      </c>
      <c r="J38" t="s">
        <v>158</v>
      </c>
      <c r="K38">
        <v>10.327903600000001</v>
      </c>
      <c r="L38">
        <v>44.801485</v>
      </c>
    </row>
    <row r="39" spans="1:12" x14ac:dyDescent="0.3">
      <c r="A39" t="s">
        <v>3012</v>
      </c>
      <c r="B39" s="1">
        <v>40576</v>
      </c>
      <c r="C39" t="s">
        <v>7125</v>
      </c>
      <c r="D39" t="s">
        <v>216</v>
      </c>
      <c r="E39" t="s">
        <v>86</v>
      </c>
      <c r="F39" t="s">
        <v>34</v>
      </c>
      <c r="G39" t="s">
        <v>38</v>
      </c>
      <c r="H39" s="1">
        <v>40579</v>
      </c>
      <c r="I39" t="s">
        <v>2968</v>
      </c>
      <c r="J39" t="s">
        <v>218</v>
      </c>
      <c r="K39">
        <v>13.737262100000001</v>
      </c>
      <c r="L39">
        <v>51.0504088</v>
      </c>
    </row>
    <row r="40" spans="1:12" x14ac:dyDescent="0.3">
      <c r="A40" t="s">
        <v>3014</v>
      </c>
      <c r="B40" s="1">
        <v>40576</v>
      </c>
      <c r="C40" t="s">
        <v>7126</v>
      </c>
      <c r="D40" t="s">
        <v>221</v>
      </c>
      <c r="E40" t="s">
        <v>66</v>
      </c>
      <c r="F40" t="s">
        <v>68</v>
      </c>
      <c r="G40" t="s">
        <v>38</v>
      </c>
      <c r="H40" s="1">
        <v>40580</v>
      </c>
      <c r="I40" t="s">
        <v>2971</v>
      </c>
      <c r="J40" t="s">
        <v>223</v>
      </c>
      <c r="K40">
        <v>-5.9844588999999999</v>
      </c>
      <c r="L40">
        <v>37.389092400000003</v>
      </c>
    </row>
    <row r="41" spans="1:12" x14ac:dyDescent="0.3">
      <c r="A41" t="s">
        <v>3010</v>
      </c>
      <c r="B41" s="1">
        <v>40576</v>
      </c>
      <c r="C41" t="s">
        <v>7127</v>
      </c>
      <c r="D41" t="s">
        <v>212</v>
      </c>
      <c r="E41" t="s">
        <v>66</v>
      </c>
      <c r="F41" t="s">
        <v>68</v>
      </c>
      <c r="G41" t="s">
        <v>38</v>
      </c>
      <c r="H41" s="1">
        <v>40578</v>
      </c>
      <c r="I41" t="s">
        <v>2968</v>
      </c>
      <c r="J41" t="s">
        <v>127</v>
      </c>
      <c r="K41">
        <v>-0.68082330000000002</v>
      </c>
      <c r="L41">
        <v>37.9847003</v>
      </c>
    </row>
    <row r="42" spans="1:12" x14ac:dyDescent="0.3">
      <c r="A42" t="s">
        <v>3015</v>
      </c>
      <c r="B42" s="1">
        <v>40576</v>
      </c>
      <c r="C42" t="s">
        <v>7128</v>
      </c>
      <c r="D42" t="s">
        <v>228</v>
      </c>
      <c r="E42" t="s">
        <v>66</v>
      </c>
      <c r="F42" t="s">
        <v>68</v>
      </c>
      <c r="G42" t="s">
        <v>28</v>
      </c>
      <c r="H42" s="1">
        <v>40581</v>
      </c>
      <c r="I42" t="s">
        <v>2971</v>
      </c>
      <c r="J42" t="s">
        <v>230</v>
      </c>
      <c r="K42">
        <v>2.1734035</v>
      </c>
      <c r="L42">
        <v>41.385063899999999</v>
      </c>
    </row>
    <row r="43" spans="1:12" x14ac:dyDescent="0.3">
      <c r="A43" t="s">
        <v>3011</v>
      </c>
      <c r="B43" s="1">
        <v>40576</v>
      </c>
      <c r="C43" t="s">
        <v>7129</v>
      </c>
      <c r="D43" t="s">
        <v>214</v>
      </c>
      <c r="E43" t="s">
        <v>26</v>
      </c>
      <c r="F43" t="s">
        <v>21</v>
      </c>
      <c r="G43" t="s">
        <v>28</v>
      </c>
      <c r="H43" s="1">
        <v>40578</v>
      </c>
      <c r="I43" t="s">
        <v>2968</v>
      </c>
      <c r="J43" t="s">
        <v>29</v>
      </c>
      <c r="K43">
        <v>-0.12775829999999999</v>
      </c>
      <c r="L43">
        <v>51.507350899999999</v>
      </c>
    </row>
    <row r="44" spans="1:12" x14ac:dyDescent="0.3">
      <c r="A44" t="s">
        <v>3013</v>
      </c>
      <c r="B44" s="1">
        <v>40576</v>
      </c>
      <c r="C44" t="s">
        <v>7130</v>
      </c>
      <c r="D44" t="s">
        <v>176</v>
      </c>
      <c r="E44" t="s">
        <v>32</v>
      </c>
      <c r="F44" t="s">
        <v>34</v>
      </c>
      <c r="G44" t="s">
        <v>28</v>
      </c>
      <c r="H44" s="1">
        <v>40580</v>
      </c>
      <c r="I44" t="s">
        <v>2970</v>
      </c>
      <c r="J44" t="s">
        <v>2960</v>
      </c>
      <c r="K44">
        <v>4.0316960000000002</v>
      </c>
      <c r="L44">
        <v>49.258329000000003</v>
      </c>
    </row>
    <row r="45" spans="1:12" x14ac:dyDescent="0.3">
      <c r="A45" t="s">
        <v>3009</v>
      </c>
      <c r="B45" s="1">
        <v>40576</v>
      </c>
      <c r="C45" t="s">
        <v>7131</v>
      </c>
      <c r="D45" t="s">
        <v>208</v>
      </c>
      <c r="E45" t="s">
        <v>86</v>
      </c>
      <c r="F45" t="s">
        <v>34</v>
      </c>
      <c r="G45" t="s">
        <v>38</v>
      </c>
      <c r="H45" s="1">
        <v>40576</v>
      </c>
      <c r="I45" t="s">
        <v>2969</v>
      </c>
      <c r="J45" t="s">
        <v>210</v>
      </c>
      <c r="K45">
        <v>12.1181047</v>
      </c>
      <c r="L45">
        <v>47.857127200000001</v>
      </c>
    </row>
    <row r="46" spans="1:12" x14ac:dyDescent="0.3">
      <c r="A46" t="s">
        <v>3016</v>
      </c>
      <c r="B46" s="1">
        <v>40577</v>
      </c>
      <c r="C46" t="s">
        <v>234</v>
      </c>
      <c r="D46" t="s">
        <v>233</v>
      </c>
      <c r="E46" t="s">
        <v>19</v>
      </c>
      <c r="F46" t="s">
        <v>21</v>
      </c>
      <c r="G46" t="s">
        <v>22</v>
      </c>
      <c r="H46" s="1">
        <v>40579</v>
      </c>
      <c r="I46" t="s">
        <v>2971</v>
      </c>
      <c r="J46" t="s">
        <v>233</v>
      </c>
      <c r="K46">
        <v>17.638926699999999</v>
      </c>
      <c r="L46">
        <v>59.858563799999999</v>
      </c>
    </row>
    <row r="47" spans="1:12" x14ac:dyDescent="0.3">
      <c r="A47" t="s">
        <v>3017</v>
      </c>
      <c r="B47" s="1">
        <v>40578</v>
      </c>
      <c r="C47" t="s">
        <v>7090</v>
      </c>
      <c r="D47" t="s">
        <v>236</v>
      </c>
      <c r="E47" t="s">
        <v>32</v>
      </c>
      <c r="F47" t="s">
        <v>34</v>
      </c>
      <c r="G47" t="s">
        <v>28</v>
      </c>
      <c r="H47" s="1">
        <v>40582</v>
      </c>
      <c r="I47" t="s">
        <v>2970</v>
      </c>
      <c r="J47" t="s">
        <v>50</v>
      </c>
      <c r="K47">
        <v>7.2619531999999998</v>
      </c>
      <c r="L47">
        <v>43.710172800000002</v>
      </c>
    </row>
    <row r="48" spans="1:12" x14ac:dyDescent="0.3">
      <c r="A48" t="s">
        <v>3018</v>
      </c>
      <c r="B48" s="1">
        <v>40581</v>
      </c>
      <c r="C48" t="s">
        <v>7132</v>
      </c>
      <c r="D48" t="s">
        <v>241</v>
      </c>
      <c r="E48" t="s">
        <v>32</v>
      </c>
      <c r="F48" t="s">
        <v>34</v>
      </c>
      <c r="G48" t="s">
        <v>28</v>
      </c>
      <c r="H48" s="1">
        <v>40585</v>
      </c>
      <c r="I48" t="s">
        <v>2970</v>
      </c>
      <c r="J48" t="s">
        <v>2967</v>
      </c>
      <c r="K48">
        <v>1.613334</v>
      </c>
      <c r="L48">
        <v>50.725231000000001</v>
      </c>
    </row>
    <row r="49" spans="1:12" x14ac:dyDescent="0.3">
      <c r="A49" t="s">
        <v>3019</v>
      </c>
      <c r="B49" s="1">
        <v>40581</v>
      </c>
      <c r="C49" t="s">
        <v>7133</v>
      </c>
      <c r="D49" t="s">
        <v>245</v>
      </c>
      <c r="E49" t="s">
        <v>32</v>
      </c>
      <c r="F49" t="s">
        <v>34</v>
      </c>
      <c r="G49" t="s">
        <v>38</v>
      </c>
      <c r="H49" s="1">
        <v>40586</v>
      </c>
      <c r="I49" t="s">
        <v>2970</v>
      </c>
      <c r="J49" t="s">
        <v>50</v>
      </c>
      <c r="K49">
        <v>6.0731270000000004</v>
      </c>
      <c r="L49">
        <v>43.147764000000002</v>
      </c>
    </row>
    <row r="50" spans="1:12" x14ac:dyDescent="0.3">
      <c r="A50" t="s">
        <v>3020</v>
      </c>
      <c r="B50" s="1">
        <v>40582</v>
      </c>
      <c r="C50" t="s">
        <v>7134</v>
      </c>
      <c r="D50" t="s">
        <v>249</v>
      </c>
      <c r="E50" t="s">
        <v>77</v>
      </c>
      <c r="F50" t="s">
        <v>68</v>
      </c>
      <c r="G50" t="s">
        <v>28</v>
      </c>
      <c r="H50" s="1">
        <v>40587</v>
      </c>
      <c r="I50" t="s">
        <v>2970</v>
      </c>
      <c r="J50" t="s">
        <v>146</v>
      </c>
      <c r="K50">
        <v>11.3307574</v>
      </c>
      <c r="L50">
        <v>43.318809000000002</v>
      </c>
    </row>
    <row r="51" spans="1:12" x14ac:dyDescent="0.3">
      <c r="A51" t="s">
        <v>3023</v>
      </c>
      <c r="B51" s="1">
        <v>40583</v>
      </c>
      <c r="C51" t="s">
        <v>7135</v>
      </c>
      <c r="D51" t="s">
        <v>228</v>
      </c>
      <c r="E51" t="s">
        <v>66</v>
      </c>
      <c r="F51" t="s">
        <v>68</v>
      </c>
      <c r="G51" t="s">
        <v>22</v>
      </c>
      <c r="H51" s="1">
        <v>40588</v>
      </c>
      <c r="I51" t="s">
        <v>2970</v>
      </c>
      <c r="J51" t="s">
        <v>230</v>
      </c>
      <c r="K51">
        <v>2.1734035</v>
      </c>
      <c r="L51">
        <v>41.385063899999999</v>
      </c>
    </row>
    <row r="52" spans="1:12" x14ac:dyDescent="0.3">
      <c r="A52" t="s">
        <v>3021</v>
      </c>
      <c r="B52" s="1">
        <v>40583</v>
      </c>
      <c r="C52" t="s">
        <v>7136</v>
      </c>
      <c r="D52" t="s">
        <v>251</v>
      </c>
      <c r="E52" t="s">
        <v>86</v>
      </c>
      <c r="F52" t="s">
        <v>34</v>
      </c>
      <c r="G52" t="s">
        <v>28</v>
      </c>
      <c r="H52" s="1">
        <v>40583</v>
      </c>
      <c r="I52" t="s">
        <v>2969</v>
      </c>
      <c r="J52" t="s">
        <v>253</v>
      </c>
      <c r="K52">
        <v>8.6821266999999995</v>
      </c>
      <c r="L52">
        <v>50.110922100000003</v>
      </c>
    </row>
    <row r="53" spans="1:12" x14ac:dyDescent="0.3">
      <c r="A53" t="s">
        <v>3022</v>
      </c>
      <c r="B53" s="1">
        <v>40583</v>
      </c>
      <c r="C53" t="s">
        <v>7137</v>
      </c>
      <c r="D53" t="s">
        <v>255</v>
      </c>
      <c r="E53" t="s">
        <v>55</v>
      </c>
      <c r="F53" t="s">
        <v>34</v>
      </c>
      <c r="G53" t="s">
        <v>38</v>
      </c>
      <c r="H53" s="1">
        <v>40587</v>
      </c>
      <c r="I53" t="s">
        <v>2970</v>
      </c>
      <c r="J53" t="s">
        <v>257</v>
      </c>
      <c r="K53">
        <v>6.6684919000000002</v>
      </c>
      <c r="L53">
        <v>52.367026699999997</v>
      </c>
    </row>
    <row r="54" spans="1:12" x14ac:dyDescent="0.3">
      <c r="A54" t="s">
        <v>3025</v>
      </c>
      <c r="B54" s="1">
        <v>40584</v>
      </c>
      <c r="C54" t="s">
        <v>7138</v>
      </c>
      <c r="D54" t="s">
        <v>268</v>
      </c>
      <c r="E54" t="s">
        <v>269</v>
      </c>
      <c r="F54" t="s">
        <v>34</v>
      </c>
      <c r="G54" t="s">
        <v>38</v>
      </c>
      <c r="H54" s="1">
        <v>40588</v>
      </c>
      <c r="I54" t="s">
        <v>2970</v>
      </c>
      <c r="J54" t="s">
        <v>271</v>
      </c>
      <c r="K54">
        <v>7.5885761</v>
      </c>
      <c r="L54">
        <v>47.559598600000001</v>
      </c>
    </row>
    <row r="55" spans="1:12" x14ac:dyDescent="0.3">
      <c r="A55" t="s">
        <v>3027</v>
      </c>
      <c r="B55" s="1">
        <v>40584</v>
      </c>
      <c r="C55" t="s">
        <v>7139</v>
      </c>
      <c r="D55" t="s">
        <v>276</v>
      </c>
      <c r="E55" t="s">
        <v>66</v>
      </c>
      <c r="F55" t="s">
        <v>68</v>
      </c>
      <c r="G55" t="s">
        <v>38</v>
      </c>
      <c r="H55" s="1">
        <v>40589</v>
      </c>
      <c r="I55" t="s">
        <v>2970</v>
      </c>
      <c r="J55" t="s">
        <v>191</v>
      </c>
      <c r="K55">
        <v>-3.5651646000000001</v>
      </c>
      <c r="L55">
        <v>40.426045899999998</v>
      </c>
    </row>
    <row r="56" spans="1:12" x14ac:dyDescent="0.3">
      <c r="A56" t="s">
        <v>3026</v>
      </c>
      <c r="B56" s="1">
        <v>40584</v>
      </c>
      <c r="C56" t="s">
        <v>7140</v>
      </c>
      <c r="D56" t="s">
        <v>272</v>
      </c>
      <c r="E56" t="s">
        <v>32</v>
      </c>
      <c r="F56" t="s">
        <v>34</v>
      </c>
      <c r="G56" t="s">
        <v>28</v>
      </c>
      <c r="H56" s="1">
        <v>40588</v>
      </c>
      <c r="I56" t="s">
        <v>2970</v>
      </c>
      <c r="J56" t="s">
        <v>50</v>
      </c>
      <c r="K56">
        <v>5.3697800000000004</v>
      </c>
      <c r="L56">
        <v>43.296481999999997</v>
      </c>
    </row>
    <row r="57" spans="1:12" x14ac:dyDescent="0.3">
      <c r="A57" t="s">
        <v>3024</v>
      </c>
      <c r="B57" s="1">
        <v>40584</v>
      </c>
      <c r="C57" t="s">
        <v>7141</v>
      </c>
      <c r="D57" t="s">
        <v>265</v>
      </c>
      <c r="E57" t="s">
        <v>86</v>
      </c>
      <c r="F57" t="s">
        <v>34</v>
      </c>
      <c r="G57" t="s">
        <v>22</v>
      </c>
      <c r="H57" s="1">
        <v>40584</v>
      </c>
      <c r="I57" t="s">
        <v>2969</v>
      </c>
      <c r="J57" t="s">
        <v>88</v>
      </c>
      <c r="K57">
        <v>9.7320104000000001</v>
      </c>
      <c r="L57">
        <v>52.375891600000003</v>
      </c>
    </row>
    <row r="58" spans="1:12" x14ac:dyDescent="0.3">
      <c r="A58" t="s">
        <v>3028</v>
      </c>
      <c r="B58" s="1">
        <v>40588</v>
      </c>
      <c r="C58" t="s">
        <v>7142</v>
      </c>
      <c r="D58" t="s">
        <v>280</v>
      </c>
      <c r="E58" t="s">
        <v>66</v>
      </c>
      <c r="F58" t="s">
        <v>68</v>
      </c>
      <c r="G58" t="s">
        <v>28</v>
      </c>
      <c r="H58" s="1">
        <v>40593</v>
      </c>
      <c r="I58" t="s">
        <v>2971</v>
      </c>
      <c r="J58" t="s">
        <v>127</v>
      </c>
      <c r="K58">
        <v>-0.79645969999999999</v>
      </c>
      <c r="L58">
        <v>38.476507300000002</v>
      </c>
    </row>
    <row r="59" spans="1:12" x14ac:dyDescent="0.3">
      <c r="A59" t="s">
        <v>3029</v>
      </c>
      <c r="B59" s="1">
        <v>40589</v>
      </c>
      <c r="C59" t="s">
        <v>7143</v>
      </c>
      <c r="D59" t="s">
        <v>283</v>
      </c>
      <c r="E59" t="s">
        <v>55</v>
      </c>
      <c r="F59" t="s">
        <v>34</v>
      </c>
      <c r="G59" t="s">
        <v>28</v>
      </c>
      <c r="H59" s="1">
        <v>40594</v>
      </c>
      <c r="I59" t="s">
        <v>2970</v>
      </c>
      <c r="J59" t="s">
        <v>257</v>
      </c>
      <c r="K59">
        <v>6.6166947</v>
      </c>
      <c r="L59">
        <v>52.575408400000001</v>
      </c>
    </row>
    <row r="60" spans="1:12" x14ac:dyDescent="0.3">
      <c r="A60" t="s">
        <v>3030</v>
      </c>
      <c r="B60" s="1">
        <v>40589</v>
      </c>
      <c r="C60" t="s">
        <v>7144</v>
      </c>
      <c r="D60" t="s">
        <v>221</v>
      </c>
      <c r="E60" t="s">
        <v>66</v>
      </c>
      <c r="F60" t="s">
        <v>68</v>
      </c>
      <c r="G60" t="s">
        <v>38</v>
      </c>
      <c r="H60" s="1">
        <v>40595</v>
      </c>
      <c r="I60" t="s">
        <v>2970</v>
      </c>
      <c r="J60" t="s">
        <v>223</v>
      </c>
      <c r="K60">
        <v>-5.9844588999999999</v>
      </c>
      <c r="L60">
        <v>37.389092400000003</v>
      </c>
    </row>
    <row r="61" spans="1:12" x14ac:dyDescent="0.3">
      <c r="A61" t="s">
        <v>3031</v>
      </c>
      <c r="B61" s="1">
        <v>40590</v>
      </c>
      <c r="C61" t="s">
        <v>7145</v>
      </c>
      <c r="D61" t="s">
        <v>288</v>
      </c>
      <c r="E61" t="s">
        <v>32</v>
      </c>
      <c r="F61" t="s">
        <v>34</v>
      </c>
      <c r="G61" t="s">
        <v>38</v>
      </c>
      <c r="H61" s="1">
        <v>40593</v>
      </c>
      <c r="I61" t="s">
        <v>2971</v>
      </c>
      <c r="J61" t="s">
        <v>2965</v>
      </c>
      <c r="K61">
        <v>1.3307100000000001</v>
      </c>
      <c r="L61">
        <v>43.461573999999999</v>
      </c>
    </row>
    <row r="62" spans="1:12" x14ac:dyDescent="0.3">
      <c r="A62" t="s">
        <v>3034</v>
      </c>
      <c r="B62" s="1">
        <v>40592</v>
      </c>
      <c r="C62" t="s">
        <v>7125</v>
      </c>
      <c r="D62" t="s">
        <v>299</v>
      </c>
      <c r="E62" t="s">
        <v>32</v>
      </c>
      <c r="F62" t="s">
        <v>34</v>
      </c>
      <c r="G62" t="s">
        <v>38</v>
      </c>
      <c r="H62" s="1">
        <v>40598</v>
      </c>
      <c r="I62" t="s">
        <v>2970</v>
      </c>
      <c r="J62" t="s">
        <v>2963</v>
      </c>
      <c r="K62">
        <v>4.8400040000000004</v>
      </c>
      <c r="L62">
        <v>47.026029999999999</v>
      </c>
    </row>
    <row r="63" spans="1:12" x14ac:dyDescent="0.3">
      <c r="A63" t="s">
        <v>3033</v>
      </c>
      <c r="B63" s="1">
        <v>40592</v>
      </c>
      <c r="C63" t="s">
        <v>7146</v>
      </c>
      <c r="D63" t="s">
        <v>44</v>
      </c>
      <c r="E63" t="s">
        <v>32</v>
      </c>
      <c r="F63" t="s">
        <v>34</v>
      </c>
      <c r="G63" t="s">
        <v>28</v>
      </c>
      <c r="H63" s="1">
        <v>40597</v>
      </c>
      <c r="I63" t="s">
        <v>2970</v>
      </c>
      <c r="J63" t="s">
        <v>46</v>
      </c>
      <c r="K63">
        <v>2.3522219</v>
      </c>
      <c r="L63">
        <v>48.856614</v>
      </c>
    </row>
    <row r="64" spans="1:12" x14ac:dyDescent="0.3">
      <c r="A64" t="s">
        <v>3032</v>
      </c>
      <c r="B64" s="1">
        <v>40592</v>
      </c>
      <c r="C64" t="s">
        <v>7147</v>
      </c>
      <c r="D64" t="s">
        <v>295</v>
      </c>
      <c r="E64" t="s">
        <v>86</v>
      </c>
      <c r="F64" t="s">
        <v>34</v>
      </c>
      <c r="G64" t="s">
        <v>28</v>
      </c>
      <c r="H64" s="1">
        <v>40596</v>
      </c>
      <c r="I64" t="s">
        <v>2971</v>
      </c>
      <c r="J64" t="s">
        <v>142</v>
      </c>
      <c r="K64">
        <v>7.3150145000000002</v>
      </c>
      <c r="L64">
        <v>51.5632625</v>
      </c>
    </row>
    <row r="65" spans="1:12" x14ac:dyDescent="0.3">
      <c r="A65" t="s">
        <v>3036</v>
      </c>
      <c r="B65" s="1">
        <v>40595</v>
      </c>
      <c r="C65" t="s">
        <v>7148</v>
      </c>
      <c r="D65" t="s">
        <v>305</v>
      </c>
      <c r="E65" t="s">
        <v>77</v>
      </c>
      <c r="F65" t="s">
        <v>68</v>
      </c>
      <c r="G65" t="s">
        <v>28</v>
      </c>
      <c r="H65" s="1">
        <v>40600</v>
      </c>
      <c r="I65" t="s">
        <v>2970</v>
      </c>
      <c r="J65" t="s">
        <v>136</v>
      </c>
      <c r="K65">
        <v>9.1859242999999999</v>
      </c>
      <c r="L65">
        <v>45.465421900000003</v>
      </c>
    </row>
    <row r="66" spans="1:12" x14ac:dyDescent="0.3">
      <c r="A66" t="s">
        <v>3035</v>
      </c>
      <c r="B66" s="1">
        <v>40595</v>
      </c>
      <c r="C66" t="s">
        <v>7149</v>
      </c>
      <c r="D66" t="s">
        <v>301</v>
      </c>
      <c r="E66" t="s">
        <v>269</v>
      </c>
      <c r="F66" t="s">
        <v>34</v>
      </c>
      <c r="G66" t="s">
        <v>28</v>
      </c>
      <c r="H66" s="1">
        <v>40599</v>
      </c>
      <c r="I66" t="s">
        <v>2970</v>
      </c>
      <c r="J66" t="s">
        <v>303</v>
      </c>
      <c r="K66">
        <v>8.5416939999999997</v>
      </c>
      <c r="L66">
        <v>47.376886599999999</v>
      </c>
    </row>
    <row r="67" spans="1:12" x14ac:dyDescent="0.3">
      <c r="A67" t="s">
        <v>3038</v>
      </c>
      <c r="B67" s="1">
        <v>40596</v>
      </c>
      <c r="C67" t="s">
        <v>7150</v>
      </c>
      <c r="D67" t="s">
        <v>313</v>
      </c>
      <c r="E67" t="s">
        <v>77</v>
      </c>
      <c r="F67" t="s">
        <v>68</v>
      </c>
      <c r="G67" t="s">
        <v>28</v>
      </c>
      <c r="H67" s="1">
        <v>40600</v>
      </c>
      <c r="I67" t="s">
        <v>2970</v>
      </c>
      <c r="J67" t="s">
        <v>146</v>
      </c>
      <c r="K67">
        <v>11.1123634</v>
      </c>
      <c r="L67">
        <v>42.763525399999999</v>
      </c>
    </row>
    <row r="68" spans="1:12" x14ac:dyDescent="0.3">
      <c r="A68" t="s">
        <v>3037</v>
      </c>
      <c r="B68" s="1">
        <v>40596</v>
      </c>
      <c r="C68" t="s">
        <v>7151</v>
      </c>
      <c r="D68" t="s">
        <v>44</v>
      </c>
      <c r="E68" t="s">
        <v>32</v>
      </c>
      <c r="F68" t="s">
        <v>34</v>
      </c>
      <c r="G68" t="s">
        <v>28</v>
      </c>
      <c r="H68" s="1">
        <v>40598</v>
      </c>
      <c r="I68" t="s">
        <v>2971</v>
      </c>
      <c r="J68" t="s">
        <v>46</v>
      </c>
      <c r="K68">
        <v>2.3522219</v>
      </c>
      <c r="L68">
        <v>48.856614</v>
      </c>
    </row>
    <row r="69" spans="1:12" x14ac:dyDescent="0.3">
      <c r="A69" t="s">
        <v>3039</v>
      </c>
      <c r="B69" s="1">
        <v>40596</v>
      </c>
      <c r="C69" t="s">
        <v>7152</v>
      </c>
      <c r="D69" t="s">
        <v>317</v>
      </c>
      <c r="E69" t="s">
        <v>318</v>
      </c>
      <c r="F69" t="s">
        <v>21</v>
      </c>
      <c r="G69" t="s">
        <v>28</v>
      </c>
      <c r="H69" s="1">
        <v>40601</v>
      </c>
      <c r="I69" t="s">
        <v>2970</v>
      </c>
      <c r="J69" t="s">
        <v>317</v>
      </c>
      <c r="K69">
        <v>-6.2603096999999996</v>
      </c>
      <c r="L69">
        <v>53.3498053</v>
      </c>
    </row>
    <row r="70" spans="1:12" x14ac:dyDescent="0.3">
      <c r="A70" t="s">
        <v>3040</v>
      </c>
      <c r="B70" s="1">
        <v>40597</v>
      </c>
      <c r="C70" t="s">
        <v>7153</v>
      </c>
      <c r="D70" t="s">
        <v>320</v>
      </c>
      <c r="E70" t="s">
        <v>77</v>
      </c>
      <c r="F70" t="s">
        <v>68</v>
      </c>
      <c r="G70" t="s">
        <v>38</v>
      </c>
      <c r="H70" s="1">
        <v>40602</v>
      </c>
      <c r="I70" t="s">
        <v>2970</v>
      </c>
      <c r="J70" t="s">
        <v>322</v>
      </c>
      <c r="K70">
        <v>12.4963655</v>
      </c>
      <c r="L70">
        <v>41.902783499999998</v>
      </c>
    </row>
    <row r="71" spans="1:12" x14ac:dyDescent="0.3">
      <c r="A71" t="s">
        <v>3041</v>
      </c>
      <c r="B71" s="1">
        <v>40598</v>
      </c>
      <c r="C71" t="s">
        <v>7154</v>
      </c>
      <c r="D71" t="s">
        <v>323</v>
      </c>
      <c r="E71" t="s">
        <v>149</v>
      </c>
      <c r="F71" t="s">
        <v>34</v>
      </c>
      <c r="G71" t="s">
        <v>38</v>
      </c>
      <c r="H71" s="1">
        <v>40602</v>
      </c>
      <c r="I71" t="s">
        <v>2970</v>
      </c>
      <c r="J71" t="s">
        <v>323</v>
      </c>
      <c r="K71">
        <v>4.8719853999999998</v>
      </c>
      <c r="L71">
        <v>50.467388300000003</v>
      </c>
    </row>
    <row r="72" spans="1:12" x14ac:dyDescent="0.3">
      <c r="A72" t="s">
        <v>3042</v>
      </c>
      <c r="B72" s="1">
        <v>40600</v>
      </c>
      <c r="C72" t="s">
        <v>7155</v>
      </c>
      <c r="D72" t="s">
        <v>327</v>
      </c>
      <c r="E72" t="s">
        <v>55</v>
      </c>
      <c r="F72" t="s">
        <v>34</v>
      </c>
      <c r="G72" t="s">
        <v>28</v>
      </c>
      <c r="H72" s="1">
        <v>40606</v>
      </c>
      <c r="I72" t="s">
        <v>2970</v>
      </c>
      <c r="J72" t="s">
        <v>329</v>
      </c>
      <c r="K72">
        <v>4.7510424999999996</v>
      </c>
      <c r="L72">
        <v>52.457965899999998</v>
      </c>
    </row>
    <row r="73" spans="1:12" x14ac:dyDescent="0.3">
      <c r="A73" t="s">
        <v>3043</v>
      </c>
      <c r="B73" s="1">
        <v>40603</v>
      </c>
      <c r="C73" t="s">
        <v>7156</v>
      </c>
      <c r="D73" t="s">
        <v>331</v>
      </c>
      <c r="E73" t="s">
        <v>86</v>
      </c>
      <c r="F73" t="s">
        <v>34</v>
      </c>
      <c r="G73" t="s">
        <v>22</v>
      </c>
      <c r="H73" s="1">
        <v>40606</v>
      </c>
      <c r="I73" t="s">
        <v>2971</v>
      </c>
      <c r="J73" t="s">
        <v>142</v>
      </c>
      <c r="K73">
        <v>7.2162363000000003</v>
      </c>
      <c r="L73">
        <v>51.481844500000001</v>
      </c>
    </row>
    <row r="74" spans="1:12" x14ac:dyDescent="0.3">
      <c r="A74" t="s">
        <v>3048</v>
      </c>
      <c r="B74" s="1">
        <v>40603</v>
      </c>
      <c r="C74" t="s">
        <v>7157</v>
      </c>
      <c r="D74" t="s">
        <v>343</v>
      </c>
      <c r="E74" t="s">
        <v>32</v>
      </c>
      <c r="F74" t="s">
        <v>34</v>
      </c>
      <c r="G74" t="s">
        <v>28</v>
      </c>
      <c r="H74" s="1">
        <v>40610</v>
      </c>
      <c r="I74" t="s">
        <v>2970</v>
      </c>
      <c r="J74" t="s">
        <v>2960</v>
      </c>
      <c r="K74">
        <v>7.3585120000000002</v>
      </c>
      <c r="L74">
        <v>48.079358900000003</v>
      </c>
    </row>
    <row r="75" spans="1:12" x14ac:dyDescent="0.3">
      <c r="A75" t="s">
        <v>3047</v>
      </c>
      <c r="B75" s="1">
        <v>40603</v>
      </c>
      <c r="C75" t="s">
        <v>7158</v>
      </c>
      <c r="D75" t="s">
        <v>339</v>
      </c>
      <c r="E75" t="s">
        <v>26</v>
      </c>
      <c r="F75" t="s">
        <v>21</v>
      </c>
      <c r="G75" t="s">
        <v>38</v>
      </c>
      <c r="H75" s="1">
        <v>40608</v>
      </c>
      <c r="I75" t="s">
        <v>2970</v>
      </c>
      <c r="J75" t="s">
        <v>29</v>
      </c>
      <c r="K75">
        <v>-0.75261500000000003</v>
      </c>
      <c r="L75">
        <v>51.286893900000003</v>
      </c>
    </row>
    <row r="76" spans="1:12" x14ac:dyDescent="0.3">
      <c r="A76" t="s">
        <v>3046</v>
      </c>
      <c r="B76" s="1">
        <v>40603</v>
      </c>
      <c r="C76" t="s">
        <v>7127</v>
      </c>
      <c r="D76" t="s">
        <v>335</v>
      </c>
      <c r="E76" t="s">
        <v>86</v>
      </c>
      <c r="F76" t="s">
        <v>34</v>
      </c>
      <c r="G76" t="s">
        <v>38</v>
      </c>
      <c r="H76" s="1">
        <v>40607</v>
      </c>
      <c r="I76" t="s">
        <v>2970</v>
      </c>
      <c r="J76" t="s">
        <v>335</v>
      </c>
      <c r="K76">
        <v>13.404954</v>
      </c>
      <c r="L76">
        <v>52.520006600000002</v>
      </c>
    </row>
    <row r="77" spans="1:12" x14ac:dyDescent="0.3">
      <c r="A77" t="s">
        <v>3045</v>
      </c>
      <c r="B77" s="1">
        <v>40603</v>
      </c>
      <c r="C77" t="s">
        <v>7159</v>
      </c>
      <c r="D77" t="s">
        <v>320</v>
      </c>
      <c r="E77" t="s">
        <v>77</v>
      </c>
      <c r="F77" t="s">
        <v>68</v>
      </c>
      <c r="G77" t="s">
        <v>28</v>
      </c>
      <c r="H77" s="1">
        <v>40607</v>
      </c>
      <c r="I77" t="s">
        <v>2970</v>
      </c>
      <c r="J77" t="s">
        <v>322</v>
      </c>
      <c r="K77">
        <v>12.4963655</v>
      </c>
      <c r="L77">
        <v>41.902783499999998</v>
      </c>
    </row>
    <row r="78" spans="1:12" x14ac:dyDescent="0.3">
      <c r="A78" t="s">
        <v>3044</v>
      </c>
      <c r="B78" s="1">
        <v>40603</v>
      </c>
      <c r="C78" t="s">
        <v>7160</v>
      </c>
      <c r="D78" t="s">
        <v>335</v>
      </c>
      <c r="E78" t="s">
        <v>86</v>
      </c>
      <c r="F78" t="s">
        <v>34</v>
      </c>
      <c r="G78" t="s">
        <v>28</v>
      </c>
      <c r="H78" s="1">
        <v>40607</v>
      </c>
      <c r="I78" t="s">
        <v>2970</v>
      </c>
      <c r="J78" t="s">
        <v>335</v>
      </c>
      <c r="K78">
        <v>13.404954</v>
      </c>
      <c r="L78">
        <v>52.520006600000002</v>
      </c>
    </row>
    <row r="79" spans="1:12" x14ac:dyDescent="0.3">
      <c r="A79" t="s">
        <v>3049</v>
      </c>
      <c r="B79" s="1">
        <v>40605</v>
      </c>
      <c r="C79" t="s">
        <v>7161</v>
      </c>
      <c r="D79" t="s">
        <v>349</v>
      </c>
      <c r="E79" t="s">
        <v>77</v>
      </c>
      <c r="F79" t="s">
        <v>68</v>
      </c>
      <c r="G79" t="s">
        <v>28</v>
      </c>
      <c r="H79" s="1">
        <v>40611</v>
      </c>
      <c r="I79" t="s">
        <v>2970</v>
      </c>
      <c r="J79" t="s">
        <v>158</v>
      </c>
      <c r="K79">
        <v>12.5695158</v>
      </c>
      <c r="L79">
        <v>44.067828800000001</v>
      </c>
    </row>
    <row r="80" spans="1:12" x14ac:dyDescent="0.3">
      <c r="A80" t="s">
        <v>3050</v>
      </c>
      <c r="B80" s="1">
        <v>40609</v>
      </c>
      <c r="C80" t="s">
        <v>7162</v>
      </c>
      <c r="D80" t="s">
        <v>44</v>
      </c>
      <c r="E80" t="s">
        <v>32</v>
      </c>
      <c r="F80" t="s">
        <v>34</v>
      </c>
      <c r="G80" t="s">
        <v>28</v>
      </c>
      <c r="H80" s="1">
        <v>40610</v>
      </c>
      <c r="I80" t="s">
        <v>2968</v>
      </c>
      <c r="J80" t="s">
        <v>46</v>
      </c>
      <c r="K80">
        <v>2.3522219</v>
      </c>
      <c r="L80">
        <v>48.856614</v>
      </c>
    </row>
    <row r="81" spans="1:12" x14ac:dyDescent="0.3">
      <c r="A81" t="s">
        <v>3051</v>
      </c>
      <c r="B81" s="1">
        <v>40610</v>
      </c>
      <c r="C81" t="s">
        <v>7163</v>
      </c>
      <c r="D81" t="s">
        <v>352</v>
      </c>
      <c r="E81" t="s">
        <v>86</v>
      </c>
      <c r="F81" t="s">
        <v>34</v>
      </c>
      <c r="G81" t="s">
        <v>28</v>
      </c>
      <c r="H81" s="1">
        <v>40615</v>
      </c>
      <c r="I81" t="s">
        <v>2970</v>
      </c>
      <c r="J81" t="s">
        <v>354</v>
      </c>
      <c r="K81">
        <v>8.2285242000000007</v>
      </c>
      <c r="L81">
        <v>48.765639999999998</v>
      </c>
    </row>
    <row r="82" spans="1:12" x14ac:dyDescent="0.3">
      <c r="A82" t="s">
        <v>3052</v>
      </c>
      <c r="B82" s="1">
        <v>40611</v>
      </c>
      <c r="C82" t="s">
        <v>7164</v>
      </c>
      <c r="D82" t="s">
        <v>191</v>
      </c>
      <c r="E82" t="s">
        <v>66</v>
      </c>
      <c r="F82" t="s">
        <v>68</v>
      </c>
      <c r="G82" t="s">
        <v>28</v>
      </c>
      <c r="H82" s="1">
        <v>40614</v>
      </c>
      <c r="I82" t="s">
        <v>2968</v>
      </c>
      <c r="J82" t="s">
        <v>191</v>
      </c>
      <c r="K82">
        <v>-3.7037901999999998</v>
      </c>
      <c r="L82">
        <v>40.416775399999999</v>
      </c>
    </row>
    <row r="83" spans="1:12" x14ac:dyDescent="0.3">
      <c r="A83" t="s">
        <v>3053</v>
      </c>
      <c r="B83" s="1">
        <v>40612</v>
      </c>
      <c r="C83" t="s">
        <v>7165</v>
      </c>
      <c r="D83" t="s">
        <v>358</v>
      </c>
      <c r="E83" t="s">
        <v>86</v>
      </c>
      <c r="F83" t="s">
        <v>34</v>
      </c>
      <c r="G83" t="s">
        <v>22</v>
      </c>
      <c r="H83" s="1">
        <v>40612</v>
      </c>
      <c r="I83" t="s">
        <v>2969</v>
      </c>
      <c r="J83" t="s">
        <v>354</v>
      </c>
      <c r="K83">
        <v>8.6946285999999997</v>
      </c>
      <c r="L83">
        <v>48.892186199999998</v>
      </c>
    </row>
    <row r="84" spans="1:12" x14ac:dyDescent="0.3">
      <c r="A84" t="s">
        <v>3054</v>
      </c>
      <c r="B84" s="1">
        <v>40612</v>
      </c>
      <c r="C84" t="s">
        <v>7166</v>
      </c>
      <c r="D84" t="s">
        <v>81</v>
      </c>
      <c r="E84" t="s">
        <v>26</v>
      </c>
      <c r="F84" t="s">
        <v>21</v>
      </c>
      <c r="G84" t="s">
        <v>28</v>
      </c>
      <c r="H84" s="1">
        <v>40616</v>
      </c>
      <c r="I84" t="s">
        <v>2970</v>
      </c>
      <c r="J84" t="s">
        <v>29</v>
      </c>
      <c r="K84">
        <v>-1.4700850000000001</v>
      </c>
      <c r="L84">
        <v>53.381129000000001</v>
      </c>
    </row>
    <row r="85" spans="1:12" x14ac:dyDescent="0.3">
      <c r="A85" t="s">
        <v>3055</v>
      </c>
      <c r="B85" s="1">
        <v>40612</v>
      </c>
      <c r="C85" t="s">
        <v>7167</v>
      </c>
      <c r="D85" t="s">
        <v>361</v>
      </c>
      <c r="E85" t="s">
        <v>26</v>
      </c>
      <c r="F85" t="s">
        <v>21</v>
      </c>
      <c r="G85" t="s">
        <v>38</v>
      </c>
      <c r="H85" s="1">
        <v>40619</v>
      </c>
      <c r="I85" t="s">
        <v>2970</v>
      </c>
      <c r="J85" t="s">
        <v>29</v>
      </c>
      <c r="K85">
        <v>-1.519693</v>
      </c>
      <c r="L85">
        <v>52.406821999999998</v>
      </c>
    </row>
    <row r="86" spans="1:12" x14ac:dyDescent="0.3">
      <c r="A86" t="s">
        <v>3056</v>
      </c>
      <c r="B86" s="1">
        <v>40613</v>
      </c>
      <c r="C86" t="s">
        <v>7168</v>
      </c>
      <c r="D86" t="s">
        <v>335</v>
      </c>
      <c r="E86" t="s">
        <v>86</v>
      </c>
      <c r="F86" t="s">
        <v>34</v>
      </c>
      <c r="G86" t="s">
        <v>38</v>
      </c>
      <c r="H86" s="1">
        <v>40616</v>
      </c>
      <c r="I86" t="s">
        <v>2968</v>
      </c>
      <c r="J86" t="s">
        <v>335</v>
      </c>
      <c r="K86">
        <v>13.404954</v>
      </c>
      <c r="L86">
        <v>52.520006600000002</v>
      </c>
    </row>
    <row r="87" spans="1:12" x14ac:dyDescent="0.3">
      <c r="A87" t="s">
        <v>3057</v>
      </c>
      <c r="B87" s="1">
        <v>40613</v>
      </c>
      <c r="C87" t="s">
        <v>7169</v>
      </c>
      <c r="D87" t="s">
        <v>363</v>
      </c>
      <c r="E87" t="s">
        <v>32</v>
      </c>
      <c r="F87" t="s">
        <v>34</v>
      </c>
      <c r="G87" t="s">
        <v>28</v>
      </c>
      <c r="H87" s="1">
        <v>40617</v>
      </c>
      <c r="I87" t="s">
        <v>2970</v>
      </c>
      <c r="J87" t="s">
        <v>2961</v>
      </c>
      <c r="K87">
        <v>-0.630386</v>
      </c>
      <c r="L87">
        <v>44.80583</v>
      </c>
    </row>
    <row r="88" spans="1:12" x14ac:dyDescent="0.3">
      <c r="A88" t="s">
        <v>3059</v>
      </c>
      <c r="B88" s="1">
        <v>40614</v>
      </c>
      <c r="C88" t="s">
        <v>7170</v>
      </c>
      <c r="D88" t="s">
        <v>367</v>
      </c>
      <c r="E88" t="s">
        <v>368</v>
      </c>
      <c r="F88" t="s">
        <v>21</v>
      </c>
      <c r="G88" t="s">
        <v>28</v>
      </c>
      <c r="H88" s="1">
        <v>40621</v>
      </c>
      <c r="I88" t="s">
        <v>2970</v>
      </c>
      <c r="J88" t="s">
        <v>370</v>
      </c>
      <c r="K88">
        <v>24.938379000000001</v>
      </c>
      <c r="L88">
        <v>60.169855699999999</v>
      </c>
    </row>
    <row r="89" spans="1:12" x14ac:dyDescent="0.3">
      <c r="A89" t="s">
        <v>3058</v>
      </c>
      <c r="B89" s="1">
        <v>40614</v>
      </c>
      <c r="C89" t="s">
        <v>7171</v>
      </c>
      <c r="D89" t="s">
        <v>268</v>
      </c>
      <c r="E89" t="s">
        <v>269</v>
      </c>
      <c r="F89" t="s">
        <v>34</v>
      </c>
      <c r="G89" t="s">
        <v>38</v>
      </c>
      <c r="H89" s="1">
        <v>40619</v>
      </c>
      <c r="I89" t="s">
        <v>2970</v>
      </c>
      <c r="J89" t="s">
        <v>271</v>
      </c>
      <c r="K89">
        <v>7.5885761</v>
      </c>
      <c r="L89">
        <v>47.559598600000001</v>
      </c>
    </row>
    <row r="90" spans="1:12" x14ac:dyDescent="0.3">
      <c r="A90" t="s">
        <v>3062</v>
      </c>
      <c r="B90" s="1">
        <v>40616</v>
      </c>
      <c r="C90" t="s">
        <v>7172</v>
      </c>
      <c r="D90" t="s">
        <v>335</v>
      </c>
      <c r="E90" t="s">
        <v>86</v>
      </c>
      <c r="F90" t="s">
        <v>34</v>
      </c>
      <c r="G90" t="s">
        <v>38</v>
      </c>
      <c r="H90" s="1">
        <v>40620</v>
      </c>
      <c r="I90" t="s">
        <v>2970</v>
      </c>
      <c r="J90" t="s">
        <v>335</v>
      </c>
      <c r="K90">
        <v>13.404954</v>
      </c>
      <c r="L90">
        <v>52.520006600000002</v>
      </c>
    </row>
    <row r="91" spans="1:12" x14ac:dyDescent="0.3">
      <c r="A91" t="s">
        <v>3060</v>
      </c>
      <c r="B91" s="1">
        <v>40616</v>
      </c>
      <c r="C91" t="s">
        <v>7173</v>
      </c>
      <c r="D91" t="s">
        <v>165</v>
      </c>
      <c r="E91" t="s">
        <v>86</v>
      </c>
      <c r="F91" t="s">
        <v>34</v>
      </c>
      <c r="G91" t="s">
        <v>28</v>
      </c>
      <c r="H91" s="1">
        <v>40618</v>
      </c>
      <c r="I91" t="s">
        <v>2968</v>
      </c>
      <c r="J91" t="s">
        <v>142</v>
      </c>
      <c r="K91">
        <v>7.0982067999999998</v>
      </c>
      <c r="L91">
        <v>50.737430000000003</v>
      </c>
    </row>
    <row r="92" spans="1:12" x14ac:dyDescent="0.3">
      <c r="A92" t="s">
        <v>3061</v>
      </c>
      <c r="B92" s="1">
        <v>40616</v>
      </c>
      <c r="C92" t="s">
        <v>7174</v>
      </c>
      <c r="D92" t="s">
        <v>373</v>
      </c>
      <c r="E92" t="s">
        <v>86</v>
      </c>
      <c r="F92" t="s">
        <v>34</v>
      </c>
      <c r="G92" t="s">
        <v>28</v>
      </c>
      <c r="H92" s="1">
        <v>40619</v>
      </c>
      <c r="I92" t="s">
        <v>2971</v>
      </c>
      <c r="J92" t="s">
        <v>218</v>
      </c>
      <c r="K92">
        <v>12.3730747</v>
      </c>
      <c r="L92">
        <v>51.339695499999998</v>
      </c>
    </row>
    <row r="93" spans="1:12" x14ac:dyDescent="0.3">
      <c r="A93" t="s">
        <v>3063</v>
      </c>
      <c r="B93" s="1">
        <v>40616</v>
      </c>
      <c r="C93" t="s">
        <v>7175</v>
      </c>
      <c r="D93" t="s">
        <v>377</v>
      </c>
      <c r="E93" t="s">
        <v>32</v>
      </c>
      <c r="F93" t="s">
        <v>34</v>
      </c>
      <c r="G93" t="s">
        <v>38</v>
      </c>
      <c r="H93" s="1">
        <v>40621</v>
      </c>
      <c r="I93" t="s">
        <v>2971</v>
      </c>
      <c r="J93" t="s">
        <v>2967</v>
      </c>
      <c r="K93">
        <v>3.1620699999999999</v>
      </c>
      <c r="L93">
        <v>50.724992999999998</v>
      </c>
    </row>
    <row r="94" spans="1:12" x14ac:dyDescent="0.3">
      <c r="A94" t="s">
        <v>3064</v>
      </c>
      <c r="B94" s="1">
        <v>40617</v>
      </c>
      <c r="C94" t="s">
        <v>7176</v>
      </c>
      <c r="D94" t="s">
        <v>214</v>
      </c>
      <c r="E94" t="s">
        <v>26</v>
      </c>
      <c r="F94" t="s">
        <v>21</v>
      </c>
      <c r="G94" t="s">
        <v>28</v>
      </c>
      <c r="H94" s="1">
        <v>40617</v>
      </c>
      <c r="I94" t="s">
        <v>2969</v>
      </c>
      <c r="J94" t="s">
        <v>29</v>
      </c>
      <c r="K94">
        <v>-0.12775829999999999</v>
      </c>
      <c r="L94">
        <v>51.507350899999999</v>
      </c>
    </row>
    <row r="95" spans="1:12" x14ac:dyDescent="0.3">
      <c r="A95" t="s">
        <v>3065</v>
      </c>
      <c r="B95" s="1">
        <v>40618</v>
      </c>
      <c r="C95" t="s">
        <v>7177</v>
      </c>
      <c r="D95" t="s">
        <v>384</v>
      </c>
      <c r="E95" t="s">
        <v>77</v>
      </c>
      <c r="F95" t="s">
        <v>68</v>
      </c>
      <c r="G95" t="s">
        <v>38</v>
      </c>
      <c r="H95" s="1">
        <v>40623</v>
      </c>
      <c r="I95" t="s">
        <v>2970</v>
      </c>
      <c r="J95" t="s">
        <v>386</v>
      </c>
      <c r="K95">
        <v>16.871871500000001</v>
      </c>
      <c r="L95">
        <v>41.117143200000001</v>
      </c>
    </row>
    <row r="96" spans="1:12" x14ac:dyDescent="0.3">
      <c r="A96" t="s">
        <v>3066</v>
      </c>
      <c r="B96" s="1">
        <v>40619</v>
      </c>
      <c r="C96" t="s">
        <v>7178</v>
      </c>
      <c r="D96" t="s">
        <v>387</v>
      </c>
      <c r="E96" t="s">
        <v>86</v>
      </c>
      <c r="F96" t="s">
        <v>34</v>
      </c>
      <c r="G96" t="s">
        <v>38</v>
      </c>
      <c r="H96" s="1">
        <v>40625</v>
      </c>
      <c r="I96" t="s">
        <v>2970</v>
      </c>
      <c r="J96" t="s">
        <v>389</v>
      </c>
      <c r="K96">
        <v>11.627623699999999</v>
      </c>
      <c r="L96">
        <v>52.120533299999998</v>
      </c>
    </row>
    <row r="97" spans="1:12" x14ac:dyDescent="0.3">
      <c r="A97" t="s">
        <v>3068</v>
      </c>
      <c r="B97" s="1">
        <v>40620</v>
      </c>
      <c r="C97" t="s">
        <v>7179</v>
      </c>
      <c r="D97" t="s">
        <v>272</v>
      </c>
      <c r="E97" t="s">
        <v>32</v>
      </c>
      <c r="F97" t="s">
        <v>34</v>
      </c>
      <c r="G97" t="s">
        <v>28</v>
      </c>
      <c r="H97" s="1">
        <v>40624</v>
      </c>
      <c r="I97" t="s">
        <v>2970</v>
      </c>
      <c r="J97" t="s">
        <v>50</v>
      </c>
      <c r="K97">
        <v>5.3697800000000004</v>
      </c>
      <c r="L97">
        <v>43.296481999999997</v>
      </c>
    </row>
    <row r="98" spans="1:12" x14ac:dyDescent="0.3">
      <c r="A98" t="s">
        <v>3067</v>
      </c>
      <c r="B98" s="1">
        <v>40620</v>
      </c>
      <c r="C98" t="s">
        <v>7180</v>
      </c>
      <c r="D98" t="s">
        <v>391</v>
      </c>
      <c r="E98" t="s">
        <v>32</v>
      </c>
      <c r="F98" t="s">
        <v>34</v>
      </c>
      <c r="G98" t="s">
        <v>22</v>
      </c>
      <c r="H98" s="1">
        <v>40622</v>
      </c>
      <c r="I98" t="s">
        <v>2968</v>
      </c>
      <c r="J98" t="s">
        <v>46</v>
      </c>
      <c r="K98">
        <v>2.4586250000000001</v>
      </c>
      <c r="L98">
        <v>48.892488999999998</v>
      </c>
    </row>
    <row r="99" spans="1:12" x14ac:dyDescent="0.3">
      <c r="A99" t="s">
        <v>3072</v>
      </c>
      <c r="B99" s="1">
        <v>40623</v>
      </c>
      <c r="C99" t="s">
        <v>7181</v>
      </c>
      <c r="D99" t="s">
        <v>403</v>
      </c>
      <c r="E99" t="s">
        <v>188</v>
      </c>
      <c r="F99" t="s">
        <v>21</v>
      </c>
      <c r="G99" t="s">
        <v>28</v>
      </c>
      <c r="H99" s="1">
        <v>40628</v>
      </c>
      <c r="I99" t="s">
        <v>2970</v>
      </c>
      <c r="J99" t="s">
        <v>405</v>
      </c>
      <c r="K99">
        <v>5.7331073000000004</v>
      </c>
      <c r="L99">
        <v>58.969975599999998</v>
      </c>
    </row>
    <row r="100" spans="1:12" x14ac:dyDescent="0.3">
      <c r="A100" t="s">
        <v>3069</v>
      </c>
      <c r="B100" s="1">
        <v>40623</v>
      </c>
      <c r="C100" t="s">
        <v>7182</v>
      </c>
      <c r="D100" t="s">
        <v>395</v>
      </c>
      <c r="E100" t="s">
        <v>77</v>
      </c>
      <c r="F100" t="s">
        <v>68</v>
      </c>
      <c r="G100" t="s">
        <v>28</v>
      </c>
      <c r="H100" s="1">
        <v>40625</v>
      </c>
      <c r="I100" t="s">
        <v>2971</v>
      </c>
      <c r="J100" t="s">
        <v>397</v>
      </c>
      <c r="K100">
        <v>9.1216612999999995</v>
      </c>
      <c r="L100">
        <v>39.223841100000001</v>
      </c>
    </row>
    <row r="101" spans="1:12" x14ac:dyDescent="0.3">
      <c r="A101" t="s">
        <v>3070</v>
      </c>
      <c r="B101" s="1">
        <v>40623</v>
      </c>
      <c r="C101" t="s">
        <v>7879</v>
      </c>
      <c r="D101" t="s">
        <v>398</v>
      </c>
      <c r="E101" t="s">
        <v>77</v>
      </c>
      <c r="F101" t="s">
        <v>68</v>
      </c>
      <c r="G101" t="s">
        <v>28</v>
      </c>
      <c r="H101" s="1">
        <v>40626</v>
      </c>
      <c r="I101" t="s">
        <v>2968</v>
      </c>
      <c r="J101" t="s">
        <v>133</v>
      </c>
      <c r="K101">
        <v>12.437015600000001</v>
      </c>
      <c r="L101">
        <v>37.798045000000002</v>
      </c>
    </row>
    <row r="102" spans="1:12" x14ac:dyDescent="0.3">
      <c r="A102" t="s">
        <v>3071</v>
      </c>
      <c r="B102" s="1">
        <v>40623</v>
      </c>
      <c r="C102" t="s">
        <v>7183</v>
      </c>
      <c r="D102" t="s">
        <v>268</v>
      </c>
      <c r="E102" t="s">
        <v>269</v>
      </c>
      <c r="F102" t="s">
        <v>34</v>
      </c>
      <c r="G102" t="s">
        <v>38</v>
      </c>
      <c r="H102" s="1">
        <v>40627</v>
      </c>
      <c r="I102" t="s">
        <v>2970</v>
      </c>
      <c r="J102" t="s">
        <v>271</v>
      </c>
      <c r="K102">
        <v>7.5885761</v>
      </c>
      <c r="L102">
        <v>47.559598600000001</v>
      </c>
    </row>
    <row r="103" spans="1:12" x14ac:dyDescent="0.3">
      <c r="A103" t="s">
        <v>3073</v>
      </c>
      <c r="B103" s="1">
        <v>40623</v>
      </c>
      <c r="C103" t="s">
        <v>7153</v>
      </c>
      <c r="D103" t="s">
        <v>406</v>
      </c>
      <c r="E103" t="s">
        <v>55</v>
      </c>
      <c r="F103" t="s">
        <v>34</v>
      </c>
      <c r="G103" t="s">
        <v>38</v>
      </c>
      <c r="H103" s="1">
        <v>40629</v>
      </c>
      <c r="I103" t="s">
        <v>2970</v>
      </c>
      <c r="J103" t="s">
        <v>408</v>
      </c>
      <c r="K103">
        <v>6.8975850999999997</v>
      </c>
      <c r="L103">
        <v>52.785803700000002</v>
      </c>
    </row>
    <row r="104" spans="1:12" x14ac:dyDescent="0.3">
      <c r="A104" t="s">
        <v>3074</v>
      </c>
      <c r="B104" s="1">
        <v>40624</v>
      </c>
      <c r="C104" t="s">
        <v>7184</v>
      </c>
      <c r="D104" t="s">
        <v>409</v>
      </c>
      <c r="E104" t="s">
        <v>86</v>
      </c>
      <c r="F104" t="s">
        <v>34</v>
      </c>
      <c r="G104" t="s">
        <v>28</v>
      </c>
      <c r="H104" s="1">
        <v>40629</v>
      </c>
      <c r="I104" t="s">
        <v>2971</v>
      </c>
      <c r="J104" t="s">
        <v>210</v>
      </c>
      <c r="K104">
        <v>10.897790000000001</v>
      </c>
      <c r="L104">
        <v>48.370544899999999</v>
      </c>
    </row>
    <row r="105" spans="1:12" x14ac:dyDescent="0.3">
      <c r="A105" t="s">
        <v>3075</v>
      </c>
      <c r="B105" s="1">
        <v>40625</v>
      </c>
      <c r="C105" t="s">
        <v>7185</v>
      </c>
      <c r="D105" t="s">
        <v>412</v>
      </c>
      <c r="E105" t="s">
        <v>86</v>
      </c>
      <c r="F105" t="s">
        <v>34</v>
      </c>
      <c r="G105" t="s">
        <v>22</v>
      </c>
      <c r="H105" s="1">
        <v>40629</v>
      </c>
      <c r="I105" t="s">
        <v>2970</v>
      </c>
      <c r="J105" t="s">
        <v>414</v>
      </c>
      <c r="K105">
        <v>13.0770347</v>
      </c>
      <c r="L105">
        <v>54.309065400000001</v>
      </c>
    </row>
    <row r="106" spans="1:12" x14ac:dyDescent="0.3">
      <c r="A106" t="s">
        <v>3076</v>
      </c>
      <c r="B106" s="1">
        <v>40626</v>
      </c>
      <c r="C106" t="s">
        <v>7186</v>
      </c>
      <c r="D106" t="s">
        <v>416</v>
      </c>
      <c r="E106" t="s">
        <v>32</v>
      </c>
      <c r="F106" t="s">
        <v>34</v>
      </c>
      <c r="G106" t="s">
        <v>22</v>
      </c>
      <c r="H106" s="1">
        <v>40629</v>
      </c>
      <c r="I106" t="s">
        <v>2968</v>
      </c>
      <c r="J106" t="s">
        <v>2965</v>
      </c>
      <c r="K106">
        <v>2.3536630000000001</v>
      </c>
      <c r="L106">
        <v>43.212161000000002</v>
      </c>
    </row>
    <row r="107" spans="1:12" x14ac:dyDescent="0.3">
      <c r="A107" t="s">
        <v>3079</v>
      </c>
      <c r="B107" s="1">
        <v>40627</v>
      </c>
      <c r="C107" t="s">
        <v>7187</v>
      </c>
      <c r="D107" t="s">
        <v>81</v>
      </c>
      <c r="E107" t="s">
        <v>26</v>
      </c>
      <c r="F107" t="s">
        <v>21</v>
      </c>
      <c r="G107" t="s">
        <v>22</v>
      </c>
      <c r="H107" s="1">
        <v>40629</v>
      </c>
      <c r="I107" t="s">
        <v>2971</v>
      </c>
      <c r="J107" t="s">
        <v>29</v>
      </c>
      <c r="K107">
        <v>-1.4700850000000001</v>
      </c>
      <c r="L107">
        <v>53.381129000000001</v>
      </c>
    </row>
    <row r="108" spans="1:12" x14ac:dyDescent="0.3">
      <c r="A108" t="s">
        <v>3077</v>
      </c>
      <c r="B108" s="1">
        <v>40627</v>
      </c>
      <c r="C108" t="s">
        <v>7188</v>
      </c>
      <c r="D108" t="s">
        <v>420</v>
      </c>
      <c r="E108" t="s">
        <v>86</v>
      </c>
      <c r="F108" t="s">
        <v>34</v>
      </c>
      <c r="G108" t="s">
        <v>28</v>
      </c>
      <c r="H108" s="1">
        <v>40629</v>
      </c>
      <c r="I108" t="s">
        <v>2971</v>
      </c>
      <c r="J108" t="s">
        <v>210</v>
      </c>
      <c r="K108">
        <v>11.5819806</v>
      </c>
      <c r="L108">
        <v>48.135125299999999</v>
      </c>
    </row>
    <row r="109" spans="1:12" x14ac:dyDescent="0.3">
      <c r="A109" t="s">
        <v>3078</v>
      </c>
      <c r="B109" s="1">
        <v>40627</v>
      </c>
      <c r="C109" t="s">
        <v>7189</v>
      </c>
      <c r="D109" t="s">
        <v>422</v>
      </c>
      <c r="E109" t="s">
        <v>26</v>
      </c>
      <c r="F109" t="s">
        <v>21</v>
      </c>
      <c r="G109" t="s">
        <v>22</v>
      </c>
      <c r="H109" s="1">
        <v>40629</v>
      </c>
      <c r="I109" t="s">
        <v>2968</v>
      </c>
      <c r="J109" t="s">
        <v>29</v>
      </c>
      <c r="K109">
        <v>-2.6325074000000002</v>
      </c>
      <c r="L109">
        <v>53.545064500000002</v>
      </c>
    </row>
    <row r="110" spans="1:12" x14ac:dyDescent="0.3">
      <c r="A110" t="s">
        <v>3080</v>
      </c>
      <c r="B110" s="1">
        <v>40627</v>
      </c>
      <c r="C110" t="s">
        <v>7190</v>
      </c>
      <c r="D110" t="s">
        <v>426</v>
      </c>
      <c r="E110" t="s">
        <v>55</v>
      </c>
      <c r="F110" t="s">
        <v>34</v>
      </c>
      <c r="G110" t="s">
        <v>28</v>
      </c>
      <c r="H110" s="1">
        <v>40632</v>
      </c>
      <c r="I110" t="s">
        <v>2971</v>
      </c>
      <c r="J110" t="s">
        <v>428</v>
      </c>
      <c r="K110">
        <v>5.6570096000000003</v>
      </c>
      <c r="L110">
        <v>51.479254699999998</v>
      </c>
    </row>
    <row r="111" spans="1:12" x14ac:dyDescent="0.3">
      <c r="A111" t="s">
        <v>3081</v>
      </c>
      <c r="B111" s="1">
        <v>40628</v>
      </c>
      <c r="C111" t="s">
        <v>7191</v>
      </c>
      <c r="D111" t="s">
        <v>430</v>
      </c>
      <c r="E111" t="s">
        <v>32</v>
      </c>
      <c r="F111" t="s">
        <v>34</v>
      </c>
      <c r="G111" t="s">
        <v>28</v>
      </c>
      <c r="H111" s="1">
        <v>40630</v>
      </c>
      <c r="I111" t="s">
        <v>2968</v>
      </c>
      <c r="J111" t="s">
        <v>2965</v>
      </c>
      <c r="K111">
        <v>2.241295</v>
      </c>
      <c r="L111">
        <v>43.606214000000001</v>
      </c>
    </row>
    <row r="112" spans="1:12" x14ac:dyDescent="0.3">
      <c r="A112" t="s">
        <v>3082</v>
      </c>
      <c r="B112" s="1">
        <v>40628</v>
      </c>
      <c r="C112" t="s">
        <v>7192</v>
      </c>
      <c r="D112" t="s">
        <v>301</v>
      </c>
      <c r="E112" t="s">
        <v>269</v>
      </c>
      <c r="F112" t="s">
        <v>34</v>
      </c>
      <c r="G112" t="s">
        <v>28</v>
      </c>
      <c r="H112" s="1">
        <v>40634</v>
      </c>
      <c r="I112" t="s">
        <v>2970</v>
      </c>
      <c r="J112" t="s">
        <v>303</v>
      </c>
      <c r="K112">
        <v>8.5416939999999997</v>
      </c>
      <c r="L112">
        <v>47.376886599999999</v>
      </c>
    </row>
    <row r="113" spans="1:12" x14ac:dyDescent="0.3">
      <c r="A113" t="s">
        <v>3083</v>
      </c>
      <c r="B113" s="1">
        <v>40630</v>
      </c>
      <c r="C113" t="s">
        <v>7193</v>
      </c>
      <c r="D113" t="s">
        <v>434</v>
      </c>
      <c r="E113" t="s">
        <v>77</v>
      </c>
      <c r="F113" t="s">
        <v>68</v>
      </c>
      <c r="G113" t="s">
        <v>38</v>
      </c>
      <c r="H113" s="1">
        <v>40634</v>
      </c>
      <c r="I113" t="s">
        <v>2970</v>
      </c>
      <c r="J113" t="s">
        <v>435</v>
      </c>
      <c r="K113">
        <v>12.701474899999999</v>
      </c>
      <c r="L113">
        <v>42.950868300000003</v>
      </c>
    </row>
    <row r="114" spans="1:12" x14ac:dyDescent="0.3">
      <c r="A114" t="s">
        <v>3084</v>
      </c>
      <c r="B114" s="1">
        <v>40630</v>
      </c>
      <c r="C114" t="s">
        <v>7194</v>
      </c>
      <c r="D114" t="s">
        <v>216</v>
      </c>
      <c r="E114" t="s">
        <v>86</v>
      </c>
      <c r="F114" t="s">
        <v>34</v>
      </c>
      <c r="G114" t="s">
        <v>28</v>
      </c>
      <c r="H114" s="1">
        <v>40635</v>
      </c>
      <c r="I114" t="s">
        <v>2970</v>
      </c>
      <c r="J114" t="s">
        <v>218</v>
      </c>
      <c r="K114">
        <v>13.737262100000001</v>
      </c>
      <c r="L114">
        <v>51.0504088</v>
      </c>
    </row>
    <row r="115" spans="1:12" x14ac:dyDescent="0.3">
      <c r="A115" t="s">
        <v>3085</v>
      </c>
      <c r="B115" s="1">
        <v>40631</v>
      </c>
      <c r="C115" t="s">
        <v>7195</v>
      </c>
      <c r="D115" t="s">
        <v>438</v>
      </c>
      <c r="E115" t="s">
        <v>86</v>
      </c>
      <c r="F115" t="s">
        <v>34</v>
      </c>
      <c r="G115" t="s">
        <v>28</v>
      </c>
      <c r="H115" s="1">
        <v>40632</v>
      </c>
      <c r="I115" t="s">
        <v>2968</v>
      </c>
      <c r="J115" t="s">
        <v>142</v>
      </c>
      <c r="K115">
        <v>7.8159815999999998</v>
      </c>
      <c r="L115">
        <v>51.673858299999999</v>
      </c>
    </row>
    <row r="116" spans="1:12" x14ac:dyDescent="0.3">
      <c r="A116" t="s">
        <v>3086</v>
      </c>
      <c r="B116" s="1">
        <v>40631</v>
      </c>
      <c r="C116" t="s">
        <v>7196</v>
      </c>
      <c r="D116" t="s">
        <v>265</v>
      </c>
      <c r="E116" t="s">
        <v>86</v>
      </c>
      <c r="F116" t="s">
        <v>34</v>
      </c>
      <c r="G116" t="s">
        <v>22</v>
      </c>
      <c r="H116" s="1">
        <v>40637</v>
      </c>
      <c r="I116" t="s">
        <v>2970</v>
      </c>
      <c r="J116" t="s">
        <v>88</v>
      </c>
      <c r="K116">
        <v>9.7320104000000001</v>
      </c>
      <c r="L116">
        <v>52.375891600000003</v>
      </c>
    </row>
    <row r="117" spans="1:12" x14ac:dyDescent="0.3">
      <c r="A117" t="s">
        <v>3087</v>
      </c>
      <c r="B117" s="1">
        <v>40632</v>
      </c>
      <c r="C117" t="s">
        <v>7197</v>
      </c>
      <c r="D117" t="s">
        <v>442</v>
      </c>
      <c r="E117" t="s">
        <v>86</v>
      </c>
      <c r="F117" t="s">
        <v>34</v>
      </c>
      <c r="G117" t="s">
        <v>38</v>
      </c>
      <c r="H117" s="1">
        <v>40636</v>
      </c>
      <c r="I117" t="s">
        <v>2970</v>
      </c>
      <c r="J117" t="s">
        <v>142</v>
      </c>
      <c r="K117">
        <v>7.1430246000000004</v>
      </c>
      <c r="L117">
        <v>50.817747099999998</v>
      </c>
    </row>
    <row r="118" spans="1:12" x14ac:dyDescent="0.3">
      <c r="A118" t="s">
        <v>3088</v>
      </c>
      <c r="B118" s="1">
        <v>40633</v>
      </c>
      <c r="C118" t="s">
        <v>7198</v>
      </c>
      <c r="D118" t="s">
        <v>447</v>
      </c>
      <c r="E118" t="s">
        <v>269</v>
      </c>
      <c r="F118" t="s">
        <v>34</v>
      </c>
      <c r="G118" t="s">
        <v>28</v>
      </c>
      <c r="H118" s="1">
        <v>40637</v>
      </c>
      <c r="I118" t="s">
        <v>2970</v>
      </c>
      <c r="J118" t="s">
        <v>447</v>
      </c>
      <c r="K118">
        <v>6.1431576999999997</v>
      </c>
      <c r="L118">
        <v>46.204390699999998</v>
      </c>
    </row>
    <row r="119" spans="1:12" x14ac:dyDescent="0.3">
      <c r="A119" t="s">
        <v>3089</v>
      </c>
      <c r="B119" s="1">
        <v>40633</v>
      </c>
      <c r="C119" t="s">
        <v>7199</v>
      </c>
      <c r="D119" t="s">
        <v>449</v>
      </c>
      <c r="E119" t="s">
        <v>26</v>
      </c>
      <c r="F119" t="s">
        <v>21</v>
      </c>
      <c r="G119" t="s">
        <v>28</v>
      </c>
      <c r="H119" s="1">
        <v>40637</v>
      </c>
      <c r="I119" t="s">
        <v>2970</v>
      </c>
      <c r="J119" t="s">
        <v>29</v>
      </c>
      <c r="K119">
        <v>-1.61778</v>
      </c>
      <c r="L119">
        <v>54.978251999999998</v>
      </c>
    </row>
    <row r="120" spans="1:12" x14ac:dyDescent="0.3">
      <c r="A120" t="s">
        <v>3090</v>
      </c>
      <c r="B120" s="1">
        <v>40633</v>
      </c>
      <c r="C120" t="s">
        <v>7158</v>
      </c>
      <c r="D120" t="s">
        <v>99</v>
      </c>
      <c r="E120" t="s">
        <v>19</v>
      </c>
      <c r="F120" t="s">
        <v>21</v>
      </c>
      <c r="G120" t="s">
        <v>38</v>
      </c>
      <c r="H120" s="1">
        <v>40639</v>
      </c>
      <c r="I120" t="s">
        <v>2970</v>
      </c>
      <c r="J120" t="s">
        <v>101</v>
      </c>
      <c r="K120">
        <v>11.97456</v>
      </c>
      <c r="L120">
        <v>57.708869999999997</v>
      </c>
    </row>
    <row r="121" spans="1:12" x14ac:dyDescent="0.3">
      <c r="A121" t="s">
        <v>3091</v>
      </c>
      <c r="B121" s="1">
        <v>40634</v>
      </c>
      <c r="C121" t="s">
        <v>7200</v>
      </c>
      <c r="D121" t="s">
        <v>454</v>
      </c>
      <c r="E121" t="s">
        <v>77</v>
      </c>
      <c r="F121" t="s">
        <v>68</v>
      </c>
      <c r="G121" t="s">
        <v>28</v>
      </c>
      <c r="H121" s="1">
        <v>40637</v>
      </c>
      <c r="I121" t="s">
        <v>2968</v>
      </c>
      <c r="J121" t="s">
        <v>456</v>
      </c>
      <c r="K121">
        <v>12.243043699999999</v>
      </c>
      <c r="L121">
        <v>45.666889300000001</v>
      </c>
    </row>
    <row r="122" spans="1:12" x14ac:dyDescent="0.3">
      <c r="A122" t="s">
        <v>3092</v>
      </c>
      <c r="B122" s="1">
        <v>40634</v>
      </c>
      <c r="C122" t="s">
        <v>7183</v>
      </c>
      <c r="D122" t="s">
        <v>320</v>
      </c>
      <c r="E122" t="s">
        <v>77</v>
      </c>
      <c r="F122" t="s">
        <v>68</v>
      </c>
      <c r="G122" t="s">
        <v>38</v>
      </c>
      <c r="H122" s="1">
        <v>40637</v>
      </c>
      <c r="I122" t="s">
        <v>2968</v>
      </c>
      <c r="J122" t="s">
        <v>322</v>
      </c>
      <c r="K122">
        <v>12.4963655</v>
      </c>
      <c r="L122">
        <v>41.902783499999998</v>
      </c>
    </row>
    <row r="123" spans="1:12" x14ac:dyDescent="0.3">
      <c r="A123" t="s">
        <v>3094</v>
      </c>
      <c r="B123" s="1">
        <v>40637</v>
      </c>
      <c r="C123" t="s">
        <v>7126</v>
      </c>
      <c r="D123" t="s">
        <v>462</v>
      </c>
      <c r="E123" t="s">
        <v>32</v>
      </c>
      <c r="F123" t="s">
        <v>34</v>
      </c>
      <c r="G123" t="s">
        <v>38</v>
      </c>
      <c r="H123" s="1">
        <v>40642</v>
      </c>
      <c r="I123" t="s">
        <v>2970</v>
      </c>
      <c r="J123" t="s">
        <v>2966</v>
      </c>
      <c r="K123">
        <v>0.107929</v>
      </c>
      <c r="L123">
        <v>49.494370000000004</v>
      </c>
    </row>
    <row r="124" spans="1:12" x14ac:dyDescent="0.3">
      <c r="A124" t="s">
        <v>3095</v>
      </c>
      <c r="B124" s="1">
        <v>40637</v>
      </c>
      <c r="C124" t="s">
        <v>7879</v>
      </c>
      <c r="D124" t="s">
        <v>464</v>
      </c>
      <c r="E124" t="s">
        <v>26</v>
      </c>
      <c r="F124" t="s">
        <v>21</v>
      </c>
      <c r="G124" t="s">
        <v>28</v>
      </c>
      <c r="H124" s="1">
        <v>40642</v>
      </c>
      <c r="I124" t="s">
        <v>2970</v>
      </c>
      <c r="J124" t="s">
        <v>466</v>
      </c>
      <c r="K124">
        <v>-3.1882670000000002</v>
      </c>
      <c r="L124">
        <v>55.953251999999999</v>
      </c>
    </row>
    <row r="125" spans="1:12" x14ac:dyDescent="0.3">
      <c r="A125" t="s">
        <v>3093</v>
      </c>
      <c r="B125" s="1">
        <v>40637</v>
      </c>
      <c r="C125" t="s">
        <v>7201</v>
      </c>
      <c r="D125" t="s">
        <v>460</v>
      </c>
      <c r="E125" t="s">
        <v>32</v>
      </c>
      <c r="F125" t="s">
        <v>34</v>
      </c>
      <c r="G125" t="s">
        <v>38</v>
      </c>
      <c r="H125" s="1">
        <v>40639</v>
      </c>
      <c r="I125" t="s">
        <v>2968</v>
      </c>
      <c r="J125" t="s">
        <v>2962</v>
      </c>
      <c r="K125">
        <v>4.9470710000000002</v>
      </c>
      <c r="L125">
        <v>45.698937999999998</v>
      </c>
    </row>
    <row r="126" spans="1:12" x14ac:dyDescent="0.3">
      <c r="A126" t="s">
        <v>3096</v>
      </c>
      <c r="B126" s="1">
        <v>40638</v>
      </c>
      <c r="C126" t="s">
        <v>7201</v>
      </c>
      <c r="D126" t="s">
        <v>48</v>
      </c>
      <c r="E126" t="s">
        <v>32</v>
      </c>
      <c r="F126" t="s">
        <v>34</v>
      </c>
      <c r="G126" t="s">
        <v>38</v>
      </c>
      <c r="H126" s="1">
        <v>40642</v>
      </c>
      <c r="I126" t="s">
        <v>2970</v>
      </c>
      <c r="J126" t="s">
        <v>50</v>
      </c>
      <c r="K126">
        <v>5.8782189999999996</v>
      </c>
      <c r="L126">
        <v>43.102975999999998</v>
      </c>
    </row>
    <row r="127" spans="1:12" x14ac:dyDescent="0.3">
      <c r="A127" t="s">
        <v>3098</v>
      </c>
      <c r="B127" s="1">
        <v>40639</v>
      </c>
      <c r="C127" t="s">
        <v>7202</v>
      </c>
      <c r="D127" t="s">
        <v>474</v>
      </c>
      <c r="E127" t="s">
        <v>32</v>
      </c>
      <c r="F127" t="s">
        <v>34</v>
      </c>
      <c r="G127" t="s">
        <v>28</v>
      </c>
      <c r="H127" s="1">
        <v>40645</v>
      </c>
      <c r="I127" t="s">
        <v>2970</v>
      </c>
      <c r="J127" t="s">
        <v>2965</v>
      </c>
      <c r="K127">
        <v>3.8964729999999999</v>
      </c>
      <c r="L127">
        <v>43.567295999999999</v>
      </c>
    </row>
    <row r="128" spans="1:12" x14ac:dyDescent="0.3">
      <c r="A128" t="s">
        <v>3097</v>
      </c>
      <c r="B128" s="1">
        <v>40639</v>
      </c>
      <c r="C128" t="s">
        <v>7203</v>
      </c>
      <c r="D128" t="s">
        <v>447</v>
      </c>
      <c r="E128" t="s">
        <v>269</v>
      </c>
      <c r="F128" t="s">
        <v>34</v>
      </c>
      <c r="G128" t="s">
        <v>28</v>
      </c>
      <c r="H128" s="1">
        <v>40643</v>
      </c>
      <c r="I128" t="s">
        <v>2970</v>
      </c>
      <c r="J128" t="s">
        <v>447</v>
      </c>
      <c r="K128">
        <v>6.1431576999999997</v>
      </c>
      <c r="L128">
        <v>46.204390699999998</v>
      </c>
    </row>
    <row r="129" spans="1:12" x14ac:dyDescent="0.3">
      <c r="A129" t="s">
        <v>3100</v>
      </c>
      <c r="B129" s="1">
        <v>40640</v>
      </c>
      <c r="C129" t="s">
        <v>7204</v>
      </c>
      <c r="D129" t="s">
        <v>483</v>
      </c>
      <c r="E129" t="s">
        <v>32</v>
      </c>
      <c r="F129" t="s">
        <v>34</v>
      </c>
      <c r="G129" t="s">
        <v>28</v>
      </c>
      <c r="H129" s="1">
        <v>40646</v>
      </c>
      <c r="I129" t="s">
        <v>2970</v>
      </c>
      <c r="J129" t="s">
        <v>46</v>
      </c>
      <c r="K129">
        <v>2.4643600000000001</v>
      </c>
      <c r="L129">
        <v>48.941344999999998</v>
      </c>
    </row>
    <row r="130" spans="1:12" x14ac:dyDescent="0.3">
      <c r="A130" t="s">
        <v>3099</v>
      </c>
      <c r="B130" s="1">
        <v>40640</v>
      </c>
      <c r="C130" t="s">
        <v>7117</v>
      </c>
      <c r="D130" t="s">
        <v>477</v>
      </c>
      <c r="E130" t="s">
        <v>86</v>
      </c>
      <c r="F130" t="s">
        <v>34</v>
      </c>
      <c r="G130" t="s">
        <v>38</v>
      </c>
      <c r="H130" s="1">
        <v>40644</v>
      </c>
      <c r="I130" t="s">
        <v>2971</v>
      </c>
      <c r="J130" t="s">
        <v>142</v>
      </c>
      <c r="K130">
        <v>7.0115552000000001</v>
      </c>
      <c r="L130">
        <v>51.455643199999997</v>
      </c>
    </row>
    <row r="131" spans="1:12" x14ac:dyDescent="0.3">
      <c r="A131" t="s">
        <v>3101</v>
      </c>
      <c r="B131" s="1">
        <v>40642</v>
      </c>
      <c r="C131" t="s">
        <v>7205</v>
      </c>
      <c r="D131" t="s">
        <v>488</v>
      </c>
      <c r="E131" t="s">
        <v>195</v>
      </c>
      <c r="F131" t="s">
        <v>68</v>
      </c>
      <c r="G131" t="s">
        <v>38</v>
      </c>
      <c r="H131" s="1">
        <v>40644</v>
      </c>
      <c r="I131" t="s">
        <v>2971</v>
      </c>
      <c r="J131" t="s">
        <v>488</v>
      </c>
      <c r="K131">
        <v>-8.4102572999999996</v>
      </c>
      <c r="L131">
        <v>40.203314499999998</v>
      </c>
    </row>
    <row r="132" spans="1:12" x14ac:dyDescent="0.3">
      <c r="A132" t="s">
        <v>3102</v>
      </c>
      <c r="B132" s="1">
        <v>40644</v>
      </c>
      <c r="C132" t="s">
        <v>7206</v>
      </c>
      <c r="D132" t="s">
        <v>165</v>
      </c>
      <c r="E132" t="s">
        <v>86</v>
      </c>
      <c r="F132" t="s">
        <v>34</v>
      </c>
      <c r="G132" t="s">
        <v>28</v>
      </c>
      <c r="H132" s="1">
        <v>40646</v>
      </c>
      <c r="I132" t="s">
        <v>2971</v>
      </c>
      <c r="J132" t="s">
        <v>142</v>
      </c>
      <c r="K132">
        <v>7.0982067999999998</v>
      </c>
      <c r="L132">
        <v>50.737430000000003</v>
      </c>
    </row>
    <row r="133" spans="1:12" x14ac:dyDescent="0.3">
      <c r="A133" t="s">
        <v>3103</v>
      </c>
      <c r="B133" s="1">
        <v>40644</v>
      </c>
      <c r="C133" t="s">
        <v>7207</v>
      </c>
      <c r="D133" t="s">
        <v>272</v>
      </c>
      <c r="E133" t="s">
        <v>32</v>
      </c>
      <c r="F133" t="s">
        <v>34</v>
      </c>
      <c r="G133" t="s">
        <v>28</v>
      </c>
      <c r="H133" s="1">
        <v>40649</v>
      </c>
      <c r="I133" t="s">
        <v>2970</v>
      </c>
      <c r="J133" t="s">
        <v>50</v>
      </c>
      <c r="K133">
        <v>5.3697800000000004</v>
      </c>
      <c r="L133">
        <v>43.296481999999997</v>
      </c>
    </row>
    <row r="134" spans="1:12" x14ac:dyDescent="0.3">
      <c r="A134" t="s">
        <v>3105</v>
      </c>
      <c r="B134" s="1">
        <v>40645</v>
      </c>
      <c r="C134" t="s">
        <v>7208</v>
      </c>
      <c r="D134" t="s">
        <v>496</v>
      </c>
      <c r="E134" t="s">
        <v>66</v>
      </c>
      <c r="F134" t="s">
        <v>68</v>
      </c>
      <c r="G134" t="s">
        <v>22</v>
      </c>
      <c r="H134" s="1">
        <v>40649</v>
      </c>
      <c r="I134" t="s">
        <v>2971</v>
      </c>
      <c r="J134" t="s">
        <v>498</v>
      </c>
      <c r="K134">
        <v>-6.5982589999999997</v>
      </c>
      <c r="L134">
        <v>42.549995799999998</v>
      </c>
    </row>
    <row r="135" spans="1:12" x14ac:dyDescent="0.3">
      <c r="A135" t="s">
        <v>3104</v>
      </c>
      <c r="B135" s="1">
        <v>40645</v>
      </c>
      <c r="C135" t="s">
        <v>7209</v>
      </c>
      <c r="D135" t="s">
        <v>494</v>
      </c>
      <c r="E135" t="s">
        <v>19</v>
      </c>
      <c r="F135" t="s">
        <v>21</v>
      </c>
      <c r="G135" t="s">
        <v>38</v>
      </c>
      <c r="H135" s="1">
        <v>40646</v>
      </c>
      <c r="I135" t="s">
        <v>2968</v>
      </c>
      <c r="J135" t="s">
        <v>18</v>
      </c>
      <c r="K135">
        <v>18.156041999999999</v>
      </c>
      <c r="L135">
        <v>59.307903000000003</v>
      </c>
    </row>
    <row r="136" spans="1:12" x14ac:dyDescent="0.3">
      <c r="A136" t="s">
        <v>3107</v>
      </c>
      <c r="B136" s="1">
        <v>40647</v>
      </c>
      <c r="C136" t="s">
        <v>7210</v>
      </c>
      <c r="D136" t="s">
        <v>502</v>
      </c>
      <c r="E136" t="s">
        <v>26</v>
      </c>
      <c r="F136" t="s">
        <v>21</v>
      </c>
      <c r="G136" t="s">
        <v>28</v>
      </c>
      <c r="H136" s="1">
        <v>40651</v>
      </c>
      <c r="I136" t="s">
        <v>2970</v>
      </c>
      <c r="J136" t="s">
        <v>29</v>
      </c>
      <c r="K136">
        <v>-2.4438209</v>
      </c>
      <c r="L136">
        <v>53.100405000000002</v>
      </c>
    </row>
    <row r="137" spans="1:12" x14ac:dyDescent="0.3">
      <c r="A137" t="s">
        <v>3106</v>
      </c>
      <c r="B137" s="1">
        <v>40647</v>
      </c>
      <c r="C137" t="s">
        <v>7211</v>
      </c>
      <c r="D137" t="s">
        <v>501</v>
      </c>
      <c r="E137" t="s">
        <v>86</v>
      </c>
      <c r="F137" t="s">
        <v>34</v>
      </c>
      <c r="G137" t="s">
        <v>28</v>
      </c>
      <c r="H137" s="1">
        <v>40650</v>
      </c>
      <c r="I137" t="s">
        <v>2968</v>
      </c>
      <c r="J137" t="s">
        <v>142</v>
      </c>
      <c r="K137">
        <v>6.7623293000000002</v>
      </c>
      <c r="L137">
        <v>51.434407899999997</v>
      </c>
    </row>
    <row r="138" spans="1:12" x14ac:dyDescent="0.3">
      <c r="A138" t="s">
        <v>3108</v>
      </c>
      <c r="B138" s="1">
        <v>40648</v>
      </c>
      <c r="C138" t="s">
        <v>7209</v>
      </c>
      <c r="D138" t="s">
        <v>504</v>
      </c>
      <c r="E138" t="s">
        <v>32</v>
      </c>
      <c r="F138" t="s">
        <v>34</v>
      </c>
      <c r="G138" t="s">
        <v>38</v>
      </c>
      <c r="H138" s="1">
        <v>40650</v>
      </c>
      <c r="I138" t="s">
        <v>2971</v>
      </c>
      <c r="J138" t="s">
        <v>46</v>
      </c>
      <c r="K138">
        <v>2.0360157000000001</v>
      </c>
      <c r="L138">
        <v>48.773873399999999</v>
      </c>
    </row>
    <row r="139" spans="1:12" x14ac:dyDescent="0.3">
      <c r="A139" t="s">
        <v>3109</v>
      </c>
      <c r="B139" s="1">
        <v>40649</v>
      </c>
      <c r="C139" t="s">
        <v>7212</v>
      </c>
      <c r="D139" t="s">
        <v>506</v>
      </c>
      <c r="E139" t="s">
        <v>55</v>
      </c>
      <c r="F139" t="s">
        <v>34</v>
      </c>
      <c r="G139" t="s">
        <v>38</v>
      </c>
      <c r="H139" s="1">
        <v>40654</v>
      </c>
      <c r="I139" t="s">
        <v>2970</v>
      </c>
      <c r="J139" t="s">
        <v>508</v>
      </c>
      <c r="K139">
        <v>5.9699230999999999</v>
      </c>
      <c r="L139">
        <v>52.211157</v>
      </c>
    </row>
    <row r="140" spans="1:12" x14ac:dyDescent="0.3">
      <c r="A140" t="s">
        <v>3110</v>
      </c>
      <c r="B140" s="1">
        <v>40651</v>
      </c>
      <c r="C140" t="s">
        <v>7213</v>
      </c>
      <c r="D140" t="s">
        <v>511</v>
      </c>
      <c r="E140" t="s">
        <v>77</v>
      </c>
      <c r="F140" t="s">
        <v>68</v>
      </c>
      <c r="G140" t="s">
        <v>38</v>
      </c>
      <c r="H140" s="1">
        <v>40653</v>
      </c>
      <c r="I140" t="s">
        <v>2971</v>
      </c>
      <c r="J140" t="s">
        <v>386</v>
      </c>
      <c r="K140">
        <v>17.9417616</v>
      </c>
      <c r="L140">
        <v>40.632727799999998</v>
      </c>
    </row>
    <row r="141" spans="1:12" x14ac:dyDescent="0.3">
      <c r="A141" t="s">
        <v>3111</v>
      </c>
      <c r="B141" s="1">
        <v>40651</v>
      </c>
      <c r="C141" t="s">
        <v>7214</v>
      </c>
      <c r="D141" t="s">
        <v>517</v>
      </c>
      <c r="E141" t="s">
        <v>86</v>
      </c>
      <c r="F141" t="s">
        <v>34</v>
      </c>
      <c r="G141" t="s">
        <v>38</v>
      </c>
      <c r="H141" s="1">
        <v>40655</v>
      </c>
      <c r="I141" t="s">
        <v>2970</v>
      </c>
      <c r="J141" t="s">
        <v>517</v>
      </c>
      <c r="K141">
        <v>9.9936817999999992</v>
      </c>
      <c r="L141">
        <v>53.551084600000003</v>
      </c>
    </row>
    <row r="142" spans="1:12" x14ac:dyDescent="0.3">
      <c r="A142" t="s">
        <v>3112</v>
      </c>
      <c r="B142" s="1">
        <v>40651</v>
      </c>
      <c r="C142" t="s">
        <v>7172</v>
      </c>
      <c r="D142" t="s">
        <v>521</v>
      </c>
      <c r="E142" t="s">
        <v>32</v>
      </c>
      <c r="F142" t="s">
        <v>34</v>
      </c>
      <c r="G142" t="s">
        <v>38</v>
      </c>
      <c r="H142" s="1">
        <v>40658</v>
      </c>
      <c r="I142" t="s">
        <v>2970</v>
      </c>
      <c r="J142" t="s">
        <v>46</v>
      </c>
      <c r="K142">
        <v>2.7016200000000001</v>
      </c>
      <c r="L142">
        <v>48.404676000000002</v>
      </c>
    </row>
    <row r="143" spans="1:12" x14ac:dyDescent="0.3">
      <c r="A143" t="s">
        <v>3114</v>
      </c>
      <c r="B143" s="1">
        <v>40652</v>
      </c>
      <c r="C143" t="s">
        <v>7215</v>
      </c>
      <c r="D143" t="s">
        <v>524</v>
      </c>
      <c r="E143" t="s">
        <v>32</v>
      </c>
      <c r="F143" t="s">
        <v>34</v>
      </c>
      <c r="G143" t="s">
        <v>28</v>
      </c>
      <c r="H143" s="1">
        <v>40658</v>
      </c>
      <c r="I143" t="s">
        <v>2970</v>
      </c>
      <c r="J143" t="s">
        <v>2962</v>
      </c>
      <c r="K143">
        <v>3.114932</v>
      </c>
      <c r="L143">
        <v>45.893994900000003</v>
      </c>
    </row>
    <row r="144" spans="1:12" x14ac:dyDescent="0.3">
      <c r="A144" t="s">
        <v>3113</v>
      </c>
      <c r="B144" s="1">
        <v>40652</v>
      </c>
      <c r="C144" t="s">
        <v>7216</v>
      </c>
      <c r="D144" t="s">
        <v>523</v>
      </c>
      <c r="E144" t="s">
        <v>32</v>
      </c>
      <c r="F144" t="s">
        <v>34</v>
      </c>
      <c r="G144" t="s">
        <v>28</v>
      </c>
      <c r="H144" s="1">
        <v>40657</v>
      </c>
      <c r="I144" t="s">
        <v>2971</v>
      </c>
      <c r="J144" t="s">
        <v>2961</v>
      </c>
      <c r="K144">
        <v>1.2611049999999999</v>
      </c>
      <c r="L144">
        <v>45.833618999999999</v>
      </c>
    </row>
    <row r="145" spans="1:12" x14ac:dyDescent="0.3">
      <c r="A145" t="s">
        <v>3115</v>
      </c>
      <c r="B145" s="1">
        <v>40653</v>
      </c>
      <c r="C145" t="s">
        <v>7217</v>
      </c>
      <c r="D145" t="s">
        <v>525</v>
      </c>
      <c r="E145" t="s">
        <v>86</v>
      </c>
      <c r="F145" t="s">
        <v>34</v>
      </c>
      <c r="G145" t="s">
        <v>28</v>
      </c>
      <c r="H145" s="1">
        <v>40659</v>
      </c>
      <c r="I145" t="s">
        <v>2970</v>
      </c>
      <c r="J145" t="s">
        <v>526</v>
      </c>
      <c r="K145">
        <v>13.0644729</v>
      </c>
      <c r="L145">
        <v>52.390568899999998</v>
      </c>
    </row>
    <row r="146" spans="1:12" x14ac:dyDescent="0.3">
      <c r="A146" t="s">
        <v>3116</v>
      </c>
      <c r="B146" s="1">
        <v>40653</v>
      </c>
      <c r="C146" t="s">
        <v>7218</v>
      </c>
      <c r="D146" t="s">
        <v>527</v>
      </c>
      <c r="E146" t="s">
        <v>26</v>
      </c>
      <c r="F146" t="s">
        <v>21</v>
      </c>
      <c r="G146" t="s">
        <v>28</v>
      </c>
      <c r="H146" s="1">
        <v>40659</v>
      </c>
      <c r="I146" t="s">
        <v>2970</v>
      </c>
      <c r="J146" t="s">
        <v>29</v>
      </c>
      <c r="K146">
        <v>1.753449</v>
      </c>
      <c r="L146">
        <v>52.481138000000001</v>
      </c>
    </row>
    <row r="147" spans="1:12" x14ac:dyDescent="0.3">
      <c r="A147" t="s">
        <v>3117</v>
      </c>
      <c r="B147" s="1">
        <v>40653</v>
      </c>
      <c r="C147" t="s">
        <v>7219</v>
      </c>
      <c r="D147" t="s">
        <v>317</v>
      </c>
      <c r="E147" t="s">
        <v>318</v>
      </c>
      <c r="F147" t="s">
        <v>21</v>
      </c>
      <c r="G147" t="s">
        <v>28</v>
      </c>
      <c r="H147" s="1">
        <v>40660</v>
      </c>
      <c r="I147" t="s">
        <v>2970</v>
      </c>
      <c r="J147" t="s">
        <v>317</v>
      </c>
      <c r="K147">
        <v>-6.2603096999999996</v>
      </c>
      <c r="L147">
        <v>53.3498053</v>
      </c>
    </row>
    <row r="148" spans="1:12" x14ac:dyDescent="0.3">
      <c r="A148" t="s">
        <v>3118</v>
      </c>
      <c r="B148" s="1">
        <v>40654</v>
      </c>
      <c r="C148" t="s">
        <v>7220</v>
      </c>
      <c r="D148" t="s">
        <v>531</v>
      </c>
      <c r="E148" t="s">
        <v>66</v>
      </c>
      <c r="F148" t="s">
        <v>68</v>
      </c>
      <c r="G148" t="s">
        <v>28</v>
      </c>
      <c r="H148" s="1">
        <v>40659</v>
      </c>
      <c r="I148" t="s">
        <v>2970</v>
      </c>
      <c r="J148" t="s">
        <v>127</v>
      </c>
      <c r="K148">
        <v>-0.71256079999999999</v>
      </c>
      <c r="L148">
        <v>38.269932900000001</v>
      </c>
    </row>
    <row r="149" spans="1:12" x14ac:dyDescent="0.3">
      <c r="A149" t="s">
        <v>3119</v>
      </c>
      <c r="B149" s="1">
        <v>40655</v>
      </c>
      <c r="C149" t="s">
        <v>7221</v>
      </c>
      <c r="D149" t="s">
        <v>535</v>
      </c>
      <c r="E149" t="s">
        <v>32</v>
      </c>
      <c r="F149" t="s">
        <v>34</v>
      </c>
      <c r="G149" t="s">
        <v>38</v>
      </c>
      <c r="H149" s="1">
        <v>40659</v>
      </c>
      <c r="I149" t="s">
        <v>2970</v>
      </c>
      <c r="J149" t="s">
        <v>46</v>
      </c>
      <c r="K149">
        <v>2.256869</v>
      </c>
      <c r="L149">
        <v>48.970782</v>
      </c>
    </row>
    <row r="150" spans="1:12" x14ac:dyDescent="0.3">
      <c r="A150" t="s">
        <v>3120</v>
      </c>
      <c r="B150" s="1">
        <v>40658</v>
      </c>
      <c r="C150" t="s">
        <v>7222</v>
      </c>
      <c r="D150" t="s">
        <v>540</v>
      </c>
      <c r="E150" t="s">
        <v>55</v>
      </c>
      <c r="F150" t="s">
        <v>34</v>
      </c>
      <c r="G150" t="s">
        <v>28</v>
      </c>
      <c r="H150" s="1">
        <v>40663</v>
      </c>
      <c r="I150" t="s">
        <v>2970</v>
      </c>
      <c r="J150" t="s">
        <v>95</v>
      </c>
      <c r="K150">
        <v>4.4777325000000001</v>
      </c>
      <c r="L150">
        <v>51.924420099999999</v>
      </c>
    </row>
    <row r="151" spans="1:12" x14ac:dyDescent="0.3">
      <c r="A151" t="s">
        <v>3122</v>
      </c>
      <c r="B151" s="1">
        <v>40659</v>
      </c>
      <c r="C151" t="s">
        <v>7223</v>
      </c>
      <c r="D151" t="s">
        <v>542</v>
      </c>
      <c r="E151" t="s">
        <v>26</v>
      </c>
      <c r="F151" t="s">
        <v>21</v>
      </c>
      <c r="G151" t="s">
        <v>28</v>
      </c>
      <c r="H151" s="1">
        <v>40663</v>
      </c>
      <c r="I151" t="s">
        <v>2970</v>
      </c>
      <c r="J151" t="s">
        <v>29</v>
      </c>
      <c r="K151">
        <v>-1.85754</v>
      </c>
      <c r="L151">
        <v>53.727020000000003</v>
      </c>
    </row>
    <row r="152" spans="1:12" x14ac:dyDescent="0.3">
      <c r="A152" t="s">
        <v>3123</v>
      </c>
      <c r="B152" s="1">
        <v>40659</v>
      </c>
      <c r="C152" t="s">
        <v>7224</v>
      </c>
      <c r="D152" t="s">
        <v>501</v>
      </c>
      <c r="E152" t="s">
        <v>86</v>
      </c>
      <c r="F152" t="s">
        <v>34</v>
      </c>
      <c r="G152" t="s">
        <v>38</v>
      </c>
      <c r="H152" s="1">
        <v>40664</v>
      </c>
      <c r="I152" t="s">
        <v>2970</v>
      </c>
      <c r="J152" t="s">
        <v>142</v>
      </c>
      <c r="K152">
        <v>6.7623293000000002</v>
      </c>
      <c r="L152">
        <v>51.434407899999997</v>
      </c>
    </row>
    <row r="153" spans="1:12" x14ac:dyDescent="0.3">
      <c r="A153" t="s">
        <v>3121</v>
      </c>
      <c r="B153" s="1">
        <v>40659</v>
      </c>
      <c r="C153" t="s">
        <v>7098</v>
      </c>
      <c r="D153" t="s">
        <v>44</v>
      </c>
      <c r="E153" t="s">
        <v>32</v>
      </c>
      <c r="F153" t="s">
        <v>34</v>
      </c>
      <c r="G153" t="s">
        <v>28</v>
      </c>
      <c r="H153" s="1">
        <v>40660</v>
      </c>
      <c r="I153" t="s">
        <v>2969</v>
      </c>
      <c r="J153" t="s">
        <v>46</v>
      </c>
      <c r="K153">
        <v>2.3522219</v>
      </c>
      <c r="L153">
        <v>48.856614</v>
      </c>
    </row>
    <row r="154" spans="1:12" x14ac:dyDescent="0.3">
      <c r="A154" t="s">
        <v>3124</v>
      </c>
      <c r="B154" s="1">
        <v>40659</v>
      </c>
      <c r="C154" t="s">
        <v>7225</v>
      </c>
      <c r="D154" t="s">
        <v>305</v>
      </c>
      <c r="E154" t="s">
        <v>77</v>
      </c>
      <c r="F154" t="s">
        <v>68</v>
      </c>
      <c r="G154" t="s">
        <v>38</v>
      </c>
      <c r="H154" s="1">
        <v>40665</v>
      </c>
      <c r="I154" t="s">
        <v>2970</v>
      </c>
      <c r="J154" t="s">
        <v>136</v>
      </c>
      <c r="K154">
        <v>9.1859242999999999</v>
      </c>
      <c r="L154">
        <v>45.465421900000003</v>
      </c>
    </row>
    <row r="155" spans="1:12" x14ac:dyDescent="0.3">
      <c r="A155" t="s">
        <v>3125</v>
      </c>
      <c r="B155" s="1">
        <v>40660</v>
      </c>
      <c r="C155" t="s">
        <v>7226</v>
      </c>
      <c r="D155" t="s">
        <v>546</v>
      </c>
      <c r="E155" t="s">
        <v>66</v>
      </c>
      <c r="F155" t="s">
        <v>68</v>
      </c>
      <c r="G155" t="s">
        <v>38</v>
      </c>
      <c r="H155" s="1">
        <v>40665</v>
      </c>
      <c r="I155" t="s">
        <v>2970</v>
      </c>
      <c r="J155" t="s">
        <v>230</v>
      </c>
      <c r="K155">
        <v>2.0349243000000001</v>
      </c>
      <c r="L155">
        <v>41.4971174</v>
      </c>
    </row>
    <row r="156" spans="1:12" x14ac:dyDescent="0.3">
      <c r="A156" t="s">
        <v>3127</v>
      </c>
      <c r="B156" s="1">
        <v>40660</v>
      </c>
      <c r="C156" t="s">
        <v>7119</v>
      </c>
      <c r="D156" t="s">
        <v>550</v>
      </c>
      <c r="E156" t="s">
        <v>32</v>
      </c>
      <c r="F156" t="s">
        <v>34</v>
      </c>
      <c r="G156" t="s">
        <v>28</v>
      </c>
      <c r="H156" s="1">
        <v>40666</v>
      </c>
      <c r="I156" t="s">
        <v>2970</v>
      </c>
      <c r="J156" t="s">
        <v>2966</v>
      </c>
      <c r="K156">
        <v>1.054325</v>
      </c>
      <c r="L156">
        <v>49.429895000000002</v>
      </c>
    </row>
    <row r="157" spans="1:12" x14ac:dyDescent="0.3">
      <c r="A157" t="s">
        <v>3126</v>
      </c>
      <c r="B157" s="1">
        <v>40660</v>
      </c>
      <c r="C157" t="s">
        <v>7227</v>
      </c>
      <c r="D157" t="s">
        <v>548</v>
      </c>
      <c r="E157" t="s">
        <v>55</v>
      </c>
      <c r="F157" t="s">
        <v>34</v>
      </c>
      <c r="G157" t="s">
        <v>38</v>
      </c>
      <c r="H157" s="1">
        <v>40665</v>
      </c>
      <c r="I157" t="s">
        <v>2970</v>
      </c>
      <c r="J157" t="s">
        <v>508</v>
      </c>
      <c r="K157">
        <v>5.8372263999999996</v>
      </c>
      <c r="L157">
        <v>51.8125626</v>
      </c>
    </row>
    <row r="158" spans="1:12" x14ac:dyDescent="0.3">
      <c r="A158" t="s">
        <v>3128</v>
      </c>
      <c r="B158" s="1">
        <v>40660</v>
      </c>
      <c r="C158" t="s">
        <v>7228</v>
      </c>
      <c r="D158" t="s">
        <v>553</v>
      </c>
      <c r="E158" t="s">
        <v>32</v>
      </c>
      <c r="F158" t="s">
        <v>34</v>
      </c>
      <c r="G158" t="s">
        <v>28</v>
      </c>
      <c r="H158" s="1">
        <v>40666</v>
      </c>
      <c r="I158" t="s">
        <v>2970</v>
      </c>
      <c r="J158" t="s">
        <v>2960</v>
      </c>
      <c r="K158">
        <v>5.1392559000000002</v>
      </c>
      <c r="L158">
        <v>48.113748000000001</v>
      </c>
    </row>
    <row r="159" spans="1:12" x14ac:dyDescent="0.3">
      <c r="A159" t="s">
        <v>3129</v>
      </c>
      <c r="B159" s="1">
        <v>40661</v>
      </c>
      <c r="C159" t="s">
        <v>7229</v>
      </c>
      <c r="D159" t="s">
        <v>556</v>
      </c>
      <c r="E159" t="s">
        <v>32</v>
      </c>
      <c r="F159" t="s">
        <v>34</v>
      </c>
      <c r="G159" t="s">
        <v>28</v>
      </c>
      <c r="H159" s="1">
        <v>40667</v>
      </c>
      <c r="I159" t="s">
        <v>2970</v>
      </c>
      <c r="J159" t="s">
        <v>2966</v>
      </c>
      <c r="K159">
        <v>1.4881070000000001</v>
      </c>
      <c r="L159">
        <v>49.091957999999998</v>
      </c>
    </row>
    <row r="160" spans="1:12" x14ac:dyDescent="0.3">
      <c r="A160" t="s">
        <v>3135</v>
      </c>
      <c r="B160" s="1">
        <v>40662</v>
      </c>
      <c r="C160" t="s">
        <v>7230</v>
      </c>
      <c r="D160" t="s">
        <v>447</v>
      </c>
      <c r="E160" t="s">
        <v>269</v>
      </c>
      <c r="F160" t="s">
        <v>34</v>
      </c>
      <c r="G160" t="s">
        <v>28</v>
      </c>
      <c r="H160" s="1">
        <v>40668</v>
      </c>
      <c r="I160" t="s">
        <v>2970</v>
      </c>
      <c r="J160" t="s">
        <v>447</v>
      </c>
      <c r="K160">
        <v>6.1431576999999997</v>
      </c>
      <c r="L160">
        <v>46.204390699999998</v>
      </c>
    </row>
    <row r="161" spans="1:12" x14ac:dyDescent="0.3">
      <c r="A161" t="s">
        <v>3131</v>
      </c>
      <c r="B161" s="1">
        <v>40662</v>
      </c>
      <c r="C161" t="s">
        <v>7231</v>
      </c>
      <c r="D161" t="s">
        <v>564</v>
      </c>
      <c r="E161" t="s">
        <v>32</v>
      </c>
      <c r="F161" t="s">
        <v>34</v>
      </c>
      <c r="G161" t="s">
        <v>28</v>
      </c>
      <c r="H161" s="1">
        <v>40666</v>
      </c>
      <c r="I161" t="s">
        <v>2970</v>
      </c>
      <c r="J161" t="s">
        <v>347</v>
      </c>
      <c r="K161">
        <v>-0.87978699999999999</v>
      </c>
      <c r="L161">
        <v>47.059407</v>
      </c>
    </row>
    <row r="162" spans="1:12" x14ac:dyDescent="0.3">
      <c r="A162" t="s">
        <v>3133</v>
      </c>
      <c r="B162" s="1">
        <v>40662</v>
      </c>
      <c r="C162" t="s">
        <v>7140</v>
      </c>
      <c r="D162" t="s">
        <v>249</v>
      </c>
      <c r="E162" t="s">
        <v>77</v>
      </c>
      <c r="F162" t="s">
        <v>68</v>
      </c>
      <c r="G162" t="s">
        <v>28</v>
      </c>
      <c r="H162" s="1">
        <v>40666</v>
      </c>
      <c r="I162" t="s">
        <v>2970</v>
      </c>
      <c r="J162" t="s">
        <v>146</v>
      </c>
      <c r="K162">
        <v>11.3307574</v>
      </c>
      <c r="L162">
        <v>43.318809000000002</v>
      </c>
    </row>
    <row r="163" spans="1:12" x14ac:dyDescent="0.3">
      <c r="A163" t="s">
        <v>3134</v>
      </c>
      <c r="B163" s="1">
        <v>40662</v>
      </c>
      <c r="C163" t="s">
        <v>7232</v>
      </c>
      <c r="D163" t="s">
        <v>569</v>
      </c>
      <c r="E163" t="s">
        <v>77</v>
      </c>
      <c r="F163" t="s">
        <v>68</v>
      </c>
      <c r="G163" t="s">
        <v>38</v>
      </c>
      <c r="H163" s="1">
        <v>40666</v>
      </c>
      <c r="I163" t="s">
        <v>2970</v>
      </c>
      <c r="J163" t="s">
        <v>158</v>
      </c>
      <c r="K163">
        <v>12.2464292</v>
      </c>
      <c r="L163">
        <v>44.139643800000002</v>
      </c>
    </row>
    <row r="164" spans="1:12" x14ac:dyDescent="0.3">
      <c r="A164" t="s">
        <v>3132</v>
      </c>
      <c r="B164" s="1">
        <v>40662</v>
      </c>
      <c r="C164" t="s">
        <v>7233</v>
      </c>
      <c r="D164" t="s">
        <v>566</v>
      </c>
      <c r="E164" t="s">
        <v>32</v>
      </c>
      <c r="F164" t="s">
        <v>34</v>
      </c>
      <c r="G164" t="s">
        <v>38</v>
      </c>
      <c r="H164" s="1">
        <v>40666</v>
      </c>
      <c r="I164" t="s">
        <v>2970</v>
      </c>
      <c r="J164" t="s">
        <v>2967</v>
      </c>
      <c r="K164">
        <v>2.4646880000000002</v>
      </c>
      <c r="L164">
        <v>49.278948</v>
      </c>
    </row>
    <row r="165" spans="1:12" x14ac:dyDescent="0.3">
      <c r="A165" t="s">
        <v>3130</v>
      </c>
      <c r="B165" s="1">
        <v>40662</v>
      </c>
      <c r="C165" t="s">
        <v>7234</v>
      </c>
      <c r="D165" t="s">
        <v>558</v>
      </c>
      <c r="E165" t="s">
        <v>149</v>
      </c>
      <c r="F165" t="s">
        <v>34</v>
      </c>
      <c r="G165" t="s">
        <v>28</v>
      </c>
      <c r="H165" s="1">
        <v>40664</v>
      </c>
      <c r="I165" t="s">
        <v>2968</v>
      </c>
      <c r="J165" t="s">
        <v>558</v>
      </c>
      <c r="K165">
        <v>4.4024643000000001</v>
      </c>
      <c r="L165">
        <v>51.219447500000001</v>
      </c>
    </row>
    <row r="166" spans="1:12" x14ac:dyDescent="0.3">
      <c r="A166" t="s">
        <v>3136</v>
      </c>
      <c r="B166" s="1">
        <v>40665</v>
      </c>
      <c r="C166" t="s">
        <v>7235</v>
      </c>
      <c r="D166" t="s">
        <v>571</v>
      </c>
      <c r="E166" t="s">
        <v>32</v>
      </c>
      <c r="F166" t="s">
        <v>34</v>
      </c>
      <c r="G166" t="s">
        <v>28</v>
      </c>
      <c r="H166" s="1">
        <v>40669</v>
      </c>
      <c r="I166" t="s">
        <v>2970</v>
      </c>
      <c r="J166" t="s">
        <v>46</v>
      </c>
      <c r="K166">
        <v>2.1006450000000001</v>
      </c>
      <c r="L166">
        <v>49.050966000000003</v>
      </c>
    </row>
    <row r="167" spans="1:12" x14ac:dyDescent="0.3">
      <c r="A167" t="s">
        <v>3137</v>
      </c>
      <c r="B167" s="1">
        <v>40665</v>
      </c>
      <c r="C167" t="s">
        <v>7236</v>
      </c>
      <c r="D167" t="s">
        <v>573</v>
      </c>
      <c r="E167" t="s">
        <v>86</v>
      </c>
      <c r="F167" t="s">
        <v>34</v>
      </c>
      <c r="G167" t="s">
        <v>28</v>
      </c>
      <c r="H167" s="1">
        <v>40672</v>
      </c>
      <c r="I167" t="s">
        <v>2970</v>
      </c>
      <c r="J167" t="s">
        <v>142</v>
      </c>
      <c r="K167">
        <v>6.5853416999999999</v>
      </c>
      <c r="L167">
        <v>51.338760899999997</v>
      </c>
    </row>
    <row r="168" spans="1:12" x14ac:dyDescent="0.3">
      <c r="A168" t="s">
        <v>3138</v>
      </c>
      <c r="B168" s="1">
        <v>40666</v>
      </c>
      <c r="C168" t="s">
        <v>7237</v>
      </c>
      <c r="D168" t="s">
        <v>575</v>
      </c>
      <c r="E168" t="s">
        <v>86</v>
      </c>
      <c r="F168" t="s">
        <v>34</v>
      </c>
      <c r="G168" t="s">
        <v>38</v>
      </c>
      <c r="H168" s="1">
        <v>40670</v>
      </c>
      <c r="I168" t="s">
        <v>2971</v>
      </c>
      <c r="J168" t="s">
        <v>575</v>
      </c>
      <c r="K168">
        <v>8.8016936999999995</v>
      </c>
      <c r="L168">
        <v>53.079296200000002</v>
      </c>
    </row>
    <row r="169" spans="1:12" x14ac:dyDescent="0.3">
      <c r="A169" t="s">
        <v>3142</v>
      </c>
      <c r="B169" s="1">
        <v>40667</v>
      </c>
      <c r="C169" t="s">
        <v>7113</v>
      </c>
      <c r="D169" t="s">
        <v>409</v>
      </c>
      <c r="E169" t="s">
        <v>86</v>
      </c>
      <c r="F169" t="s">
        <v>34</v>
      </c>
      <c r="G169" t="s">
        <v>22</v>
      </c>
      <c r="H169" s="1">
        <v>40672</v>
      </c>
      <c r="I169" t="s">
        <v>2970</v>
      </c>
      <c r="J169" t="s">
        <v>210</v>
      </c>
      <c r="K169">
        <v>10.897790000000001</v>
      </c>
      <c r="L169">
        <v>48.370544899999999</v>
      </c>
    </row>
    <row r="170" spans="1:12" x14ac:dyDescent="0.3">
      <c r="A170" t="s">
        <v>3141</v>
      </c>
      <c r="B170" s="1">
        <v>40667</v>
      </c>
      <c r="C170" t="s">
        <v>7238</v>
      </c>
      <c r="D170" t="s">
        <v>214</v>
      </c>
      <c r="E170" t="s">
        <v>26</v>
      </c>
      <c r="F170" t="s">
        <v>21</v>
      </c>
      <c r="G170" t="s">
        <v>28</v>
      </c>
      <c r="H170" s="1">
        <v>40671</v>
      </c>
      <c r="I170" t="s">
        <v>2970</v>
      </c>
      <c r="J170" t="s">
        <v>29</v>
      </c>
      <c r="K170">
        <v>-0.12775829999999999</v>
      </c>
      <c r="L170">
        <v>51.507350899999999</v>
      </c>
    </row>
    <row r="171" spans="1:12" x14ac:dyDescent="0.3">
      <c r="A171" t="s">
        <v>3139</v>
      </c>
      <c r="B171" s="1">
        <v>40667</v>
      </c>
      <c r="C171" t="s">
        <v>7103</v>
      </c>
      <c r="D171" t="s">
        <v>420</v>
      </c>
      <c r="E171" t="s">
        <v>86</v>
      </c>
      <c r="F171" t="s">
        <v>34</v>
      </c>
      <c r="G171" t="s">
        <v>28</v>
      </c>
      <c r="H171" s="1">
        <v>40670</v>
      </c>
      <c r="I171" t="s">
        <v>2971</v>
      </c>
      <c r="J171" t="s">
        <v>210</v>
      </c>
      <c r="K171">
        <v>11.5819806</v>
      </c>
      <c r="L171">
        <v>48.135125299999999</v>
      </c>
    </row>
    <row r="172" spans="1:12" x14ac:dyDescent="0.3">
      <c r="A172" t="s">
        <v>3140</v>
      </c>
      <c r="B172" s="1">
        <v>40667</v>
      </c>
      <c r="C172" t="s">
        <v>7239</v>
      </c>
      <c r="D172" t="s">
        <v>584</v>
      </c>
      <c r="E172" t="s">
        <v>86</v>
      </c>
      <c r="F172" t="s">
        <v>34</v>
      </c>
      <c r="G172" t="s">
        <v>22</v>
      </c>
      <c r="H172" s="1">
        <v>40671</v>
      </c>
      <c r="I172" t="s">
        <v>2970</v>
      </c>
      <c r="J172" t="s">
        <v>142</v>
      </c>
      <c r="K172">
        <v>6.6408148000000002</v>
      </c>
      <c r="L172">
        <v>51.451604099999997</v>
      </c>
    </row>
    <row r="173" spans="1:12" x14ac:dyDescent="0.3">
      <c r="A173" t="s">
        <v>3143</v>
      </c>
      <c r="B173" s="1">
        <v>40667</v>
      </c>
      <c r="C173" t="s">
        <v>7240</v>
      </c>
      <c r="D173" t="s">
        <v>591</v>
      </c>
      <c r="E173" t="s">
        <v>86</v>
      </c>
      <c r="F173" t="s">
        <v>34</v>
      </c>
      <c r="G173" t="s">
        <v>38</v>
      </c>
      <c r="H173" s="1">
        <v>40673</v>
      </c>
      <c r="I173" t="s">
        <v>2970</v>
      </c>
      <c r="J173" t="s">
        <v>354</v>
      </c>
      <c r="K173">
        <v>9.9876076000000005</v>
      </c>
      <c r="L173">
        <v>48.401082199999998</v>
      </c>
    </row>
    <row r="174" spans="1:12" x14ac:dyDescent="0.3">
      <c r="A174" t="s">
        <v>3144</v>
      </c>
      <c r="B174" s="1">
        <v>40668</v>
      </c>
      <c r="C174" t="s">
        <v>7241</v>
      </c>
      <c r="D174" t="s">
        <v>70</v>
      </c>
      <c r="E174" t="s">
        <v>71</v>
      </c>
      <c r="F174" t="s">
        <v>34</v>
      </c>
      <c r="G174" t="s">
        <v>38</v>
      </c>
      <c r="H174" s="1">
        <v>40673</v>
      </c>
      <c r="I174" t="s">
        <v>2970</v>
      </c>
      <c r="J174" t="s">
        <v>70</v>
      </c>
      <c r="K174">
        <v>16.3738189</v>
      </c>
      <c r="L174">
        <v>48.208174300000003</v>
      </c>
    </row>
    <row r="175" spans="1:12" x14ac:dyDescent="0.3">
      <c r="A175" t="s">
        <v>3145</v>
      </c>
      <c r="B175" s="1">
        <v>40668</v>
      </c>
      <c r="C175" t="s">
        <v>7165</v>
      </c>
      <c r="D175" t="s">
        <v>595</v>
      </c>
      <c r="E175" t="s">
        <v>86</v>
      </c>
      <c r="F175" t="s">
        <v>34</v>
      </c>
      <c r="G175" t="s">
        <v>22</v>
      </c>
      <c r="H175" s="1">
        <v>40674</v>
      </c>
      <c r="I175" t="s">
        <v>2970</v>
      </c>
      <c r="J175" t="s">
        <v>597</v>
      </c>
      <c r="K175">
        <v>11.029879899999999</v>
      </c>
      <c r="L175">
        <v>50.984767900000001</v>
      </c>
    </row>
    <row r="176" spans="1:12" x14ac:dyDescent="0.3">
      <c r="A176" t="s">
        <v>3146</v>
      </c>
      <c r="B176" s="1">
        <v>40669</v>
      </c>
      <c r="C176" t="s">
        <v>7242</v>
      </c>
      <c r="D176" t="s">
        <v>602</v>
      </c>
      <c r="E176" t="s">
        <v>26</v>
      </c>
      <c r="F176" t="s">
        <v>21</v>
      </c>
      <c r="G176" t="s">
        <v>28</v>
      </c>
      <c r="H176" s="1">
        <v>40671</v>
      </c>
      <c r="I176" t="s">
        <v>2968</v>
      </c>
      <c r="J176" t="s">
        <v>29</v>
      </c>
      <c r="K176">
        <v>-0.39032</v>
      </c>
      <c r="L176">
        <v>51.656489000000001</v>
      </c>
    </row>
    <row r="177" spans="1:12" x14ac:dyDescent="0.3">
      <c r="A177" t="s">
        <v>3147</v>
      </c>
      <c r="B177" s="1">
        <v>40670</v>
      </c>
      <c r="C177" t="s">
        <v>7243</v>
      </c>
      <c r="D177" t="s">
        <v>605</v>
      </c>
      <c r="E177" t="s">
        <v>66</v>
      </c>
      <c r="F177" t="s">
        <v>68</v>
      </c>
      <c r="G177" t="s">
        <v>28</v>
      </c>
      <c r="H177" s="1">
        <v>40672</v>
      </c>
      <c r="I177" t="s">
        <v>2971</v>
      </c>
      <c r="J177" t="s">
        <v>191</v>
      </c>
      <c r="K177">
        <v>-3.6372244999999999</v>
      </c>
      <c r="L177">
        <v>40.5372512</v>
      </c>
    </row>
    <row r="178" spans="1:12" x14ac:dyDescent="0.3">
      <c r="A178" t="s">
        <v>3148</v>
      </c>
      <c r="B178" s="1">
        <v>40670</v>
      </c>
      <c r="C178" t="s">
        <v>7244</v>
      </c>
      <c r="D178" t="s">
        <v>608</v>
      </c>
      <c r="E178" t="s">
        <v>55</v>
      </c>
      <c r="F178" t="s">
        <v>34</v>
      </c>
      <c r="G178" t="s">
        <v>22</v>
      </c>
      <c r="H178" s="1">
        <v>40675</v>
      </c>
      <c r="I178" t="s">
        <v>2971</v>
      </c>
      <c r="J178" t="s">
        <v>329</v>
      </c>
      <c r="K178">
        <v>4.8951678999999997</v>
      </c>
      <c r="L178">
        <v>52.370215700000003</v>
      </c>
    </row>
    <row r="179" spans="1:12" x14ac:dyDescent="0.3">
      <c r="A179" t="s">
        <v>3150</v>
      </c>
      <c r="B179" s="1">
        <v>40672</v>
      </c>
      <c r="C179" t="s">
        <v>7245</v>
      </c>
      <c r="D179" t="s">
        <v>18</v>
      </c>
      <c r="E179" t="s">
        <v>19</v>
      </c>
      <c r="F179" t="s">
        <v>21</v>
      </c>
      <c r="G179" t="s">
        <v>28</v>
      </c>
      <c r="H179" s="1">
        <v>40677</v>
      </c>
      <c r="I179" t="s">
        <v>2970</v>
      </c>
      <c r="J179" t="s">
        <v>18</v>
      </c>
      <c r="K179">
        <v>18.068580799999999</v>
      </c>
      <c r="L179">
        <v>59.329323500000001</v>
      </c>
    </row>
    <row r="180" spans="1:12" x14ac:dyDescent="0.3">
      <c r="A180" t="s">
        <v>3149</v>
      </c>
      <c r="B180" s="1">
        <v>40672</v>
      </c>
      <c r="C180" t="s">
        <v>7246</v>
      </c>
      <c r="D180" t="s">
        <v>610</v>
      </c>
      <c r="E180" t="s">
        <v>195</v>
      </c>
      <c r="F180" t="s">
        <v>68</v>
      </c>
      <c r="G180" t="s">
        <v>38</v>
      </c>
      <c r="H180" s="1">
        <v>40675</v>
      </c>
      <c r="I180" t="s">
        <v>2968</v>
      </c>
      <c r="J180" t="s">
        <v>610</v>
      </c>
      <c r="K180">
        <v>-8.6291053000000009</v>
      </c>
      <c r="L180">
        <v>41.157943799999998</v>
      </c>
    </row>
    <row r="181" spans="1:12" x14ac:dyDescent="0.3">
      <c r="A181" t="s">
        <v>3154</v>
      </c>
      <c r="B181" s="1">
        <v>40673</v>
      </c>
      <c r="C181" t="s">
        <v>7247</v>
      </c>
      <c r="D181" t="s">
        <v>617</v>
      </c>
      <c r="E181" t="s">
        <v>32</v>
      </c>
      <c r="F181" t="s">
        <v>34</v>
      </c>
      <c r="G181" t="s">
        <v>28</v>
      </c>
      <c r="H181" s="1">
        <v>40678</v>
      </c>
      <c r="I181" t="s">
        <v>2970</v>
      </c>
      <c r="J181" t="s">
        <v>46</v>
      </c>
      <c r="K181">
        <v>2.5155560000000001</v>
      </c>
      <c r="L181">
        <v>48.817048999999997</v>
      </c>
    </row>
    <row r="182" spans="1:12" x14ac:dyDescent="0.3">
      <c r="A182" t="s">
        <v>3153</v>
      </c>
      <c r="B182" s="1">
        <v>40673</v>
      </c>
      <c r="C182" t="s">
        <v>7248</v>
      </c>
      <c r="D182" t="s">
        <v>615</v>
      </c>
      <c r="E182" t="s">
        <v>26</v>
      </c>
      <c r="F182" t="s">
        <v>21</v>
      </c>
      <c r="G182" t="s">
        <v>28</v>
      </c>
      <c r="H182" s="1">
        <v>40677</v>
      </c>
      <c r="I182" t="s">
        <v>2970</v>
      </c>
      <c r="J182" t="s">
        <v>29</v>
      </c>
      <c r="K182">
        <v>-2.0811120000000001</v>
      </c>
      <c r="L182">
        <v>52.512255000000003</v>
      </c>
    </row>
    <row r="183" spans="1:12" x14ac:dyDescent="0.3">
      <c r="A183" t="s">
        <v>3151</v>
      </c>
      <c r="B183" s="1">
        <v>40673</v>
      </c>
      <c r="C183" t="s">
        <v>7249</v>
      </c>
      <c r="D183" t="s">
        <v>228</v>
      </c>
      <c r="E183" t="s">
        <v>66</v>
      </c>
      <c r="F183" t="s">
        <v>68</v>
      </c>
      <c r="G183" t="s">
        <v>38</v>
      </c>
      <c r="H183" s="1">
        <v>40673</v>
      </c>
      <c r="I183" t="s">
        <v>2969</v>
      </c>
      <c r="J183" t="s">
        <v>230</v>
      </c>
      <c r="K183">
        <v>2.1734035</v>
      </c>
      <c r="L183">
        <v>41.385063899999999</v>
      </c>
    </row>
    <row r="184" spans="1:12" x14ac:dyDescent="0.3">
      <c r="A184" t="s">
        <v>3152</v>
      </c>
      <c r="B184" s="1">
        <v>40673</v>
      </c>
      <c r="C184" t="s">
        <v>7250</v>
      </c>
      <c r="D184" t="s">
        <v>18</v>
      </c>
      <c r="E184" t="s">
        <v>19</v>
      </c>
      <c r="F184" t="s">
        <v>21</v>
      </c>
      <c r="G184" t="s">
        <v>38</v>
      </c>
      <c r="H184" s="1">
        <v>40675</v>
      </c>
      <c r="I184" t="s">
        <v>2971</v>
      </c>
      <c r="J184" t="s">
        <v>18</v>
      </c>
      <c r="K184">
        <v>18.068580799999999</v>
      </c>
      <c r="L184">
        <v>59.329323500000001</v>
      </c>
    </row>
    <row r="185" spans="1:12" x14ac:dyDescent="0.3">
      <c r="A185" t="s">
        <v>3155</v>
      </c>
      <c r="B185" s="1">
        <v>40674</v>
      </c>
      <c r="C185" t="s">
        <v>7101</v>
      </c>
      <c r="D185" t="s">
        <v>506</v>
      </c>
      <c r="E185" t="s">
        <v>55</v>
      </c>
      <c r="F185" t="s">
        <v>34</v>
      </c>
      <c r="G185" t="s">
        <v>28</v>
      </c>
      <c r="H185" s="1">
        <v>40678</v>
      </c>
      <c r="I185" t="s">
        <v>2971</v>
      </c>
      <c r="J185" t="s">
        <v>508</v>
      </c>
      <c r="K185">
        <v>5.9699230999999999</v>
      </c>
      <c r="L185">
        <v>52.211157</v>
      </c>
    </row>
    <row r="186" spans="1:12" x14ac:dyDescent="0.3">
      <c r="A186" t="s">
        <v>3157</v>
      </c>
      <c r="B186" s="1">
        <v>40675</v>
      </c>
      <c r="C186" t="s">
        <v>7251</v>
      </c>
      <c r="D186" t="s">
        <v>633</v>
      </c>
      <c r="E186" t="s">
        <v>55</v>
      </c>
      <c r="F186" t="s">
        <v>34</v>
      </c>
      <c r="G186" t="s">
        <v>38</v>
      </c>
      <c r="H186" s="1">
        <v>40680</v>
      </c>
      <c r="I186" t="s">
        <v>2970</v>
      </c>
      <c r="J186" t="s">
        <v>633</v>
      </c>
      <c r="K186">
        <v>5.1214200999999999</v>
      </c>
      <c r="L186">
        <v>52.090737400000002</v>
      </c>
    </row>
    <row r="187" spans="1:12" x14ac:dyDescent="0.3">
      <c r="A187" t="s">
        <v>3156</v>
      </c>
      <c r="B187" s="1">
        <v>40675</v>
      </c>
      <c r="C187" t="s">
        <v>7252</v>
      </c>
      <c r="D187" t="s">
        <v>630</v>
      </c>
      <c r="E187" t="s">
        <v>32</v>
      </c>
      <c r="F187" t="s">
        <v>34</v>
      </c>
      <c r="G187" t="s">
        <v>22</v>
      </c>
      <c r="H187" s="1">
        <v>40677</v>
      </c>
      <c r="I187" t="s">
        <v>2968</v>
      </c>
      <c r="J187" t="s">
        <v>2961</v>
      </c>
      <c r="K187">
        <v>-0.57918000000000003</v>
      </c>
      <c r="L187">
        <v>44.837789000000001</v>
      </c>
    </row>
    <row r="188" spans="1:12" x14ac:dyDescent="0.3">
      <c r="A188" t="s">
        <v>3158</v>
      </c>
      <c r="B188" s="1">
        <v>40676</v>
      </c>
      <c r="C188" t="s">
        <v>7253</v>
      </c>
      <c r="D188" t="s">
        <v>310</v>
      </c>
      <c r="E188" t="s">
        <v>77</v>
      </c>
      <c r="F188" t="s">
        <v>68</v>
      </c>
      <c r="G188" t="s">
        <v>38</v>
      </c>
      <c r="H188" s="1">
        <v>40678</v>
      </c>
      <c r="I188" t="s">
        <v>2971</v>
      </c>
      <c r="J188" t="s">
        <v>133</v>
      </c>
      <c r="K188">
        <v>15.5540152</v>
      </c>
      <c r="L188">
        <v>38.1938137</v>
      </c>
    </row>
    <row r="189" spans="1:12" x14ac:dyDescent="0.3">
      <c r="A189" t="s">
        <v>3159</v>
      </c>
      <c r="B189" s="1">
        <v>40676</v>
      </c>
      <c r="C189" t="s">
        <v>7254</v>
      </c>
      <c r="D189" t="s">
        <v>636</v>
      </c>
      <c r="E189" t="s">
        <v>32</v>
      </c>
      <c r="F189" t="s">
        <v>34</v>
      </c>
      <c r="G189" t="s">
        <v>22</v>
      </c>
      <c r="H189" s="1">
        <v>40680</v>
      </c>
      <c r="I189" t="s">
        <v>2970</v>
      </c>
      <c r="J189" t="s">
        <v>46</v>
      </c>
      <c r="K189">
        <v>2.4394969</v>
      </c>
      <c r="L189">
        <v>48.847759000000003</v>
      </c>
    </row>
    <row r="190" spans="1:12" x14ac:dyDescent="0.3">
      <c r="A190" t="s">
        <v>3160</v>
      </c>
      <c r="B190" s="1">
        <v>40678</v>
      </c>
      <c r="C190" t="s">
        <v>7255</v>
      </c>
      <c r="D190" t="s">
        <v>637</v>
      </c>
      <c r="E190" t="s">
        <v>32</v>
      </c>
      <c r="F190" t="s">
        <v>34</v>
      </c>
      <c r="G190" t="s">
        <v>28</v>
      </c>
      <c r="H190" s="1">
        <v>40682</v>
      </c>
      <c r="I190" t="s">
        <v>2971</v>
      </c>
      <c r="J190" t="s">
        <v>46</v>
      </c>
      <c r="K190">
        <v>2.5283730000000002</v>
      </c>
      <c r="L190">
        <v>48.856898000000001</v>
      </c>
    </row>
    <row r="191" spans="1:12" x14ac:dyDescent="0.3">
      <c r="A191" t="s">
        <v>3161</v>
      </c>
      <c r="B191" s="1">
        <v>40679</v>
      </c>
      <c r="C191" t="s">
        <v>7256</v>
      </c>
      <c r="D191" t="s">
        <v>317</v>
      </c>
      <c r="E191" t="s">
        <v>318</v>
      </c>
      <c r="F191" t="s">
        <v>21</v>
      </c>
      <c r="G191" t="s">
        <v>28</v>
      </c>
      <c r="H191" s="1">
        <v>40684</v>
      </c>
      <c r="I191" t="s">
        <v>2970</v>
      </c>
      <c r="J191" t="s">
        <v>317</v>
      </c>
      <c r="K191">
        <v>-6.2603096999999996</v>
      </c>
      <c r="L191">
        <v>53.3498053</v>
      </c>
    </row>
    <row r="192" spans="1:12" x14ac:dyDescent="0.3">
      <c r="A192" t="s">
        <v>3162</v>
      </c>
      <c r="B192" s="1">
        <v>40680</v>
      </c>
      <c r="C192" t="s">
        <v>7257</v>
      </c>
      <c r="D192" t="s">
        <v>305</v>
      </c>
      <c r="E192" t="s">
        <v>77</v>
      </c>
      <c r="F192" t="s">
        <v>68</v>
      </c>
      <c r="G192" t="s">
        <v>28</v>
      </c>
      <c r="H192" s="1">
        <v>40686</v>
      </c>
      <c r="I192" t="s">
        <v>2970</v>
      </c>
      <c r="J192" t="s">
        <v>136</v>
      </c>
      <c r="K192">
        <v>9.1859242999999999</v>
      </c>
      <c r="L192">
        <v>45.465421900000003</v>
      </c>
    </row>
    <row r="193" spans="1:12" x14ac:dyDescent="0.3">
      <c r="A193" t="s">
        <v>3163</v>
      </c>
      <c r="B193" s="1">
        <v>40681</v>
      </c>
      <c r="C193" t="s">
        <v>7258</v>
      </c>
      <c r="D193" t="s">
        <v>641</v>
      </c>
      <c r="E193" t="s">
        <v>32</v>
      </c>
      <c r="F193" t="s">
        <v>34</v>
      </c>
      <c r="G193" t="s">
        <v>22</v>
      </c>
      <c r="H193" s="1">
        <v>40681</v>
      </c>
      <c r="I193" t="s">
        <v>2969</v>
      </c>
      <c r="J193" t="s">
        <v>46</v>
      </c>
      <c r="K193">
        <v>2.2466846999999999</v>
      </c>
      <c r="L193">
        <v>48.947209600000001</v>
      </c>
    </row>
    <row r="194" spans="1:12" x14ac:dyDescent="0.3">
      <c r="A194" t="s">
        <v>3164</v>
      </c>
      <c r="B194" s="1">
        <v>40681</v>
      </c>
      <c r="C194" t="s">
        <v>7259</v>
      </c>
      <c r="D194" t="s">
        <v>335</v>
      </c>
      <c r="E194" t="s">
        <v>86</v>
      </c>
      <c r="F194" t="s">
        <v>34</v>
      </c>
      <c r="G194" t="s">
        <v>38</v>
      </c>
      <c r="H194" s="1">
        <v>40685</v>
      </c>
      <c r="I194" t="s">
        <v>2970</v>
      </c>
      <c r="J194" t="s">
        <v>335</v>
      </c>
      <c r="K194">
        <v>13.404954</v>
      </c>
      <c r="L194">
        <v>52.520006600000002</v>
      </c>
    </row>
    <row r="195" spans="1:12" x14ac:dyDescent="0.3">
      <c r="A195" t="s">
        <v>3165</v>
      </c>
      <c r="B195" s="1">
        <v>40681</v>
      </c>
      <c r="C195" t="s">
        <v>7260</v>
      </c>
      <c r="D195" t="s">
        <v>70</v>
      </c>
      <c r="E195" t="s">
        <v>71</v>
      </c>
      <c r="F195" t="s">
        <v>34</v>
      </c>
      <c r="G195" t="s">
        <v>28</v>
      </c>
      <c r="H195" s="1">
        <v>40687</v>
      </c>
      <c r="I195" t="s">
        <v>2970</v>
      </c>
      <c r="J195" t="s">
        <v>70</v>
      </c>
      <c r="K195">
        <v>16.3738189</v>
      </c>
      <c r="L195">
        <v>48.208174300000003</v>
      </c>
    </row>
    <row r="196" spans="1:12" x14ac:dyDescent="0.3">
      <c r="A196" t="s">
        <v>3166</v>
      </c>
      <c r="B196" s="1">
        <v>40681</v>
      </c>
      <c r="C196" t="s">
        <v>7181</v>
      </c>
      <c r="D196" t="s">
        <v>645</v>
      </c>
      <c r="E196" t="s">
        <v>77</v>
      </c>
      <c r="F196" t="s">
        <v>68</v>
      </c>
      <c r="G196" t="s">
        <v>28</v>
      </c>
      <c r="H196" s="1">
        <v>40688</v>
      </c>
      <c r="I196" t="s">
        <v>2970</v>
      </c>
      <c r="J196" t="s">
        <v>397</v>
      </c>
      <c r="K196">
        <v>9.1836462000000001</v>
      </c>
      <c r="L196">
        <v>39.241349300000003</v>
      </c>
    </row>
    <row r="197" spans="1:12" x14ac:dyDescent="0.3">
      <c r="A197" t="s">
        <v>3168</v>
      </c>
      <c r="B197" s="1">
        <v>40682</v>
      </c>
      <c r="C197" t="s">
        <v>7261</v>
      </c>
      <c r="D197" t="s">
        <v>649</v>
      </c>
      <c r="E197" t="s">
        <v>66</v>
      </c>
      <c r="F197" t="s">
        <v>68</v>
      </c>
      <c r="G197" t="s">
        <v>38</v>
      </c>
      <c r="H197" s="1">
        <v>40686</v>
      </c>
      <c r="I197" t="s">
        <v>2970</v>
      </c>
      <c r="J197" t="s">
        <v>651</v>
      </c>
      <c r="K197">
        <v>-4.0273231000000003</v>
      </c>
      <c r="L197">
        <v>39.8628316</v>
      </c>
    </row>
    <row r="198" spans="1:12" x14ac:dyDescent="0.3">
      <c r="A198" t="s">
        <v>3167</v>
      </c>
      <c r="B198" s="1">
        <v>40682</v>
      </c>
      <c r="C198" t="s">
        <v>7262</v>
      </c>
      <c r="D198" t="s">
        <v>646</v>
      </c>
      <c r="E198" t="s">
        <v>32</v>
      </c>
      <c r="F198" t="s">
        <v>34</v>
      </c>
      <c r="G198" t="s">
        <v>22</v>
      </c>
      <c r="H198" s="1">
        <v>40684</v>
      </c>
      <c r="I198" t="s">
        <v>2971</v>
      </c>
      <c r="J198" t="s">
        <v>648</v>
      </c>
      <c r="K198">
        <v>-1.6777926000000001</v>
      </c>
      <c r="L198">
        <v>48.117266000000001</v>
      </c>
    </row>
    <row r="199" spans="1:12" x14ac:dyDescent="0.3">
      <c r="A199" t="s">
        <v>3170</v>
      </c>
      <c r="B199" s="1">
        <v>40684</v>
      </c>
      <c r="C199" t="s">
        <v>7092</v>
      </c>
      <c r="D199" t="s">
        <v>320</v>
      </c>
      <c r="E199" t="s">
        <v>77</v>
      </c>
      <c r="F199" t="s">
        <v>68</v>
      </c>
      <c r="G199" t="s">
        <v>38</v>
      </c>
      <c r="H199" s="1">
        <v>40690</v>
      </c>
      <c r="I199" t="s">
        <v>2970</v>
      </c>
      <c r="J199" t="s">
        <v>322</v>
      </c>
      <c r="K199">
        <v>12.4963655</v>
      </c>
      <c r="L199">
        <v>41.902783499999998</v>
      </c>
    </row>
    <row r="200" spans="1:12" x14ac:dyDescent="0.3">
      <c r="A200" t="s">
        <v>3169</v>
      </c>
      <c r="B200" s="1">
        <v>40684</v>
      </c>
      <c r="C200" t="s">
        <v>7263</v>
      </c>
      <c r="D200" t="s">
        <v>653</v>
      </c>
      <c r="E200" t="s">
        <v>55</v>
      </c>
      <c r="F200" t="s">
        <v>34</v>
      </c>
      <c r="G200" t="s">
        <v>28</v>
      </c>
      <c r="H200" s="1">
        <v>40688</v>
      </c>
      <c r="I200" t="s">
        <v>2971</v>
      </c>
      <c r="J200" t="s">
        <v>428</v>
      </c>
      <c r="K200">
        <v>4.7683229999999996</v>
      </c>
      <c r="L200">
        <v>51.571914900000003</v>
      </c>
    </row>
    <row r="201" spans="1:12" x14ac:dyDescent="0.3">
      <c r="A201" t="s">
        <v>3171</v>
      </c>
      <c r="B201" s="1">
        <v>40688</v>
      </c>
      <c r="C201" t="s">
        <v>7154</v>
      </c>
      <c r="D201" t="s">
        <v>658</v>
      </c>
      <c r="E201" t="s">
        <v>77</v>
      </c>
      <c r="F201" t="s">
        <v>68</v>
      </c>
      <c r="G201" t="s">
        <v>38</v>
      </c>
      <c r="H201" s="1">
        <v>40692</v>
      </c>
      <c r="I201" t="s">
        <v>2970</v>
      </c>
      <c r="J201" t="s">
        <v>659</v>
      </c>
      <c r="K201">
        <v>14.2681244</v>
      </c>
      <c r="L201">
        <v>40.851774599999999</v>
      </c>
    </row>
    <row r="202" spans="1:12" x14ac:dyDescent="0.3">
      <c r="A202" t="s">
        <v>3172</v>
      </c>
      <c r="B202" s="1">
        <v>40689</v>
      </c>
      <c r="C202" t="s">
        <v>7264</v>
      </c>
      <c r="D202" t="s">
        <v>663</v>
      </c>
      <c r="E202" t="s">
        <v>32</v>
      </c>
      <c r="F202" t="s">
        <v>34</v>
      </c>
      <c r="G202" t="s">
        <v>28</v>
      </c>
      <c r="H202" s="1">
        <v>40691</v>
      </c>
      <c r="I202" t="s">
        <v>2968</v>
      </c>
      <c r="J202" t="s">
        <v>2966</v>
      </c>
      <c r="K202">
        <v>0.227849</v>
      </c>
      <c r="L202">
        <v>49.145921999999999</v>
      </c>
    </row>
    <row r="203" spans="1:12" x14ac:dyDescent="0.3">
      <c r="A203" t="s">
        <v>3173</v>
      </c>
      <c r="B203" s="1">
        <v>40689</v>
      </c>
      <c r="C203" t="s">
        <v>7265</v>
      </c>
      <c r="D203" t="s">
        <v>664</v>
      </c>
      <c r="E203" t="s">
        <v>26</v>
      </c>
      <c r="F203" t="s">
        <v>21</v>
      </c>
      <c r="G203" t="s">
        <v>38</v>
      </c>
      <c r="H203" s="1">
        <v>40693</v>
      </c>
      <c r="I203" t="s">
        <v>2970</v>
      </c>
      <c r="J203" t="s">
        <v>29</v>
      </c>
      <c r="K203">
        <v>-1.0879768999999999</v>
      </c>
      <c r="L203">
        <v>50.819767499999998</v>
      </c>
    </row>
    <row r="204" spans="1:12" x14ac:dyDescent="0.3">
      <c r="A204" t="s">
        <v>3174</v>
      </c>
      <c r="B204" s="1">
        <v>40689</v>
      </c>
      <c r="C204" t="s">
        <v>7266</v>
      </c>
      <c r="D204" t="s">
        <v>214</v>
      </c>
      <c r="E204" t="s">
        <v>26</v>
      </c>
      <c r="F204" t="s">
        <v>21</v>
      </c>
      <c r="G204" t="s">
        <v>28</v>
      </c>
      <c r="H204" s="1">
        <v>40696</v>
      </c>
      <c r="I204" t="s">
        <v>2970</v>
      </c>
      <c r="J204" t="s">
        <v>29</v>
      </c>
      <c r="K204">
        <v>-0.12775829999999999</v>
      </c>
      <c r="L204">
        <v>51.507350899999999</v>
      </c>
    </row>
    <row r="205" spans="1:12" x14ac:dyDescent="0.3">
      <c r="A205" t="s">
        <v>3175</v>
      </c>
      <c r="B205" s="1">
        <v>40690</v>
      </c>
      <c r="C205" t="s">
        <v>7161</v>
      </c>
      <c r="D205" t="s">
        <v>669</v>
      </c>
      <c r="E205" t="s">
        <v>86</v>
      </c>
      <c r="F205" t="s">
        <v>34</v>
      </c>
      <c r="G205" t="s">
        <v>28</v>
      </c>
      <c r="H205" s="1">
        <v>40693</v>
      </c>
      <c r="I205" t="s">
        <v>2968</v>
      </c>
      <c r="J205" t="s">
        <v>142</v>
      </c>
      <c r="K205">
        <v>6.8076853000000002</v>
      </c>
      <c r="L205">
        <v>50.999581499999998</v>
      </c>
    </row>
    <row r="206" spans="1:12" x14ac:dyDescent="0.3">
      <c r="A206" t="s">
        <v>3177</v>
      </c>
      <c r="B206" s="1">
        <v>40690</v>
      </c>
      <c r="C206" t="s">
        <v>7267</v>
      </c>
      <c r="D206" t="s">
        <v>517</v>
      </c>
      <c r="E206" t="s">
        <v>86</v>
      </c>
      <c r="F206" t="s">
        <v>34</v>
      </c>
      <c r="G206" t="s">
        <v>28</v>
      </c>
      <c r="H206" s="1">
        <v>40694</v>
      </c>
      <c r="I206" t="s">
        <v>2970</v>
      </c>
      <c r="J206" t="s">
        <v>517</v>
      </c>
      <c r="K206">
        <v>9.9936817999999992</v>
      </c>
      <c r="L206">
        <v>53.551084600000003</v>
      </c>
    </row>
    <row r="207" spans="1:12" x14ac:dyDescent="0.3">
      <c r="A207" t="s">
        <v>3176</v>
      </c>
      <c r="B207" s="1">
        <v>40690</v>
      </c>
      <c r="C207" t="s">
        <v>7226</v>
      </c>
      <c r="D207" t="s">
        <v>18</v>
      </c>
      <c r="E207" t="s">
        <v>19</v>
      </c>
      <c r="F207" t="s">
        <v>21</v>
      </c>
      <c r="G207" t="s">
        <v>38</v>
      </c>
      <c r="H207" s="1">
        <v>40693</v>
      </c>
      <c r="I207" t="s">
        <v>2968</v>
      </c>
      <c r="J207" t="s">
        <v>18</v>
      </c>
      <c r="K207">
        <v>18.068580799999999</v>
      </c>
      <c r="L207">
        <v>59.329323500000001</v>
      </c>
    </row>
    <row r="208" spans="1:12" x14ac:dyDescent="0.3">
      <c r="A208" t="s">
        <v>3178</v>
      </c>
      <c r="B208" s="1">
        <v>40691</v>
      </c>
      <c r="C208" t="s">
        <v>7268</v>
      </c>
      <c r="D208" t="s">
        <v>675</v>
      </c>
      <c r="E208" t="s">
        <v>26</v>
      </c>
      <c r="F208" t="s">
        <v>21</v>
      </c>
      <c r="G208" t="s">
        <v>28</v>
      </c>
      <c r="H208" s="1">
        <v>40696</v>
      </c>
      <c r="I208" t="s">
        <v>2970</v>
      </c>
      <c r="J208" t="s">
        <v>29</v>
      </c>
      <c r="K208">
        <v>-0.4200255</v>
      </c>
      <c r="L208">
        <v>51.878670700000001</v>
      </c>
    </row>
    <row r="209" spans="1:12" x14ac:dyDescent="0.3">
      <c r="A209" t="s">
        <v>3179</v>
      </c>
      <c r="B209" s="1">
        <v>40693</v>
      </c>
      <c r="C209" t="s">
        <v>7269</v>
      </c>
      <c r="D209" t="s">
        <v>677</v>
      </c>
      <c r="E209" t="s">
        <v>32</v>
      </c>
      <c r="F209" t="s">
        <v>34</v>
      </c>
      <c r="G209" t="s">
        <v>28</v>
      </c>
      <c r="H209" s="1">
        <v>40696</v>
      </c>
      <c r="I209" t="s">
        <v>2968</v>
      </c>
      <c r="J209" t="s">
        <v>2961</v>
      </c>
      <c r="K209">
        <v>-0.58805399999999997</v>
      </c>
      <c r="L209">
        <v>44.802613999999998</v>
      </c>
    </row>
    <row r="210" spans="1:12" x14ac:dyDescent="0.3">
      <c r="A210" t="s">
        <v>3180</v>
      </c>
      <c r="B210" s="1">
        <v>40694</v>
      </c>
      <c r="C210" t="s">
        <v>7270</v>
      </c>
      <c r="D210" t="s">
        <v>320</v>
      </c>
      <c r="E210" t="s">
        <v>77</v>
      </c>
      <c r="F210" t="s">
        <v>68</v>
      </c>
      <c r="G210" t="s">
        <v>28</v>
      </c>
      <c r="H210" s="1">
        <v>40699</v>
      </c>
      <c r="I210" t="s">
        <v>2970</v>
      </c>
      <c r="J210" t="s">
        <v>322</v>
      </c>
      <c r="K210">
        <v>12.4963655</v>
      </c>
      <c r="L210">
        <v>41.902783499999998</v>
      </c>
    </row>
    <row r="211" spans="1:12" x14ac:dyDescent="0.3">
      <c r="A211" t="s">
        <v>3186</v>
      </c>
      <c r="B211" s="1">
        <v>40695</v>
      </c>
      <c r="C211" t="s">
        <v>7271</v>
      </c>
      <c r="D211" t="s">
        <v>690</v>
      </c>
      <c r="E211" t="s">
        <v>32</v>
      </c>
      <c r="F211" t="s">
        <v>34</v>
      </c>
      <c r="G211" t="s">
        <v>28</v>
      </c>
      <c r="H211" s="1">
        <v>40700</v>
      </c>
      <c r="I211" t="s">
        <v>2970</v>
      </c>
      <c r="J211" t="s">
        <v>46</v>
      </c>
      <c r="K211">
        <v>2.3272339</v>
      </c>
      <c r="L211">
        <v>48.975751000000002</v>
      </c>
    </row>
    <row r="212" spans="1:12" x14ac:dyDescent="0.3">
      <c r="A212" t="s">
        <v>3184</v>
      </c>
      <c r="B212" s="1">
        <v>40695</v>
      </c>
      <c r="C212" t="s">
        <v>7272</v>
      </c>
      <c r="D212" t="s">
        <v>686</v>
      </c>
      <c r="E212" t="s">
        <v>32</v>
      </c>
      <c r="F212" t="s">
        <v>34</v>
      </c>
      <c r="G212" t="s">
        <v>38</v>
      </c>
      <c r="H212" s="1">
        <v>40699</v>
      </c>
      <c r="I212" t="s">
        <v>2970</v>
      </c>
      <c r="J212" t="s">
        <v>2962</v>
      </c>
      <c r="K212">
        <v>4.8356589999999997</v>
      </c>
      <c r="L212">
        <v>45.764043000000001</v>
      </c>
    </row>
    <row r="213" spans="1:12" x14ac:dyDescent="0.3">
      <c r="A213" t="s">
        <v>3183</v>
      </c>
      <c r="B213" s="1">
        <v>40695</v>
      </c>
      <c r="C213" t="s">
        <v>7185</v>
      </c>
      <c r="D213" t="s">
        <v>228</v>
      </c>
      <c r="E213" t="s">
        <v>66</v>
      </c>
      <c r="F213" t="s">
        <v>68</v>
      </c>
      <c r="G213" t="s">
        <v>22</v>
      </c>
      <c r="H213" s="1">
        <v>40699</v>
      </c>
      <c r="I213" t="s">
        <v>2970</v>
      </c>
      <c r="J213" t="s">
        <v>230</v>
      </c>
      <c r="K213">
        <v>2.1734035</v>
      </c>
      <c r="L213">
        <v>41.385063899999999</v>
      </c>
    </row>
    <row r="214" spans="1:12" x14ac:dyDescent="0.3">
      <c r="A214" t="s">
        <v>3185</v>
      </c>
      <c r="B214" s="1">
        <v>40695</v>
      </c>
      <c r="C214" t="s">
        <v>7259</v>
      </c>
      <c r="D214" t="s">
        <v>688</v>
      </c>
      <c r="E214" t="s">
        <v>318</v>
      </c>
      <c r="F214" t="s">
        <v>21</v>
      </c>
      <c r="G214" t="s">
        <v>38</v>
      </c>
      <c r="H214" s="1">
        <v>40700</v>
      </c>
      <c r="I214" t="s">
        <v>2970</v>
      </c>
      <c r="J214" t="s">
        <v>688</v>
      </c>
      <c r="K214">
        <v>-8.4863157000000005</v>
      </c>
      <c r="L214">
        <v>51.896891699999998</v>
      </c>
    </row>
    <row r="215" spans="1:12" x14ac:dyDescent="0.3">
      <c r="A215" t="s">
        <v>3181</v>
      </c>
      <c r="B215" s="1">
        <v>40695</v>
      </c>
      <c r="C215" t="s">
        <v>7273</v>
      </c>
      <c r="D215" t="s">
        <v>422</v>
      </c>
      <c r="E215" t="s">
        <v>26</v>
      </c>
      <c r="F215" t="s">
        <v>21</v>
      </c>
      <c r="G215" t="s">
        <v>38</v>
      </c>
      <c r="H215" s="1">
        <v>40698</v>
      </c>
      <c r="I215" t="s">
        <v>2968</v>
      </c>
      <c r="J215" t="s">
        <v>29</v>
      </c>
      <c r="K215">
        <v>-2.6325074000000002</v>
      </c>
      <c r="L215">
        <v>53.545064500000002</v>
      </c>
    </row>
    <row r="216" spans="1:12" x14ac:dyDescent="0.3">
      <c r="A216" t="s">
        <v>3182</v>
      </c>
      <c r="B216" s="1">
        <v>40695</v>
      </c>
      <c r="C216" t="s">
        <v>7274</v>
      </c>
      <c r="D216" t="s">
        <v>682</v>
      </c>
      <c r="E216" t="s">
        <v>26</v>
      </c>
      <c r="F216" t="s">
        <v>21</v>
      </c>
      <c r="G216" t="s">
        <v>38</v>
      </c>
      <c r="H216" s="1">
        <v>40698</v>
      </c>
      <c r="I216" t="s">
        <v>2971</v>
      </c>
      <c r="J216" t="s">
        <v>29</v>
      </c>
      <c r="K216">
        <v>-2.5969500999999999</v>
      </c>
      <c r="L216">
        <v>53.390044099999997</v>
      </c>
    </row>
    <row r="217" spans="1:12" x14ac:dyDescent="0.3">
      <c r="A217" t="s">
        <v>3190</v>
      </c>
      <c r="B217" s="1">
        <v>40696</v>
      </c>
      <c r="C217" t="s">
        <v>7275</v>
      </c>
      <c r="D217" t="s">
        <v>305</v>
      </c>
      <c r="E217" t="s">
        <v>77</v>
      </c>
      <c r="F217" t="s">
        <v>68</v>
      </c>
      <c r="G217" t="s">
        <v>28</v>
      </c>
      <c r="H217" s="1">
        <v>40701</v>
      </c>
      <c r="I217" t="s">
        <v>2970</v>
      </c>
      <c r="J217" t="s">
        <v>136</v>
      </c>
      <c r="K217">
        <v>9.1859242999999999</v>
      </c>
      <c r="L217">
        <v>45.465421900000003</v>
      </c>
    </row>
    <row r="218" spans="1:12" x14ac:dyDescent="0.3">
      <c r="A218" t="s">
        <v>3189</v>
      </c>
      <c r="B218" s="1">
        <v>40696</v>
      </c>
      <c r="C218" t="s">
        <v>7276</v>
      </c>
      <c r="D218" t="s">
        <v>214</v>
      </c>
      <c r="E218" t="s">
        <v>26</v>
      </c>
      <c r="F218" t="s">
        <v>21</v>
      </c>
      <c r="G218" t="s">
        <v>38</v>
      </c>
      <c r="H218" s="1">
        <v>40701</v>
      </c>
      <c r="I218" t="s">
        <v>2970</v>
      </c>
      <c r="J218" t="s">
        <v>29</v>
      </c>
      <c r="K218">
        <v>-0.12775829999999999</v>
      </c>
      <c r="L218">
        <v>51.507350899999999</v>
      </c>
    </row>
    <row r="219" spans="1:12" x14ac:dyDescent="0.3">
      <c r="A219" t="s">
        <v>3187</v>
      </c>
      <c r="B219" s="1">
        <v>40696</v>
      </c>
      <c r="C219" t="s">
        <v>7158</v>
      </c>
      <c r="D219" t="s">
        <v>409</v>
      </c>
      <c r="E219" t="s">
        <v>86</v>
      </c>
      <c r="F219" t="s">
        <v>34</v>
      </c>
      <c r="G219" t="s">
        <v>38</v>
      </c>
      <c r="H219" s="1">
        <v>40698</v>
      </c>
      <c r="I219" t="s">
        <v>2971</v>
      </c>
      <c r="J219" t="s">
        <v>210</v>
      </c>
      <c r="K219">
        <v>10.897790000000001</v>
      </c>
      <c r="L219">
        <v>48.370544899999999</v>
      </c>
    </row>
    <row r="220" spans="1:12" x14ac:dyDescent="0.3">
      <c r="A220" t="s">
        <v>3188</v>
      </c>
      <c r="B220" s="1">
        <v>40696</v>
      </c>
      <c r="C220" t="s">
        <v>7277</v>
      </c>
      <c r="D220" t="s">
        <v>54</v>
      </c>
      <c r="E220" t="s">
        <v>55</v>
      </c>
      <c r="F220" t="s">
        <v>34</v>
      </c>
      <c r="G220" t="s">
        <v>38</v>
      </c>
      <c r="H220" s="1">
        <v>40701</v>
      </c>
      <c r="I220" t="s">
        <v>2971</v>
      </c>
      <c r="J220" t="s">
        <v>54</v>
      </c>
      <c r="K220">
        <v>6.5665018000000002</v>
      </c>
      <c r="L220">
        <v>53.219383499999999</v>
      </c>
    </row>
    <row r="221" spans="1:12" x14ac:dyDescent="0.3">
      <c r="A221" t="s">
        <v>3191</v>
      </c>
      <c r="B221" s="1">
        <v>40697</v>
      </c>
      <c r="C221" t="s">
        <v>7278</v>
      </c>
      <c r="D221" t="s">
        <v>705</v>
      </c>
      <c r="E221" t="s">
        <v>32</v>
      </c>
      <c r="F221" t="s">
        <v>34</v>
      </c>
      <c r="G221" t="s">
        <v>38</v>
      </c>
      <c r="H221" s="1">
        <v>40702</v>
      </c>
      <c r="I221" t="s">
        <v>2970</v>
      </c>
      <c r="J221" t="s">
        <v>2960</v>
      </c>
      <c r="K221">
        <v>7.7521113000000001</v>
      </c>
      <c r="L221">
        <v>48.573405299999997</v>
      </c>
    </row>
    <row r="222" spans="1:12" x14ac:dyDescent="0.3">
      <c r="A222" t="s">
        <v>3193</v>
      </c>
      <c r="B222" s="1">
        <v>40698</v>
      </c>
      <c r="C222" t="s">
        <v>7279</v>
      </c>
      <c r="D222" t="s">
        <v>464</v>
      </c>
      <c r="E222" t="s">
        <v>26</v>
      </c>
      <c r="F222" t="s">
        <v>21</v>
      </c>
      <c r="G222" t="s">
        <v>38</v>
      </c>
      <c r="H222" s="1">
        <v>40704</v>
      </c>
      <c r="I222" t="s">
        <v>2970</v>
      </c>
      <c r="J222" t="s">
        <v>466</v>
      </c>
      <c r="K222">
        <v>-3.1882670000000002</v>
      </c>
      <c r="L222">
        <v>55.953251999999999</v>
      </c>
    </row>
    <row r="223" spans="1:12" x14ac:dyDescent="0.3">
      <c r="A223" t="s">
        <v>3192</v>
      </c>
      <c r="B223" s="1">
        <v>40698</v>
      </c>
      <c r="C223" t="s">
        <v>7280</v>
      </c>
      <c r="D223" t="s">
        <v>265</v>
      </c>
      <c r="E223" t="s">
        <v>86</v>
      </c>
      <c r="F223" t="s">
        <v>34</v>
      </c>
      <c r="G223" t="s">
        <v>22</v>
      </c>
      <c r="H223" s="1">
        <v>40703</v>
      </c>
      <c r="I223" t="s">
        <v>2970</v>
      </c>
      <c r="J223" t="s">
        <v>88</v>
      </c>
      <c r="K223">
        <v>9.7320104000000001</v>
      </c>
      <c r="L223">
        <v>52.375891600000003</v>
      </c>
    </row>
    <row r="224" spans="1:12" x14ac:dyDescent="0.3">
      <c r="A224" t="s">
        <v>3197</v>
      </c>
      <c r="B224" s="1">
        <v>40700</v>
      </c>
      <c r="C224" t="s">
        <v>7281</v>
      </c>
      <c r="D224" t="s">
        <v>708</v>
      </c>
      <c r="E224" t="s">
        <v>32</v>
      </c>
      <c r="F224" t="s">
        <v>34</v>
      </c>
      <c r="G224" t="s">
        <v>38</v>
      </c>
      <c r="H224" s="1">
        <v>40703</v>
      </c>
      <c r="I224" t="s">
        <v>2968</v>
      </c>
      <c r="J224" t="s">
        <v>2962</v>
      </c>
      <c r="K224">
        <v>5.655335</v>
      </c>
      <c r="L224">
        <v>46.257773</v>
      </c>
    </row>
    <row r="225" spans="1:12" x14ac:dyDescent="0.3">
      <c r="A225" t="s">
        <v>3194</v>
      </c>
      <c r="B225" s="1">
        <v>40700</v>
      </c>
      <c r="C225" t="s">
        <v>7282</v>
      </c>
      <c r="D225" t="s">
        <v>70</v>
      </c>
      <c r="E225" t="s">
        <v>71</v>
      </c>
      <c r="F225" t="s">
        <v>34</v>
      </c>
      <c r="G225" t="s">
        <v>28</v>
      </c>
      <c r="H225" s="1">
        <v>40701</v>
      </c>
      <c r="I225" t="s">
        <v>2968</v>
      </c>
      <c r="J225" t="s">
        <v>70</v>
      </c>
      <c r="K225">
        <v>16.3738189</v>
      </c>
      <c r="L225">
        <v>48.208174300000003</v>
      </c>
    </row>
    <row r="226" spans="1:12" x14ac:dyDescent="0.3">
      <c r="A226" t="s">
        <v>3195</v>
      </c>
      <c r="B226" s="1">
        <v>40700</v>
      </c>
      <c r="C226" t="s">
        <v>7283</v>
      </c>
      <c r="D226" t="s">
        <v>581</v>
      </c>
      <c r="E226" t="s">
        <v>86</v>
      </c>
      <c r="F226" t="s">
        <v>34</v>
      </c>
      <c r="G226" t="s">
        <v>28</v>
      </c>
      <c r="H226" s="1">
        <v>40702</v>
      </c>
      <c r="I226" t="s">
        <v>2971</v>
      </c>
      <c r="J226" t="s">
        <v>142</v>
      </c>
      <c r="K226">
        <v>6.9602785999999996</v>
      </c>
      <c r="L226">
        <v>50.937531</v>
      </c>
    </row>
    <row r="227" spans="1:12" x14ac:dyDescent="0.3">
      <c r="A227" t="s">
        <v>3196</v>
      </c>
      <c r="B227" s="1">
        <v>40700</v>
      </c>
      <c r="C227" t="s">
        <v>7284</v>
      </c>
      <c r="D227" t="s">
        <v>272</v>
      </c>
      <c r="E227" t="s">
        <v>32</v>
      </c>
      <c r="F227" t="s">
        <v>34</v>
      </c>
      <c r="G227" t="s">
        <v>28</v>
      </c>
      <c r="H227" s="1">
        <v>40703</v>
      </c>
      <c r="I227" t="s">
        <v>2968</v>
      </c>
      <c r="J227" t="s">
        <v>50</v>
      </c>
      <c r="K227">
        <v>5.3697800000000004</v>
      </c>
      <c r="L227">
        <v>43.296481999999997</v>
      </c>
    </row>
    <row r="228" spans="1:12" x14ac:dyDescent="0.3">
      <c r="A228" t="s">
        <v>3198</v>
      </c>
      <c r="B228" s="1">
        <v>40700</v>
      </c>
      <c r="C228" t="s">
        <v>7285</v>
      </c>
      <c r="D228" t="s">
        <v>214</v>
      </c>
      <c r="E228" t="s">
        <v>26</v>
      </c>
      <c r="F228" t="s">
        <v>21</v>
      </c>
      <c r="G228" t="s">
        <v>22</v>
      </c>
      <c r="H228" s="1">
        <v>40704</v>
      </c>
      <c r="I228" t="s">
        <v>2970</v>
      </c>
      <c r="J228" t="s">
        <v>29</v>
      </c>
      <c r="K228">
        <v>-0.12775829999999999</v>
      </c>
      <c r="L228">
        <v>51.507350899999999</v>
      </c>
    </row>
    <row r="229" spans="1:12" x14ac:dyDescent="0.3">
      <c r="A229" t="s">
        <v>3200</v>
      </c>
      <c r="B229" s="1">
        <v>40700</v>
      </c>
      <c r="C229" t="s">
        <v>7286</v>
      </c>
      <c r="D229" t="s">
        <v>714</v>
      </c>
      <c r="E229" t="s">
        <v>26</v>
      </c>
      <c r="F229" t="s">
        <v>21</v>
      </c>
      <c r="G229" t="s">
        <v>28</v>
      </c>
      <c r="H229" s="1">
        <v>40707</v>
      </c>
      <c r="I229" t="s">
        <v>2970</v>
      </c>
      <c r="J229" t="s">
        <v>29</v>
      </c>
      <c r="K229">
        <v>0.89187399999999994</v>
      </c>
      <c r="L229">
        <v>51.895927</v>
      </c>
    </row>
    <row r="230" spans="1:12" x14ac:dyDescent="0.3">
      <c r="A230" t="s">
        <v>3199</v>
      </c>
      <c r="B230" s="1">
        <v>40700</v>
      </c>
      <c r="C230" t="s">
        <v>7287</v>
      </c>
      <c r="D230" t="s">
        <v>317</v>
      </c>
      <c r="E230" t="s">
        <v>318</v>
      </c>
      <c r="F230" t="s">
        <v>21</v>
      </c>
      <c r="G230" t="s">
        <v>28</v>
      </c>
      <c r="H230" s="1">
        <v>40704</v>
      </c>
      <c r="I230" t="s">
        <v>2970</v>
      </c>
      <c r="J230" t="s">
        <v>317</v>
      </c>
      <c r="K230">
        <v>-6.2603096999999996</v>
      </c>
      <c r="L230">
        <v>53.3498053</v>
      </c>
    </row>
    <row r="231" spans="1:12" x14ac:dyDescent="0.3">
      <c r="A231" t="s">
        <v>3204</v>
      </c>
      <c r="B231" s="1">
        <v>40701</v>
      </c>
      <c r="C231" t="s">
        <v>7288</v>
      </c>
      <c r="D231" t="s">
        <v>44</v>
      </c>
      <c r="E231" t="s">
        <v>32</v>
      </c>
      <c r="F231" t="s">
        <v>34</v>
      </c>
      <c r="G231" t="s">
        <v>22</v>
      </c>
      <c r="H231" s="1">
        <v>40705</v>
      </c>
      <c r="I231" t="s">
        <v>2970</v>
      </c>
      <c r="J231" t="s">
        <v>46</v>
      </c>
      <c r="K231">
        <v>2.3522219</v>
      </c>
      <c r="L231">
        <v>48.856614</v>
      </c>
    </row>
    <row r="232" spans="1:12" x14ac:dyDescent="0.3">
      <c r="A232" t="s">
        <v>3203</v>
      </c>
      <c r="B232" s="1">
        <v>40701</v>
      </c>
      <c r="C232" t="s">
        <v>7289</v>
      </c>
      <c r="D232" t="s">
        <v>721</v>
      </c>
      <c r="E232" t="s">
        <v>32</v>
      </c>
      <c r="F232" t="s">
        <v>34</v>
      </c>
      <c r="G232" t="s">
        <v>22</v>
      </c>
      <c r="H232" s="1">
        <v>40705</v>
      </c>
      <c r="I232" t="s">
        <v>2970</v>
      </c>
      <c r="J232" t="s">
        <v>46</v>
      </c>
      <c r="K232">
        <v>2.4456760000000002</v>
      </c>
      <c r="L232">
        <v>48.924298</v>
      </c>
    </row>
    <row r="233" spans="1:12" x14ac:dyDescent="0.3">
      <c r="A233" t="s">
        <v>3206</v>
      </c>
      <c r="B233" s="1">
        <v>40701</v>
      </c>
      <c r="C233" t="s">
        <v>7290</v>
      </c>
      <c r="D233" t="s">
        <v>727</v>
      </c>
      <c r="E233" t="s">
        <v>86</v>
      </c>
      <c r="F233" t="s">
        <v>34</v>
      </c>
      <c r="G233" t="s">
        <v>28</v>
      </c>
      <c r="H233" s="1">
        <v>40706</v>
      </c>
      <c r="I233" t="s">
        <v>2970</v>
      </c>
      <c r="J233" t="s">
        <v>354</v>
      </c>
      <c r="K233">
        <v>8.4660395000000008</v>
      </c>
      <c r="L233">
        <v>49.487459200000004</v>
      </c>
    </row>
    <row r="234" spans="1:12" x14ac:dyDescent="0.3">
      <c r="A234" t="s">
        <v>3202</v>
      </c>
      <c r="B234" s="1">
        <v>40701</v>
      </c>
      <c r="C234" t="s">
        <v>7291</v>
      </c>
      <c r="D234" t="s">
        <v>719</v>
      </c>
      <c r="E234" t="s">
        <v>32</v>
      </c>
      <c r="F234" t="s">
        <v>34</v>
      </c>
      <c r="G234" t="s">
        <v>38</v>
      </c>
      <c r="H234" s="1">
        <v>40703</v>
      </c>
      <c r="I234" t="s">
        <v>2971</v>
      </c>
      <c r="J234" t="s">
        <v>2966</v>
      </c>
      <c r="K234">
        <v>1.1513610000000001</v>
      </c>
      <c r="L234">
        <v>49.027012900000003</v>
      </c>
    </row>
    <row r="235" spans="1:12" x14ac:dyDescent="0.3">
      <c r="A235" t="s">
        <v>3205</v>
      </c>
      <c r="B235" s="1">
        <v>40701</v>
      </c>
      <c r="C235" t="s">
        <v>7292</v>
      </c>
      <c r="D235" t="s">
        <v>723</v>
      </c>
      <c r="E235" t="s">
        <v>26</v>
      </c>
      <c r="F235" t="s">
        <v>21</v>
      </c>
      <c r="G235" t="s">
        <v>28</v>
      </c>
      <c r="H235" s="1">
        <v>40705</v>
      </c>
      <c r="I235" t="s">
        <v>2970</v>
      </c>
      <c r="J235" t="s">
        <v>29</v>
      </c>
      <c r="K235">
        <v>1.297355</v>
      </c>
      <c r="L235">
        <v>52.630885900000003</v>
      </c>
    </row>
    <row r="236" spans="1:12" x14ac:dyDescent="0.3">
      <c r="A236" t="s">
        <v>3207</v>
      </c>
      <c r="B236" s="1">
        <v>40701</v>
      </c>
      <c r="C236" t="s">
        <v>7293</v>
      </c>
      <c r="D236" t="s">
        <v>729</v>
      </c>
      <c r="E236" t="s">
        <v>26</v>
      </c>
      <c r="F236" t="s">
        <v>21</v>
      </c>
      <c r="G236" t="s">
        <v>22</v>
      </c>
      <c r="H236" s="1">
        <v>40706</v>
      </c>
      <c r="I236" t="s">
        <v>2970</v>
      </c>
      <c r="J236" t="s">
        <v>29</v>
      </c>
      <c r="K236">
        <v>0.70771229999999996</v>
      </c>
      <c r="L236">
        <v>51.545926899999998</v>
      </c>
    </row>
    <row r="237" spans="1:12" x14ac:dyDescent="0.3">
      <c r="A237" t="s">
        <v>3208</v>
      </c>
      <c r="B237" s="1">
        <v>40701</v>
      </c>
      <c r="C237" t="s">
        <v>7294</v>
      </c>
      <c r="D237" t="s">
        <v>731</v>
      </c>
      <c r="E237" t="s">
        <v>77</v>
      </c>
      <c r="F237" t="s">
        <v>68</v>
      </c>
      <c r="G237" t="s">
        <v>22</v>
      </c>
      <c r="H237" s="1">
        <v>40707</v>
      </c>
      <c r="I237" t="s">
        <v>2970</v>
      </c>
      <c r="J237" t="s">
        <v>133</v>
      </c>
      <c r="K237">
        <v>13.361267099999999</v>
      </c>
      <c r="L237">
        <v>38.115687899999998</v>
      </c>
    </row>
    <row r="238" spans="1:12" x14ac:dyDescent="0.3">
      <c r="A238" t="s">
        <v>3201</v>
      </c>
      <c r="B238" s="1">
        <v>40701</v>
      </c>
      <c r="C238" t="s">
        <v>7295</v>
      </c>
      <c r="D238" t="s">
        <v>716</v>
      </c>
      <c r="E238" t="s">
        <v>26</v>
      </c>
      <c r="F238" t="s">
        <v>21</v>
      </c>
      <c r="G238" t="s">
        <v>38</v>
      </c>
      <c r="H238" s="1">
        <v>40702</v>
      </c>
      <c r="I238" t="s">
        <v>2968</v>
      </c>
      <c r="J238" t="s">
        <v>29</v>
      </c>
      <c r="K238">
        <v>-2.2215750000000001</v>
      </c>
      <c r="L238">
        <v>52.193635999999998</v>
      </c>
    </row>
    <row r="239" spans="1:12" x14ac:dyDescent="0.3">
      <c r="A239" t="s">
        <v>3209</v>
      </c>
      <c r="B239" s="1">
        <v>40702</v>
      </c>
      <c r="C239" t="s">
        <v>7296</v>
      </c>
      <c r="D239" t="s">
        <v>734</v>
      </c>
      <c r="E239" t="s">
        <v>149</v>
      </c>
      <c r="F239" t="s">
        <v>34</v>
      </c>
      <c r="G239" t="s">
        <v>28</v>
      </c>
      <c r="H239" s="1">
        <v>40705</v>
      </c>
      <c r="I239" t="s">
        <v>2968</v>
      </c>
      <c r="J239" t="s">
        <v>736</v>
      </c>
      <c r="K239">
        <v>3.7174242999999998</v>
      </c>
      <c r="L239">
        <v>51.054342200000001</v>
      </c>
    </row>
    <row r="240" spans="1:12" x14ac:dyDescent="0.3">
      <c r="A240" t="s">
        <v>3210</v>
      </c>
      <c r="B240" s="1">
        <v>40702</v>
      </c>
      <c r="C240" t="s">
        <v>7121</v>
      </c>
      <c r="D240" t="s">
        <v>335</v>
      </c>
      <c r="E240" t="s">
        <v>86</v>
      </c>
      <c r="F240" t="s">
        <v>34</v>
      </c>
      <c r="G240" t="s">
        <v>38</v>
      </c>
      <c r="H240" s="1">
        <v>40706</v>
      </c>
      <c r="I240" t="s">
        <v>2970</v>
      </c>
      <c r="J240" t="s">
        <v>335</v>
      </c>
      <c r="K240">
        <v>13.404954</v>
      </c>
      <c r="L240">
        <v>52.520006600000002</v>
      </c>
    </row>
    <row r="241" spans="1:12" x14ac:dyDescent="0.3">
      <c r="A241" t="s">
        <v>3211</v>
      </c>
      <c r="B241" s="1">
        <v>40702</v>
      </c>
      <c r="C241" t="s">
        <v>7284</v>
      </c>
      <c r="D241" t="s">
        <v>739</v>
      </c>
      <c r="E241" t="s">
        <v>26</v>
      </c>
      <c r="F241" t="s">
        <v>21</v>
      </c>
      <c r="G241" t="s">
        <v>28</v>
      </c>
      <c r="H241" s="1">
        <v>40706</v>
      </c>
      <c r="I241" t="s">
        <v>2970</v>
      </c>
      <c r="J241" t="s">
        <v>29</v>
      </c>
      <c r="K241">
        <v>0.52212999999999998</v>
      </c>
      <c r="L241">
        <v>51.380952000000001</v>
      </c>
    </row>
    <row r="242" spans="1:12" x14ac:dyDescent="0.3">
      <c r="A242" t="s">
        <v>3212</v>
      </c>
      <c r="B242" s="1">
        <v>40702</v>
      </c>
      <c r="C242" t="s">
        <v>7297</v>
      </c>
      <c r="D242" t="s">
        <v>743</v>
      </c>
      <c r="E242" t="s">
        <v>66</v>
      </c>
      <c r="F242" t="s">
        <v>68</v>
      </c>
      <c r="G242" t="s">
        <v>28</v>
      </c>
      <c r="H242" s="1">
        <v>40707</v>
      </c>
      <c r="I242" t="s">
        <v>2970</v>
      </c>
      <c r="J242" t="s">
        <v>743</v>
      </c>
      <c r="K242">
        <v>-5.3213454999999996</v>
      </c>
      <c r="L242">
        <v>35.889387399999997</v>
      </c>
    </row>
    <row r="243" spans="1:12" x14ac:dyDescent="0.3">
      <c r="A243" t="s">
        <v>3217</v>
      </c>
      <c r="B243" s="1">
        <v>40703</v>
      </c>
      <c r="C243" t="s">
        <v>7298</v>
      </c>
      <c r="D243" t="s">
        <v>727</v>
      </c>
      <c r="E243" t="s">
        <v>86</v>
      </c>
      <c r="F243" t="s">
        <v>34</v>
      </c>
      <c r="G243" t="s">
        <v>22</v>
      </c>
      <c r="H243" s="1">
        <v>40708</v>
      </c>
      <c r="I243" t="s">
        <v>2970</v>
      </c>
      <c r="J243" t="s">
        <v>354</v>
      </c>
      <c r="K243">
        <v>8.4660395000000008</v>
      </c>
      <c r="L243">
        <v>49.487459200000004</v>
      </c>
    </row>
    <row r="244" spans="1:12" x14ac:dyDescent="0.3">
      <c r="A244" t="s">
        <v>3213</v>
      </c>
      <c r="B244" s="1">
        <v>40703</v>
      </c>
      <c r="C244" t="s">
        <v>7299</v>
      </c>
      <c r="D244" t="s">
        <v>749</v>
      </c>
      <c r="E244" t="s">
        <v>86</v>
      </c>
      <c r="F244" t="s">
        <v>34</v>
      </c>
      <c r="G244" t="s">
        <v>22</v>
      </c>
      <c r="H244" s="1">
        <v>40703</v>
      </c>
      <c r="I244" t="s">
        <v>2969</v>
      </c>
      <c r="J244" t="s">
        <v>142</v>
      </c>
      <c r="K244">
        <v>7.1896962000000002</v>
      </c>
      <c r="L244">
        <v>51.178741799999997</v>
      </c>
    </row>
    <row r="245" spans="1:12" x14ac:dyDescent="0.3">
      <c r="A245" t="s">
        <v>3215</v>
      </c>
      <c r="B245" s="1">
        <v>40703</v>
      </c>
      <c r="C245" t="s">
        <v>7300</v>
      </c>
      <c r="D245" t="s">
        <v>420</v>
      </c>
      <c r="E245" t="s">
        <v>86</v>
      </c>
      <c r="F245" t="s">
        <v>34</v>
      </c>
      <c r="G245" t="s">
        <v>38</v>
      </c>
      <c r="H245" s="1">
        <v>40705</v>
      </c>
      <c r="I245" t="s">
        <v>2971</v>
      </c>
      <c r="J245" t="s">
        <v>210</v>
      </c>
      <c r="K245">
        <v>11.5819806</v>
      </c>
      <c r="L245">
        <v>48.135125299999999</v>
      </c>
    </row>
    <row r="246" spans="1:12" x14ac:dyDescent="0.3">
      <c r="A246" t="s">
        <v>3216</v>
      </c>
      <c r="B246" s="1">
        <v>40703</v>
      </c>
      <c r="C246" t="s">
        <v>7301</v>
      </c>
      <c r="D246" t="s">
        <v>57</v>
      </c>
      <c r="E246" t="s">
        <v>32</v>
      </c>
      <c r="F246" t="s">
        <v>34</v>
      </c>
      <c r="G246" t="s">
        <v>38</v>
      </c>
      <c r="H246" s="1">
        <v>40706</v>
      </c>
      <c r="I246" t="s">
        <v>2971</v>
      </c>
      <c r="J246" t="s">
        <v>2965</v>
      </c>
      <c r="K246">
        <v>1.4442090000000001</v>
      </c>
      <c r="L246">
        <v>43.604652000000002</v>
      </c>
    </row>
    <row r="247" spans="1:12" x14ac:dyDescent="0.3">
      <c r="A247" t="s">
        <v>3214</v>
      </c>
      <c r="B247" s="1">
        <v>40703</v>
      </c>
      <c r="C247" t="s">
        <v>7302</v>
      </c>
      <c r="D247" t="s">
        <v>750</v>
      </c>
      <c r="E247" t="s">
        <v>32</v>
      </c>
      <c r="F247" t="s">
        <v>34</v>
      </c>
      <c r="G247" t="s">
        <v>28</v>
      </c>
      <c r="H247" s="1">
        <v>40704</v>
      </c>
      <c r="I247" t="s">
        <v>2968</v>
      </c>
      <c r="J247" t="s">
        <v>2967</v>
      </c>
      <c r="K247">
        <v>3.9170799999999999</v>
      </c>
      <c r="L247">
        <v>50.246997</v>
      </c>
    </row>
    <row r="248" spans="1:12" x14ac:dyDescent="0.3">
      <c r="A248" t="s">
        <v>3218</v>
      </c>
      <c r="B248" s="1">
        <v>40704</v>
      </c>
      <c r="C248" t="s">
        <v>7241</v>
      </c>
      <c r="D248" t="s">
        <v>214</v>
      </c>
      <c r="E248" t="s">
        <v>26</v>
      </c>
      <c r="F248" t="s">
        <v>21</v>
      </c>
      <c r="G248" t="s">
        <v>38</v>
      </c>
      <c r="H248" s="1">
        <v>40707</v>
      </c>
      <c r="I248" t="s">
        <v>2968</v>
      </c>
      <c r="J248" t="s">
        <v>29</v>
      </c>
      <c r="K248">
        <v>-0.12775829999999999</v>
      </c>
      <c r="L248">
        <v>51.507350899999999</v>
      </c>
    </row>
    <row r="249" spans="1:12" x14ac:dyDescent="0.3">
      <c r="A249" t="s">
        <v>3219</v>
      </c>
      <c r="B249" s="1">
        <v>40704</v>
      </c>
      <c r="C249" t="s">
        <v>7303</v>
      </c>
      <c r="D249" t="s">
        <v>754</v>
      </c>
      <c r="E249" t="s">
        <v>32</v>
      </c>
      <c r="F249" t="s">
        <v>34</v>
      </c>
      <c r="G249" t="s">
        <v>28</v>
      </c>
      <c r="H249" s="1">
        <v>40707</v>
      </c>
      <c r="I249" t="s">
        <v>2968</v>
      </c>
      <c r="J249" t="s">
        <v>2967</v>
      </c>
      <c r="K249">
        <v>3.0572560000000002</v>
      </c>
      <c r="L249">
        <v>50.629249999999999</v>
      </c>
    </row>
    <row r="250" spans="1:12" x14ac:dyDescent="0.3">
      <c r="A250" t="s">
        <v>3220</v>
      </c>
      <c r="B250" s="1">
        <v>40704</v>
      </c>
      <c r="C250" t="s">
        <v>7878</v>
      </c>
      <c r="D250" t="s">
        <v>756</v>
      </c>
      <c r="E250" t="s">
        <v>77</v>
      </c>
      <c r="F250" t="s">
        <v>68</v>
      </c>
      <c r="G250" t="s">
        <v>38</v>
      </c>
      <c r="H250" s="1">
        <v>40710</v>
      </c>
      <c r="I250" t="s">
        <v>2970</v>
      </c>
      <c r="J250" t="s">
        <v>322</v>
      </c>
      <c r="K250">
        <v>12.6560314</v>
      </c>
      <c r="L250">
        <v>41.5944018</v>
      </c>
    </row>
    <row r="251" spans="1:12" x14ac:dyDescent="0.3">
      <c r="A251" t="s">
        <v>3222</v>
      </c>
      <c r="B251" s="1">
        <v>40705</v>
      </c>
      <c r="C251" t="s">
        <v>7304</v>
      </c>
      <c r="D251" t="s">
        <v>70</v>
      </c>
      <c r="E251" t="s">
        <v>71</v>
      </c>
      <c r="F251" t="s">
        <v>34</v>
      </c>
      <c r="G251" t="s">
        <v>28</v>
      </c>
      <c r="H251" s="1">
        <v>40708</v>
      </c>
      <c r="I251" t="s">
        <v>2968</v>
      </c>
      <c r="J251" t="s">
        <v>70</v>
      </c>
      <c r="K251">
        <v>16.3738189</v>
      </c>
      <c r="L251">
        <v>48.208174300000003</v>
      </c>
    </row>
    <row r="252" spans="1:12" x14ac:dyDescent="0.3">
      <c r="A252" t="s">
        <v>3221</v>
      </c>
      <c r="B252" s="1">
        <v>40705</v>
      </c>
      <c r="C252" t="s">
        <v>7305</v>
      </c>
      <c r="D252" t="s">
        <v>305</v>
      </c>
      <c r="E252" t="s">
        <v>77</v>
      </c>
      <c r="F252" t="s">
        <v>68</v>
      </c>
      <c r="G252" t="s">
        <v>38</v>
      </c>
      <c r="H252" s="1">
        <v>40705</v>
      </c>
      <c r="I252" t="s">
        <v>2969</v>
      </c>
      <c r="J252" t="s">
        <v>136</v>
      </c>
      <c r="K252">
        <v>9.1859242999999999</v>
      </c>
      <c r="L252">
        <v>45.465421900000003</v>
      </c>
    </row>
    <row r="253" spans="1:12" x14ac:dyDescent="0.3">
      <c r="A253" t="s">
        <v>3225</v>
      </c>
      <c r="B253" s="1">
        <v>40707</v>
      </c>
      <c r="C253" t="s">
        <v>7306</v>
      </c>
      <c r="D253" t="s">
        <v>759</v>
      </c>
      <c r="E253" t="s">
        <v>32</v>
      </c>
      <c r="F253" t="s">
        <v>34</v>
      </c>
      <c r="G253" t="s">
        <v>38</v>
      </c>
      <c r="H253" s="1">
        <v>40712</v>
      </c>
      <c r="I253" t="s">
        <v>2970</v>
      </c>
      <c r="J253" t="s">
        <v>2962</v>
      </c>
      <c r="K253">
        <v>6.4776350000000003</v>
      </c>
      <c r="L253">
        <v>46.373564999999999</v>
      </c>
    </row>
    <row r="254" spans="1:12" x14ac:dyDescent="0.3">
      <c r="A254" t="s">
        <v>3226</v>
      </c>
      <c r="B254" s="1">
        <v>40707</v>
      </c>
      <c r="C254" t="s">
        <v>7307</v>
      </c>
      <c r="D254" t="s">
        <v>762</v>
      </c>
      <c r="E254" t="s">
        <v>32</v>
      </c>
      <c r="F254" t="s">
        <v>34</v>
      </c>
      <c r="G254" t="s">
        <v>28</v>
      </c>
      <c r="H254" s="1">
        <v>40712</v>
      </c>
      <c r="I254" t="s">
        <v>2971</v>
      </c>
      <c r="J254" t="s">
        <v>46</v>
      </c>
      <c r="K254">
        <v>2.3985099999999999</v>
      </c>
      <c r="L254">
        <v>48.792000999999999</v>
      </c>
    </row>
    <row r="255" spans="1:12" x14ac:dyDescent="0.3">
      <c r="A255" t="s">
        <v>3223</v>
      </c>
      <c r="B255" s="1">
        <v>40707</v>
      </c>
      <c r="C255" t="s">
        <v>7308</v>
      </c>
      <c r="D255" t="s">
        <v>558</v>
      </c>
      <c r="E255" t="s">
        <v>149</v>
      </c>
      <c r="F255" t="s">
        <v>34</v>
      </c>
      <c r="G255" t="s">
        <v>38</v>
      </c>
      <c r="H255" s="1">
        <v>40710</v>
      </c>
      <c r="I255" t="s">
        <v>2968</v>
      </c>
      <c r="J255" t="s">
        <v>558</v>
      </c>
      <c r="K255">
        <v>4.4024643000000001</v>
      </c>
      <c r="L255">
        <v>51.219447500000001</v>
      </c>
    </row>
    <row r="256" spans="1:12" x14ac:dyDescent="0.3">
      <c r="A256" t="s">
        <v>3224</v>
      </c>
      <c r="B256" s="1">
        <v>40707</v>
      </c>
      <c r="C256" t="s">
        <v>7309</v>
      </c>
      <c r="D256" t="s">
        <v>757</v>
      </c>
      <c r="E256" t="s">
        <v>77</v>
      </c>
      <c r="F256" t="s">
        <v>68</v>
      </c>
      <c r="G256" t="s">
        <v>28</v>
      </c>
      <c r="H256" s="1">
        <v>40711</v>
      </c>
      <c r="I256" t="s">
        <v>2970</v>
      </c>
      <c r="J256" t="s">
        <v>456</v>
      </c>
      <c r="K256">
        <v>12.315515100000001</v>
      </c>
      <c r="L256">
        <v>45.440847400000003</v>
      </c>
    </row>
    <row r="257" spans="1:12" x14ac:dyDescent="0.3">
      <c r="A257" t="s">
        <v>3227</v>
      </c>
      <c r="B257" s="1">
        <v>40708</v>
      </c>
      <c r="C257" t="s">
        <v>7211</v>
      </c>
      <c r="D257" t="s">
        <v>765</v>
      </c>
      <c r="E257" t="s">
        <v>86</v>
      </c>
      <c r="F257" t="s">
        <v>34</v>
      </c>
      <c r="G257" t="s">
        <v>28</v>
      </c>
      <c r="H257" s="1">
        <v>40712</v>
      </c>
      <c r="I257" t="s">
        <v>2971</v>
      </c>
      <c r="J257" t="s">
        <v>210</v>
      </c>
      <c r="K257">
        <v>10.9027636</v>
      </c>
      <c r="L257">
        <v>49.898813500000003</v>
      </c>
    </row>
    <row r="258" spans="1:12" x14ac:dyDescent="0.3">
      <c r="A258" t="s">
        <v>3228</v>
      </c>
      <c r="B258" s="1">
        <v>40708</v>
      </c>
      <c r="C258" t="s">
        <v>7089</v>
      </c>
      <c r="D258" t="s">
        <v>214</v>
      </c>
      <c r="E258" t="s">
        <v>26</v>
      </c>
      <c r="F258" t="s">
        <v>21</v>
      </c>
      <c r="G258" t="s">
        <v>22</v>
      </c>
      <c r="H258" s="1">
        <v>40712</v>
      </c>
      <c r="I258" t="s">
        <v>2970</v>
      </c>
      <c r="J258" t="s">
        <v>29</v>
      </c>
      <c r="K258">
        <v>-0.12775829999999999</v>
      </c>
      <c r="L258">
        <v>51.507350899999999</v>
      </c>
    </row>
    <row r="259" spans="1:12" x14ac:dyDescent="0.3">
      <c r="A259" t="s">
        <v>3229</v>
      </c>
      <c r="B259" s="1">
        <v>40708</v>
      </c>
      <c r="C259" t="s">
        <v>7310</v>
      </c>
      <c r="D259" t="s">
        <v>766</v>
      </c>
      <c r="E259" t="s">
        <v>26</v>
      </c>
      <c r="F259" t="s">
        <v>21</v>
      </c>
      <c r="G259" t="s">
        <v>28</v>
      </c>
      <c r="H259" s="1">
        <v>40712</v>
      </c>
      <c r="I259" t="s">
        <v>2970</v>
      </c>
      <c r="J259" t="s">
        <v>29</v>
      </c>
      <c r="K259">
        <v>-2.4282192</v>
      </c>
      <c r="L259">
        <v>53.576864700000002</v>
      </c>
    </row>
    <row r="260" spans="1:12" x14ac:dyDescent="0.3">
      <c r="A260" t="s">
        <v>3230</v>
      </c>
      <c r="B260" s="1">
        <v>40709</v>
      </c>
      <c r="C260" t="s">
        <v>7311</v>
      </c>
      <c r="D260" t="s">
        <v>70</v>
      </c>
      <c r="E260" t="s">
        <v>71</v>
      </c>
      <c r="F260" t="s">
        <v>34</v>
      </c>
      <c r="G260" t="s">
        <v>38</v>
      </c>
      <c r="H260" s="1">
        <v>40711</v>
      </c>
      <c r="I260" t="s">
        <v>2968</v>
      </c>
      <c r="J260" t="s">
        <v>70</v>
      </c>
      <c r="K260">
        <v>16.3738189</v>
      </c>
      <c r="L260">
        <v>48.208174300000003</v>
      </c>
    </row>
    <row r="261" spans="1:12" x14ac:dyDescent="0.3">
      <c r="A261" t="s">
        <v>3231</v>
      </c>
      <c r="B261" s="1">
        <v>40709</v>
      </c>
      <c r="C261" t="s">
        <v>7312</v>
      </c>
      <c r="D261" t="s">
        <v>769</v>
      </c>
      <c r="E261" t="s">
        <v>19</v>
      </c>
      <c r="F261" t="s">
        <v>21</v>
      </c>
      <c r="G261" t="s">
        <v>28</v>
      </c>
      <c r="H261" s="1">
        <v>40711</v>
      </c>
      <c r="I261" t="s">
        <v>2968</v>
      </c>
      <c r="J261" t="s">
        <v>770</v>
      </c>
      <c r="K261">
        <v>12.8577884</v>
      </c>
      <c r="L261">
        <v>56.674374800000002</v>
      </c>
    </row>
    <row r="262" spans="1:12" x14ac:dyDescent="0.3">
      <c r="A262" t="s">
        <v>3232</v>
      </c>
      <c r="B262" s="1">
        <v>40709</v>
      </c>
      <c r="C262" t="s">
        <v>7217</v>
      </c>
      <c r="D262" t="s">
        <v>44</v>
      </c>
      <c r="E262" t="s">
        <v>32</v>
      </c>
      <c r="F262" t="s">
        <v>34</v>
      </c>
      <c r="G262" t="s">
        <v>28</v>
      </c>
      <c r="H262" s="1">
        <v>40715</v>
      </c>
      <c r="I262" t="s">
        <v>2970</v>
      </c>
      <c r="J262" t="s">
        <v>46</v>
      </c>
      <c r="K262">
        <v>2.3522219</v>
      </c>
      <c r="L262">
        <v>48.856614</v>
      </c>
    </row>
    <row r="263" spans="1:12" x14ac:dyDescent="0.3">
      <c r="A263" t="s">
        <v>3235</v>
      </c>
      <c r="B263" s="1">
        <v>40710</v>
      </c>
      <c r="C263" t="s">
        <v>7313</v>
      </c>
      <c r="D263" t="s">
        <v>776</v>
      </c>
      <c r="E263" t="s">
        <v>122</v>
      </c>
      <c r="F263" t="s">
        <v>21</v>
      </c>
      <c r="G263" t="s">
        <v>38</v>
      </c>
      <c r="H263" s="1">
        <v>40713</v>
      </c>
      <c r="I263" t="s">
        <v>2968</v>
      </c>
      <c r="J263" t="s">
        <v>130</v>
      </c>
      <c r="K263">
        <v>10.402369999999999</v>
      </c>
      <c r="L263">
        <v>55.403756000000001</v>
      </c>
    </row>
    <row r="264" spans="1:12" x14ac:dyDescent="0.3">
      <c r="A264" t="s">
        <v>3233</v>
      </c>
      <c r="B264" s="1">
        <v>40710</v>
      </c>
      <c r="C264" t="s">
        <v>7314</v>
      </c>
      <c r="D264" t="s">
        <v>756</v>
      </c>
      <c r="E264" t="s">
        <v>77</v>
      </c>
      <c r="F264" t="s">
        <v>68</v>
      </c>
      <c r="G264" t="s">
        <v>28</v>
      </c>
      <c r="H264" s="1">
        <v>40711</v>
      </c>
      <c r="I264" t="s">
        <v>2968</v>
      </c>
      <c r="J264" t="s">
        <v>322</v>
      </c>
      <c r="K264">
        <v>12.6560314</v>
      </c>
      <c r="L264">
        <v>41.5944018</v>
      </c>
    </row>
    <row r="265" spans="1:12" x14ac:dyDescent="0.3">
      <c r="A265" t="s">
        <v>3237</v>
      </c>
      <c r="B265" s="1">
        <v>40710</v>
      </c>
      <c r="C265" t="s">
        <v>7293</v>
      </c>
      <c r="D265" t="s">
        <v>777</v>
      </c>
      <c r="E265" t="s">
        <v>26</v>
      </c>
      <c r="F265" t="s">
        <v>21</v>
      </c>
      <c r="G265" t="s">
        <v>22</v>
      </c>
      <c r="H265" s="1">
        <v>40714</v>
      </c>
      <c r="I265" t="s">
        <v>2970</v>
      </c>
      <c r="J265" t="s">
        <v>29</v>
      </c>
      <c r="K265">
        <v>-3.0662150000000001</v>
      </c>
      <c r="L265">
        <v>53.426521000000001</v>
      </c>
    </row>
    <row r="266" spans="1:12" x14ac:dyDescent="0.3">
      <c r="A266" t="s">
        <v>3234</v>
      </c>
      <c r="B266" s="1">
        <v>40710</v>
      </c>
      <c r="C266" t="s">
        <v>7315</v>
      </c>
      <c r="D266" t="s">
        <v>214</v>
      </c>
      <c r="E266" t="s">
        <v>26</v>
      </c>
      <c r="F266" t="s">
        <v>21</v>
      </c>
      <c r="G266" t="s">
        <v>28</v>
      </c>
      <c r="H266" s="1">
        <v>40712</v>
      </c>
      <c r="I266" t="s">
        <v>2971</v>
      </c>
      <c r="J266" t="s">
        <v>29</v>
      </c>
      <c r="K266">
        <v>-0.12775829999999999</v>
      </c>
      <c r="L266">
        <v>51.507350899999999</v>
      </c>
    </row>
    <row r="267" spans="1:12" x14ac:dyDescent="0.3">
      <c r="A267" t="s">
        <v>3236</v>
      </c>
      <c r="B267" s="1">
        <v>40710</v>
      </c>
      <c r="C267" t="s">
        <v>7316</v>
      </c>
      <c r="D267" t="s">
        <v>25</v>
      </c>
      <c r="E267" t="s">
        <v>26</v>
      </c>
      <c r="F267" t="s">
        <v>21</v>
      </c>
      <c r="G267" t="s">
        <v>28</v>
      </c>
      <c r="H267" s="1">
        <v>40714</v>
      </c>
      <c r="I267" t="s">
        <v>2971</v>
      </c>
      <c r="J267" t="s">
        <v>29</v>
      </c>
      <c r="K267">
        <v>-3.010113</v>
      </c>
      <c r="L267">
        <v>53.645707999999999</v>
      </c>
    </row>
    <row r="268" spans="1:12" x14ac:dyDescent="0.3">
      <c r="A268" t="s">
        <v>3241</v>
      </c>
      <c r="B268" s="1">
        <v>40711</v>
      </c>
      <c r="C268" t="s">
        <v>7317</v>
      </c>
      <c r="D268" t="s">
        <v>677</v>
      </c>
      <c r="E268" t="s">
        <v>32</v>
      </c>
      <c r="F268" t="s">
        <v>34</v>
      </c>
      <c r="G268" t="s">
        <v>22</v>
      </c>
      <c r="H268" s="1">
        <v>40716</v>
      </c>
      <c r="I268" t="s">
        <v>2970</v>
      </c>
      <c r="J268" t="s">
        <v>2961</v>
      </c>
      <c r="K268">
        <v>-0.58805399999999997</v>
      </c>
      <c r="L268">
        <v>44.802613999999998</v>
      </c>
    </row>
    <row r="269" spans="1:12" x14ac:dyDescent="0.3">
      <c r="A269" t="s">
        <v>3238</v>
      </c>
      <c r="B269" s="1">
        <v>40711</v>
      </c>
      <c r="C269" t="s">
        <v>7318</v>
      </c>
      <c r="D269" t="s">
        <v>780</v>
      </c>
      <c r="E269" t="s">
        <v>32</v>
      </c>
      <c r="F269" t="s">
        <v>34</v>
      </c>
      <c r="G269" t="s">
        <v>38</v>
      </c>
      <c r="H269" s="1">
        <v>40713</v>
      </c>
      <c r="I269" t="s">
        <v>2968</v>
      </c>
      <c r="J269" t="s">
        <v>2961</v>
      </c>
      <c r="K269">
        <v>-0.52310800000000002</v>
      </c>
      <c r="L269">
        <v>44.880163000000003</v>
      </c>
    </row>
    <row r="270" spans="1:12" x14ac:dyDescent="0.3">
      <c r="A270" t="s">
        <v>3242</v>
      </c>
      <c r="B270" s="1">
        <v>40711</v>
      </c>
      <c r="C270" t="s">
        <v>7319</v>
      </c>
      <c r="D270" t="s">
        <v>171</v>
      </c>
      <c r="E270" t="s">
        <v>32</v>
      </c>
      <c r="F270" t="s">
        <v>34</v>
      </c>
      <c r="G270" t="s">
        <v>38</v>
      </c>
      <c r="H270" s="1">
        <v>40718</v>
      </c>
      <c r="I270" t="s">
        <v>2970</v>
      </c>
      <c r="J270" t="s">
        <v>46</v>
      </c>
      <c r="K270">
        <v>2.429443</v>
      </c>
      <c r="L270">
        <v>48.801147999999998</v>
      </c>
    </row>
    <row r="271" spans="1:12" x14ac:dyDescent="0.3">
      <c r="A271" t="s">
        <v>3239</v>
      </c>
      <c r="B271" s="1">
        <v>40711</v>
      </c>
      <c r="C271" t="s">
        <v>7320</v>
      </c>
      <c r="D271" t="s">
        <v>782</v>
      </c>
      <c r="E271" t="s">
        <v>26</v>
      </c>
      <c r="F271" t="s">
        <v>21</v>
      </c>
      <c r="G271" t="s">
        <v>22</v>
      </c>
      <c r="H271" s="1">
        <v>40714</v>
      </c>
      <c r="I271" t="s">
        <v>2968</v>
      </c>
      <c r="J271" t="s">
        <v>29</v>
      </c>
      <c r="K271">
        <v>-2.1288200000000002</v>
      </c>
      <c r="L271">
        <v>52.586973</v>
      </c>
    </row>
    <row r="272" spans="1:12" x14ac:dyDescent="0.3">
      <c r="A272" t="s">
        <v>3240</v>
      </c>
      <c r="B272" s="1">
        <v>40711</v>
      </c>
      <c r="C272" t="s">
        <v>7321</v>
      </c>
      <c r="D272" t="s">
        <v>99</v>
      </c>
      <c r="E272" t="s">
        <v>19</v>
      </c>
      <c r="F272" t="s">
        <v>21</v>
      </c>
      <c r="G272" t="s">
        <v>28</v>
      </c>
      <c r="H272" s="1">
        <v>40715</v>
      </c>
      <c r="I272" t="s">
        <v>2970</v>
      </c>
      <c r="J272" t="s">
        <v>101</v>
      </c>
      <c r="K272">
        <v>11.97456</v>
      </c>
      <c r="L272">
        <v>57.708869999999997</v>
      </c>
    </row>
    <row r="273" spans="1:12" x14ac:dyDescent="0.3">
      <c r="A273" t="s">
        <v>3244</v>
      </c>
      <c r="B273" s="1">
        <v>40712</v>
      </c>
      <c r="C273" t="s">
        <v>7236</v>
      </c>
      <c r="D273" t="s">
        <v>70</v>
      </c>
      <c r="E273" t="s">
        <v>71</v>
      </c>
      <c r="F273" t="s">
        <v>34</v>
      </c>
      <c r="G273" t="s">
        <v>28</v>
      </c>
      <c r="H273" s="1">
        <v>40716</v>
      </c>
      <c r="I273" t="s">
        <v>2970</v>
      </c>
      <c r="J273" t="s">
        <v>70</v>
      </c>
      <c r="K273">
        <v>16.3738189</v>
      </c>
      <c r="L273">
        <v>48.208174300000003</v>
      </c>
    </row>
    <row r="274" spans="1:12" x14ac:dyDescent="0.3">
      <c r="A274" t="s">
        <v>3245</v>
      </c>
      <c r="B274" s="1">
        <v>40712</v>
      </c>
      <c r="C274" t="s">
        <v>7322</v>
      </c>
      <c r="D274" t="s">
        <v>792</v>
      </c>
      <c r="E274" t="s">
        <v>66</v>
      </c>
      <c r="F274" t="s">
        <v>68</v>
      </c>
      <c r="G274" t="s">
        <v>28</v>
      </c>
      <c r="H274" s="1">
        <v>40719</v>
      </c>
      <c r="I274" t="s">
        <v>2970</v>
      </c>
      <c r="J274" t="s">
        <v>498</v>
      </c>
      <c r="K274">
        <v>-4.7245321000000002</v>
      </c>
      <c r="L274">
        <v>41.652251</v>
      </c>
    </row>
    <row r="275" spans="1:12" x14ac:dyDescent="0.3">
      <c r="A275" t="s">
        <v>3243</v>
      </c>
      <c r="B275" s="1">
        <v>40712</v>
      </c>
      <c r="C275" t="s">
        <v>7310</v>
      </c>
      <c r="D275" t="s">
        <v>788</v>
      </c>
      <c r="E275" t="s">
        <v>66</v>
      </c>
      <c r="F275" t="s">
        <v>68</v>
      </c>
      <c r="G275" t="s">
        <v>28</v>
      </c>
      <c r="H275" s="1">
        <v>40714</v>
      </c>
      <c r="I275" t="s">
        <v>2971</v>
      </c>
      <c r="J275" t="s">
        <v>790</v>
      </c>
      <c r="K275">
        <v>-1.6457744999999999</v>
      </c>
      <c r="L275">
        <v>42.812525999999998</v>
      </c>
    </row>
    <row r="276" spans="1:12" x14ac:dyDescent="0.3">
      <c r="A276" t="s">
        <v>3247</v>
      </c>
      <c r="B276" s="1">
        <v>40714</v>
      </c>
      <c r="C276" t="s">
        <v>7323</v>
      </c>
      <c r="D276" t="s">
        <v>757</v>
      </c>
      <c r="E276" t="s">
        <v>77</v>
      </c>
      <c r="F276" t="s">
        <v>68</v>
      </c>
      <c r="G276" t="s">
        <v>38</v>
      </c>
      <c r="H276" s="1">
        <v>40718</v>
      </c>
      <c r="I276" t="s">
        <v>2970</v>
      </c>
      <c r="J276" t="s">
        <v>456</v>
      </c>
      <c r="K276">
        <v>12.315515100000001</v>
      </c>
      <c r="L276">
        <v>45.440847400000003</v>
      </c>
    </row>
    <row r="277" spans="1:12" x14ac:dyDescent="0.3">
      <c r="A277" t="s">
        <v>3246</v>
      </c>
      <c r="B277" s="1">
        <v>40714</v>
      </c>
      <c r="C277" t="s">
        <v>7324</v>
      </c>
      <c r="D277" t="s">
        <v>796</v>
      </c>
      <c r="E277" t="s">
        <v>26</v>
      </c>
      <c r="F277" t="s">
        <v>21</v>
      </c>
      <c r="G277" t="s">
        <v>22</v>
      </c>
      <c r="H277" s="1">
        <v>40718</v>
      </c>
      <c r="I277" t="s">
        <v>2970</v>
      </c>
      <c r="J277" t="s">
        <v>29</v>
      </c>
      <c r="K277">
        <v>-1.198674</v>
      </c>
      <c r="L277">
        <v>53.147195000000004</v>
      </c>
    </row>
    <row r="278" spans="1:12" x14ac:dyDescent="0.3">
      <c r="A278" t="s">
        <v>3248</v>
      </c>
      <c r="B278" s="1">
        <v>40714</v>
      </c>
      <c r="C278" t="s">
        <v>7325</v>
      </c>
      <c r="D278" t="s">
        <v>799</v>
      </c>
      <c r="E278" t="s">
        <v>32</v>
      </c>
      <c r="F278" t="s">
        <v>34</v>
      </c>
      <c r="G278" t="s">
        <v>28</v>
      </c>
      <c r="H278" s="1">
        <v>40718</v>
      </c>
      <c r="I278" t="s">
        <v>2970</v>
      </c>
      <c r="J278" t="s">
        <v>2965</v>
      </c>
      <c r="K278">
        <v>2.8948331999999999</v>
      </c>
      <c r="L278">
        <v>42.688659100000002</v>
      </c>
    </row>
    <row r="279" spans="1:12" x14ac:dyDescent="0.3">
      <c r="A279" t="s">
        <v>3249</v>
      </c>
      <c r="B279" s="1">
        <v>40715</v>
      </c>
      <c r="C279" t="s">
        <v>7326</v>
      </c>
      <c r="D279" t="s">
        <v>804</v>
      </c>
      <c r="E279" t="s">
        <v>26</v>
      </c>
      <c r="F279" t="s">
        <v>21</v>
      </c>
      <c r="G279" t="s">
        <v>28</v>
      </c>
      <c r="H279" s="1">
        <v>40721</v>
      </c>
      <c r="I279" t="s">
        <v>2970</v>
      </c>
      <c r="J279" t="s">
        <v>29</v>
      </c>
      <c r="K279">
        <v>-2.977255</v>
      </c>
      <c r="L279">
        <v>51.347405000000002</v>
      </c>
    </row>
    <row r="280" spans="1:12" x14ac:dyDescent="0.3">
      <c r="A280" t="s">
        <v>3255</v>
      </c>
      <c r="B280" s="1">
        <v>40716</v>
      </c>
      <c r="C280" t="s">
        <v>7326</v>
      </c>
      <c r="D280" t="s">
        <v>310</v>
      </c>
      <c r="E280" t="s">
        <v>77</v>
      </c>
      <c r="F280" t="s">
        <v>68</v>
      </c>
      <c r="G280" t="s">
        <v>28</v>
      </c>
      <c r="H280" s="1">
        <v>40721</v>
      </c>
      <c r="I280" t="s">
        <v>2970</v>
      </c>
      <c r="J280" t="s">
        <v>133</v>
      </c>
      <c r="K280">
        <v>15.5540152</v>
      </c>
      <c r="L280">
        <v>38.1938137</v>
      </c>
    </row>
    <row r="281" spans="1:12" x14ac:dyDescent="0.3">
      <c r="A281" t="s">
        <v>3251</v>
      </c>
      <c r="B281" s="1">
        <v>40716</v>
      </c>
      <c r="C281" t="s">
        <v>7327</v>
      </c>
      <c r="D281" t="s">
        <v>807</v>
      </c>
      <c r="E281" t="s">
        <v>86</v>
      </c>
      <c r="F281" t="s">
        <v>34</v>
      </c>
      <c r="G281" t="s">
        <v>28</v>
      </c>
      <c r="H281" s="1">
        <v>40719</v>
      </c>
      <c r="I281" t="s">
        <v>2971</v>
      </c>
      <c r="J281" t="s">
        <v>142</v>
      </c>
      <c r="K281">
        <v>7.4632841000000001</v>
      </c>
      <c r="L281">
        <v>51.367077700000003</v>
      </c>
    </row>
    <row r="282" spans="1:12" x14ac:dyDescent="0.3">
      <c r="A282" t="s">
        <v>3253</v>
      </c>
      <c r="B282" s="1">
        <v>40716</v>
      </c>
      <c r="C282" t="s">
        <v>7328</v>
      </c>
      <c r="D282" t="s">
        <v>813</v>
      </c>
      <c r="E282" t="s">
        <v>86</v>
      </c>
      <c r="F282" t="s">
        <v>34</v>
      </c>
      <c r="G282" t="s">
        <v>28</v>
      </c>
      <c r="H282" s="1">
        <v>40720</v>
      </c>
      <c r="I282" t="s">
        <v>2970</v>
      </c>
      <c r="J282" t="s">
        <v>142</v>
      </c>
      <c r="K282">
        <v>8.8949206000000007</v>
      </c>
      <c r="L282">
        <v>52.296491899999999</v>
      </c>
    </row>
    <row r="283" spans="1:12" x14ac:dyDescent="0.3">
      <c r="A283" t="s">
        <v>3252</v>
      </c>
      <c r="B283" s="1">
        <v>40716</v>
      </c>
      <c r="C283" t="s">
        <v>7121</v>
      </c>
      <c r="D283" t="s">
        <v>70</v>
      </c>
      <c r="E283" t="s">
        <v>71</v>
      </c>
      <c r="F283" t="s">
        <v>34</v>
      </c>
      <c r="G283" t="s">
        <v>38</v>
      </c>
      <c r="H283" s="1">
        <v>40719</v>
      </c>
      <c r="I283" t="s">
        <v>2968</v>
      </c>
      <c r="J283" t="s">
        <v>70</v>
      </c>
      <c r="K283">
        <v>16.3738189</v>
      </c>
      <c r="L283">
        <v>48.208174300000003</v>
      </c>
    </row>
    <row r="284" spans="1:12" x14ac:dyDescent="0.3">
      <c r="A284" t="s">
        <v>3254</v>
      </c>
      <c r="B284" s="1">
        <v>40716</v>
      </c>
      <c r="C284" t="s">
        <v>7329</v>
      </c>
      <c r="D284" t="s">
        <v>815</v>
      </c>
      <c r="E284" t="s">
        <v>86</v>
      </c>
      <c r="F284" t="s">
        <v>34</v>
      </c>
      <c r="G284" t="s">
        <v>38</v>
      </c>
      <c r="H284" s="1">
        <v>40720</v>
      </c>
      <c r="I284" t="s">
        <v>2970</v>
      </c>
      <c r="J284" t="s">
        <v>816</v>
      </c>
      <c r="K284">
        <v>8.4451800000000006</v>
      </c>
      <c r="L284">
        <v>49.477409999999999</v>
      </c>
    </row>
    <row r="285" spans="1:12" x14ac:dyDescent="0.3">
      <c r="A285" t="s">
        <v>3250</v>
      </c>
      <c r="B285" s="1">
        <v>40716</v>
      </c>
      <c r="C285" t="s">
        <v>7330</v>
      </c>
      <c r="D285" t="s">
        <v>806</v>
      </c>
      <c r="E285" t="s">
        <v>55</v>
      </c>
      <c r="F285" t="s">
        <v>34</v>
      </c>
      <c r="G285" t="s">
        <v>38</v>
      </c>
      <c r="H285" s="1">
        <v>40718</v>
      </c>
      <c r="I285" t="s">
        <v>2971</v>
      </c>
      <c r="J285" t="s">
        <v>257</v>
      </c>
      <c r="K285">
        <v>6.0830219000000003</v>
      </c>
      <c r="L285">
        <v>52.516774699999999</v>
      </c>
    </row>
    <row r="286" spans="1:12" x14ac:dyDescent="0.3">
      <c r="A286" t="s">
        <v>3256</v>
      </c>
      <c r="B286" s="1">
        <v>40718</v>
      </c>
      <c r="C286" t="s">
        <v>7256</v>
      </c>
      <c r="D286" t="s">
        <v>48</v>
      </c>
      <c r="E286" t="s">
        <v>32</v>
      </c>
      <c r="F286" t="s">
        <v>34</v>
      </c>
      <c r="G286" t="s">
        <v>28</v>
      </c>
      <c r="H286" s="1">
        <v>40722</v>
      </c>
      <c r="I286" t="s">
        <v>2970</v>
      </c>
      <c r="J286" t="s">
        <v>50</v>
      </c>
      <c r="K286">
        <v>5.8782189999999996</v>
      </c>
      <c r="L286">
        <v>43.102975999999998</v>
      </c>
    </row>
    <row r="287" spans="1:12" x14ac:dyDescent="0.3">
      <c r="A287" t="s">
        <v>3257</v>
      </c>
      <c r="B287" s="1">
        <v>40718</v>
      </c>
      <c r="C287" t="s">
        <v>7331</v>
      </c>
      <c r="D287" t="s">
        <v>191</v>
      </c>
      <c r="E287" t="s">
        <v>66</v>
      </c>
      <c r="F287" t="s">
        <v>68</v>
      </c>
      <c r="G287" t="s">
        <v>28</v>
      </c>
      <c r="H287" s="1">
        <v>40722</v>
      </c>
      <c r="I287" t="s">
        <v>2970</v>
      </c>
      <c r="J287" t="s">
        <v>191</v>
      </c>
      <c r="K287">
        <v>-3.7037901999999998</v>
      </c>
      <c r="L287">
        <v>40.416775399999999</v>
      </c>
    </row>
    <row r="288" spans="1:12" x14ac:dyDescent="0.3">
      <c r="A288" t="s">
        <v>3258</v>
      </c>
      <c r="B288" s="1">
        <v>40718</v>
      </c>
      <c r="C288" t="s">
        <v>7332</v>
      </c>
      <c r="D288" t="s">
        <v>824</v>
      </c>
      <c r="E288" t="s">
        <v>55</v>
      </c>
      <c r="F288" t="s">
        <v>34</v>
      </c>
      <c r="G288" t="s">
        <v>28</v>
      </c>
      <c r="H288" s="1">
        <v>40723</v>
      </c>
      <c r="I288" t="s">
        <v>2970</v>
      </c>
      <c r="J288" t="s">
        <v>826</v>
      </c>
      <c r="K288">
        <v>5.9877715</v>
      </c>
      <c r="L288">
        <v>51.1913202</v>
      </c>
    </row>
    <row r="289" spans="1:12" x14ac:dyDescent="0.3">
      <c r="A289" t="s">
        <v>3259</v>
      </c>
      <c r="B289" s="1">
        <v>40718</v>
      </c>
      <c r="C289" t="s">
        <v>7213</v>
      </c>
      <c r="D289" t="s">
        <v>827</v>
      </c>
      <c r="E289" t="s">
        <v>86</v>
      </c>
      <c r="F289" t="s">
        <v>34</v>
      </c>
      <c r="G289" t="s">
        <v>38</v>
      </c>
      <c r="H289" s="1">
        <v>40724</v>
      </c>
      <c r="I289" t="s">
        <v>2970</v>
      </c>
      <c r="J289" t="s">
        <v>354</v>
      </c>
      <c r="K289">
        <v>7.8421042999999999</v>
      </c>
      <c r="L289">
        <v>47.9990077</v>
      </c>
    </row>
    <row r="290" spans="1:12" x14ac:dyDescent="0.3">
      <c r="A290" t="s">
        <v>3260</v>
      </c>
      <c r="B290" s="1">
        <v>40719</v>
      </c>
      <c r="C290" t="s">
        <v>7333</v>
      </c>
      <c r="D290" t="s">
        <v>18</v>
      </c>
      <c r="E290" t="s">
        <v>19</v>
      </c>
      <c r="F290" t="s">
        <v>21</v>
      </c>
      <c r="G290" t="s">
        <v>38</v>
      </c>
      <c r="H290" s="1">
        <v>40725</v>
      </c>
      <c r="I290" t="s">
        <v>2970</v>
      </c>
      <c r="J290" t="s">
        <v>18</v>
      </c>
      <c r="K290">
        <v>18.068580799999999</v>
      </c>
      <c r="L290">
        <v>59.329323500000001</v>
      </c>
    </row>
    <row r="291" spans="1:12" x14ac:dyDescent="0.3">
      <c r="A291" t="s">
        <v>3264</v>
      </c>
      <c r="B291" s="1">
        <v>40721</v>
      </c>
      <c r="C291" t="s">
        <v>7129</v>
      </c>
      <c r="D291" t="s">
        <v>836</v>
      </c>
      <c r="E291" t="s">
        <v>32</v>
      </c>
      <c r="F291" t="s">
        <v>34</v>
      </c>
      <c r="G291" t="s">
        <v>28</v>
      </c>
      <c r="H291" s="1">
        <v>40726</v>
      </c>
      <c r="I291" t="s">
        <v>2970</v>
      </c>
      <c r="J291" t="s">
        <v>2962</v>
      </c>
      <c r="K291">
        <v>4.0726950000000004</v>
      </c>
      <c r="L291">
        <v>46.034432000000002</v>
      </c>
    </row>
    <row r="292" spans="1:12" x14ac:dyDescent="0.3">
      <c r="A292" t="s">
        <v>3262</v>
      </c>
      <c r="B292" s="1">
        <v>40721</v>
      </c>
      <c r="C292" t="s">
        <v>7297</v>
      </c>
      <c r="D292" t="s">
        <v>70</v>
      </c>
      <c r="E292" t="s">
        <v>71</v>
      </c>
      <c r="F292" t="s">
        <v>34</v>
      </c>
      <c r="G292" t="s">
        <v>28</v>
      </c>
      <c r="H292" s="1">
        <v>40723</v>
      </c>
      <c r="I292" t="s">
        <v>2971</v>
      </c>
      <c r="J292" t="s">
        <v>70</v>
      </c>
      <c r="K292">
        <v>16.3738189</v>
      </c>
      <c r="L292">
        <v>48.208174300000003</v>
      </c>
    </row>
    <row r="293" spans="1:12" x14ac:dyDescent="0.3">
      <c r="A293" t="s">
        <v>3267</v>
      </c>
      <c r="B293" s="1">
        <v>40721</v>
      </c>
      <c r="C293" t="s">
        <v>7334</v>
      </c>
      <c r="D293" t="s">
        <v>842</v>
      </c>
      <c r="E293" t="s">
        <v>66</v>
      </c>
      <c r="F293" t="s">
        <v>68</v>
      </c>
      <c r="G293" t="s">
        <v>28</v>
      </c>
      <c r="H293" s="1">
        <v>40727</v>
      </c>
      <c r="I293" t="s">
        <v>2970</v>
      </c>
      <c r="J293" t="s">
        <v>191</v>
      </c>
      <c r="K293">
        <v>-3.8757915999999999</v>
      </c>
      <c r="L293">
        <v>40.493532899999998</v>
      </c>
    </row>
    <row r="294" spans="1:12" x14ac:dyDescent="0.3">
      <c r="A294" t="s">
        <v>3265</v>
      </c>
      <c r="B294" s="1">
        <v>40721</v>
      </c>
      <c r="C294" t="s">
        <v>7183</v>
      </c>
      <c r="D294" t="s">
        <v>838</v>
      </c>
      <c r="E294" t="s">
        <v>32</v>
      </c>
      <c r="F294" t="s">
        <v>34</v>
      </c>
      <c r="G294" t="s">
        <v>38</v>
      </c>
      <c r="H294" s="1">
        <v>40726</v>
      </c>
      <c r="I294" t="s">
        <v>2970</v>
      </c>
      <c r="J294" t="s">
        <v>2961</v>
      </c>
      <c r="K294">
        <v>-0.499782</v>
      </c>
      <c r="L294">
        <v>43.893484999999998</v>
      </c>
    </row>
    <row r="295" spans="1:12" x14ac:dyDescent="0.3">
      <c r="A295" t="s">
        <v>3263</v>
      </c>
      <c r="B295" s="1">
        <v>40721</v>
      </c>
      <c r="C295" t="s">
        <v>7335</v>
      </c>
      <c r="D295" t="s">
        <v>834</v>
      </c>
      <c r="E295" t="s">
        <v>77</v>
      </c>
      <c r="F295" t="s">
        <v>68</v>
      </c>
      <c r="G295" t="s">
        <v>22</v>
      </c>
      <c r="H295" s="1">
        <v>40725</v>
      </c>
      <c r="I295" t="s">
        <v>2970</v>
      </c>
      <c r="J295" t="s">
        <v>136</v>
      </c>
      <c r="K295">
        <v>8.7921268999999995</v>
      </c>
      <c r="L295">
        <v>45.662363200000001</v>
      </c>
    </row>
    <row r="296" spans="1:12" x14ac:dyDescent="0.3">
      <c r="A296" t="s">
        <v>3261</v>
      </c>
      <c r="B296" s="1">
        <v>40721</v>
      </c>
      <c r="C296" t="s">
        <v>7336</v>
      </c>
      <c r="D296" t="s">
        <v>831</v>
      </c>
      <c r="E296" t="s">
        <v>86</v>
      </c>
      <c r="F296" t="s">
        <v>34</v>
      </c>
      <c r="G296" t="s">
        <v>38</v>
      </c>
      <c r="H296" s="1">
        <v>40722</v>
      </c>
      <c r="I296" t="s">
        <v>2969</v>
      </c>
      <c r="J296" t="s">
        <v>253</v>
      </c>
      <c r="K296">
        <v>8.2397608000000009</v>
      </c>
      <c r="L296">
        <v>50.078218399999997</v>
      </c>
    </row>
    <row r="297" spans="1:12" x14ac:dyDescent="0.3">
      <c r="A297" t="s">
        <v>3266</v>
      </c>
      <c r="B297" s="1">
        <v>40721</v>
      </c>
      <c r="C297" t="s">
        <v>7333</v>
      </c>
      <c r="D297" t="s">
        <v>839</v>
      </c>
      <c r="E297" t="s">
        <v>32</v>
      </c>
      <c r="F297" t="s">
        <v>34</v>
      </c>
      <c r="G297" t="s">
        <v>38</v>
      </c>
      <c r="H297" s="1">
        <v>40726</v>
      </c>
      <c r="I297" t="s">
        <v>2970</v>
      </c>
      <c r="J297" t="s">
        <v>50</v>
      </c>
      <c r="K297">
        <v>7.1898109999999997</v>
      </c>
      <c r="L297">
        <v>43.673417000000001</v>
      </c>
    </row>
    <row r="298" spans="1:12" x14ac:dyDescent="0.3">
      <c r="A298" t="s">
        <v>3268</v>
      </c>
      <c r="B298" s="1">
        <v>40721</v>
      </c>
      <c r="C298" t="s">
        <v>7337</v>
      </c>
      <c r="D298" t="s">
        <v>310</v>
      </c>
      <c r="E298" t="s">
        <v>77</v>
      </c>
      <c r="F298" t="s">
        <v>68</v>
      </c>
      <c r="G298" t="s">
        <v>38</v>
      </c>
      <c r="H298" s="1">
        <v>40727</v>
      </c>
      <c r="I298" t="s">
        <v>2970</v>
      </c>
      <c r="J298" t="s">
        <v>133</v>
      </c>
      <c r="K298">
        <v>15.5540152</v>
      </c>
      <c r="L298">
        <v>38.1938137</v>
      </c>
    </row>
    <row r="299" spans="1:12" x14ac:dyDescent="0.3">
      <c r="A299" t="s">
        <v>3274</v>
      </c>
      <c r="B299" s="1">
        <v>40722</v>
      </c>
      <c r="C299" t="s">
        <v>7338</v>
      </c>
      <c r="D299" t="s">
        <v>335</v>
      </c>
      <c r="E299" t="s">
        <v>86</v>
      </c>
      <c r="F299" t="s">
        <v>34</v>
      </c>
      <c r="G299" t="s">
        <v>22</v>
      </c>
      <c r="H299" s="1">
        <v>40729</v>
      </c>
      <c r="I299" t="s">
        <v>2970</v>
      </c>
      <c r="J299" t="s">
        <v>335</v>
      </c>
      <c r="K299">
        <v>13.404954</v>
      </c>
      <c r="L299">
        <v>52.520006600000002</v>
      </c>
    </row>
    <row r="300" spans="1:12" x14ac:dyDescent="0.3">
      <c r="A300" t="s">
        <v>3272</v>
      </c>
      <c r="B300" s="1">
        <v>40722</v>
      </c>
      <c r="C300" t="s">
        <v>7339</v>
      </c>
      <c r="D300" t="s">
        <v>228</v>
      </c>
      <c r="E300" t="s">
        <v>66</v>
      </c>
      <c r="F300" t="s">
        <v>68</v>
      </c>
      <c r="G300" t="s">
        <v>38</v>
      </c>
      <c r="H300" s="1">
        <v>40727</v>
      </c>
      <c r="I300" t="s">
        <v>2970</v>
      </c>
      <c r="J300" t="s">
        <v>230</v>
      </c>
      <c r="K300">
        <v>2.1734035</v>
      </c>
      <c r="L300">
        <v>41.385063899999999</v>
      </c>
    </row>
    <row r="301" spans="1:12" x14ac:dyDescent="0.3">
      <c r="A301" t="s">
        <v>3271</v>
      </c>
      <c r="B301" s="1">
        <v>40722</v>
      </c>
      <c r="C301" t="s">
        <v>7340</v>
      </c>
      <c r="D301" t="s">
        <v>846</v>
      </c>
      <c r="E301" t="s">
        <v>26</v>
      </c>
      <c r="F301" t="s">
        <v>21</v>
      </c>
      <c r="G301" t="s">
        <v>28</v>
      </c>
      <c r="H301" s="1">
        <v>40726</v>
      </c>
      <c r="I301" t="s">
        <v>2970</v>
      </c>
      <c r="J301" t="s">
        <v>466</v>
      </c>
      <c r="K301">
        <v>-4.2518060000000002</v>
      </c>
      <c r="L301">
        <v>55.864237000000003</v>
      </c>
    </row>
    <row r="302" spans="1:12" x14ac:dyDescent="0.3">
      <c r="A302" t="s">
        <v>3273</v>
      </c>
      <c r="B302" s="1">
        <v>40722</v>
      </c>
      <c r="C302" t="s">
        <v>7341</v>
      </c>
      <c r="D302" t="s">
        <v>848</v>
      </c>
      <c r="E302" t="s">
        <v>66</v>
      </c>
      <c r="F302" t="s">
        <v>68</v>
      </c>
      <c r="G302" t="s">
        <v>22</v>
      </c>
      <c r="H302" s="1">
        <v>40728</v>
      </c>
      <c r="I302" t="s">
        <v>2970</v>
      </c>
      <c r="J302" t="s">
        <v>223</v>
      </c>
      <c r="K302">
        <v>-4.4994766999999998</v>
      </c>
      <c r="L302">
        <v>36.622554100000002</v>
      </c>
    </row>
    <row r="303" spans="1:12" x14ac:dyDescent="0.3">
      <c r="A303" t="s">
        <v>3269</v>
      </c>
      <c r="B303" s="1">
        <v>40722</v>
      </c>
      <c r="C303" t="s">
        <v>7329</v>
      </c>
      <c r="D303" t="s">
        <v>844</v>
      </c>
      <c r="E303" t="s">
        <v>32</v>
      </c>
      <c r="F303" t="s">
        <v>34</v>
      </c>
      <c r="G303" t="s">
        <v>38</v>
      </c>
      <c r="H303" s="1">
        <v>40725</v>
      </c>
      <c r="I303" t="s">
        <v>2968</v>
      </c>
      <c r="J303" t="s">
        <v>2961</v>
      </c>
      <c r="K303">
        <v>-1.514699</v>
      </c>
      <c r="L303">
        <v>43.481402000000003</v>
      </c>
    </row>
    <row r="304" spans="1:12" x14ac:dyDescent="0.3">
      <c r="A304" t="s">
        <v>3270</v>
      </c>
      <c r="B304" s="1">
        <v>40722</v>
      </c>
      <c r="C304" t="s">
        <v>7236</v>
      </c>
      <c r="D304" t="s">
        <v>214</v>
      </c>
      <c r="E304" t="s">
        <v>26</v>
      </c>
      <c r="F304" t="s">
        <v>21</v>
      </c>
      <c r="G304" t="s">
        <v>28</v>
      </c>
      <c r="H304" s="1">
        <v>40726</v>
      </c>
      <c r="I304" t="s">
        <v>2970</v>
      </c>
      <c r="J304" t="s">
        <v>29</v>
      </c>
      <c r="K304">
        <v>-0.12775829999999999</v>
      </c>
      <c r="L304">
        <v>51.507350899999999</v>
      </c>
    </row>
    <row r="305" spans="1:12" x14ac:dyDescent="0.3">
      <c r="A305" t="s">
        <v>3275</v>
      </c>
      <c r="B305" s="1">
        <v>40723</v>
      </c>
      <c r="C305" t="s">
        <v>7342</v>
      </c>
      <c r="D305" t="s">
        <v>44</v>
      </c>
      <c r="E305" t="s">
        <v>32</v>
      </c>
      <c r="F305" t="s">
        <v>34</v>
      </c>
      <c r="G305" t="s">
        <v>28</v>
      </c>
      <c r="H305" s="1">
        <v>40727</v>
      </c>
      <c r="I305" t="s">
        <v>2970</v>
      </c>
      <c r="J305" t="s">
        <v>46</v>
      </c>
      <c r="K305">
        <v>2.3522219</v>
      </c>
      <c r="L305">
        <v>48.856614</v>
      </c>
    </row>
    <row r="306" spans="1:12" x14ac:dyDescent="0.3">
      <c r="A306" t="s">
        <v>3276</v>
      </c>
      <c r="B306" s="1">
        <v>40723</v>
      </c>
      <c r="C306" t="s">
        <v>7343</v>
      </c>
      <c r="D306" t="s">
        <v>214</v>
      </c>
      <c r="E306" t="s">
        <v>26</v>
      </c>
      <c r="F306" t="s">
        <v>21</v>
      </c>
      <c r="G306" t="s">
        <v>28</v>
      </c>
      <c r="H306" s="1">
        <v>40730</v>
      </c>
      <c r="I306" t="s">
        <v>2970</v>
      </c>
      <c r="J306" t="s">
        <v>29</v>
      </c>
      <c r="K306">
        <v>-0.12775829999999999</v>
      </c>
      <c r="L306">
        <v>51.507350899999999</v>
      </c>
    </row>
    <row r="307" spans="1:12" x14ac:dyDescent="0.3">
      <c r="A307" t="s">
        <v>3277</v>
      </c>
      <c r="B307" s="1">
        <v>40725</v>
      </c>
      <c r="C307" t="s">
        <v>7195</v>
      </c>
      <c r="D307" t="s">
        <v>361</v>
      </c>
      <c r="E307" t="s">
        <v>26</v>
      </c>
      <c r="F307" t="s">
        <v>21</v>
      </c>
      <c r="G307" t="s">
        <v>28</v>
      </c>
      <c r="H307" s="1">
        <v>40727</v>
      </c>
      <c r="I307" t="s">
        <v>2968</v>
      </c>
      <c r="J307" t="s">
        <v>29</v>
      </c>
      <c r="K307">
        <v>-1.519693</v>
      </c>
      <c r="L307">
        <v>52.406821999999998</v>
      </c>
    </row>
    <row r="308" spans="1:12" x14ac:dyDescent="0.3">
      <c r="A308" t="s">
        <v>3278</v>
      </c>
      <c r="B308" s="1">
        <v>40726</v>
      </c>
      <c r="C308" t="s">
        <v>7344</v>
      </c>
      <c r="D308" t="s">
        <v>317</v>
      </c>
      <c r="E308" t="s">
        <v>318</v>
      </c>
      <c r="F308" t="s">
        <v>21</v>
      </c>
      <c r="G308" t="s">
        <v>28</v>
      </c>
      <c r="H308" s="1">
        <v>40727</v>
      </c>
      <c r="I308" t="s">
        <v>2968</v>
      </c>
      <c r="J308" t="s">
        <v>317</v>
      </c>
      <c r="K308">
        <v>-6.2603096999999996</v>
      </c>
      <c r="L308">
        <v>53.3498053</v>
      </c>
    </row>
    <row r="309" spans="1:12" x14ac:dyDescent="0.3">
      <c r="A309" t="s">
        <v>3281</v>
      </c>
      <c r="B309" s="1">
        <v>40730</v>
      </c>
      <c r="C309" t="s">
        <v>7126</v>
      </c>
      <c r="D309" t="s">
        <v>861</v>
      </c>
      <c r="E309" t="s">
        <v>32</v>
      </c>
      <c r="F309" t="s">
        <v>34</v>
      </c>
      <c r="G309" t="s">
        <v>38</v>
      </c>
      <c r="H309" s="1">
        <v>40737</v>
      </c>
      <c r="I309" t="s">
        <v>2970</v>
      </c>
      <c r="J309" t="s">
        <v>2961</v>
      </c>
      <c r="K309">
        <v>-0.49286600000000003</v>
      </c>
      <c r="L309">
        <v>46.842460000000003</v>
      </c>
    </row>
    <row r="310" spans="1:12" x14ac:dyDescent="0.3">
      <c r="A310" t="s">
        <v>3280</v>
      </c>
      <c r="B310" s="1">
        <v>40730</v>
      </c>
      <c r="C310" t="s">
        <v>7345</v>
      </c>
      <c r="D310" t="s">
        <v>860</v>
      </c>
      <c r="E310" t="s">
        <v>86</v>
      </c>
      <c r="F310" t="s">
        <v>34</v>
      </c>
      <c r="G310" t="s">
        <v>22</v>
      </c>
      <c r="H310" s="1">
        <v>40734</v>
      </c>
      <c r="I310" t="s">
        <v>2970</v>
      </c>
      <c r="J310" t="s">
        <v>142</v>
      </c>
      <c r="K310">
        <v>7.0289361000000001</v>
      </c>
      <c r="L310">
        <v>52.184119899999999</v>
      </c>
    </row>
    <row r="311" spans="1:12" x14ac:dyDescent="0.3">
      <c r="A311" t="s">
        <v>3279</v>
      </c>
      <c r="B311" s="1">
        <v>40730</v>
      </c>
      <c r="C311" t="s">
        <v>7346</v>
      </c>
      <c r="D311" t="s">
        <v>858</v>
      </c>
      <c r="E311" t="s">
        <v>26</v>
      </c>
      <c r="F311" t="s">
        <v>21</v>
      </c>
      <c r="G311" t="s">
        <v>28</v>
      </c>
      <c r="H311" s="1">
        <v>40730</v>
      </c>
      <c r="I311" t="s">
        <v>2969</v>
      </c>
      <c r="J311" t="s">
        <v>29</v>
      </c>
      <c r="K311">
        <v>-2.1560999999999999</v>
      </c>
      <c r="L311">
        <v>53.609713599999999</v>
      </c>
    </row>
    <row r="312" spans="1:12" x14ac:dyDescent="0.3">
      <c r="A312" t="s">
        <v>3282</v>
      </c>
      <c r="B312" s="1">
        <v>40731</v>
      </c>
      <c r="C312" t="s">
        <v>7347</v>
      </c>
      <c r="D312" t="s">
        <v>863</v>
      </c>
      <c r="E312" t="s">
        <v>86</v>
      </c>
      <c r="F312" t="s">
        <v>34</v>
      </c>
      <c r="G312" t="s">
        <v>38</v>
      </c>
      <c r="H312" s="1">
        <v>40736</v>
      </c>
      <c r="I312" t="s">
        <v>2970</v>
      </c>
      <c r="J312" t="s">
        <v>354</v>
      </c>
      <c r="K312">
        <v>8.4640868999999999</v>
      </c>
      <c r="L312">
        <v>48.0594021</v>
      </c>
    </row>
    <row r="313" spans="1:12" x14ac:dyDescent="0.3">
      <c r="A313" t="s">
        <v>3283</v>
      </c>
      <c r="B313" s="1">
        <v>40732</v>
      </c>
      <c r="C313" t="s">
        <v>7348</v>
      </c>
      <c r="D313" t="s">
        <v>866</v>
      </c>
      <c r="E313" t="s">
        <v>32</v>
      </c>
      <c r="F313" t="s">
        <v>34</v>
      </c>
      <c r="G313" t="s">
        <v>38</v>
      </c>
      <c r="H313" s="1">
        <v>40736</v>
      </c>
      <c r="I313" t="s">
        <v>2971</v>
      </c>
      <c r="J313" t="s">
        <v>46</v>
      </c>
      <c r="K313">
        <v>2.4194520000000002</v>
      </c>
      <c r="L313">
        <v>48.881934999999999</v>
      </c>
    </row>
    <row r="314" spans="1:12" x14ac:dyDescent="0.3">
      <c r="A314" t="s">
        <v>3284</v>
      </c>
      <c r="B314" s="1">
        <v>40732</v>
      </c>
      <c r="C314" t="s">
        <v>7349</v>
      </c>
      <c r="D314" t="s">
        <v>517</v>
      </c>
      <c r="E314" t="s">
        <v>86</v>
      </c>
      <c r="F314" t="s">
        <v>34</v>
      </c>
      <c r="G314" t="s">
        <v>38</v>
      </c>
      <c r="H314" s="1">
        <v>40738</v>
      </c>
      <c r="I314" t="s">
        <v>2970</v>
      </c>
      <c r="J314" t="s">
        <v>517</v>
      </c>
      <c r="K314">
        <v>9.9936817999999992</v>
      </c>
      <c r="L314">
        <v>53.551084600000003</v>
      </c>
    </row>
    <row r="315" spans="1:12" x14ac:dyDescent="0.3">
      <c r="A315" t="s">
        <v>3286</v>
      </c>
      <c r="B315" s="1">
        <v>40733</v>
      </c>
      <c r="C315" t="s">
        <v>7322</v>
      </c>
      <c r="D315" t="s">
        <v>636</v>
      </c>
      <c r="E315" t="s">
        <v>32</v>
      </c>
      <c r="F315" t="s">
        <v>34</v>
      </c>
      <c r="G315" t="s">
        <v>28</v>
      </c>
      <c r="H315" s="1">
        <v>40737</v>
      </c>
      <c r="I315" t="s">
        <v>2970</v>
      </c>
      <c r="J315" t="s">
        <v>46</v>
      </c>
      <c r="K315">
        <v>2.4394969</v>
      </c>
      <c r="L315">
        <v>48.847759000000003</v>
      </c>
    </row>
    <row r="316" spans="1:12" x14ac:dyDescent="0.3">
      <c r="A316" t="s">
        <v>3285</v>
      </c>
      <c r="B316" s="1">
        <v>40733</v>
      </c>
      <c r="C316" t="s">
        <v>7248</v>
      </c>
      <c r="D316" t="s">
        <v>869</v>
      </c>
      <c r="E316" t="s">
        <v>71</v>
      </c>
      <c r="F316" t="s">
        <v>34</v>
      </c>
      <c r="G316" t="s">
        <v>28</v>
      </c>
      <c r="H316" s="1">
        <v>40737</v>
      </c>
      <c r="I316" t="s">
        <v>2970</v>
      </c>
      <c r="J316" t="s">
        <v>870</v>
      </c>
      <c r="K316">
        <v>14.285830000000001</v>
      </c>
      <c r="L316">
        <v>48.306939999999997</v>
      </c>
    </row>
    <row r="317" spans="1:12" x14ac:dyDescent="0.3">
      <c r="A317" t="s">
        <v>3287</v>
      </c>
      <c r="B317" s="1">
        <v>40735</v>
      </c>
      <c r="C317" t="s">
        <v>7350</v>
      </c>
      <c r="D317" t="s">
        <v>872</v>
      </c>
      <c r="E317" t="s">
        <v>86</v>
      </c>
      <c r="F317" t="s">
        <v>34</v>
      </c>
      <c r="G317" t="s">
        <v>38</v>
      </c>
      <c r="H317" s="1">
        <v>40739</v>
      </c>
      <c r="I317" t="s">
        <v>2970</v>
      </c>
      <c r="J317" t="s">
        <v>88</v>
      </c>
      <c r="K317">
        <v>9.7443992000000001</v>
      </c>
      <c r="L317">
        <v>52.452800099999997</v>
      </c>
    </row>
    <row r="318" spans="1:12" x14ac:dyDescent="0.3">
      <c r="A318" t="s">
        <v>3288</v>
      </c>
      <c r="B318" s="1">
        <v>40736</v>
      </c>
      <c r="C318" t="s">
        <v>7297</v>
      </c>
      <c r="D318" t="s">
        <v>749</v>
      </c>
      <c r="E318" t="s">
        <v>86</v>
      </c>
      <c r="F318" t="s">
        <v>34</v>
      </c>
      <c r="G318" t="s">
        <v>28</v>
      </c>
      <c r="H318" s="1">
        <v>40738</v>
      </c>
      <c r="I318" t="s">
        <v>2971</v>
      </c>
      <c r="J318" t="s">
        <v>142</v>
      </c>
      <c r="K318">
        <v>7.1896962000000002</v>
      </c>
      <c r="L318">
        <v>51.178741799999997</v>
      </c>
    </row>
    <row r="319" spans="1:12" x14ac:dyDescent="0.3">
      <c r="A319" t="s">
        <v>3290</v>
      </c>
      <c r="B319" s="1">
        <v>40736</v>
      </c>
      <c r="C319" t="s">
        <v>7127</v>
      </c>
      <c r="D319" t="s">
        <v>877</v>
      </c>
      <c r="E319" t="s">
        <v>86</v>
      </c>
      <c r="F319" t="s">
        <v>34</v>
      </c>
      <c r="G319" t="s">
        <v>38</v>
      </c>
      <c r="H319" s="1">
        <v>40741</v>
      </c>
      <c r="I319" t="s">
        <v>2970</v>
      </c>
      <c r="J319" t="s">
        <v>526</v>
      </c>
      <c r="K319">
        <v>14.3328679</v>
      </c>
      <c r="L319">
        <v>51.756310800000001</v>
      </c>
    </row>
    <row r="320" spans="1:12" x14ac:dyDescent="0.3">
      <c r="A320" t="s">
        <v>3291</v>
      </c>
      <c r="B320" s="1">
        <v>40736</v>
      </c>
      <c r="C320" t="s">
        <v>7351</v>
      </c>
      <c r="D320" t="s">
        <v>398</v>
      </c>
      <c r="E320" t="s">
        <v>77</v>
      </c>
      <c r="F320" t="s">
        <v>68</v>
      </c>
      <c r="G320" t="s">
        <v>28</v>
      </c>
      <c r="H320" s="1">
        <v>40742</v>
      </c>
      <c r="I320" t="s">
        <v>2970</v>
      </c>
      <c r="J320" t="s">
        <v>133</v>
      </c>
      <c r="K320">
        <v>12.437015600000001</v>
      </c>
      <c r="L320">
        <v>37.798045000000002</v>
      </c>
    </row>
    <row r="321" spans="1:12" x14ac:dyDescent="0.3">
      <c r="A321" t="s">
        <v>3289</v>
      </c>
      <c r="B321" s="1">
        <v>40736</v>
      </c>
      <c r="C321" t="s">
        <v>7196</v>
      </c>
      <c r="D321" t="s">
        <v>36</v>
      </c>
      <c r="E321" t="s">
        <v>26</v>
      </c>
      <c r="F321" t="s">
        <v>21</v>
      </c>
      <c r="G321" t="s">
        <v>22</v>
      </c>
      <c r="H321" s="1">
        <v>40740</v>
      </c>
      <c r="I321" t="s">
        <v>2970</v>
      </c>
      <c r="J321" t="s">
        <v>29</v>
      </c>
      <c r="K321">
        <v>-1.890401</v>
      </c>
      <c r="L321">
        <v>52.486243000000002</v>
      </c>
    </row>
    <row r="322" spans="1:12" x14ac:dyDescent="0.3">
      <c r="A322" t="s">
        <v>3292</v>
      </c>
      <c r="B322" s="1">
        <v>40737</v>
      </c>
      <c r="C322" t="s">
        <v>7352</v>
      </c>
      <c r="D322" t="s">
        <v>881</v>
      </c>
      <c r="E322" t="s">
        <v>26</v>
      </c>
      <c r="F322" t="s">
        <v>21</v>
      </c>
      <c r="G322" t="s">
        <v>28</v>
      </c>
      <c r="H322" s="1">
        <v>40742</v>
      </c>
      <c r="I322" t="s">
        <v>2970</v>
      </c>
      <c r="J322" t="s">
        <v>29</v>
      </c>
      <c r="K322">
        <v>-4.2066660000000002</v>
      </c>
      <c r="L322">
        <v>51.016683999999998</v>
      </c>
    </row>
    <row r="323" spans="1:12" x14ac:dyDescent="0.3">
      <c r="A323" t="s">
        <v>3294</v>
      </c>
      <c r="B323" s="1">
        <v>40738</v>
      </c>
      <c r="C323" t="s">
        <v>7353</v>
      </c>
      <c r="D323" t="s">
        <v>496</v>
      </c>
      <c r="E323" t="s">
        <v>66</v>
      </c>
      <c r="F323" t="s">
        <v>68</v>
      </c>
      <c r="G323" t="s">
        <v>38</v>
      </c>
      <c r="H323" s="1">
        <v>40744</v>
      </c>
      <c r="I323" t="s">
        <v>2970</v>
      </c>
      <c r="J323" t="s">
        <v>498</v>
      </c>
      <c r="K323">
        <v>-6.5982589999999997</v>
      </c>
      <c r="L323">
        <v>42.549995799999998</v>
      </c>
    </row>
    <row r="324" spans="1:12" x14ac:dyDescent="0.3">
      <c r="A324" t="s">
        <v>3293</v>
      </c>
      <c r="B324" s="1">
        <v>40738</v>
      </c>
      <c r="C324" t="s">
        <v>7342</v>
      </c>
      <c r="D324" t="s">
        <v>214</v>
      </c>
      <c r="E324" t="s">
        <v>26</v>
      </c>
      <c r="F324" t="s">
        <v>21</v>
      </c>
      <c r="G324" t="s">
        <v>28</v>
      </c>
      <c r="H324" s="1">
        <v>40739</v>
      </c>
      <c r="I324" t="s">
        <v>2968</v>
      </c>
      <c r="J324" t="s">
        <v>29</v>
      </c>
      <c r="K324">
        <v>-0.12775829999999999</v>
      </c>
      <c r="L324">
        <v>51.507350899999999</v>
      </c>
    </row>
    <row r="325" spans="1:12" x14ac:dyDescent="0.3">
      <c r="A325" t="s">
        <v>3295</v>
      </c>
      <c r="B325" s="1">
        <v>40740</v>
      </c>
      <c r="C325" t="s">
        <v>7354</v>
      </c>
      <c r="D325" t="s">
        <v>70</v>
      </c>
      <c r="E325" t="s">
        <v>71</v>
      </c>
      <c r="F325" t="s">
        <v>34</v>
      </c>
      <c r="G325" t="s">
        <v>28</v>
      </c>
      <c r="H325" s="1">
        <v>40743</v>
      </c>
      <c r="I325" t="s">
        <v>2971</v>
      </c>
      <c r="J325" t="s">
        <v>70</v>
      </c>
      <c r="K325">
        <v>16.3738189</v>
      </c>
      <c r="L325">
        <v>48.208174300000003</v>
      </c>
    </row>
    <row r="326" spans="1:12" x14ac:dyDescent="0.3">
      <c r="A326" t="s">
        <v>3297</v>
      </c>
      <c r="B326" s="1">
        <v>40742</v>
      </c>
      <c r="C326" t="s">
        <v>7355</v>
      </c>
      <c r="D326" t="s">
        <v>893</v>
      </c>
      <c r="E326" t="s">
        <v>32</v>
      </c>
      <c r="F326" t="s">
        <v>34</v>
      </c>
      <c r="G326" t="s">
        <v>28</v>
      </c>
      <c r="H326" s="1">
        <v>40748</v>
      </c>
      <c r="I326" t="s">
        <v>2970</v>
      </c>
      <c r="J326" t="s">
        <v>648</v>
      </c>
      <c r="K326">
        <v>-4.248437</v>
      </c>
      <c r="L326">
        <v>48.450820999999998</v>
      </c>
    </row>
    <row r="327" spans="1:12" x14ac:dyDescent="0.3">
      <c r="A327" t="s">
        <v>3296</v>
      </c>
      <c r="B327" s="1">
        <v>40742</v>
      </c>
      <c r="C327" t="s">
        <v>7356</v>
      </c>
      <c r="D327" t="s">
        <v>891</v>
      </c>
      <c r="E327" t="s">
        <v>26</v>
      </c>
      <c r="F327" t="s">
        <v>21</v>
      </c>
      <c r="G327" t="s">
        <v>22</v>
      </c>
      <c r="H327" s="1">
        <v>40747</v>
      </c>
      <c r="I327" t="s">
        <v>2970</v>
      </c>
      <c r="J327" t="s">
        <v>29</v>
      </c>
      <c r="K327">
        <v>-1.4746185999999999</v>
      </c>
      <c r="L327">
        <v>52.922530100000003</v>
      </c>
    </row>
    <row r="328" spans="1:12" x14ac:dyDescent="0.3">
      <c r="A328" t="s">
        <v>3298</v>
      </c>
      <c r="B328" s="1">
        <v>40744</v>
      </c>
      <c r="C328" t="s">
        <v>7357</v>
      </c>
      <c r="D328" t="s">
        <v>895</v>
      </c>
      <c r="E328" t="s">
        <v>368</v>
      </c>
      <c r="F328" t="s">
        <v>21</v>
      </c>
      <c r="G328" t="s">
        <v>38</v>
      </c>
      <c r="H328" s="1">
        <v>40744</v>
      </c>
      <c r="I328" t="s">
        <v>2969</v>
      </c>
      <c r="J328" t="s">
        <v>370</v>
      </c>
      <c r="K328">
        <v>25.0377686</v>
      </c>
      <c r="L328">
        <v>60.293352400000003</v>
      </c>
    </row>
    <row r="329" spans="1:12" x14ac:dyDescent="0.3">
      <c r="A329" t="s">
        <v>3299</v>
      </c>
      <c r="B329" s="1">
        <v>40744</v>
      </c>
      <c r="C329" t="s">
        <v>7358</v>
      </c>
      <c r="D329" t="s">
        <v>898</v>
      </c>
      <c r="E329" t="s">
        <v>26</v>
      </c>
      <c r="F329" t="s">
        <v>21</v>
      </c>
      <c r="G329" t="s">
        <v>28</v>
      </c>
      <c r="H329" s="1">
        <v>40746</v>
      </c>
      <c r="I329" t="s">
        <v>2971</v>
      </c>
      <c r="J329" t="s">
        <v>29</v>
      </c>
      <c r="K329">
        <v>-0.80840000000000001</v>
      </c>
      <c r="L329">
        <v>51.815606000000002</v>
      </c>
    </row>
    <row r="330" spans="1:12" x14ac:dyDescent="0.3">
      <c r="A330" t="s">
        <v>3300</v>
      </c>
      <c r="B330" s="1">
        <v>40745</v>
      </c>
      <c r="C330" t="s">
        <v>7219</v>
      </c>
      <c r="D330" t="s">
        <v>317</v>
      </c>
      <c r="E330" t="s">
        <v>318</v>
      </c>
      <c r="F330" t="s">
        <v>21</v>
      </c>
      <c r="G330" t="s">
        <v>28</v>
      </c>
      <c r="H330" s="1">
        <v>40749</v>
      </c>
      <c r="I330" t="s">
        <v>2971</v>
      </c>
      <c r="J330" t="s">
        <v>317</v>
      </c>
      <c r="K330">
        <v>-6.2603096999999996</v>
      </c>
      <c r="L330">
        <v>53.3498053</v>
      </c>
    </row>
    <row r="331" spans="1:12" x14ac:dyDescent="0.3">
      <c r="A331" t="s">
        <v>3301</v>
      </c>
      <c r="B331" s="1">
        <v>40746</v>
      </c>
      <c r="C331" t="s">
        <v>7359</v>
      </c>
      <c r="D331" t="s">
        <v>903</v>
      </c>
      <c r="E331" t="s">
        <v>26</v>
      </c>
      <c r="F331" t="s">
        <v>21</v>
      </c>
      <c r="G331" t="s">
        <v>22</v>
      </c>
      <c r="H331" s="1">
        <v>40748</v>
      </c>
      <c r="I331" t="s">
        <v>2971</v>
      </c>
      <c r="J331" t="s">
        <v>29</v>
      </c>
      <c r="K331">
        <v>0.57345299999999999</v>
      </c>
      <c r="L331">
        <v>50.854258999999999</v>
      </c>
    </row>
    <row r="332" spans="1:12" x14ac:dyDescent="0.3">
      <c r="A332" t="s">
        <v>3302</v>
      </c>
      <c r="B332" s="1">
        <v>40748</v>
      </c>
      <c r="C332" t="s">
        <v>7360</v>
      </c>
      <c r="D332" t="s">
        <v>906</v>
      </c>
      <c r="E332" t="s">
        <v>195</v>
      </c>
      <c r="F332" t="s">
        <v>68</v>
      </c>
      <c r="G332" t="s">
        <v>28</v>
      </c>
      <c r="H332" s="1">
        <v>40750</v>
      </c>
      <c r="I332" t="s">
        <v>2968</v>
      </c>
      <c r="J332" t="s">
        <v>610</v>
      </c>
      <c r="K332">
        <v>-8.6117851000000005</v>
      </c>
      <c r="L332">
        <v>41.123875900000002</v>
      </c>
    </row>
    <row r="333" spans="1:12" x14ac:dyDescent="0.3">
      <c r="A333" t="s">
        <v>3303</v>
      </c>
      <c r="B333" s="1">
        <v>40750</v>
      </c>
      <c r="C333" t="s">
        <v>7361</v>
      </c>
      <c r="D333" t="s">
        <v>909</v>
      </c>
      <c r="E333" t="s">
        <v>86</v>
      </c>
      <c r="F333" t="s">
        <v>34</v>
      </c>
      <c r="G333" t="s">
        <v>28</v>
      </c>
      <c r="H333" s="1">
        <v>40754</v>
      </c>
      <c r="I333" t="s">
        <v>2970</v>
      </c>
      <c r="J333" t="s">
        <v>354</v>
      </c>
      <c r="K333">
        <v>9.1829321000000004</v>
      </c>
      <c r="L333">
        <v>48.7758459</v>
      </c>
    </row>
    <row r="334" spans="1:12" x14ac:dyDescent="0.3">
      <c r="A334" t="s">
        <v>3308</v>
      </c>
      <c r="B334" s="1">
        <v>40751</v>
      </c>
      <c r="C334" t="s">
        <v>7214</v>
      </c>
      <c r="D334" t="s">
        <v>915</v>
      </c>
      <c r="E334" t="s">
        <v>66</v>
      </c>
      <c r="F334" t="s">
        <v>68</v>
      </c>
      <c r="G334" t="s">
        <v>38</v>
      </c>
      <c r="H334" s="1">
        <v>40756</v>
      </c>
      <c r="I334" t="s">
        <v>2970</v>
      </c>
      <c r="J334" t="s">
        <v>230</v>
      </c>
      <c r="K334">
        <v>1.1055321</v>
      </c>
      <c r="L334">
        <v>41.149825900000003</v>
      </c>
    </row>
    <row r="335" spans="1:12" x14ac:dyDescent="0.3">
      <c r="A335" t="s">
        <v>3306</v>
      </c>
      <c r="B335" s="1">
        <v>40751</v>
      </c>
      <c r="C335" t="s">
        <v>7362</v>
      </c>
      <c r="D335" t="s">
        <v>313</v>
      </c>
      <c r="E335" t="s">
        <v>77</v>
      </c>
      <c r="F335" t="s">
        <v>68</v>
      </c>
      <c r="G335" t="s">
        <v>38</v>
      </c>
      <c r="H335" s="1">
        <v>40755</v>
      </c>
      <c r="I335" t="s">
        <v>2971</v>
      </c>
      <c r="J335" t="s">
        <v>146</v>
      </c>
      <c r="K335">
        <v>11.1123634</v>
      </c>
      <c r="L335">
        <v>42.763525399999999</v>
      </c>
    </row>
    <row r="336" spans="1:12" x14ac:dyDescent="0.3">
      <c r="A336" t="s">
        <v>3307</v>
      </c>
      <c r="B336" s="1">
        <v>40751</v>
      </c>
      <c r="C336" t="s">
        <v>7363</v>
      </c>
      <c r="D336" t="s">
        <v>861</v>
      </c>
      <c r="E336" t="s">
        <v>32</v>
      </c>
      <c r="F336" t="s">
        <v>34</v>
      </c>
      <c r="G336" t="s">
        <v>28</v>
      </c>
      <c r="H336" s="1">
        <v>40755</v>
      </c>
      <c r="I336" t="s">
        <v>2970</v>
      </c>
      <c r="J336" t="s">
        <v>2961</v>
      </c>
      <c r="K336">
        <v>-0.49286600000000003</v>
      </c>
      <c r="L336">
        <v>46.842460000000003</v>
      </c>
    </row>
    <row r="337" spans="1:12" x14ac:dyDescent="0.3">
      <c r="A337" t="s">
        <v>3304</v>
      </c>
      <c r="B337" s="1">
        <v>40751</v>
      </c>
      <c r="C337" t="s">
        <v>7364</v>
      </c>
      <c r="D337" t="s">
        <v>76</v>
      </c>
      <c r="E337" t="s">
        <v>77</v>
      </c>
      <c r="F337" t="s">
        <v>68</v>
      </c>
      <c r="G337" t="s">
        <v>38</v>
      </c>
      <c r="H337" s="1">
        <v>40753</v>
      </c>
      <c r="I337" t="s">
        <v>2968</v>
      </c>
      <c r="J337" t="s">
        <v>79</v>
      </c>
      <c r="K337">
        <v>8.946256</v>
      </c>
      <c r="L337">
        <v>44.4056499</v>
      </c>
    </row>
    <row r="338" spans="1:12" x14ac:dyDescent="0.3">
      <c r="A338" t="s">
        <v>3305</v>
      </c>
      <c r="B338" s="1">
        <v>40751</v>
      </c>
      <c r="C338" t="s">
        <v>7265</v>
      </c>
      <c r="D338" t="s">
        <v>911</v>
      </c>
      <c r="E338" t="s">
        <v>77</v>
      </c>
      <c r="F338" t="s">
        <v>68</v>
      </c>
      <c r="G338" t="s">
        <v>38</v>
      </c>
      <c r="H338" s="1">
        <v>40754</v>
      </c>
      <c r="I338" t="s">
        <v>2971</v>
      </c>
      <c r="J338" t="s">
        <v>386</v>
      </c>
      <c r="K338">
        <v>15.893916300000001</v>
      </c>
      <c r="L338">
        <v>41.265659200000002</v>
      </c>
    </row>
    <row r="339" spans="1:12" x14ac:dyDescent="0.3">
      <c r="A339" t="s">
        <v>3310</v>
      </c>
      <c r="B339" s="1">
        <v>40752</v>
      </c>
      <c r="C339" t="s">
        <v>7365</v>
      </c>
      <c r="D339" t="s">
        <v>918</v>
      </c>
      <c r="E339" t="s">
        <v>32</v>
      </c>
      <c r="F339" t="s">
        <v>34</v>
      </c>
      <c r="G339" t="s">
        <v>22</v>
      </c>
      <c r="H339" s="1">
        <v>40759</v>
      </c>
      <c r="I339" t="s">
        <v>2970</v>
      </c>
      <c r="J339" t="s">
        <v>2967</v>
      </c>
      <c r="K339">
        <v>3.0735109999999999</v>
      </c>
      <c r="L339">
        <v>50.654836000000003</v>
      </c>
    </row>
    <row r="340" spans="1:12" x14ac:dyDescent="0.3">
      <c r="A340" t="s">
        <v>3309</v>
      </c>
      <c r="B340" s="1">
        <v>40752</v>
      </c>
      <c r="C340" t="s">
        <v>7231</v>
      </c>
      <c r="D340" t="s">
        <v>916</v>
      </c>
      <c r="E340" t="s">
        <v>55</v>
      </c>
      <c r="F340" t="s">
        <v>34</v>
      </c>
      <c r="G340" t="s">
        <v>28</v>
      </c>
      <c r="H340" s="1">
        <v>40756</v>
      </c>
      <c r="I340" t="s">
        <v>2970</v>
      </c>
      <c r="J340" t="s">
        <v>95</v>
      </c>
      <c r="K340">
        <v>4.3006998999999997</v>
      </c>
      <c r="L340">
        <v>52.070497799999998</v>
      </c>
    </row>
    <row r="341" spans="1:12" x14ac:dyDescent="0.3">
      <c r="A341" t="s">
        <v>3311</v>
      </c>
      <c r="B341" s="1">
        <v>40753</v>
      </c>
      <c r="C341" t="s">
        <v>7366</v>
      </c>
      <c r="D341" t="s">
        <v>920</v>
      </c>
      <c r="E341" t="s">
        <v>86</v>
      </c>
      <c r="F341" t="s">
        <v>34</v>
      </c>
      <c r="G341" t="s">
        <v>38</v>
      </c>
      <c r="H341" s="1">
        <v>40755</v>
      </c>
      <c r="I341" t="s">
        <v>2971</v>
      </c>
      <c r="J341" t="s">
        <v>414</v>
      </c>
      <c r="K341">
        <v>12.099146599999999</v>
      </c>
      <c r="L341">
        <v>54.092440600000003</v>
      </c>
    </row>
    <row r="342" spans="1:12" x14ac:dyDescent="0.3">
      <c r="A342" t="s">
        <v>3313</v>
      </c>
      <c r="B342" s="1">
        <v>40753</v>
      </c>
      <c r="C342" t="s">
        <v>7367</v>
      </c>
      <c r="D342" t="s">
        <v>216</v>
      </c>
      <c r="E342" t="s">
        <v>86</v>
      </c>
      <c r="F342" t="s">
        <v>34</v>
      </c>
      <c r="G342" t="s">
        <v>28</v>
      </c>
      <c r="H342" s="1">
        <v>40760</v>
      </c>
      <c r="I342" t="s">
        <v>2970</v>
      </c>
      <c r="J342" t="s">
        <v>218</v>
      </c>
      <c r="K342">
        <v>13.737262100000001</v>
      </c>
      <c r="L342">
        <v>51.0504088</v>
      </c>
    </row>
    <row r="343" spans="1:12" x14ac:dyDescent="0.3">
      <c r="A343" t="s">
        <v>3312</v>
      </c>
      <c r="B343" s="1">
        <v>40753</v>
      </c>
      <c r="C343" t="s">
        <v>7319</v>
      </c>
      <c r="D343" t="s">
        <v>81</v>
      </c>
      <c r="E343" t="s">
        <v>26</v>
      </c>
      <c r="F343" t="s">
        <v>21</v>
      </c>
      <c r="G343" t="s">
        <v>38</v>
      </c>
      <c r="H343" s="1">
        <v>40756</v>
      </c>
      <c r="I343" t="s">
        <v>2968</v>
      </c>
      <c r="J343" t="s">
        <v>29</v>
      </c>
      <c r="K343">
        <v>-1.4700850000000001</v>
      </c>
      <c r="L343">
        <v>53.381129000000001</v>
      </c>
    </row>
    <row r="344" spans="1:12" x14ac:dyDescent="0.3">
      <c r="A344" t="s">
        <v>3315</v>
      </c>
      <c r="B344" s="1">
        <v>40755</v>
      </c>
      <c r="C344" t="s">
        <v>7237</v>
      </c>
      <c r="D344" t="s">
        <v>558</v>
      </c>
      <c r="E344" t="s">
        <v>149</v>
      </c>
      <c r="F344" t="s">
        <v>34</v>
      </c>
      <c r="G344" t="s">
        <v>38</v>
      </c>
      <c r="H344" s="1">
        <v>40759</v>
      </c>
      <c r="I344" t="s">
        <v>2970</v>
      </c>
      <c r="J344" t="s">
        <v>558</v>
      </c>
      <c r="K344">
        <v>4.4024643000000001</v>
      </c>
      <c r="L344">
        <v>51.219447500000001</v>
      </c>
    </row>
    <row r="345" spans="1:12" x14ac:dyDescent="0.3">
      <c r="A345" t="s">
        <v>3314</v>
      </c>
      <c r="B345" s="1">
        <v>40755</v>
      </c>
      <c r="C345" t="s">
        <v>7368</v>
      </c>
      <c r="D345" t="s">
        <v>373</v>
      </c>
      <c r="E345" t="s">
        <v>86</v>
      </c>
      <c r="F345" t="s">
        <v>34</v>
      </c>
      <c r="G345" t="s">
        <v>28</v>
      </c>
      <c r="H345" s="1">
        <v>40758</v>
      </c>
      <c r="I345" t="s">
        <v>2971</v>
      </c>
      <c r="J345" t="s">
        <v>218</v>
      </c>
      <c r="K345">
        <v>12.3730747</v>
      </c>
      <c r="L345">
        <v>51.339695499999998</v>
      </c>
    </row>
    <row r="346" spans="1:12" x14ac:dyDescent="0.3">
      <c r="A346" t="s">
        <v>3317</v>
      </c>
      <c r="B346" s="1">
        <v>40756</v>
      </c>
      <c r="C346" t="s">
        <v>7234</v>
      </c>
      <c r="D346" t="s">
        <v>617</v>
      </c>
      <c r="E346" t="s">
        <v>32</v>
      </c>
      <c r="F346" t="s">
        <v>34</v>
      </c>
      <c r="G346" t="s">
        <v>28</v>
      </c>
      <c r="H346" s="1">
        <v>40763</v>
      </c>
      <c r="I346" t="s">
        <v>2970</v>
      </c>
      <c r="J346" t="s">
        <v>46</v>
      </c>
      <c r="K346">
        <v>2.5155560000000001</v>
      </c>
      <c r="L346">
        <v>48.817048999999997</v>
      </c>
    </row>
    <row r="347" spans="1:12" x14ac:dyDescent="0.3">
      <c r="A347" t="s">
        <v>3316</v>
      </c>
      <c r="B347" s="1">
        <v>40756</v>
      </c>
      <c r="C347" t="s">
        <v>7298</v>
      </c>
      <c r="D347" t="s">
        <v>927</v>
      </c>
      <c r="E347" t="s">
        <v>86</v>
      </c>
      <c r="F347" t="s">
        <v>34</v>
      </c>
      <c r="G347" t="s">
        <v>22</v>
      </c>
      <c r="H347" s="1">
        <v>40758</v>
      </c>
      <c r="I347" t="s">
        <v>2971</v>
      </c>
      <c r="J347" t="s">
        <v>142</v>
      </c>
      <c r="K347">
        <v>7.0192195999999996</v>
      </c>
      <c r="L347">
        <v>51.045924800000002</v>
      </c>
    </row>
    <row r="348" spans="1:12" x14ac:dyDescent="0.3">
      <c r="A348" t="s">
        <v>3318</v>
      </c>
      <c r="B348" s="1">
        <v>40757</v>
      </c>
      <c r="C348" t="s">
        <v>7369</v>
      </c>
      <c r="D348" t="s">
        <v>930</v>
      </c>
      <c r="E348" t="s">
        <v>32</v>
      </c>
      <c r="F348" t="s">
        <v>34</v>
      </c>
      <c r="G348" t="s">
        <v>22</v>
      </c>
      <c r="H348" s="1">
        <v>40761</v>
      </c>
      <c r="I348" t="s">
        <v>2970</v>
      </c>
      <c r="J348" t="s">
        <v>2961</v>
      </c>
      <c r="K348">
        <v>-0.68435500000000005</v>
      </c>
      <c r="L348">
        <v>44.741163</v>
      </c>
    </row>
    <row r="349" spans="1:12" x14ac:dyDescent="0.3">
      <c r="A349" t="s">
        <v>3322</v>
      </c>
      <c r="B349" s="1">
        <v>40758</v>
      </c>
      <c r="C349" t="s">
        <v>7336</v>
      </c>
      <c r="D349" t="s">
        <v>934</v>
      </c>
      <c r="E349" t="s">
        <v>26</v>
      </c>
      <c r="F349" t="s">
        <v>21</v>
      </c>
      <c r="G349" t="s">
        <v>38</v>
      </c>
      <c r="H349" s="1">
        <v>40762</v>
      </c>
      <c r="I349" t="s">
        <v>2970</v>
      </c>
      <c r="J349" t="s">
        <v>29</v>
      </c>
      <c r="K349">
        <v>-1.7850349999999999</v>
      </c>
      <c r="L349">
        <v>53.645792</v>
      </c>
    </row>
    <row r="350" spans="1:12" x14ac:dyDescent="0.3">
      <c r="A350" t="s">
        <v>3321</v>
      </c>
      <c r="B350" s="1">
        <v>40758</v>
      </c>
      <c r="C350" t="s">
        <v>7348</v>
      </c>
      <c r="D350" t="s">
        <v>523</v>
      </c>
      <c r="E350" t="s">
        <v>32</v>
      </c>
      <c r="F350" t="s">
        <v>34</v>
      </c>
      <c r="G350" t="s">
        <v>38</v>
      </c>
      <c r="H350" s="1">
        <v>40762</v>
      </c>
      <c r="I350" t="s">
        <v>2970</v>
      </c>
      <c r="J350" t="s">
        <v>2961</v>
      </c>
      <c r="K350">
        <v>1.2611049999999999</v>
      </c>
      <c r="L350">
        <v>45.833618999999999</v>
      </c>
    </row>
    <row r="351" spans="1:12" x14ac:dyDescent="0.3">
      <c r="A351" t="s">
        <v>3320</v>
      </c>
      <c r="B351" s="1">
        <v>40758</v>
      </c>
      <c r="C351" t="s">
        <v>7370</v>
      </c>
      <c r="D351" t="s">
        <v>932</v>
      </c>
      <c r="E351" t="s">
        <v>86</v>
      </c>
      <c r="F351" t="s">
        <v>34</v>
      </c>
      <c r="G351" t="s">
        <v>28</v>
      </c>
      <c r="H351" s="1">
        <v>40761</v>
      </c>
      <c r="I351" t="s">
        <v>2971</v>
      </c>
      <c r="J351" t="s">
        <v>210</v>
      </c>
      <c r="K351">
        <v>13.4319466</v>
      </c>
      <c r="L351">
        <v>48.566736400000003</v>
      </c>
    </row>
    <row r="352" spans="1:12" x14ac:dyDescent="0.3">
      <c r="A352" t="s">
        <v>3323</v>
      </c>
      <c r="B352" s="1">
        <v>40758</v>
      </c>
      <c r="C352" t="s">
        <v>7371</v>
      </c>
      <c r="D352" t="s">
        <v>914</v>
      </c>
      <c r="E352" t="s">
        <v>32</v>
      </c>
      <c r="F352" t="s">
        <v>34</v>
      </c>
      <c r="G352" t="s">
        <v>28</v>
      </c>
      <c r="H352" s="1">
        <v>40763</v>
      </c>
      <c r="I352" t="s">
        <v>2970</v>
      </c>
      <c r="J352" t="s">
        <v>2961</v>
      </c>
      <c r="K352">
        <v>-1.5586260000000001</v>
      </c>
      <c r="L352">
        <v>43.483151900000003</v>
      </c>
    </row>
    <row r="353" spans="1:12" x14ac:dyDescent="0.3">
      <c r="A353" t="s">
        <v>3319</v>
      </c>
      <c r="B353" s="1">
        <v>40758</v>
      </c>
      <c r="C353" t="s">
        <v>7218</v>
      </c>
      <c r="D353" t="s">
        <v>335</v>
      </c>
      <c r="E353" t="s">
        <v>86</v>
      </c>
      <c r="F353" t="s">
        <v>34</v>
      </c>
      <c r="G353" t="s">
        <v>28</v>
      </c>
      <c r="H353" s="1">
        <v>40760</v>
      </c>
      <c r="I353" t="s">
        <v>2971</v>
      </c>
      <c r="J353" t="s">
        <v>335</v>
      </c>
      <c r="K353">
        <v>13.404954</v>
      </c>
      <c r="L353">
        <v>52.520006600000002</v>
      </c>
    </row>
    <row r="354" spans="1:12" x14ac:dyDescent="0.3">
      <c r="A354" t="s">
        <v>3324</v>
      </c>
      <c r="B354" s="1">
        <v>40759</v>
      </c>
      <c r="C354" t="s">
        <v>7250</v>
      </c>
      <c r="D354" t="s">
        <v>937</v>
      </c>
      <c r="E354" t="s">
        <v>32</v>
      </c>
      <c r="F354" t="s">
        <v>34</v>
      </c>
      <c r="G354" t="s">
        <v>38</v>
      </c>
      <c r="H354" s="1">
        <v>40761</v>
      </c>
      <c r="I354" t="s">
        <v>2971</v>
      </c>
      <c r="J354" t="s">
        <v>50</v>
      </c>
      <c r="K354">
        <v>5.4474270000000002</v>
      </c>
      <c r="L354">
        <v>43.529741999999999</v>
      </c>
    </row>
    <row r="355" spans="1:12" x14ac:dyDescent="0.3">
      <c r="A355" t="s">
        <v>3326</v>
      </c>
      <c r="B355" s="1">
        <v>40759</v>
      </c>
      <c r="C355" t="s">
        <v>7112</v>
      </c>
      <c r="D355" t="s">
        <v>941</v>
      </c>
      <c r="E355" t="s">
        <v>26</v>
      </c>
      <c r="F355" t="s">
        <v>21</v>
      </c>
      <c r="G355" t="s">
        <v>28</v>
      </c>
      <c r="H355" s="1">
        <v>40765</v>
      </c>
      <c r="I355" t="s">
        <v>2970</v>
      </c>
      <c r="J355" t="s">
        <v>29</v>
      </c>
      <c r="K355">
        <v>0.87501899999999999</v>
      </c>
      <c r="L355">
        <v>51.146465900000003</v>
      </c>
    </row>
    <row r="356" spans="1:12" x14ac:dyDescent="0.3">
      <c r="A356" t="s">
        <v>3325</v>
      </c>
      <c r="B356" s="1">
        <v>40759</v>
      </c>
      <c r="C356" t="s">
        <v>7372</v>
      </c>
      <c r="D356" t="s">
        <v>939</v>
      </c>
      <c r="E356" t="s">
        <v>86</v>
      </c>
      <c r="F356" t="s">
        <v>34</v>
      </c>
      <c r="G356" t="s">
        <v>28</v>
      </c>
      <c r="H356" s="1">
        <v>40764</v>
      </c>
      <c r="I356" t="s">
        <v>2971</v>
      </c>
      <c r="J356" t="s">
        <v>940</v>
      </c>
      <c r="K356">
        <v>10.1227652</v>
      </c>
      <c r="L356">
        <v>54.323292700000003</v>
      </c>
    </row>
    <row r="357" spans="1:12" x14ac:dyDescent="0.3">
      <c r="A357" t="s">
        <v>3329</v>
      </c>
      <c r="B357" s="1">
        <v>40760</v>
      </c>
      <c r="C357" t="s">
        <v>7322</v>
      </c>
      <c r="D357" t="s">
        <v>268</v>
      </c>
      <c r="E357" t="s">
        <v>269</v>
      </c>
      <c r="F357" t="s">
        <v>34</v>
      </c>
      <c r="G357" t="s">
        <v>28</v>
      </c>
      <c r="H357" s="1">
        <v>40765</v>
      </c>
      <c r="I357" t="s">
        <v>2971</v>
      </c>
      <c r="J357" t="s">
        <v>271</v>
      </c>
      <c r="K357">
        <v>7.5885761</v>
      </c>
      <c r="L357">
        <v>47.559598600000001</v>
      </c>
    </row>
    <row r="358" spans="1:12" x14ac:dyDescent="0.3">
      <c r="A358" t="s">
        <v>3328</v>
      </c>
      <c r="B358" s="1">
        <v>40760</v>
      </c>
      <c r="C358" t="s">
        <v>7373</v>
      </c>
      <c r="D358" t="s">
        <v>945</v>
      </c>
      <c r="E358" t="s">
        <v>71</v>
      </c>
      <c r="F358" t="s">
        <v>34</v>
      </c>
      <c r="G358" t="s">
        <v>28</v>
      </c>
      <c r="H358" s="1">
        <v>40764</v>
      </c>
      <c r="I358" t="s">
        <v>2970</v>
      </c>
      <c r="J358" t="s">
        <v>947</v>
      </c>
      <c r="K358">
        <v>11.404102399999999</v>
      </c>
      <c r="L358">
        <v>47.269212400000001</v>
      </c>
    </row>
    <row r="359" spans="1:12" x14ac:dyDescent="0.3">
      <c r="A359" t="s">
        <v>3327</v>
      </c>
      <c r="B359" s="1">
        <v>40760</v>
      </c>
      <c r="C359" t="s">
        <v>7372</v>
      </c>
      <c r="D359" t="s">
        <v>581</v>
      </c>
      <c r="E359" t="s">
        <v>86</v>
      </c>
      <c r="F359" t="s">
        <v>34</v>
      </c>
      <c r="G359" t="s">
        <v>28</v>
      </c>
      <c r="H359" s="1">
        <v>40763</v>
      </c>
      <c r="I359" t="s">
        <v>2968</v>
      </c>
      <c r="J359" t="s">
        <v>142</v>
      </c>
      <c r="K359">
        <v>6.9602785999999996</v>
      </c>
      <c r="L359">
        <v>50.937531</v>
      </c>
    </row>
    <row r="360" spans="1:12" x14ac:dyDescent="0.3">
      <c r="A360" t="s">
        <v>3330</v>
      </c>
      <c r="B360" s="1">
        <v>40760</v>
      </c>
      <c r="C360" t="s">
        <v>7155</v>
      </c>
      <c r="D360" t="s">
        <v>93</v>
      </c>
      <c r="E360" t="s">
        <v>55</v>
      </c>
      <c r="F360" t="s">
        <v>34</v>
      </c>
      <c r="G360" t="s">
        <v>28</v>
      </c>
      <c r="H360" s="1">
        <v>40767</v>
      </c>
      <c r="I360" t="s">
        <v>2970</v>
      </c>
      <c r="J360" t="s">
        <v>95</v>
      </c>
      <c r="K360">
        <v>4.6900928999999998</v>
      </c>
      <c r="L360">
        <v>51.813297900000002</v>
      </c>
    </row>
    <row r="361" spans="1:12" x14ac:dyDescent="0.3">
      <c r="A361" t="s">
        <v>3331</v>
      </c>
      <c r="B361" s="1">
        <v>40761</v>
      </c>
      <c r="C361" t="s">
        <v>7315</v>
      </c>
      <c r="D361" t="s">
        <v>949</v>
      </c>
      <c r="E361" t="s">
        <v>32</v>
      </c>
      <c r="F361" t="s">
        <v>34</v>
      </c>
      <c r="G361" t="s">
        <v>28</v>
      </c>
      <c r="H361" s="1">
        <v>40765</v>
      </c>
      <c r="I361" t="s">
        <v>2970</v>
      </c>
      <c r="J361" t="s">
        <v>2963</v>
      </c>
      <c r="K361">
        <v>6.8638490000000001</v>
      </c>
      <c r="L361">
        <v>47.639673999999999</v>
      </c>
    </row>
    <row r="362" spans="1:12" x14ac:dyDescent="0.3">
      <c r="A362" t="s">
        <v>3332</v>
      </c>
      <c r="B362" s="1">
        <v>40762</v>
      </c>
      <c r="C362" t="s">
        <v>7121</v>
      </c>
      <c r="D362" t="s">
        <v>70</v>
      </c>
      <c r="E362" t="s">
        <v>71</v>
      </c>
      <c r="F362" t="s">
        <v>34</v>
      </c>
      <c r="G362" t="s">
        <v>38</v>
      </c>
      <c r="H362" s="1">
        <v>40765</v>
      </c>
      <c r="I362" t="s">
        <v>2968</v>
      </c>
      <c r="J362" t="s">
        <v>70</v>
      </c>
      <c r="K362">
        <v>16.3738189</v>
      </c>
      <c r="L362">
        <v>48.208174300000003</v>
      </c>
    </row>
    <row r="363" spans="1:12" x14ac:dyDescent="0.3">
      <c r="A363" t="s">
        <v>3333</v>
      </c>
      <c r="B363" s="1">
        <v>40763</v>
      </c>
      <c r="C363" t="s">
        <v>7374</v>
      </c>
      <c r="D363" t="s">
        <v>953</v>
      </c>
      <c r="E363" t="s">
        <v>32</v>
      </c>
      <c r="F363" t="s">
        <v>34</v>
      </c>
      <c r="G363" t="s">
        <v>28</v>
      </c>
      <c r="H363" s="1">
        <v>40767</v>
      </c>
      <c r="I363" t="s">
        <v>2971</v>
      </c>
      <c r="J363" t="s">
        <v>46</v>
      </c>
      <c r="K363">
        <v>2.2871809999999999</v>
      </c>
      <c r="L363">
        <v>48.789776000000003</v>
      </c>
    </row>
    <row r="364" spans="1:12" x14ac:dyDescent="0.3">
      <c r="A364" t="s">
        <v>3334</v>
      </c>
      <c r="B364" s="1">
        <v>40763</v>
      </c>
      <c r="C364" t="s">
        <v>7375</v>
      </c>
      <c r="D364" t="s">
        <v>956</v>
      </c>
      <c r="E364" t="s">
        <v>32</v>
      </c>
      <c r="F364" t="s">
        <v>34</v>
      </c>
      <c r="G364" t="s">
        <v>22</v>
      </c>
      <c r="H364" s="1">
        <v>40769</v>
      </c>
      <c r="I364" t="s">
        <v>2970</v>
      </c>
      <c r="J364" t="s">
        <v>46</v>
      </c>
      <c r="K364">
        <v>2.25929</v>
      </c>
      <c r="L364">
        <v>48.900551999999998</v>
      </c>
    </row>
    <row r="365" spans="1:12" x14ac:dyDescent="0.3">
      <c r="A365" t="s">
        <v>3337</v>
      </c>
      <c r="B365" s="1">
        <v>40764</v>
      </c>
      <c r="C365" t="s">
        <v>7343</v>
      </c>
      <c r="D365" t="s">
        <v>958</v>
      </c>
      <c r="E365" t="s">
        <v>32</v>
      </c>
      <c r="F365" t="s">
        <v>34</v>
      </c>
      <c r="G365" t="s">
        <v>28</v>
      </c>
      <c r="H365" s="1">
        <v>40767</v>
      </c>
      <c r="I365" t="s">
        <v>2968</v>
      </c>
      <c r="J365" t="s">
        <v>959</v>
      </c>
      <c r="K365">
        <v>8.7386350000000004</v>
      </c>
      <c r="L365">
        <v>41.919229000000001</v>
      </c>
    </row>
    <row r="366" spans="1:12" x14ac:dyDescent="0.3">
      <c r="A366" t="s">
        <v>3335</v>
      </c>
      <c r="B366" s="1">
        <v>40764</v>
      </c>
      <c r="C366" t="s">
        <v>7376</v>
      </c>
      <c r="D366" t="s">
        <v>44</v>
      </c>
      <c r="E366" t="s">
        <v>32</v>
      </c>
      <c r="F366" t="s">
        <v>34</v>
      </c>
      <c r="G366" t="s">
        <v>38</v>
      </c>
      <c r="H366" s="1">
        <v>40765</v>
      </c>
      <c r="I366" t="s">
        <v>2968</v>
      </c>
      <c r="J366" t="s">
        <v>46</v>
      </c>
      <c r="K366">
        <v>2.3522219</v>
      </c>
      <c r="L366">
        <v>48.856614</v>
      </c>
    </row>
    <row r="367" spans="1:12" x14ac:dyDescent="0.3">
      <c r="A367" t="s">
        <v>3336</v>
      </c>
      <c r="B367" s="1">
        <v>40764</v>
      </c>
      <c r="C367" t="s">
        <v>7371</v>
      </c>
      <c r="D367" t="s">
        <v>409</v>
      </c>
      <c r="E367" t="s">
        <v>86</v>
      </c>
      <c r="F367" t="s">
        <v>34</v>
      </c>
      <c r="G367" t="s">
        <v>28</v>
      </c>
      <c r="H367" s="1">
        <v>40766</v>
      </c>
      <c r="I367" t="s">
        <v>2968</v>
      </c>
      <c r="J367" t="s">
        <v>210</v>
      </c>
      <c r="K367">
        <v>10.897790000000001</v>
      </c>
      <c r="L367">
        <v>48.370544899999999</v>
      </c>
    </row>
    <row r="368" spans="1:12" x14ac:dyDescent="0.3">
      <c r="A368" t="s">
        <v>3343</v>
      </c>
      <c r="B368" s="1">
        <v>40764</v>
      </c>
      <c r="C368" t="s">
        <v>7377</v>
      </c>
      <c r="D368" t="s">
        <v>972</v>
      </c>
      <c r="E368" t="s">
        <v>26</v>
      </c>
      <c r="F368" t="s">
        <v>21</v>
      </c>
      <c r="G368" t="s">
        <v>38</v>
      </c>
      <c r="H368" s="1">
        <v>40770</v>
      </c>
      <c r="I368" t="s">
        <v>2970</v>
      </c>
      <c r="J368" t="s">
        <v>29</v>
      </c>
      <c r="K368">
        <v>-0.34199499999999999</v>
      </c>
      <c r="L368">
        <v>51.580559000000001</v>
      </c>
    </row>
    <row r="369" spans="1:12" x14ac:dyDescent="0.3">
      <c r="A369" t="s">
        <v>3342</v>
      </c>
      <c r="B369" s="1">
        <v>40764</v>
      </c>
      <c r="C369" t="s">
        <v>7378</v>
      </c>
      <c r="D369" t="s">
        <v>970</v>
      </c>
      <c r="E369" t="s">
        <v>86</v>
      </c>
      <c r="F369" t="s">
        <v>34</v>
      </c>
      <c r="G369" t="s">
        <v>22</v>
      </c>
      <c r="H369" s="1">
        <v>40769</v>
      </c>
      <c r="I369" t="s">
        <v>2971</v>
      </c>
      <c r="J369" t="s">
        <v>142</v>
      </c>
      <c r="K369">
        <v>8.0527709999999999</v>
      </c>
      <c r="L369">
        <v>51.407337499999997</v>
      </c>
    </row>
    <row r="370" spans="1:12" x14ac:dyDescent="0.3">
      <c r="A370" t="s">
        <v>3338</v>
      </c>
      <c r="B370" s="1">
        <v>40764</v>
      </c>
      <c r="C370" t="s">
        <v>7379</v>
      </c>
      <c r="D370" t="s">
        <v>960</v>
      </c>
      <c r="E370" t="s">
        <v>77</v>
      </c>
      <c r="F370" t="s">
        <v>68</v>
      </c>
      <c r="G370" t="s">
        <v>28</v>
      </c>
      <c r="H370" s="1">
        <v>40767</v>
      </c>
      <c r="I370" t="s">
        <v>2968</v>
      </c>
      <c r="J370" t="s">
        <v>386</v>
      </c>
      <c r="K370">
        <v>16.5527874</v>
      </c>
      <c r="L370">
        <v>40.825392399999998</v>
      </c>
    </row>
    <row r="371" spans="1:12" x14ac:dyDescent="0.3">
      <c r="A371" t="s">
        <v>3339</v>
      </c>
      <c r="B371" s="1">
        <v>40764</v>
      </c>
      <c r="C371" t="s">
        <v>7124</v>
      </c>
      <c r="D371" t="s">
        <v>251</v>
      </c>
      <c r="E371" t="s">
        <v>86</v>
      </c>
      <c r="F371" t="s">
        <v>34</v>
      </c>
      <c r="G371" t="s">
        <v>28</v>
      </c>
      <c r="H371" s="1">
        <v>40768</v>
      </c>
      <c r="I371" t="s">
        <v>2970</v>
      </c>
      <c r="J371" t="s">
        <v>253</v>
      </c>
      <c r="K371">
        <v>8.6821266999999995</v>
      </c>
      <c r="L371">
        <v>50.110922100000003</v>
      </c>
    </row>
    <row r="372" spans="1:12" x14ac:dyDescent="0.3">
      <c r="A372" t="s">
        <v>3341</v>
      </c>
      <c r="B372" s="1">
        <v>40764</v>
      </c>
      <c r="C372" t="s">
        <v>7380</v>
      </c>
      <c r="D372" t="s">
        <v>967</v>
      </c>
      <c r="E372" t="s">
        <v>32</v>
      </c>
      <c r="F372" t="s">
        <v>34</v>
      </c>
      <c r="G372" t="s">
        <v>22</v>
      </c>
      <c r="H372" s="1">
        <v>40768</v>
      </c>
      <c r="I372" t="s">
        <v>2970</v>
      </c>
      <c r="J372" t="s">
        <v>50</v>
      </c>
      <c r="K372">
        <v>7.0550410000000001</v>
      </c>
      <c r="L372">
        <v>43.577244</v>
      </c>
    </row>
    <row r="373" spans="1:12" x14ac:dyDescent="0.3">
      <c r="A373" t="s">
        <v>3340</v>
      </c>
      <c r="B373" s="1">
        <v>40764</v>
      </c>
      <c r="C373" t="s">
        <v>7381</v>
      </c>
      <c r="D373" t="s">
        <v>963</v>
      </c>
      <c r="E373" t="s">
        <v>66</v>
      </c>
      <c r="F373" t="s">
        <v>68</v>
      </c>
      <c r="G373" t="s">
        <v>22</v>
      </c>
      <c r="H373" s="1">
        <v>40768</v>
      </c>
      <c r="I373" t="s">
        <v>2970</v>
      </c>
      <c r="J373" t="s">
        <v>127</v>
      </c>
      <c r="K373">
        <v>-0.37628810000000001</v>
      </c>
      <c r="L373">
        <v>39.469907499999998</v>
      </c>
    </row>
    <row r="374" spans="1:12" x14ac:dyDescent="0.3">
      <c r="A374" t="s">
        <v>3344</v>
      </c>
      <c r="B374" s="1">
        <v>40765</v>
      </c>
      <c r="C374" t="s">
        <v>7382</v>
      </c>
      <c r="D374" t="s">
        <v>975</v>
      </c>
      <c r="E374" t="s">
        <v>77</v>
      </c>
      <c r="F374" t="s">
        <v>68</v>
      </c>
      <c r="G374" t="s">
        <v>38</v>
      </c>
      <c r="H374" s="1">
        <v>40767</v>
      </c>
      <c r="I374" t="s">
        <v>2971</v>
      </c>
      <c r="J374" t="s">
        <v>977</v>
      </c>
      <c r="K374">
        <v>11.1217486</v>
      </c>
      <c r="L374">
        <v>46.074779300000003</v>
      </c>
    </row>
    <row r="375" spans="1:12" x14ac:dyDescent="0.3">
      <c r="A375" t="s">
        <v>3345</v>
      </c>
      <c r="B375" s="1">
        <v>40765</v>
      </c>
      <c r="C375" t="s">
        <v>7383</v>
      </c>
      <c r="D375" t="s">
        <v>214</v>
      </c>
      <c r="E375" t="s">
        <v>26</v>
      </c>
      <c r="F375" t="s">
        <v>21</v>
      </c>
      <c r="G375" t="s">
        <v>28</v>
      </c>
      <c r="H375" s="1">
        <v>40772</v>
      </c>
      <c r="I375" t="s">
        <v>2970</v>
      </c>
      <c r="J375" t="s">
        <v>29</v>
      </c>
      <c r="K375">
        <v>-0.12775829999999999</v>
      </c>
      <c r="L375">
        <v>51.507350899999999</v>
      </c>
    </row>
    <row r="376" spans="1:12" x14ac:dyDescent="0.3">
      <c r="A376" t="s">
        <v>3349</v>
      </c>
      <c r="B376" s="1">
        <v>40766</v>
      </c>
      <c r="C376" t="s">
        <v>7384</v>
      </c>
      <c r="D376" t="s">
        <v>203</v>
      </c>
      <c r="E376" t="s">
        <v>77</v>
      </c>
      <c r="F376" t="s">
        <v>68</v>
      </c>
      <c r="G376" t="s">
        <v>28</v>
      </c>
      <c r="H376" s="1">
        <v>40771</v>
      </c>
      <c r="I376" t="s">
        <v>2970</v>
      </c>
      <c r="J376" t="s">
        <v>158</v>
      </c>
      <c r="K376">
        <v>10.327903600000001</v>
      </c>
      <c r="L376">
        <v>44.801485</v>
      </c>
    </row>
    <row r="377" spans="1:12" x14ac:dyDescent="0.3">
      <c r="A377" t="s">
        <v>3346</v>
      </c>
      <c r="B377" s="1">
        <v>40766</v>
      </c>
      <c r="C377" t="s">
        <v>7385</v>
      </c>
      <c r="D377" t="s">
        <v>831</v>
      </c>
      <c r="E377" t="s">
        <v>86</v>
      </c>
      <c r="F377" t="s">
        <v>34</v>
      </c>
      <c r="G377" t="s">
        <v>28</v>
      </c>
      <c r="H377" s="1">
        <v>40768</v>
      </c>
      <c r="I377" t="s">
        <v>2968</v>
      </c>
      <c r="J377" t="s">
        <v>253</v>
      </c>
      <c r="K377">
        <v>8.2397608000000009</v>
      </c>
      <c r="L377">
        <v>50.078218399999997</v>
      </c>
    </row>
    <row r="378" spans="1:12" x14ac:dyDescent="0.3">
      <c r="A378" t="s">
        <v>3348</v>
      </c>
      <c r="B378" s="1">
        <v>40766</v>
      </c>
      <c r="C378" t="s">
        <v>7386</v>
      </c>
      <c r="D378" t="s">
        <v>205</v>
      </c>
      <c r="E378" t="s">
        <v>86</v>
      </c>
      <c r="F378" t="s">
        <v>34</v>
      </c>
      <c r="G378" t="s">
        <v>22</v>
      </c>
      <c r="H378" s="1">
        <v>40771</v>
      </c>
      <c r="I378" t="s">
        <v>2971</v>
      </c>
      <c r="J378" t="s">
        <v>389</v>
      </c>
      <c r="K378">
        <v>11.9688029</v>
      </c>
      <c r="L378">
        <v>51.496980200000003</v>
      </c>
    </row>
    <row r="379" spans="1:12" x14ac:dyDescent="0.3">
      <c r="A379" t="s">
        <v>3347</v>
      </c>
      <c r="B379" s="1">
        <v>40766</v>
      </c>
      <c r="C379" t="s">
        <v>7387</v>
      </c>
      <c r="D379" t="s">
        <v>156</v>
      </c>
      <c r="E379" t="s">
        <v>77</v>
      </c>
      <c r="F379" t="s">
        <v>68</v>
      </c>
      <c r="G379" t="s">
        <v>28</v>
      </c>
      <c r="H379" s="1">
        <v>40768</v>
      </c>
      <c r="I379" t="s">
        <v>2968</v>
      </c>
      <c r="J379" t="s">
        <v>158</v>
      </c>
      <c r="K379">
        <v>11.3426163</v>
      </c>
      <c r="L379">
        <v>44.494886999999999</v>
      </c>
    </row>
    <row r="380" spans="1:12" x14ac:dyDescent="0.3">
      <c r="A380" t="s">
        <v>3352</v>
      </c>
      <c r="B380" s="1">
        <v>40767</v>
      </c>
      <c r="C380" t="s">
        <v>7388</v>
      </c>
      <c r="D380" t="s">
        <v>70</v>
      </c>
      <c r="E380" t="s">
        <v>71</v>
      </c>
      <c r="F380" t="s">
        <v>34</v>
      </c>
      <c r="G380" t="s">
        <v>38</v>
      </c>
      <c r="H380" s="1">
        <v>40772</v>
      </c>
      <c r="I380" t="s">
        <v>2970</v>
      </c>
      <c r="J380" t="s">
        <v>70</v>
      </c>
      <c r="K380">
        <v>16.3738189</v>
      </c>
      <c r="L380">
        <v>48.208174300000003</v>
      </c>
    </row>
    <row r="381" spans="1:12" x14ac:dyDescent="0.3">
      <c r="A381" t="s">
        <v>3354</v>
      </c>
      <c r="B381" s="1">
        <v>40767</v>
      </c>
      <c r="C381" t="s">
        <v>7351</v>
      </c>
      <c r="D381" t="s">
        <v>990</v>
      </c>
      <c r="E381" t="s">
        <v>26</v>
      </c>
      <c r="F381" t="s">
        <v>21</v>
      </c>
      <c r="G381" t="s">
        <v>28</v>
      </c>
      <c r="H381" s="1">
        <v>40774</v>
      </c>
      <c r="I381" t="s">
        <v>2970</v>
      </c>
      <c r="J381" t="s">
        <v>29</v>
      </c>
      <c r="K381">
        <v>-1.3838010000000001</v>
      </c>
      <c r="L381">
        <v>54.906869</v>
      </c>
    </row>
    <row r="382" spans="1:12" x14ac:dyDescent="0.3">
      <c r="A382" t="s">
        <v>3351</v>
      </c>
      <c r="B382" s="1">
        <v>40767</v>
      </c>
      <c r="C382" t="s">
        <v>7298</v>
      </c>
      <c r="D382" t="s">
        <v>986</v>
      </c>
      <c r="E382" t="s">
        <v>66</v>
      </c>
      <c r="F382" t="s">
        <v>68</v>
      </c>
      <c r="G382" t="s">
        <v>22</v>
      </c>
      <c r="H382" s="1">
        <v>40770</v>
      </c>
      <c r="I382" t="s">
        <v>2968</v>
      </c>
      <c r="J382" t="s">
        <v>230</v>
      </c>
      <c r="K382">
        <v>1.2444909</v>
      </c>
      <c r="L382">
        <v>41.1188827</v>
      </c>
    </row>
    <row r="383" spans="1:12" x14ac:dyDescent="0.3">
      <c r="A383" t="s">
        <v>3350</v>
      </c>
      <c r="B383" s="1">
        <v>40767</v>
      </c>
      <c r="C383" t="s">
        <v>7389</v>
      </c>
      <c r="D383" t="s">
        <v>214</v>
      </c>
      <c r="E383" t="s">
        <v>26</v>
      </c>
      <c r="F383" t="s">
        <v>21</v>
      </c>
      <c r="G383" t="s">
        <v>28</v>
      </c>
      <c r="H383" s="1">
        <v>40770</v>
      </c>
      <c r="I383" t="s">
        <v>2968</v>
      </c>
      <c r="J383" t="s">
        <v>29</v>
      </c>
      <c r="K383">
        <v>-0.12775829999999999</v>
      </c>
      <c r="L383">
        <v>51.507350899999999</v>
      </c>
    </row>
    <row r="384" spans="1:12" x14ac:dyDescent="0.3">
      <c r="A384" t="s">
        <v>3353</v>
      </c>
      <c r="B384" s="1">
        <v>40767</v>
      </c>
      <c r="C384" t="s">
        <v>7106</v>
      </c>
      <c r="D384" t="s">
        <v>988</v>
      </c>
      <c r="E384" t="s">
        <v>77</v>
      </c>
      <c r="F384" t="s">
        <v>68</v>
      </c>
      <c r="G384" t="s">
        <v>22</v>
      </c>
      <c r="H384" s="1">
        <v>40773</v>
      </c>
      <c r="I384" t="s">
        <v>2970</v>
      </c>
      <c r="J384" t="s">
        <v>136</v>
      </c>
      <c r="K384">
        <v>9.0851764999999993</v>
      </c>
      <c r="L384">
        <v>45.808059700000001</v>
      </c>
    </row>
    <row r="385" spans="1:12" x14ac:dyDescent="0.3">
      <c r="A385" t="s">
        <v>3360</v>
      </c>
      <c r="B385" s="1">
        <v>40770</v>
      </c>
      <c r="C385" t="s">
        <v>7390</v>
      </c>
      <c r="D385" t="s">
        <v>517</v>
      </c>
      <c r="E385" t="s">
        <v>86</v>
      </c>
      <c r="F385" t="s">
        <v>34</v>
      </c>
      <c r="G385" t="s">
        <v>28</v>
      </c>
      <c r="H385" s="1">
        <v>40776</v>
      </c>
      <c r="I385" t="s">
        <v>2970</v>
      </c>
      <c r="J385" t="s">
        <v>517</v>
      </c>
      <c r="K385">
        <v>9.9936817999999992</v>
      </c>
      <c r="L385">
        <v>53.551084600000003</v>
      </c>
    </row>
    <row r="386" spans="1:12" x14ac:dyDescent="0.3">
      <c r="A386" t="s">
        <v>3355</v>
      </c>
      <c r="B386" s="1">
        <v>40770</v>
      </c>
      <c r="C386" t="s">
        <v>7314</v>
      </c>
      <c r="D386" t="s">
        <v>766</v>
      </c>
      <c r="E386" t="s">
        <v>26</v>
      </c>
      <c r="F386" t="s">
        <v>21</v>
      </c>
      <c r="G386" t="s">
        <v>28</v>
      </c>
      <c r="H386" s="1">
        <v>40770</v>
      </c>
      <c r="I386" t="s">
        <v>2969</v>
      </c>
      <c r="J386" t="s">
        <v>29</v>
      </c>
      <c r="K386">
        <v>-2.4282192</v>
      </c>
      <c r="L386">
        <v>53.576864700000002</v>
      </c>
    </row>
    <row r="387" spans="1:12" x14ac:dyDescent="0.3">
      <c r="A387" t="s">
        <v>3356</v>
      </c>
      <c r="B387" s="1">
        <v>40770</v>
      </c>
      <c r="C387" t="s">
        <v>7391</v>
      </c>
      <c r="D387" t="s">
        <v>994</v>
      </c>
      <c r="E387" t="s">
        <v>26</v>
      </c>
      <c r="F387" t="s">
        <v>21</v>
      </c>
      <c r="G387" t="s">
        <v>22</v>
      </c>
      <c r="H387" s="1">
        <v>40770</v>
      </c>
      <c r="I387" t="s">
        <v>2969</v>
      </c>
      <c r="J387" t="s">
        <v>29</v>
      </c>
      <c r="K387">
        <v>-2.2426305000000002</v>
      </c>
      <c r="L387">
        <v>53.480759300000003</v>
      </c>
    </row>
    <row r="388" spans="1:12" x14ac:dyDescent="0.3">
      <c r="A388" t="s">
        <v>3359</v>
      </c>
      <c r="B388" s="1">
        <v>40770</v>
      </c>
      <c r="C388" t="s">
        <v>7150</v>
      </c>
      <c r="D388" t="s">
        <v>454</v>
      </c>
      <c r="E388" t="s">
        <v>77</v>
      </c>
      <c r="F388" t="s">
        <v>68</v>
      </c>
      <c r="G388" t="s">
        <v>28</v>
      </c>
      <c r="H388" s="1">
        <v>40772</v>
      </c>
      <c r="I388" t="s">
        <v>2971</v>
      </c>
      <c r="J388" t="s">
        <v>456</v>
      </c>
      <c r="K388">
        <v>12.243043699999999</v>
      </c>
      <c r="L388">
        <v>45.666889300000001</v>
      </c>
    </row>
    <row r="389" spans="1:12" x14ac:dyDescent="0.3">
      <c r="A389" t="s">
        <v>3358</v>
      </c>
      <c r="B389" s="1">
        <v>40770</v>
      </c>
      <c r="C389" t="s">
        <v>7130</v>
      </c>
      <c r="D389" t="s">
        <v>996</v>
      </c>
      <c r="E389" t="s">
        <v>86</v>
      </c>
      <c r="F389" t="s">
        <v>34</v>
      </c>
      <c r="G389" t="s">
        <v>28</v>
      </c>
      <c r="H389" s="1">
        <v>40772</v>
      </c>
      <c r="I389" t="s">
        <v>2971</v>
      </c>
      <c r="J389" t="s">
        <v>414</v>
      </c>
      <c r="K389">
        <v>11.4012499</v>
      </c>
      <c r="L389">
        <v>53.635502199999998</v>
      </c>
    </row>
    <row r="390" spans="1:12" x14ac:dyDescent="0.3">
      <c r="A390" t="s">
        <v>3357</v>
      </c>
      <c r="B390" s="1">
        <v>40770</v>
      </c>
      <c r="C390" t="s">
        <v>7114</v>
      </c>
      <c r="D390" t="s">
        <v>723</v>
      </c>
      <c r="E390" t="s">
        <v>26</v>
      </c>
      <c r="F390" t="s">
        <v>21</v>
      </c>
      <c r="G390" t="s">
        <v>22</v>
      </c>
      <c r="H390" s="1">
        <v>40771</v>
      </c>
      <c r="I390" t="s">
        <v>2968</v>
      </c>
      <c r="J390" t="s">
        <v>29</v>
      </c>
      <c r="K390">
        <v>1.297355</v>
      </c>
      <c r="L390">
        <v>52.630885900000003</v>
      </c>
    </row>
    <row r="391" spans="1:12" x14ac:dyDescent="0.3">
      <c r="A391" t="s">
        <v>3363</v>
      </c>
      <c r="B391" s="1">
        <v>40771</v>
      </c>
      <c r="C391" t="s">
        <v>7209</v>
      </c>
      <c r="D391" t="s">
        <v>1004</v>
      </c>
      <c r="E391" t="s">
        <v>26</v>
      </c>
      <c r="F391" t="s">
        <v>21</v>
      </c>
      <c r="G391" t="s">
        <v>38</v>
      </c>
      <c r="H391" s="1">
        <v>40776</v>
      </c>
      <c r="I391" t="s">
        <v>2970</v>
      </c>
      <c r="J391" t="s">
        <v>29</v>
      </c>
      <c r="K391">
        <v>-1.541812</v>
      </c>
      <c r="L391">
        <v>53.99212</v>
      </c>
    </row>
    <row r="392" spans="1:12" x14ac:dyDescent="0.3">
      <c r="A392" t="s">
        <v>3362</v>
      </c>
      <c r="B392" s="1">
        <v>40771</v>
      </c>
      <c r="C392" t="s">
        <v>7282</v>
      </c>
      <c r="D392" t="s">
        <v>581</v>
      </c>
      <c r="E392" t="s">
        <v>86</v>
      </c>
      <c r="F392" t="s">
        <v>34</v>
      </c>
      <c r="G392" t="s">
        <v>28</v>
      </c>
      <c r="H392" s="1">
        <v>40775</v>
      </c>
      <c r="I392" t="s">
        <v>2970</v>
      </c>
      <c r="J392" t="s">
        <v>142</v>
      </c>
      <c r="K392">
        <v>6.9602785999999996</v>
      </c>
      <c r="L392">
        <v>50.937531</v>
      </c>
    </row>
    <row r="393" spans="1:12" x14ac:dyDescent="0.3">
      <c r="A393" t="s">
        <v>3361</v>
      </c>
      <c r="B393" s="1">
        <v>40771</v>
      </c>
      <c r="C393" t="s">
        <v>7392</v>
      </c>
      <c r="D393" t="s">
        <v>1001</v>
      </c>
      <c r="E393" t="s">
        <v>66</v>
      </c>
      <c r="F393" t="s">
        <v>68</v>
      </c>
      <c r="G393" t="s">
        <v>38</v>
      </c>
      <c r="H393" s="1">
        <v>40772</v>
      </c>
      <c r="I393" t="s">
        <v>2968</v>
      </c>
      <c r="J393" t="s">
        <v>230</v>
      </c>
      <c r="K393">
        <v>2.0350410000000001</v>
      </c>
      <c r="L393">
        <v>41.345841499999999</v>
      </c>
    </row>
    <row r="394" spans="1:12" x14ac:dyDescent="0.3">
      <c r="A394" t="s">
        <v>3364</v>
      </c>
      <c r="B394" s="1">
        <v>40771</v>
      </c>
      <c r="C394" t="s">
        <v>7355</v>
      </c>
      <c r="D394" t="s">
        <v>335</v>
      </c>
      <c r="E394" t="s">
        <v>86</v>
      </c>
      <c r="F394" t="s">
        <v>34</v>
      </c>
      <c r="G394" t="s">
        <v>28</v>
      </c>
      <c r="H394" s="1">
        <v>40776</v>
      </c>
      <c r="I394" t="s">
        <v>2970</v>
      </c>
      <c r="J394" t="s">
        <v>335</v>
      </c>
      <c r="K394">
        <v>13.404954</v>
      </c>
      <c r="L394">
        <v>52.520006600000002</v>
      </c>
    </row>
    <row r="395" spans="1:12" x14ac:dyDescent="0.3">
      <c r="A395" t="s">
        <v>3365</v>
      </c>
      <c r="B395" s="1">
        <v>40772</v>
      </c>
      <c r="C395" t="s">
        <v>7393</v>
      </c>
      <c r="D395" t="s">
        <v>191</v>
      </c>
      <c r="E395" t="s">
        <v>66</v>
      </c>
      <c r="F395" t="s">
        <v>68</v>
      </c>
      <c r="G395" t="s">
        <v>28</v>
      </c>
      <c r="H395" s="1">
        <v>40776</v>
      </c>
      <c r="I395" t="s">
        <v>2970</v>
      </c>
      <c r="J395" t="s">
        <v>191</v>
      </c>
      <c r="K395">
        <v>-3.7037901999999998</v>
      </c>
      <c r="L395">
        <v>40.416775399999999</v>
      </c>
    </row>
    <row r="396" spans="1:12" x14ac:dyDescent="0.3">
      <c r="A396" t="s">
        <v>3366</v>
      </c>
      <c r="B396" s="1">
        <v>40772</v>
      </c>
      <c r="C396" t="s">
        <v>7352</v>
      </c>
      <c r="D396" t="s">
        <v>1007</v>
      </c>
      <c r="E396" t="s">
        <v>55</v>
      </c>
      <c r="F396" t="s">
        <v>34</v>
      </c>
      <c r="G396" t="s">
        <v>28</v>
      </c>
      <c r="H396" s="1">
        <v>40777</v>
      </c>
      <c r="I396" t="s">
        <v>2970</v>
      </c>
      <c r="J396" t="s">
        <v>508</v>
      </c>
      <c r="K396">
        <v>5.8987296000000002</v>
      </c>
      <c r="L396">
        <v>51.9851034</v>
      </c>
    </row>
    <row r="397" spans="1:12" x14ac:dyDescent="0.3">
      <c r="A397" t="s">
        <v>3367</v>
      </c>
      <c r="B397" s="1">
        <v>40773</v>
      </c>
      <c r="C397" t="s">
        <v>7394</v>
      </c>
      <c r="D397" t="s">
        <v>214</v>
      </c>
      <c r="E397" t="s">
        <v>26</v>
      </c>
      <c r="F397" t="s">
        <v>21</v>
      </c>
      <c r="G397" t="s">
        <v>22</v>
      </c>
      <c r="H397" s="1">
        <v>40775</v>
      </c>
      <c r="I397" t="s">
        <v>2971</v>
      </c>
      <c r="J397" t="s">
        <v>29</v>
      </c>
      <c r="K397">
        <v>-0.12775829999999999</v>
      </c>
      <c r="L397">
        <v>51.507350899999999</v>
      </c>
    </row>
    <row r="398" spans="1:12" x14ac:dyDescent="0.3">
      <c r="A398" t="s">
        <v>3371</v>
      </c>
      <c r="B398" s="1">
        <v>40773</v>
      </c>
      <c r="C398" t="s">
        <v>7103</v>
      </c>
      <c r="D398" t="s">
        <v>1014</v>
      </c>
      <c r="E398" t="s">
        <v>32</v>
      </c>
      <c r="F398" t="s">
        <v>34</v>
      </c>
      <c r="G398" t="s">
        <v>28</v>
      </c>
      <c r="H398" s="1">
        <v>40778</v>
      </c>
      <c r="I398" t="s">
        <v>2970</v>
      </c>
      <c r="J398" t="s">
        <v>46</v>
      </c>
      <c r="K398">
        <v>2.0603250000000002</v>
      </c>
      <c r="L398">
        <v>49.035617000000002</v>
      </c>
    </row>
    <row r="399" spans="1:12" x14ac:dyDescent="0.3">
      <c r="A399" t="s">
        <v>3368</v>
      </c>
      <c r="B399" s="1">
        <v>40773</v>
      </c>
      <c r="C399" t="s">
        <v>7395</v>
      </c>
      <c r="D399" t="s">
        <v>581</v>
      </c>
      <c r="E399" t="s">
        <v>86</v>
      </c>
      <c r="F399" t="s">
        <v>34</v>
      </c>
      <c r="G399" t="s">
        <v>22</v>
      </c>
      <c r="H399" s="1">
        <v>40775</v>
      </c>
      <c r="I399" t="s">
        <v>2971</v>
      </c>
      <c r="J399" t="s">
        <v>142</v>
      </c>
      <c r="K399">
        <v>6.9602785999999996</v>
      </c>
      <c r="L399">
        <v>50.937531</v>
      </c>
    </row>
    <row r="400" spans="1:12" x14ac:dyDescent="0.3">
      <c r="A400" t="s">
        <v>3369</v>
      </c>
      <c r="B400" s="1">
        <v>40773</v>
      </c>
      <c r="C400" t="s">
        <v>7396</v>
      </c>
      <c r="D400" t="s">
        <v>506</v>
      </c>
      <c r="E400" t="s">
        <v>55</v>
      </c>
      <c r="F400" t="s">
        <v>34</v>
      </c>
      <c r="G400" t="s">
        <v>28</v>
      </c>
      <c r="H400" s="1">
        <v>40777</v>
      </c>
      <c r="I400" t="s">
        <v>2970</v>
      </c>
      <c r="J400" t="s">
        <v>508</v>
      </c>
      <c r="K400">
        <v>5.9699230999999999</v>
      </c>
      <c r="L400">
        <v>52.211157</v>
      </c>
    </row>
    <row r="401" spans="1:12" x14ac:dyDescent="0.3">
      <c r="A401" t="s">
        <v>3370</v>
      </c>
      <c r="B401" s="1">
        <v>40773</v>
      </c>
      <c r="C401" t="s">
        <v>7397</v>
      </c>
      <c r="D401" t="s">
        <v>214</v>
      </c>
      <c r="E401" t="s">
        <v>26</v>
      </c>
      <c r="F401" t="s">
        <v>21</v>
      </c>
      <c r="G401" t="s">
        <v>28</v>
      </c>
      <c r="H401" s="1">
        <v>40777</v>
      </c>
      <c r="I401" t="s">
        <v>2970</v>
      </c>
      <c r="J401" t="s">
        <v>29</v>
      </c>
      <c r="K401">
        <v>-0.12775829999999999</v>
      </c>
      <c r="L401">
        <v>51.507350899999999</v>
      </c>
    </row>
    <row r="402" spans="1:12" x14ac:dyDescent="0.3">
      <c r="A402" t="s">
        <v>3372</v>
      </c>
      <c r="B402" s="1">
        <v>40774</v>
      </c>
      <c r="C402" t="s">
        <v>7398</v>
      </c>
      <c r="D402" t="s">
        <v>191</v>
      </c>
      <c r="E402" t="s">
        <v>66</v>
      </c>
      <c r="F402" t="s">
        <v>68</v>
      </c>
      <c r="G402" t="s">
        <v>38</v>
      </c>
      <c r="H402" s="1">
        <v>40777</v>
      </c>
      <c r="I402" t="s">
        <v>2971</v>
      </c>
      <c r="J402" t="s">
        <v>191</v>
      </c>
      <c r="K402">
        <v>-3.7037901999999998</v>
      </c>
      <c r="L402">
        <v>40.416775399999999</v>
      </c>
    </row>
    <row r="403" spans="1:12" x14ac:dyDescent="0.3">
      <c r="A403" t="s">
        <v>3373</v>
      </c>
      <c r="B403" s="1">
        <v>40776</v>
      </c>
      <c r="C403" t="s">
        <v>7297</v>
      </c>
      <c r="D403" t="s">
        <v>1017</v>
      </c>
      <c r="E403" t="s">
        <v>32</v>
      </c>
      <c r="F403" t="s">
        <v>34</v>
      </c>
      <c r="G403" t="s">
        <v>28</v>
      </c>
      <c r="H403" s="1">
        <v>40776</v>
      </c>
      <c r="I403" t="s">
        <v>2969</v>
      </c>
      <c r="J403" t="s">
        <v>46</v>
      </c>
      <c r="K403">
        <v>2.55261</v>
      </c>
      <c r="L403">
        <v>48.848579000000001</v>
      </c>
    </row>
    <row r="404" spans="1:12" x14ac:dyDescent="0.3">
      <c r="A404" t="s">
        <v>3374</v>
      </c>
      <c r="B404" s="1">
        <v>40776</v>
      </c>
      <c r="C404" t="s">
        <v>7354</v>
      </c>
      <c r="D404" t="s">
        <v>191</v>
      </c>
      <c r="E404" t="s">
        <v>66</v>
      </c>
      <c r="F404" t="s">
        <v>68</v>
      </c>
      <c r="G404" t="s">
        <v>28</v>
      </c>
      <c r="H404" s="1">
        <v>40776</v>
      </c>
      <c r="I404" t="s">
        <v>2969</v>
      </c>
      <c r="J404" t="s">
        <v>191</v>
      </c>
      <c r="K404">
        <v>-3.7037901999999998</v>
      </c>
      <c r="L404">
        <v>40.416775399999999</v>
      </c>
    </row>
    <row r="405" spans="1:12" x14ac:dyDescent="0.3">
      <c r="A405" t="s">
        <v>3375</v>
      </c>
      <c r="B405" s="1">
        <v>40776</v>
      </c>
      <c r="C405" t="s">
        <v>7399</v>
      </c>
      <c r="D405" t="s">
        <v>1023</v>
      </c>
      <c r="E405" t="s">
        <v>269</v>
      </c>
      <c r="F405" t="s">
        <v>34</v>
      </c>
      <c r="G405" t="s">
        <v>28</v>
      </c>
      <c r="H405" s="1">
        <v>40781</v>
      </c>
      <c r="I405" t="s">
        <v>2970</v>
      </c>
      <c r="J405" t="s">
        <v>1025</v>
      </c>
      <c r="K405">
        <v>6.6322733999999999</v>
      </c>
      <c r="L405">
        <v>46.519653499999997</v>
      </c>
    </row>
    <row r="406" spans="1:12" x14ac:dyDescent="0.3">
      <c r="A406" t="s">
        <v>3376</v>
      </c>
      <c r="B406" s="1">
        <v>40777</v>
      </c>
      <c r="C406" t="s">
        <v>7400</v>
      </c>
      <c r="D406" t="s">
        <v>1028</v>
      </c>
      <c r="E406" t="s">
        <v>26</v>
      </c>
      <c r="F406" t="s">
        <v>21</v>
      </c>
      <c r="G406" t="s">
        <v>28</v>
      </c>
      <c r="H406" s="1">
        <v>40779</v>
      </c>
      <c r="I406" t="s">
        <v>2971</v>
      </c>
      <c r="J406" t="s">
        <v>29</v>
      </c>
      <c r="K406">
        <v>-2.5879099999999999</v>
      </c>
      <c r="L406">
        <v>51.454512999999999</v>
      </c>
    </row>
    <row r="407" spans="1:12" x14ac:dyDescent="0.3">
      <c r="A407" t="s">
        <v>3377</v>
      </c>
      <c r="B407" s="1">
        <v>40778</v>
      </c>
      <c r="C407" t="s">
        <v>7401</v>
      </c>
      <c r="D407" t="s">
        <v>754</v>
      </c>
      <c r="E407" t="s">
        <v>32</v>
      </c>
      <c r="F407" t="s">
        <v>34</v>
      </c>
      <c r="G407" t="s">
        <v>28</v>
      </c>
      <c r="H407" s="1">
        <v>40782</v>
      </c>
      <c r="I407" t="s">
        <v>2970</v>
      </c>
      <c r="J407" t="s">
        <v>2967</v>
      </c>
      <c r="K407">
        <v>3.0572560000000002</v>
      </c>
      <c r="L407">
        <v>50.629249999999999</v>
      </c>
    </row>
    <row r="408" spans="1:12" x14ac:dyDescent="0.3">
      <c r="A408" t="s">
        <v>3380</v>
      </c>
      <c r="B408" s="1">
        <v>40778</v>
      </c>
      <c r="C408" t="s">
        <v>7402</v>
      </c>
      <c r="D408" t="s">
        <v>214</v>
      </c>
      <c r="E408" t="s">
        <v>26</v>
      </c>
      <c r="F408" t="s">
        <v>21</v>
      </c>
      <c r="G408" t="s">
        <v>38</v>
      </c>
      <c r="H408" s="1">
        <v>40785</v>
      </c>
      <c r="I408" t="s">
        <v>2970</v>
      </c>
      <c r="J408" t="s">
        <v>29</v>
      </c>
      <c r="K408">
        <v>-0.12775829999999999</v>
      </c>
      <c r="L408">
        <v>51.507350899999999</v>
      </c>
    </row>
    <row r="409" spans="1:12" x14ac:dyDescent="0.3">
      <c r="A409" t="s">
        <v>3378</v>
      </c>
      <c r="B409" s="1">
        <v>40778</v>
      </c>
      <c r="C409" t="s">
        <v>7403</v>
      </c>
      <c r="D409" t="s">
        <v>1030</v>
      </c>
      <c r="E409" t="s">
        <v>32</v>
      </c>
      <c r="F409" t="s">
        <v>34</v>
      </c>
      <c r="G409" t="s">
        <v>22</v>
      </c>
      <c r="H409" s="1">
        <v>40783</v>
      </c>
      <c r="I409" t="s">
        <v>2971</v>
      </c>
      <c r="J409" t="s">
        <v>2960</v>
      </c>
      <c r="K409">
        <v>6.7057929999999999</v>
      </c>
      <c r="L409">
        <v>49.104407999999999</v>
      </c>
    </row>
    <row r="410" spans="1:12" x14ac:dyDescent="0.3">
      <c r="A410" t="s">
        <v>3379</v>
      </c>
      <c r="B410" s="1">
        <v>40778</v>
      </c>
      <c r="C410" t="s">
        <v>7404</v>
      </c>
      <c r="D410" t="s">
        <v>653</v>
      </c>
      <c r="E410" t="s">
        <v>55</v>
      </c>
      <c r="F410" t="s">
        <v>34</v>
      </c>
      <c r="G410" t="s">
        <v>28</v>
      </c>
      <c r="H410" s="1">
        <v>40784</v>
      </c>
      <c r="I410" t="s">
        <v>2970</v>
      </c>
      <c r="J410" t="s">
        <v>428</v>
      </c>
      <c r="K410">
        <v>4.7683229999999996</v>
      </c>
      <c r="L410">
        <v>51.571914900000003</v>
      </c>
    </row>
    <row r="411" spans="1:12" x14ac:dyDescent="0.3">
      <c r="A411" t="s">
        <v>3384</v>
      </c>
      <c r="B411" s="1">
        <v>40779</v>
      </c>
      <c r="C411" t="s">
        <v>7405</v>
      </c>
      <c r="D411" t="s">
        <v>179</v>
      </c>
      <c r="E411" t="s">
        <v>32</v>
      </c>
      <c r="F411" t="s">
        <v>34</v>
      </c>
      <c r="G411" t="s">
        <v>28</v>
      </c>
      <c r="H411" s="1">
        <v>40784</v>
      </c>
      <c r="I411" t="s">
        <v>2970</v>
      </c>
      <c r="J411" t="s">
        <v>2965</v>
      </c>
      <c r="K411">
        <v>3.8767160000000001</v>
      </c>
      <c r="L411">
        <v>43.610768999999998</v>
      </c>
    </row>
    <row r="412" spans="1:12" x14ac:dyDescent="0.3">
      <c r="A412" t="s">
        <v>3383</v>
      </c>
      <c r="B412" s="1">
        <v>40779</v>
      </c>
      <c r="C412" t="s">
        <v>7247</v>
      </c>
      <c r="D412" t="s">
        <v>1036</v>
      </c>
      <c r="E412" t="s">
        <v>26</v>
      </c>
      <c r="F412" t="s">
        <v>21</v>
      </c>
      <c r="G412" t="s">
        <v>28</v>
      </c>
      <c r="H412" s="1">
        <v>40783</v>
      </c>
      <c r="I412" t="s">
        <v>2970</v>
      </c>
      <c r="J412" t="s">
        <v>29</v>
      </c>
      <c r="K412">
        <v>-0.74822900000000003</v>
      </c>
      <c r="L412">
        <v>51.628610999999999</v>
      </c>
    </row>
    <row r="413" spans="1:12" x14ac:dyDescent="0.3">
      <c r="A413" t="s">
        <v>3381</v>
      </c>
      <c r="B413" s="1">
        <v>40779</v>
      </c>
      <c r="C413" t="s">
        <v>7406</v>
      </c>
      <c r="D413" t="s">
        <v>1032</v>
      </c>
      <c r="E413" t="s">
        <v>77</v>
      </c>
      <c r="F413" t="s">
        <v>68</v>
      </c>
      <c r="G413" t="s">
        <v>28</v>
      </c>
      <c r="H413" s="1">
        <v>40779</v>
      </c>
      <c r="I413" t="s">
        <v>2969</v>
      </c>
      <c r="J413" t="s">
        <v>146</v>
      </c>
      <c r="K413">
        <v>10.4950609</v>
      </c>
      <c r="L413">
        <v>43.8376211</v>
      </c>
    </row>
    <row r="414" spans="1:12" x14ac:dyDescent="0.3">
      <c r="A414" t="s">
        <v>3382</v>
      </c>
      <c r="B414" s="1">
        <v>40779</v>
      </c>
      <c r="C414" t="s">
        <v>7407</v>
      </c>
      <c r="D414" t="s">
        <v>1033</v>
      </c>
      <c r="E414" t="s">
        <v>77</v>
      </c>
      <c r="F414" t="s">
        <v>68</v>
      </c>
      <c r="G414" t="s">
        <v>38</v>
      </c>
      <c r="H414" s="1">
        <v>40783</v>
      </c>
      <c r="I414" t="s">
        <v>2970</v>
      </c>
      <c r="J414" t="s">
        <v>1035</v>
      </c>
      <c r="K414">
        <v>7.6868565000000002</v>
      </c>
      <c r="L414">
        <v>45.070312000000001</v>
      </c>
    </row>
    <row r="415" spans="1:12" x14ac:dyDescent="0.3">
      <c r="A415" t="s">
        <v>3386</v>
      </c>
      <c r="B415" s="1">
        <v>40780</v>
      </c>
      <c r="C415" t="s">
        <v>7408</v>
      </c>
      <c r="D415" t="s">
        <v>352</v>
      </c>
      <c r="E415" t="s">
        <v>86</v>
      </c>
      <c r="F415" t="s">
        <v>34</v>
      </c>
      <c r="G415" t="s">
        <v>38</v>
      </c>
      <c r="H415" s="1">
        <v>40780</v>
      </c>
      <c r="I415" t="s">
        <v>2969</v>
      </c>
      <c r="J415" t="s">
        <v>354</v>
      </c>
      <c r="K415">
        <v>8.2285242000000007</v>
      </c>
      <c r="L415">
        <v>48.765639999999998</v>
      </c>
    </row>
    <row r="416" spans="1:12" x14ac:dyDescent="0.3">
      <c r="A416" t="s">
        <v>3388</v>
      </c>
      <c r="B416" s="1">
        <v>40780</v>
      </c>
      <c r="C416" t="s">
        <v>7409</v>
      </c>
      <c r="D416" t="s">
        <v>1042</v>
      </c>
      <c r="E416" t="s">
        <v>32</v>
      </c>
      <c r="F416" t="s">
        <v>34</v>
      </c>
      <c r="G416" t="s">
        <v>28</v>
      </c>
      <c r="H416" s="1">
        <v>40784</v>
      </c>
      <c r="I416" t="s">
        <v>2970</v>
      </c>
      <c r="J416" t="s">
        <v>50</v>
      </c>
      <c r="K416">
        <v>7.4975399999999999</v>
      </c>
      <c r="L416">
        <v>43.774481000000002</v>
      </c>
    </row>
    <row r="417" spans="1:12" x14ac:dyDescent="0.3">
      <c r="A417" t="s">
        <v>3390</v>
      </c>
      <c r="B417" s="1">
        <v>40780</v>
      </c>
      <c r="C417" t="s">
        <v>7410</v>
      </c>
      <c r="D417" t="s">
        <v>1044</v>
      </c>
      <c r="E417" t="s">
        <v>77</v>
      </c>
      <c r="F417" t="s">
        <v>68</v>
      </c>
      <c r="G417" t="s">
        <v>22</v>
      </c>
      <c r="H417" s="1">
        <v>40785</v>
      </c>
      <c r="I417" t="s">
        <v>2970</v>
      </c>
      <c r="J417" t="s">
        <v>1046</v>
      </c>
      <c r="K417">
        <v>17.127110200000001</v>
      </c>
      <c r="L417">
        <v>39.080793200000002</v>
      </c>
    </row>
    <row r="418" spans="1:12" x14ac:dyDescent="0.3">
      <c r="A418" t="s">
        <v>3385</v>
      </c>
      <c r="B418" s="1">
        <v>40780</v>
      </c>
      <c r="C418" t="s">
        <v>7411</v>
      </c>
      <c r="D418" t="s">
        <v>1040</v>
      </c>
      <c r="E418" t="s">
        <v>32</v>
      </c>
      <c r="F418" t="s">
        <v>34</v>
      </c>
      <c r="G418" t="s">
        <v>28</v>
      </c>
      <c r="H418" s="1">
        <v>40780</v>
      </c>
      <c r="I418" t="s">
        <v>2969</v>
      </c>
      <c r="J418" t="s">
        <v>347</v>
      </c>
      <c r="K418">
        <v>-1.4733780000000001</v>
      </c>
      <c r="L418">
        <v>47.168194</v>
      </c>
    </row>
    <row r="419" spans="1:12" x14ac:dyDescent="0.3">
      <c r="A419" t="s">
        <v>3389</v>
      </c>
      <c r="B419" s="1">
        <v>40780</v>
      </c>
      <c r="C419" t="s">
        <v>7412</v>
      </c>
      <c r="D419" t="s">
        <v>1043</v>
      </c>
      <c r="E419" t="s">
        <v>26</v>
      </c>
      <c r="F419" t="s">
        <v>21</v>
      </c>
      <c r="G419" t="s">
        <v>38</v>
      </c>
      <c r="H419" s="1">
        <v>40784</v>
      </c>
      <c r="I419" t="s">
        <v>2970</v>
      </c>
      <c r="J419" t="s">
        <v>466</v>
      </c>
      <c r="K419">
        <v>-4.4401140000000003</v>
      </c>
      <c r="L419">
        <v>55.847257999999997</v>
      </c>
    </row>
    <row r="420" spans="1:12" x14ac:dyDescent="0.3">
      <c r="A420" t="s">
        <v>3387</v>
      </c>
      <c r="B420" s="1">
        <v>40780</v>
      </c>
      <c r="C420" t="s">
        <v>7218</v>
      </c>
      <c r="D420" t="s">
        <v>916</v>
      </c>
      <c r="E420" t="s">
        <v>55</v>
      </c>
      <c r="F420" t="s">
        <v>34</v>
      </c>
      <c r="G420" t="s">
        <v>28</v>
      </c>
      <c r="H420" s="1">
        <v>40783</v>
      </c>
      <c r="I420" t="s">
        <v>2968</v>
      </c>
      <c r="J420" t="s">
        <v>95</v>
      </c>
      <c r="K420">
        <v>4.3006998999999997</v>
      </c>
      <c r="L420">
        <v>52.070497799999998</v>
      </c>
    </row>
    <row r="421" spans="1:12" x14ac:dyDescent="0.3">
      <c r="A421" t="s">
        <v>3392</v>
      </c>
      <c r="B421" s="1">
        <v>40781</v>
      </c>
      <c r="C421" t="s">
        <v>7413</v>
      </c>
      <c r="D421" t="s">
        <v>1052</v>
      </c>
      <c r="E421" t="s">
        <v>66</v>
      </c>
      <c r="F421" t="s">
        <v>68</v>
      </c>
      <c r="G421" t="s">
        <v>28</v>
      </c>
      <c r="H421" s="1">
        <v>40785</v>
      </c>
      <c r="I421" t="s">
        <v>2970</v>
      </c>
      <c r="J421" t="s">
        <v>1053</v>
      </c>
      <c r="K421">
        <v>-8.7207267999999996</v>
      </c>
      <c r="L421">
        <v>42.240598900000002</v>
      </c>
    </row>
    <row r="422" spans="1:12" x14ac:dyDescent="0.3">
      <c r="A422" t="s">
        <v>3395</v>
      </c>
      <c r="B422" s="1">
        <v>40781</v>
      </c>
      <c r="C422" t="s">
        <v>7414</v>
      </c>
      <c r="D422" t="s">
        <v>858</v>
      </c>
      <c r="E422" t="s">
        <v>26</v>
      </c>
      <c r="F422" t="s">
        <v>21</v>
      </c>
      <c r="G422" t="s">
        <v>28</v>
      </c>
      <c r="H422" s="1">
        <v>40785</v>
      </c>
      <c r="I422" t="s">
        <v>2971</v>
      </c>
      <c r="J422" t="s">
        <v>29</v>
      </c>
      <c r="K422">
        <v>-2.1560999999999999</v>
      </c>
      <c r="L422">
        <v>53.609713599999999</v>
      </c>
    </row>
    <row r="423" spans="1:12" x14ac:dyDescent="0.3">
      <c r="A423" t="s">
        <v>3393</v>
      </c>
      <c r="B423" s="1">
        <v>40781</v>
      </c>
      <c r="C423" t="s">
        <v>7413</v>
      </c>
      <c r="D423" t="s">
        <v>1054</v>
      </c>
      <c r="E423" t="s">
        <v>32</v>
      </c>
      <c r="F423" t="s">
        <v>34</v>
      </c>
      <c r="G423" t="s">
        <v>28</v>
      </c>
      <c r="H423" s="1">
        <v>40785</v>
      </c>
      <c r="I423" t="s">
        <v>2971</v>
      </c>
      <c r="J423" t="s">
        <v>2967</v>
      </c>
      <c r="K423">
        <v>3.1778469999999999</v>
      </c>
      <c r="L423">
        <v>50.692704900000003</v>
      </c>
    </row>
    <row r="424" spans="1:12" x14ac:dyDescent="0.3">
      <c r="A424" t="s">
        <v>3394</v>
      </c>
      <c r="B424" s="1">
        <v>40781</v>
      </c>
      <c r="C424" t="s">
        <v>7415</v>
      </c>
      <c r="D424" t="s">
        <v>909</v>
      </c>
      <c r="E424" t="s">
        <v>86</v>
      </c>
      <c r="F424" t="s">
        <v>34</v>
      </c>
      <c r="G424" t="s">
        <v>38</v>
      </c>
      <c r="H424" s="1">
        <v>40785</v>
      </c>
      <c r="I424" t="s">
        <v>2970</v>
      </c>
      <c r="J424" t="s">
        <v>354</v>
      </c>
      <c r="K424">
        <v>9.1829321000000004</v>
      </c>
      <c r="L424">
        <v>48.7758459</v>
      </c>
    </row>
    <row r="425" spans="1:12" x14ac:dyDescent="0.3">
      <c r="A425" t="s">
        <v>3391</v>
      </c>
      <c r="B425" s="1">
        <v>40781</v>
      </c>
      <c r="C425" t="s">
        <v>7416</v>
      </c>
      <c r="D425" t="s">
        <v>1048</v>
      </c>
      <c r="E425" t="s">
        <v>32</v>
      </c>
      <c r="F425" t="s">
        <v>34</v>
      </c>
      <c r="G425" t="s">
        <v>38</v>
      </c>
      <c r="H425" s="1">
        <v>40782</v>
      </c>
      <c r="I425" t="s">
        <v>2969</v>
      </c>
      <c r="J425" t="s">
        <v>46</v>
      </c>
      <c r="K425">
        <v>2.2235070000000001</v>
      </c>
      <c r="L425">
        <v>49.027441000000003</v>
      </c>
    </row>
    <row r="426" spans="1:12" x14ac:dyDescent="0.3">
      <c r="A426" t="s">
        <v>3399</v>
      </c>
      <c r="B426" s="1">
        <v>40782</v>
      </c>
      <c r="C426" t="s">
        <v>7417</v>
      </c>
      <c r="D426" t="s">
        <v>367</v>
      </c>
      <c r="E426" t="s">
        <v>368</v>
      </c>
      <c r="F426" t="s">
        <v>21</v>
      </c>
      <c r="G426" t="s">
        <v>38</v>
      </c>
      <c r="H426" s="1">
        <v>40789</v>
      </c>
      <c r="I426" t="s">
        <v>2970</v>
      </c>
      <c r="J426" t="s">
        <v>370</v>
      </c>
      <c r="K426">
        <v>24.938379000000001</v>
      </c>
      <c r="L426">
        <v>60.169855699999999</v>
      </c>
    </row>
    <row r="427" spans="1:12" x14ac:dyDescent="0.3">
      <c r="A427" t="s">
        <v>3396</v>
      </c>
      <c r="B427" s="1">
        <v>40782</v>
      </c>
      <c r="C427" t="s">
        <v>7418</v>
      </c>
      <c r="D427" t="s">
        <v>511</v>
      </c>
      <c r="E427" t="s">
        <v>77</v>
      </c>
      <c r="F427" t="s">
        <v>68</v>
      </c>
      <c r="G427" t="s">
        <v>28</v>
      </c>
      <c r="H427" s="1">
        <v>40784</v>
      </c>
      <c r="I427" t="s">
        <v>2971</v>
      </c>
      <c r="J427" t="s">
        <v>386</v>
      </c>
      <c r="K427">
        <v>17.9417616</v>
      </c>
      <c r="L427">
        <v>40.632727799999998</v>
      </c>
    </row>
    <row r="428" spans="1:12" x14ac:dyDescent="0.3">
      <c r="A428" t="s">
        <v>3398</v>
      </c>
      <c r="B428" s="1">
        <v>40782</v>
      </c>
      <c r="C428" t="s">
        <v>7408</v>
      </c>
      <c r="D428" t="s">
        <v>517</v>
      </c>
      <c r="E428" t="s">
        <v>86</v>
      </c>
      <c r="F428" t="s">
        <v>34</v>
      </c>
      <c r="G428" t="s">
        <v>38</v>
      </c>
      <c r="H428" s="1">
        <v>40788</v>
      </c>
      <c r="I428" t="s">
        <v>2970</v>
      </c>
      <c r="J428" t="s">
        <v>517</v>
      </c>
      <c r="K428">
        <v>9.9936817999999992</v>
      </c>
      <c r="L428">
        <v>53.551084600000003</v>
      </c>
    </row>
    <row r="429" spans="1:12" x14ac:dyDescent="0.3">
      <c r="A429" t="s">
        <v>3397</v>
      </c>
      <c r="B429" s="1">
        <v>40782</v>
      </c>
      <c r="C429" t="s">
        <v>7399</v>
      </c>
      <c r="D429" t="s">
        <v>731</v>
      </c>
      <c r="E429" t="s">
        <v>77</v>
      </c>
      <c r="F429" t="s">
        <v>68</v>
      </c>
      <c r="G429" t="s">
        <v>28</v>
      </c>
      <c r="H429" s="1">
        <v>40788</v>
      </c>
      <c r="I429" t="s">
        <v>2970</v>
      </c>
      <c r="J429" t="s">
        <v>133</v>
      </c>
      <c r="K429">
        <v>13.361267099999999</v>
      </c>
      <c r="L429">
        <v>38.115687899999998</v>
      </c>
    </row>
    <row r="430" spans="1:12" x14ac:dyDescent="0.3">
      <c r="A430" t="s">
        <v>3401</v>
      </c>
      <c r="B430" s="1">
        <v>40784</v>
      </c>
      <c r="C430" t="s">
        <v>7267</v>
      </c>
      <c r="D430" t="s">
        <v>406</v>
      </c>
      <c r="E430" t="s">
        <v>55</v>
      </c>
      <c r="F430" t="s">
        <v>34</v>
      </c>
      <c r="G430" t="s">
        <v>28</v>
      </c>
      <c r="H430" s="1">
        <v>40786</v>
      </c>
      <c r="I430" t="s">
        <v>2968</v>
      </c>
      <c r="J430" t="s">
        <v>408</v>
      </c>
      <c r="K430">
        <v>6.8975850999999997</v>
      </c>
      <c r="L430">
        <v>52.785803700000002</v>
      </c>
    </row>
    <row r="431" spans="1:12" x14ac:dyDescent="0.3">
      <c r="A431" t="s">
        <v>3400</v>
      </c>
      <c r="B431" s="1">
        <v>40784</v>
      </c>
      <c r="C431" t="s">
        <v>7125</v>
      </c>
      <c r="D431" t="s">
        <v>317</v>
      </c>
      <c r="E431" t="s">
        <v>318</v>
      </c>
      <c r="F431" t="s">
        <v>21</v>
      </c>
      <c r="G431" t="s">
        <v>38</v>
      </c>
      <c r="H431" s="1">
        <v>40785</v>
      </c>
      <c r="I431" t="s">
        <v>2968</v>
      </c>
      <c r="J431" t="s">
        <v>317</v>
      </c>
      <c r="K431">
        <v>-6.2603096999999996</v>
      </c>
      <c r="L431">
        <v>53.3498053</v>
      </c>
    </row>
    <row r="432" spans="1:12" x14ac:dyDescent="0.3">
      <c r="A432" t="s">
        <v>3403</v>
      </c>
      <c r="B432" s="1">
        <v>40785</v>
      </c>
      <c r="C432" t="s">
        <v>7419</v>
      </c>
      <c r="D432" t="s">
        <v>1066</v>
      </c>
      <c r="E432" t="s">
        <v>26</v>
      </c>
      <c r="F432" t="s">
        <v>21</v>
      </c>
      <c r="G432" t="s">
        <v>38</v>
      </c>
      <c r="H432" s="1">
        <v>40789</v>
      </c>
      <c r="I432" t="s">
        <v>2970</v>
      </c>
      <c r="J432" t="s">
        <v>29</v>
      </c>
      <c r="K432">
        <v>-2.8930750000000001</v>
      </c>
      <c r="L432">
        <v>53.193392000000003</v>
      </c>
    </row>
    <row r="433" spans="1:12" x14ac:dyDescent="0.3">
      <c r="A433" t="s">
        <v>3402</v>
      </c>
      <c r="B433" s="1">
        <v>40785</v>
      </c>
      <c r="C433" t="s">
        <v>7879</v>
      </c>
      <c r="D433" t="s">
        <v>1065</v>
      </c>
      <c r="E433" t="s">
        <v>77</v>
      </c>
      <c r="F433" t="s">
        <v>68</v>
      </c>
      <c r="G433" t="s">
        <v>28</v>
      </c>
      <c r="H433" s="1">
        <v>40787</v>
      </c>
      <c r="I433" t="s">
        <v>2971</v>
      </c>
      <c r="J433" t="s">
        <v>456</v>
      </c>
      <c r="K433">
        <v>11.535421400000001</v>
      </c>
      <c r="L433">
        <v>45.545478699999997</v>
      </c>
    </row>
    <row r="434" spans="1:12" x14ac:dyDescent="0.3">
      <c r="A434" t="s">
        <v>3404</v>
      </c>
      <c r="B434" s="1">
        <v>40785</v>
      </c>
      <c r="C434" t="s">
        <v>7379</v>
      </c>
      <c r="D434" t="s">
        <v>967</v>
      </c>
      <c r="E434" t="s">
        <v>32</v>
      </c>
      <c r="F434" t="s">
        <v>34</v>
      </c>
      <c r="G434" t="s">
        <v>28</v>
      </c>
      <c r="H434" s="1">
        <v>40791</v>
      </c>
      <c r="I434" t="s">
        <v>2970</v>
      </c>
      <c r="J434" t="s">
        <v>50</v>
      </c>
      <c r="K434">
        <v>7.0550410000000001</v>
      </c>
      <c r="L434">
        <v>43.577244</v>
      </c>
    </row>
    <row r="435" spans="1:12" x14ac:dyDescent="0.3">
      <c r="A435" t="s">
        <v>3405</v>
      </c>
      <c r="B435" s="1">
        <v>40785</v>
      </c>
      <c r="C435" t="s">
        <v>7280</v>
      </c>
      <c r="D435" t="s">
        <v>317</v>
      </c>
      <c r="E435" t="s">
        <v>318</v>
      </c>
      <c r="F435" t="s">
        <v>21</v>
      </c>
      <c r="G435" t="s">
        <v>22</v>
      </c>
      <c r="H435" s="1">
        <v>40792</v>
      </c>
      <c r="I435" t="s">
        <v>2970</v>
      </c>
      <c r="J435" t="s">
        <v>317</v>
      </c>
      <c r="K435">
        <v>-6.2603096999999996</v>
      </c>
      <c r="L435">
        <v>53.3498053</v>
      </c>
    </row>
    <row r="436" spans="1:12" x14ac:dyDescent="0.3">
      <c r="A436" t="s">
        <v>3406</v>
      </c>
      <c r="B436" s="1">
        <v>40786</v>
      </c>
      <c r="C436" t="s">
        <v>7418</v>
      </c>
      <c r="D436" t="s">
        <v>1071</v>
      </c>
      <c r="E436" t="s">
        <v>86</v>
      </c>
      <c r="F436" t="s">
        <v>34</v>
      </c>
      <c r="G436" t="s">
        <v>28</v>
      </c>
      <c r="H436" s="1">
        <v>40790</v>
      </c>
      <c r="I436" t="s">
        <v>2970</v>
      </c>
      <c r="J436" t="s">
        <v>142</v>
      </c>
      <c r="K436">
        <v>7.1507636000000003</v>
      </c>
      <c r="L436">
        <v>51.2562128</v>
      </c>
    </row>
    <row r="437" spans="1:12" x14ac:dyDescent="0.3">
      <c r="A437" t="s">
        <v>3407</v>
      </c>
      <c r="B437" s="1">
        <v>40786</v>
      </c>
      <c r="C437" t="s">
        <v>7184</v>
      </c>
      <c r="D437" t="s">
        <v>1074</v>
      </c>
      <c r="E437" t="s">
        <v>86</v>
      </c>
      <c r="F437" t="s">
        <v>34</v>
      </c>
      <c r="G437" t="s">
        <v>28</v>
      </c>
      <c r="H437" s="1">
        <v>40791</v>
      </c>
      <c r="I437" t="s">
        <v>2970</v>
      </c>
      <c r="J437" t="s">
        <v>142</v>
      </c>
      <c r="K437">
        <v>7.2009147000000002</v>
      </c>
      <c r="L437">
        <v>51.536894799999999</v>
      </c>
    </row>
    <row r="438" spans="1:12" x14ac:dyDescent="0.3">
      <c r="A438" t="s">
        <v>3409</v>
      </c>
      <c r="B438" s="1">
        <v>40787</v>
      </c>
      <c r="C438" t="s">
        <v>7420</v>
      </c>
      <c r="D438" t="s">
        <v>1036</v>
      </c>
      <c r="E438" t="s">
        <v>26</v>
      </c>
      <c r="F438" t="s">
        <v>21</v>
      </c>
      <c r="G438" t="s">
        <v>22</v>
      </c>
      <c r="H438" s="1">
        <v>40790</v>
      </c>
      <c r="I438" t="s">
        <v>2968</v>
      </c>
      <c r="J438" t="s">
        <v>29</v>
      </c>
      <c r="K438">
        <v>-0.74822900000000003</v>
      </c>
      <c r="L438">
        <v>51.628610999999999</v>
      </c>
    </row>
    <row r="439" spans="1:12" x14ac:dyDescent="0.3">
      <c r="A439" t="s">
        <v>3408</v>
      </c>
      <c r="B439" s="1">
        <v>40787</v>
      </c>
      <c r="C439" t="s">
        <v>7421</v>
      </c>
      <c r="D439" t="s">
        <v>1076</v>
      </c>
      <c r="E439" t="s">
        <v>188</v>
      </c>
      <c r="F439" t="s">
        <v>21</v>
      </c>
      <c r="G439" t="s">
        <v>38</v>
      </c>
      <c r="H439" s="1">
        <v>40790</v>
      </c>
      <c r="I439" t="s">
        <v>2968</v>
      </c>
      <c r="J439" t="s">
        <v>1077</v>
      </c>
      <c r="K439">
        <v>10.2044564</v>
      </c>
      <c r="L439">
        <v>59.744073800000002</v>
      </c>
    </row>
    <row r="440" spans="1:12" x14ac:dyDescent="0.3">
      <c r="A440" t="s">
        <v>3410</v>
      </c>
      <c r="B440" s="1">
        <v>40787</v>
      </c>
      <c r="C440" t="s">
        <v>7422</v>
      </c>
      <c r="D440" t="s">
        <v>1079</v>
      </c>
      <c r="E440" t="s">
        <v>86</v>
      </c>
      <c r="F440" t="s">
        <v>34</v>
      </c>
      <c r="G440" t="s">
        <v>22</v>
      </c>
      <c r="H440" s="1">
        <v>40791</v>
      </c>
      <c r="I440" t="s">
        <v>2970</v>
      </c>
      <c r="J440" t="s">
        <v>597</v>
      </c>
      <c r="K440">
        <v>11.589237199999999</v>
      </c>
      <c r="L440">
        <v>50.927053999999998</v>
      </c>
    </row>
    <row r="441" spans="1:12" x14ac:dyDescent="0.3">
      <c r="A441" t="s">
        <v>3411</v>
      </c>
      <c r="B441" s="1">
        <v>40788</v>
      </c>
      <c r="C441" t="s">
        <v>7423</v>
      </c>
      <c r="D441" t="s">
        <v>1082</v>
      </c>
      <c r="E441" t="s">
        <v>86</v>
      </c>
      <c r="F441" t="s">
        <v>34</v>
      </c>
      <c r="G441" t="s">
        <v>38</v>
      </c>
      <c r="H441" s="1">
        <v>40788</v>
      </c>
      <c r="I441" t="s">
        <v>2969</v>
      </c>
      <c r="J441" t="s">
        <v>354</v>
      </c>
      <c r="K441">
        <v>9.4800112999999993</v>
      </c>
      <c r="L441">
        <v>47.6617648</v>
      </c>
    </row>
    <row r="442" spans="1:12" x14ac:dyDescent="0.3">
      <c r="A442" t="s">
        <v>3412</v>
      </c>
      <c r="B442" s="1">
        <v>40788</v>
      </c>
      <c r="C442" t="s">
        <v>7424</v>
      </c>
      <c r="D442" t="s">
        <v>70</v>
      </c>
      <c r="E442" t="s">
        <v>71</v>
      </c>
      <c r="F442" t="s">
        <v>34</v>
      </c>
      <c r="G442" t="s">
        <v>28</v>
      </c>
      <c r="H442" s="1">
        <v>40790</v>
      </c>
      <c r="I442" t="s">
        <v>2968</v>
      </c>
      <c r="J442" t="s">
        <v>70</v>
      </c>
      <c r="K442">
        <v>16.3738189</v>
      </c>
      <c r="L442">
        <v>48.208174300000003</v>
      </c>
    </row>
    <row r="443" spans="1:12" x14ac:dyDescent="0.3">
      <c r="A443" t="s">
        <v>3413</v>
      </c>
      <c r="B443" s="1">
        <v>40788</v>
      </c>
      <c r="C443" t="s">
        <v>7425</v>
      </c>
      <c r="D443" t="s">
        <v>1086</v>
      </c>
      <c r="E443" t="s">
        <v>32</v>
      </c>
      <c r="F443" t="s">
        <v>34</v>
      </c>
      <c r="G443" t="s">
        <v>28</v>
      </c>
      <c r="H443" s="1">
        <v>40792</v>
      </c>
      <c r="I443" t="s">
        <v>2970</v>
      </c>
      <c r="J443" t="s">
        <v>2967</v>
      </c>
      <c r="K443">
        <v>3.2150069999999999</v>
      </c>
      <c r="L443">
        <v>50.701174000000002</v>
      </c>
    </row>
    <row r="444" spans="1:12" x14ac:dyDescent="0.3">
      <c r="A444" t="s">
        <v>3415</v>
      </c>
      <c r="B444" s="1">
        <v>40789</v>
      </c>
      <c r="C444" t="s">
        <v>7426</v>
      </c>
      <c r="D444" t="s">
        <v>187</v>
      </c>
      <c r="E444" t="s">
        <v>188</v>
      </c>
      <c r="F444" t="s">
        <v>21</v>
      </c>
      <c r="G444" t="s">
        <v>22</v>
      </c>
      <c r="H444" s="1">
        <v>40794</v>
      </c>
      <c r="I444" t="s">
        <v>2970</v>
      </c>
      <c r="J444" t="s">
        <v>187</v>
      </c>
      <c r="K444">
        <v>10.7522454</v>
      </c>
      <c r="L444">
        <v>59.913868800000003</v>
      </c>
    </row>
    <row r="445" spans="1:12" x14ac:dyDescent="0.3">
      <c r="A445" t="s">
        <v>3414</v>
      </c>
      <c r="B445" s="1">
        <v>40789</v>
      </c>
      <c r="C445" t="s">
        <v>7096</v>
      </c>
      <c r="D445" t="s">
        <v>99</v>
      </c>
      <c r="E445" t="s">
        <v>19</v>
      </c>
      <c r="F445" t="s">
        <v>21</v>
      </c>
      <c r="G445" t="s">
        <v>28</v>
      </c>
      <c r="H445" s="1">
        <v>40793</v>
      </c>
      <c r="I445" t="s">
        <v>2970</v>
      </c>
      <c r="J445" t="s">
        <v>101</v>
      </c>
      <c r="K445">
        <v>11.97456</v>
      </c>
      <c r="L445">
        <v>57.708869999999997</v>
      </c>
    </row>
    <row r="446" spans="1:12" x14ac:dyDescent="0.3">
      <c r="A446" t="s">
        <v>3416</v>
      </c>
      <c r="B446" s="1">
        <v>40791</v>
      </c>
      <c r="C446" t="s">
        <v>7315</v>
      </c>
      <c r="D446" t="s">
        <v>1091</v>
      </c>
      <c r="E446" t="s">
        <v>32</v>
      </c>
      <c r="F446" t="s">
        <v>34</v>
      </c>
      <c r="G446" t="s">
        <v>28</v>
      </c>
      <c r="H446" s="1">
        <v>40797</v>
      </c>
      <c r="I446" t="s">
        <v>2970</v>
      </c>
      <c r="J446" t="s">
        <v>46</v>
      </c>
      <c r="K446">
        <v>2.1896170000000001</v>
      </c>
      <c r="L446">
        <v>48.697161000000001</v>
      </c>
    </row>
    <row r="447" spans="1:12" x14ac:dyDescent="0.3">
      <c r="A447" t="s">
        <v>3417</v>
      </c>
      <c r="B447" s="1">
        <v>40792</v>
      </c>
      <c r="C447" t="s">
        <v>7427</v>
      </c>
      <c r="D447" t="s">
        <v>1094</v>
      </c>
      <c r="E447" t="s">
        <v>32</v>
      </c>
      <c r="F447" t="s">
        <v>34</v>
      </c>
      <c r="G447" t="s">
        <v>38</v>
      </c>
      <c r="H447" s="1">
        <v>40796</v>
      </c>
      <c r="I447" t="s">
        <v>2970</v>
      </c>
      <c r="J447" t="s">
        <v>2964</v>
      </c>
      <c r="K447">
        <v>1.370889</v>
      </c>
      <c r="L447">
        <v>48.736134</v>
      </c>
    </row>
    <row r="448" spans="1:12" x14ac:dyDescent="0.3">
      <c r="A448" t="s">
        <v>3418</v>
      </c>
      <c r="B448" s="1">
        <v>40792</v>
      </c>
      <c r="C448" t="s">
        <v>7365</v>
      </c>
      <c r="D448" t="s">
        <v>1097</v>
      </c>
      <c r="E448" t="s">
        <v>77</v>
      </c>
      <c r="F448" t="s">
        <v>68</v>
      </c>
      <c r="G448" t="s">
        <v>22</v>
      </c>
      <c r="H448" s="1">
        <v>40796</v>
      </c>
      <c r="I448" t="s">
        <v>2970</v>
      </c>
      <c r="J448" t="s">
        <v>158</v>
      </c>
      <c r="K448">
        <v>10.6296859</v>
      </c>
      <c r="L448">
        <v>44.698993199999997</v>
      </c>
    </row>
    <row r="449" spans="1:12" x14ac:dyDescent="0.3">
      <c r="A449" t="s">
        <v>3420</v>
      </c>
      <c r="B449" s="1">
        <v>40792</v>
      </c>
      <c r="C449" t="s">
        <v>7260</v>
      </c>
      <c r="D449" t="s">
        <v>615</v>
      </c>
      <c r="E449" t="s">
        <v>26</v>
      </c>
      <c r="F449" t="s">
        <v>21</v>
      </c>
      <c r="G449" t="s">
        <v>28</v>
      </c>
      <c r="H449" s="1">
        <v>40797</v>
      </c>
      <c r="I449" t="s">
        <v>2970</v>
      </c>
      <c r="J449" t="s">
        <v>29</v>
      </c>
      <c r="K449">
        <v>-2.0811120000000001</v>
      </c>
      <c r="L449">
        <v>52.512255000000003</v>
      </c>
    </row>
    <row r="450" spans="1:12" x14ac:dyDescent="0.3">
      <c r="A450" t="s">
        <v>3419</v>
      </c>
      <c r="B450" s="1">
        <v>40792</v>
      </c>
      <c r="C450" t="s">
        <v>7166</v>
      </c>
      <c r="D450" t="s">
        <v>608</v>
      </c>
      <c r="E450" t="s">
        <v>55</v>
      </c>
      <c r="F450" t="s">
        <v>34</v>
      </c>
      <c r="G450" t="s">
        <v>28</v>
      </c>
      <c r="H450" s="1">
        <v>40796</v>
      </c>
      <c r="I450" t="s">
        <v>2970</v>
      </c>
      <c r="J450" t="s">
        <v>329</v>
      </c>
      <c r="K450">
        <v>4.8951678999999997</v>
      </c>
      <c r="L450">
        <v>52.370215700000003</v>
      </c>
    </row>
    <row r="451" spans="1:12" x14ac:dyDescent="0.3">
      <c r="A451" t="s">
        <v>3421</v>
      </c>
      <c r="B451" s="1">
        <v>40793</v>
      </c>
      <c r="C451" t="s">
        <v>7092</v>
      </c>
      <c r="D451" t="s">
        <v>1102</v>
      </c>
      <c r="E451" t="s">
        <v>66</v>
      </c>
      <c r="F451" t="s">
        <v>68</v>
      </c>
      <c r="G451" t="s">
        <v>38</v>
      </c>
      <c r="H451" s="1">
        <v>40793</v>
      </c>
      <c r="I451" t="s">
        <v>2969</v>
      </c>
      <c r="J451" t="s">
        <v>498</v>
      </c>
      <c r="K451">
        <v>-5.6635397000000003</v>
      </c>
      <c r="L451">
        <v>40.970103899999998</v>
      </c>
    </row>
    <row r="452" spans="1:12" x14ac:dyDescent="0.3">
      <c r="A452" t="s">
        <v>3422</v>
      </c>
      <c r="B452" s="1">
        <v>40794</v>
      </c>
      <c r="C452" t="s">
        <v>7161</v>
      </c>
      <c r="D452" t="s">
        <v>630</v>
      </c>
      <c r="E452" t="s">
        <v>32</v>
      </c>
      <c r="F452" t="s">
        <v>34</v>
      </c>
      <c r="G452" t="s">
        <v>28</v>
      </c>
      <c r="H452" s="1">
        <v>40794</v>
      </c>
      <c r="I452" t="s">
        <v>2969</v>
      </c>
      <c r="J452" t="s">
        <v>2961</v>
      </c>
      <c r="K452">
        <v>-0.57918000000000003</v>
      </c>
      <c r="L452">
        <v>44.837789000000001</v>
      </c>
    </row>
    <row r="453" spans="1:12" x14ac:dyDescent="0.3">
      <c r="A453" t="s">
        <v>3423</v>
      </c>
      <c r="B453" s="1">
        <v>40794</v>
      </c>
      <c r="C453" t="s">
        <v>7428</v>
      </c>
      <c r="D453" t="s">
        <v>1105</v>
      </c>
      <c r="E453" t="s">
        <v>86</v>
      </c>
      <c r="F453" t="s">
        <v>34</v>
      </c>
      <c r="G453" t="s">
        <v>28</v>
      </c>
      <c r="H453" s="1">
        <v>40795</v>
      </c>
      <c r="I453" t="s">
        <v>2968</v>
      </c>
      <c r="J453" t="s">
        <v>142</v>
      </c>
      <c r="K453">
        <v>6.8637765000000002</v>
      </c>
      <c r="L453">
        <v>51.496334099999999</v>
      </c>
    </row>
    <row r="454" spans="1:12" x14ac:dyDescent="0.3">
      <c r="A454" t="s">
        <v>3424</v>
      </c>
      <c r="B454" s="1">
        <v>40794</v>
      </c>
      <c r="C454" t="s">
        <v>7429</v>
      </c>
      <c r="D454" t="s">
        <v>1106</v>
      </c>
      <c r="E454" t="s">
        <v>66</v>
      </c>
      <c r="F454" t="s">
        <v>68</v>
      </c>
      <c r="G454" t="s">
        <v>38</v>
      </c>
      <c r="H454" s="1">
        <v>40797</v>
      </c>
      <c r="I454" t="s">
        <v>2971</v>
      </c>
      <c r="J454" t="s">
        <v>1053</v>
      </c>
      <c r="K454">
        <v>-7.5567582</v>
      </c>
      <c r="L454">
        <v>43.009738400000003</v>
      </c>
    </row>
    <row r="455" spans="1:12" x14ac:dyDescent="0.3">
      <c r="A455" t="s">
        <v>3425</v>
      </c>
      <c r="B455" s="1">
        <v>40794</v>
      </c>
      <c r="C455" t="s">
        <v>7363</v>
      </c>
      <c r="D455" t="s">
        <v>1110</v>
      </c>
      <c r="E455" t="s">
        <v>32</v>
      </c>
      <c r="F455" t="s">
        <v>34</v>
      </c>
      <c r="G455" t="s">
        <v>28</v>
      </c>
      <c r="H455" s="1">
        <v>40800</v>
      </c>
      <c r="I455" t="s">
        <v>2970</v>
      </c>
      <c r="J455" t="s">
        <v>46</v>
      </c>
      <c r="K455">
        <v>2.26851</v>
      </c>
      <c r="L455">
        <v>48.884830999999998</v>
      </c>
    </row>
    <row r="456" spans="1:12" x14ac:dyDescent="0.3">
      <c r="A456" t="s">
        <v>3426</v>
      </c>
      <c r="B456" s="1">
        <v>40795</v>
      </c>
      <c r="C456" t="s">
        <v>7430</v>
      </c>
      <c r="D456" t="s">
        <v>945</v>
      </c>
      <c r="E456" t="s">
        <v>71</v>
      </c>
      <c r="F456" t="s">
        <v>34</v>
      </c>
      <c r="G456" t="s">
        <v>38</v>
      </c>
      <c r="H456" s="1">
        <v>40802</v>
      </c>
      <c r="I456" t="s">
        <v>2970</v>
      </c>
      <c r="J456" t="s">
        <v>947</v>
      </c>
      <c r="K456">
        <v>11.404102399999999</v>
      </c>
      <c r="L456">
        <v>47.269212400000001</v>
      </c>
    </row>
    <row r="457" spans="1:12" x14ac:dyDescent="0.3">
      <c r="A457" t="s">
        <v>3427</v>
      </c>
      <c r="B457" s="1">
        <v>40795</v>
      </c>
      <c r="C457" t="s">
        <v>7431</v>
      </c>
      <c r="D457" t="s">
        <v>320</v>
      </c>
      <c r="E457" t="s">
        <v>77</v>
      </c>
      <c r="F457" t="s">
        <v>68</v>
      </c>
      <c r="G457" t="s">
        <v>22</v>
      </c>
      <c r="H457" s="1">
        <v>40802</v>
      </c>
      <c r="I457" t="s">
        <v>2970</v>
      </c>
      <c r="J457" t="s">
        <v>322</v>
      </c>
      <c r="K457">
        <v>12.4963655</v>
      </c>
      <c r="L457">
        <v>41.902783499999998</v>
      </c>
    </row>
    <row r="458" spans="1:12" x14ac:dyDescent="0.3">
      <c r="A458" t="s">
        <v>3428</v>
      </c>
      <c r="B458" s="1">
        <v>40796</v>
      </c>
      <c r="C458" t="s">
        <v>7355</v>
      </c>
      <c r="D458" t="s">
        <v>1115</v>
      </c>
      <c r="E458" t="s">
        <v>86</v>
      </c>
      <c r="F458" t="s">
        <v>34</v>
      </c>
      <c r="G458" t="s">
        <v>28</v>
      </c>
      <c r="H458" s="1">
        <v>40798</v>
      </c>
      <c r="I458" t="s">
        <v>2971</v>
      </c>
      <c r="J458" t="s">
        <v>253</v>
      </c>
      <c r="K458">
        <v>8.7760843000000008</v>
      </c>
      <c r="L458">
        <v>50.095636200000001</v>
      </c>
    </row>
    <row r="459" spans="1:12" x14ac:dyDescent="0.3">
      <c r="A459" t="s">
        <v>3431</v>
      </c>
      <c r="B459" s="1">
        <v>40798</v>
      </c>
      <c r="C459" t="s">
        <v>7432</v>
      </c>
      <c r="D459" t="s">
        <v>1122</v>
      </c>
      <c r="E459" t="s">
        <v>66</v>
      </c>
      <c r="F459" t="s">
        <v>68</v>
      </c>
      <c r="G459" t="s">
        <v>38</v>
      </c>
      <c r="H459" s="1">
        <v>40802</v>
      </c>
      <c r="I459" t="s">
        <v>2970</v>
      </c>
      <c r="J459" t="s">
        <v>127</v>
      </c>
      <c r="K459">
        <v>-0.4906855</v>
      </c>
      <c r="L459">
        <v>38.345996300000003</v>
      </c>
    </row>
    <row r="460" spans="1:12" x14ac:dyDescent="0.3">
      <c r="A460" t="s">
        <v>3430</v>
      </c>
      <c r="B460" s="1">
        <v>40798</v>
      </c>
      <c r="C460" t="s">
        <v>7433</v>
      </c>
      <c r="D460" t="s">
        <v>317</v>
      </c>
      <c r="E460" t="s">
        <v>318</v>
      </c>
      <c r="F460" t="s">
        <v>21</v>
      </c>
      <c r="G460" t="s">
        <v>38</v>
      </c>
      <c r="H460" s="1">
        <v>40802</v>
      </c>
      <c r="I460" t="s">
        <v>2971</v>
      </c>
      <c r="J460" t="s">
        <v>317</v>
      </c>
      <c r="K460">
        <v>-6.2603096999999996</v>
      </c>
      <c r="L460">
        <v>53.3498053</v>
      </c>
    </row>
    <row r="461" spans="1:12" x14ac:dyDescent="0.3">
      <c r="A461" t="s">
        <v>3429</v>
      </c>
      <c r="B461" s="1">
        <v>40798</v>
      </c>
      <c r="C461" t="s">
        <v>7412</v>
      </c>
      <c r="D461" t="s">
        <v>653</v>
      </c>
      <c r="E461" t="s">
        <v>55</v>
      </c>
      <c r="F461" t="s">
        <v>34</v>
      </c>
      <c r="G461" t="s">
        <v>38</v>
      </c>
      <c r="H461" s="1">
        <v>40801</v>
      </c>
      <c r="I461" t="s">
        <v>2968</v>
      </c>
      <c r="J461" t="s">
        <v>428</v>
      </c>
      <c r="K461">
        <v>4.7683229999999996</v>
      </c>
      <c r="L461">
        <v>51.571914900000003</v>
      </c>
    </row>
    <row r="462" spans="1:12" x14ac:dyDescent="0.3">
      <c r="A462" t="s">
        <v>3433</v>
      </c>
      <c r="B462" s="1">
        <v>40799</v>
      </c>
      <c r="C462" t="s">
        <v>7116</v>
      </c>
      <c r="D462" t="s">
        <v>251</v>
      </c>
      <c r="E462" t="s">
        <v>86</v>
      </c>
      <c r="F462" t="s">
        <v>34</v>
      </c>
      <c r="G462" t="s">
        <v>28</v>
      </c>
      <c r="H462" s="1">
        <v>40803</v>
      </c>
      <c r="I462" t="s">
        <v>2970</v>
      </c>
      <c r="J462" t="s">
        <v>253</v>
      </c>
      <c r="K462">
        <v>8.6821266999999995</v>
      </c>
      <c r="L462">
        <v>50.110922100000003</v>
      </c>
    </row>
    <row r="463" spans="1:12" x14ac:dyDescent="0.3">
      <c r="A463" t="s">
        <v>3432</v>
      </c>
      <c r="B463" s="1">
        <v>40799</v>
      </c>
      <c r="C463" t="s">
        <v>7379</v>
      </c>
      <c r="D463" t="s">
        <v>511</v>
      </c>
      <c r="E463" t="s">
        <v>77</v>
      </c>
      <c r="F463" t="s">
        <v>68</v>
      </c>
      <c r="G463" t="s">
        <v>28</v>
      </c>
      <c r="H463" s="1">
        <v>40799</v>
      </c>
      <c r="I463" t="s">
        <v>2969</v>
      </c>
      <c r="J463" t="s">
        <v>386</v>
      </c>
      <c r="K463">
        <v>17.9417616</v>
      </c>
      <c r="L463">
        <v>40.632727799999998</v>
      </c>
    </row>
    <row r="464" spans="1:12" x14ac:dyDescent="0.3">
      <c r="A464" t="s">
        <v>3438</v>
      </c>
      <c r="B464" s="1">
        <v>40800</v>
      </c>
      <c r="C464" t="s">
        <v>7407</v>
      </c>
      <c r="D464" t="s">
        <v>1130</v>
      </c>
      <c r="E464" t="s">
        <v>26</v>
      </c>
      <c r="F464" t="s">
        <v>21</v>
      </c>
      <c r="G464" t="s">
        <v>38</v>
      </c>
      <c r="H464" s="1">
        <v>40805</v>
      </c>
      <c r="I464" t="s">
        <v>2970</v>
      </c>
      <c r="J464" t="s">
        <v>29</v>
      </c>
      <c r="K464">
        <v>-0.90265600000000001</v>
      </c>
      <c r="L464">
        <v>52.240476999999998</v>
      </c>
    </row>
    <row r="465" spans="1:12" x14ac:dyDescent="0.3">
      <c r="A465" t="s">
        <v>3436</v>
      </c>
      <c r="B465" s="1">
        <v>40800</v>
      </c>
      <c r="C465" t="s">
        <v>7223</v>
      </c>
      <c r="D465" t="s">
        <v>1129</v>
      </c>
      <c r="E465" t="s">
        <v>26</v>
      </c>
      <c r="F465" t="s">
        <v>21</v>
      </c>
      <c r="G465" t="s">
        <v>28</v>
      </c>
      <c r="H465" s="1">
        <v>40805</v>
      </c>
      <c r="I465" t="s">
        <v>2971</v>
      </c>
      <c r="J465" t="s">
        <v>29</v>
      </c>
      <c r="K465">
        <v>-1.559458</v>
      </c>
      <c r="L465">
        <v>54.523609999999998</v>
      </c>
    </row>
    <row r="466" spans="1:12" x14ac:dyDescent="0.3">
      <c r="A466" t="s">
        <v>3440</v>
      </c>
      <c r="B466" s="1">
        <v>40800</v>
      </c>
      <c r="C466" t="s">
        <v>7434</v>
      </c>
      <c r="D466" t="s">
        <v>705</v>
      </c>
      <c r="E466" t="s">
        <v>32</v>
      </c>
      <c r="F466" t="s">
        <v>34</v>
      </c>
      <c r="G466" t="s">
        <v>38</v>
      </c>
      <c r="H466" s="1">
        <v>40807</v>
      </c>
      <c r="I466" t="s">
        <v>2970</v>
      </c>
      <c r="J466" t="s">
        <v>2960</v>
      </c>
      <c r="K466">
        <v>7.7521113000000001</v>
      </c>
      <c r="L466">
        <v>48.573405299999997</v>
      </c>
    </row>
    <row r="467" spans="1:12" x14ac:dyDescent="0.3">
      <c r="A467" t="s">
        <v>3434</v>
      </c>
      <c r="B467" s="1">
        <v>40800</v>
      </c>
      <c r="C467" t="s">
        <v>7435</v>
      </c>
      <c r="D467" t="s">
        <v>716</v>
      </c>
      <c r="E467" t="s">
        <v>26</v>
      </c>
      <c r="F467" t="s">
        <v>21</v>
      </c>
      <c r="G467" t="s">
        <v>28</v>
      </c>
      <c r="H467" s="1">
        <v>40800</v>
      </c>
      <c r="I467" t="s">
        <v>2969</v>
      </c>
      <c r="J467" t="s">
        <v>29</v>
      </c>
      <c r="K467">
        <v>-2.2215750000000001</v>
      </c>
      <c r="L467">
        <v>52.193635999999998</v>
      </c>
    </row>
    <row r="468" spans="1:12" x14ac:dyDescent="0.3">
      <c r="A468" t="s">
        <v>3437</v>
      </c>
      <c r="B468" s="1">
        <v>40800</v>
      </c>
      <c r="C468" t="s">
        <v>7383</v>
      </c>
      <c r="D468" t="s">
        <v>128</v>
      </c>
      <c r="E468" t="s">
        <v>122</v>
      </c>
      <c r="F468" t="s">
        <v>21</v>
      </c>
      <c r="G468" t="s">
        <v>28</v>
      </c>
      <c r="H468" s="1">
        <v>40805</v>
      </c>
      <c r="I468" t="s">
        <v>2970</v>
      </c>
      <c r="J468" t="s">
        <v>130</v>
      </c>
      <c r="K468">
        <v>8.4594050000000003</v>
      </c>
      <c r="L468">
        <v>55.476466000000002</v>
      </c>
    </row>
    <row r="469" spans="1:12" x14ac:dyDescent="0.3">
      <c r="A469" t="s">
        <v>3439</v>
      </c>
      <c r="B469" s="1">
        <v>40800</v>
      </c>
      <c r="C469" t="s">
        <v>7246</v>
      </c>
      <c r="D469" t="s">
        <v>1132</v>
      </c>
      <c r="E469" t="s">
        <v>86</v>
      </c>
      <c r="F469" t="s">
        <v>34</v>
      </c>
      <c r="G469" t="s">
        <v>38</v>
      </c>
      <c r="H469" s="1">
        <v>40807</v>
      </c>
      <c r="I469" t="s">
        <v>2970</v>
      </c>
      <c r="J469" t="s">
        <v>218</v>
      </c>
      <c r="K469">
        <v>12.4733725</v>
      </c>
      <c r="L469">
        <v>50.710216899999999</v>
      </c>
    </row>
    <row r="470" spans="1:12" x14ac:dyDescent="0.3">
      <c r="A470" t="s">
        <v>3435</v>
      </c>
      <c r="B470" s="1">
        <v>40800</v>
      </c>
      <c r="C470" t="s">
        <v>7436</v>
      </c>
      <c r="D470" t="s">
        <v>1127</v>
      </c>
      <c r="E470" t="s">
        <v>32</v>
      </c>
      <c r="F470" t="s">
        <v>34</v>
      </c>
      <c r="G470" t="s">
        <v>28</v>
      </c>
      <c r="H470" s="1">
        <v>40804</v>
      </c>
      <c r="I470" t="s">
        <v>2970</v>
      </c>
      <c r="J470" t="s">
        <v>46</v>
      </c>
      <c r="K470">
        <v>2.4970710999999999</v>
      </c>
      <c r="L470">
        <v>48.941215100000001</v>
      </c>
    </row>
    <row r="471" spans="1:12" x14ac:dyDescent="0.3">
      <c r="A471" t="s">
        <v>3442</v>
      </c>
      <c r="B471" s="1">
        <v>40801</v>
      </c>
      <c r="C471" t="s">
        <v>7437</v>
      </c>
      <c r="D471" t="s">
        <v>1134</v>
      </c>
      <c r="E471" t="s">
        <v>86</v>
      </c>
      <c r="F471" t="s">
        <v>34</v>
      </c>
      <c r="G471" t="s">
        <v>22</v>
      </c>
      <c r="H471" s="1">
        <v>40805</v>
      </c>
      <c r="I471" t="s">
        <v>2970</v>
      </c>
      <c r="J471" t="s">
        <v>354</v>
      </c>
      <c r="K471">
        <v>8.4036527000000003</v>
      </c>
      <c r="L471">
        <v>49.0068901</v>
      </c>
    </row>
    <row r="472" spans="1:12" x14ac:dyDescent="0.3">
      <c r="A472" t="s">
        <v>3445</v>
      </c>
      <c r="B472" s="1">
        <v>40801</v>
      </c>
      <c r="C472" t="s">
        <v>7438</v>
      </c>
      <c r="D472" t="s">
        <v>191</v>
      </c>
      <c r="E472" t="s">
        <v>66</v>
      </c>
      <c r="F472" t="s">
        <v>68</v>
      </c>
      <c r="G472" t="s">
        <v>28</v>
      </c>
      <c r="H472" s="1">
        <v>40808</v>
      </c>
      <c r="I472" t="s">
        <v>2970</v>
      </c>
      <c r="J472" t="s">
        <v>191</v>
      </c>
      <c r="K472">
        <v>-3.7037901999999998</v>
      </c>
      <c r="L472">
        <v>40.416775399999999</v>
      </c>
    </row>
    <row r="473" spans="1:12" x14ac:dyDescent="0.3">
      <c r="A473" t="s">
        <v>3443</v>
      </c>
      <c r="B473" s="1">
        <v>40801</v>
      </c>
      <c r="C473" t="s">
        <v>7439</v>
      </c>
      <c r="D473" t="s">
        <v>963</v>
      </c>
      <c r="E473" t="s">
        <v>66</v>
      </c>
      <c r="F473" t="s">
        <v>68</v>
      </c>
      <c r="G473" t="s">
        <v>28</v>
      </c>
      <c r="H473" s="1">
        <v>40805</v>
      </c>
      <c r="I473" t="s">
        <v>2970</v>
      </c>
      <c r="J473" t="s">
        <v>127</v>
      </c>
      <c r="K473">
        <v>-0.37628810000000001</v>
      </c>
      <c r="L473">
        <v>39.469907499999998</v>
      </c>
    </row>
    <row r="474" spans="1:12" x14ac:dyDescent="0.3">
      <c r="A474" t="s">
        <v>3441</v>
      </c>
      <c r="B474" s="1">
        <v>40801</v>
      </c>
      <c r="C474" t="s">
        <v>7373</v>
      </c>
      <c r="D474" t="s">
        <v>317</v>
      </c>
      <c r="E474" t="s">
        <v>318</v>
      </c>
      <c r="F474" t="s">
        <v>21</v>
      </c>
      <c r="G474" t="s">
        <v>28</v>
      </c>
      <c r="H474" s="1">
        <v>40801</v>
      </c>
      <c r="I474" t="s">
        <v>2969</v>
      </c>
      <c r="J474" t="s">
        <v>317</v>
      </c>
      <c r="K474">
        <v>-6.2603096999999996</v>
      </c>
      <c r="L474">
        <v>53.3498053</v>
      </c>
    </row>
    <row r="475" spans="1:12" x14ac:dyDescent="0.3">
      <c r="A475" t="s">
        <v>3446</v>
      </c>
      <c r="B475" s="1">
        <v>40801</v>
      </c>
      <c r="C475" t="s">
        <v>7440</v>
      </c>
      <c r="D475" t="s">
        <v>1140</v>
      </c>
      <c r="E475" t="s">
        <v>26</v>
      </c>
      <c r="F475" t="s">
        <v>21</v>
      </c>
      <c r="G475" t="s">
        <v>28</v>
      </c>
      <c r="H475" s="1">
        <v>40808</v>
      </c>
      <c r="I475" t="s">
        <v>2970</v>
      </c>
      <c r="J475" t="s">
        <v>29</v>
      </c>
      <c r="K475">
        <v>-1.2061660000000001</v>
      </c>
      <c r="L475">
        <v>52.772098999999997</v>
      </c>
    </row>
    <row r="476" spans="1:12" x14ac:dyDescent="0.3">
      <c r="A476" t="s">
        <v>3444</v>
      </c>
      <c r="B476" s="1">
        <v>40801</v>
      </c>
      <c r="C476" t="s">
        <v>7306</v>
      </c>
      <c r="D476" t="s">
        <v>1136</v>
      </c>
      <c r="E476" t="s">
        <v>86</v>
      </c>
      <c r="F476" t="s">
        <v>34</v>
      </c>
      <c r="G476" t="s">
        <v>38</v>
      </c>
      <c r="H476" s="1">
        <v>40806</v>
      </c>
      <c r="I476" t="s">
        <v>2970</v>
      </c>
      <c r="J476" t="s">
        <v>597</v>
      </c>
      <c r="K476">
        <v>12.080720299999999</v>
      </c>
      <c r="L476">
        <v>50.885070599999999</v>
      </c>
    </row>
    <row r="477" spans="1:12" x14ac:dyDescent="0.3">
      <c r="A477" t="s">
        <v>3449</v>
      </c>
      <c r="B477" s="1">
        <v>40802</v>
      </c>
      <c r="C477" t="s">
        <v>7441</v>
      </c>
      <c r="D477" t="s">
        <v>61</v>
      </c>
      <c r="E477" t="s">
        <v>26</v>
      </c>
      <c r="F477" t="s">
        <v>21</v>
      </c>
      <c r="G477" t="s">
        <v>28</v>
      </c>
      <c r="H477" s="1">
        <v>40806</v>
      </c>
      <c r="I477" t="s">
        <v>2970</v>
      </c>
      <c r="J477" t="s">
        <v>29</v>
      </c>
      <c r="K477">
        <v>-0.5600349</v>
      </c>
      <c r="L477">
        <v>51.316774000000002</v>
      </c>
    </row>
    <row r="478" spans="1:12" x14ac:dyDescent="0.3">
      <c r="A478" t="s">
        <v>3447</v>
      </c>
      <c r="B478" s="1">
        <v>40802</v>
      </c>
      <c r="C478" t="s">
        <v>7442</v>
      </c>
      <c r="D478" t="s">
        <v>608</v>
      </c>
      <c r="E478" t="s">
        <v>55</v>
      </c>
      <c r="F478" t="s">
        <v>34</v>
      </c>
      <c r="G478" t="s">
        <v>28</v>
      </c>
      <c r="H478" s="1">
        <v>40804</v>
      </c>
      <c r="I478" t="s">
        <v>2971</v>
      </c>
      <c r="J478" t="s">
        <v>329</v>
      </c>
      <c r="K478">
        <v>4.8951678999999997</v>
      </c>
      <c r="L478">
        <v>52.370215700000003</v>
      </c>
    </row>
    <row r="479" spans="1:12" x14ac:dyDescent="0.3">
      <c r="A479" t="s">
        <v>3450</v>
      </c>
      <c r="B479" s="1">
        <v>40802</v>
      </c>
      <c r="C479" t="s">
        <v>7443</v>
      </c>
      <c r="D479" t="s">
        <v>920</v>
      </c>
      <c r="E479" t="s">
        <v>86</v>
      </c>
      <c r="F479" t="s">
        <v>34</v>
      </c>
      <c r="G479" t="s">
        <v>28</v>
      </c>
      <c r="H479" s="1">
        <v>40806</v>
      </c>
      <c r="I479" t="s">
        <v>2970</v>
      </c>
      <c r="J479" t="s">
        <v>414</v>
      </c>
      <c r="K479">
        <v>12.099146599999999</v>
      </c>
      <c r="L479">
        <v>54.092440600000003</v>
      </c>
    </row>
    <row r="480" spans="1:12" x14ac:dyDescent="0.3">
      <c r="A480" t="s">
        <v>3448</v>
      </c>
      <c r="B480" s="1">
        <v>40802</v>
      </c>
      <c r="C480" t="s">
        <v>7444</v>
      </c>
      <c r="D480" t="s">
        <v>165</v>
      </c>
      <c r="E480" t="s">
        <v>86</v>
      </c>
      <c r="F480" t="s">
        <v>34</v>
      </c>
      <c r="G480" t="s">
        <v>28</v>
      </c>
      <c r="H480" s="1">
        <v>40806</v>
      </c>
      <c r="I480" t="s">
        <v>2970</v>
      </c>
      <c r="J480" t="s">
        <v>142</v>
      </c>
      <c r="K480">
        <v>7.0982067999999998</v>
      </c>
      <c r="L480">
        <v>50.737430000000003</v>
      </c>
    </row>
    <row r="481" spans="1:12" x14ac:dyDescent="0.3">
      <c r="A481" t="s">
        <v>3452</v>
      </c>
      <c r="B481" s="1">
        <v>40803</v>
      </c>
      <c r="C481" t="s">
        <v>7145</v>
      </c>
      <c r="D481" t="s">
        <v>1153</v>
      </c>
      <c r="E481" t="s">
        <v>77</v>
      </c>
      <c r="F481" t="s">
        <v>68</v>
      </c>
      <c r="G481" t="s">
        <v>38</v>
      </c>
      <c r="H481" s="1">
        <v>40809</v>
      </c>
      <c r="I481" t="s">
        <v>2970</v>
      </c>
      <c r="J481" t="s">
        <v>158</v>
      </c>
      <c r="K481">
        <v>11.013121699999999</v>
      </c>
      <c r="L481">
        <v>44.483586099999997</v>
      </c>
    </row>
    <row r="482" spans="1:12" x14ac:dyDescent="0.3">
      <c r="A482" t="s">
        <v>3451</v>
      </c>
      <c r="B482" s="1">
        <v>40803</v>
      </c>
      <c r="C482" t="s">
        <v>7445</v>
      </c>
      <c r="D482" t="s">
        <v>295</v>
      </c>
      <c r="E482" t="s">
        <v>86</v>
      </c>
      <c r="F482" t="s">
        <v>34</v>
      </c>
      <c r="G482" t="s">
        <v>28</v>
      </c>
      <c r="H482" s="1">
        <v>40808</v>
      </c>
      <c r="I482" t="s">
        <v>2970</v>
      </c>
      <c r="J482" t="s">
        <v>142</v>
      </c>
      <c r="K482">
        <v>7.3150145000000002</v>
      </c>
      <c r="L482">
        <v>51.5632625</v>
      </c>
    </row>
    <row r="483" spans="1:12" x14ac:dyDescent="0.3">
      <c r="A483" t="s">
        <v>3453</v>
      </c>
      <c r="B483" s="1">
        <v>40804</v>
      </c>
      <c r="C483" t="s">
        <v>7446</v>
      </c>
      <c r="D483" t="s">
        <v>615</v>
      </c>
      <c r="E483" t="s">
        <v>26</v>
      </c>
      <c r="F483" t="s">
        <v>21</v>
      </c>
      <c r="G483" t="s">
        <v>28</v>
      </c>
      <c r="H483" s="1">
        <v>40808</v>
      </c>
      <c r="I483" t="s">
        <v>2970</v>
      </c>
      <c r="J483" t="s">
        <v>29</v>
      </c>
      <c r="K483">
        <v>-2.0811120000000001</v>
      </c>
      <c r="L483">
        <v>52.512255000000003</v>
      </c>
    </row>
    <row r="484" spans="1:12" x14ac:dyDescent="0.3">
      <c r="A484" t="s">
        <v>3454</v>
      </c>
      <c r="B484" s="1">
        <v>40805</v>
      </c>
      <c r="C484" t="s">
        <v>7447</v>
      </c>
      <c r="D484" t="s">
        <v>1158</v>
      </c>
      <c r="E484" t="s">
        <v>32</v>
      </c>
      <c r="F484" t="s">
        <v>34</v>
      </c>
      <c r="G484" t="s">
        <v>28</v>
      </c>
      <c r="H484" s="1">
        <v>40807</v>
      </c>
      <c r="I484" t="s">
        <v>2968</v>
      </c>
      <c r="J484" t="s">
        <v>46</v>
      </c>
      <c r="K484">
        <v>2.0469819999999999</v>
      </c>
      <c r="L484">
        <v>48.929583999999998</v>
      </c>
    </row>
    <row r="485" spans="1:12" x14ac:dyDescent="0.3">
      <c r="A485" t="s">
        <v>3457</v>
      </c>
      <c r="B485" s="1">
        <v>40805</v>
      </c>
      <c r="C485" t="s">
        <v>7126</v>
      </c>
      <c r="D485" t="s">
        <v>815</v>
      </c>
      <c r="E485" t="s">
        <v>86</v>
      </c>
      <c r="F485" t="s">
        <v>34</v>
      </c>
      <c r="G485" t="s">
        <v>38</v>
      </c>
      <c r="H485" s="1">
        <v>40810</v>
      </c>
      <c r="I485" t="s">
        <v>2970</v>
      </c>
      <c r="J485" t="s">
        <v>816</v>
      </c>
      <c r="K485">
        <v>8.4451800000000006</v>
      </c>
      <c r="L485">
        <v>49.477409999999999</v>
      </c>
    </row>
    <row r="486" spans="1:12" x14ac:dyDescent="0.3">
      <c r="A486" t="s">
        <v>3459</v>
      </c>
      <c r="B486" s="1">
        <v>40805</v>
      </c>
      <c r="C486" t="s">
        <v>7256</v>
      </c>
      <c r="D486" t="s">
        <v>1163</v>
      </c>
      <c r="E486" t="s">
        <v>26</v>
      </c>
      <c r="F486" t="s">
        <v>21</v>
      </c>
      <c r="G486" t="s">
        <v>28</v>
      </c>
      <c r="H486" s="1">
        <v>40812</v>
      </c>
      <c r="I486" t="s">
        <v>2970</v>
      </c>
      <c r="J486" t="s">
        <v>29</v>
      </c>
      <c r="K486">
        <v>-2.4875289999999999</v>
      </c>
      <c r="L486">
        <v>53.748575000000002</v>
      </c>
    </row>
    <row r="487" spans="1:12" x14ac:dyDescent="0.3">
      <c r="A487" t="s">
        <v>3455</v>
      </c>
      <c r="B487" s="1">
        <v>40805</v>
      </c>
      <c r="C487" t="s">
        <v>7099</v>
      </c>
      <c r="D487" t="s">
        <v>65</v>
      </c>
      <c r="E487" t="s">
        <v>66</v>
      </c>
      <c r="F487" t="s">
        <v>68</v>
      </c>
      <c r="G487" t="s">
        <v>38</v>
      </c>
      <c r="H487" s="1">
        <v>40809</v>
      </c>
      <c r="I487" t="s">
        <v>2970</v>
      </c>
      <c r="J487" t="s">
        <v>65</v>
      </c>
      <c r="K487">
        <v>-1.1306544000000001</v>
      </c>
      <c r="L487">
        <v>37.992239900000001</v>
      </c>
    </row>
    <row r="488" spans="1:12" x14ac:dyDescent="0.3">
      <c r="A488" t="s">
        <v>3456</v>
      </c>
      <c r="B488" s="1">
        <v>40805</v>
      </c>
      <c r="C488" t="s">
        <v>7309</v>
      </c>
      <c r="D488" t="s">
        <v>799</v>
      </c>
      <c r="E488" t="s">
        <v>32</v>
      </c>
      <c r="F488" t="s">
        <v>34</v>
      </c>
      <c r="G488" t="s">
        <v>28</v>
      </c>
      <c r="H488" s="1">
        <v>40809</v>
      </c>
      <c r="I488" t="s">
        <v>2970</v>
      </c>
      <c r="J488" t="s">
        <v>2965</v>
      </c>
      <c r="K488">
        <v>2.8948331999999999</v>
      </c>
      <c r="L488">
        <v>42.688659100000002</v>
      </c>
    </row>
    <row r="489" spans="1:12" x14ac:dyDescent="0.3">
      <c r="A489" t="s">
        <v>3458</v>
      </c>
      <c r="B489" s="1">
        <v>40805</v>
      </c>
      <c r="C489" t="s">
        <v>7448</v>
      </c>
      <c r="D489" t="s">
        <v>1162</v>
      </c>
      <c r="E489" t="s">
        <v>26</v>
      </c>
      <c r="F489" t="s">
        <v>21</v>
      </c>
      <c r="G489" t="s">
        <v>22</v>
      </c>
      <c r="H489" s="1">
        <v>40810</v>
      </c>
      <c r="I489" t="s">
        <v>2970</v>
      </c>
      <c r="J489" t="s">
        <v>466</v>
      </c>
      <c r="K489">
        <v>-3.992534</v>
      </c>
      <c r="L489">
        <v>55.945667999999998</v>
      </c>
    </row>
    <row r="490" spans="1:12" x14ac:dyDescent="0.3">
      <c r="A490" t="s">
        <v>3462</v>
      </c>
      <c r="B490" s="1">
        <v>40806</v>
      </c>
      <c r="C490" t="s">
        <v>7449</v>
      </c>
      <c r="D490" t="s">
        <v>1071</v>
      </c>
      <c r="E490" t="s">
        <v>86</v>
      </c>
      <c r="F490" t="s">
        <v>34</v>
      </c>
      <c r="G490" t="s">
        <v>28</v>
      </c>
      <c r="H490" s="1">
        <v>40808</v>
      </c>
      <c r="I490" t="s">
        <v>2971</v>
      </c>
      <c r="J490" t="s">
        <v>142</v>
      </c>
      <c r="K490">
        <v>7.1507636000000003</v>
      </c>
      <c r="L490">
        <v>51.2562128</v>
      </c>
    </row>
    <row r="491" spans="1:12" x14ac:dyDescent="0.3">
      <c r="A491" t="s">
        <v>3461</v>
      </c>
      <c r="B491" s="1">
        <v>40806</v>
      </c>
      <c r="C491" t="s">
        <v>7450</v>
      </c>
      <c r="D491" t="s">
        <v>331</v>
      </c>
      <c r="E491" t="s">
        <v>86</v>
      </c>
      <c r="F491" t="s">
        <v>34</v>
      </c>
      <c r="G491" t="s">
        <v>28</v>
      </c>
      <c r="H491" s="1">
        <v>40808</v>
      </c>
      <c r="I491" t="s">
        <v>2971</v>
      </c>
      <c r="J491" t="s">
        <v>142</v>
      </c>
      <c r="K491">
        <v>7.2162363000000003</v>
      </c>
      <c r="L491">
        <v>51.481844500000001</v>
      </c>
    </row>
    <row r="492" spans="1:12" x14ac:dyDescent="0.3">
      <c r="A492" t="s">
        <v>3463</v>
      </c>
      <c r="B492" s="1">
        <v>40806</v>
      </c>
      <c r="C492" t="s">
        <v>7451</v>
      </c>
      <c r="D492" t="s">
        <v>1150</v>
      </c>
      <c r="E492" t="s">
        <v>26</v>
      </c>
      <c r="F492" t="s">
        <v>21</v>
      </c>
      <c r="G492" t="s">
        <v>38</v>
      </c>
      <c r="H492" s="1">
        <v>40808</v>
      </c>
      <c r="I492" t="s">
        <v>2968</v>
      </c>
      <c r="J492" t="s">
        <v>29</v>
      </c>
      <c r="K492">
        <v>-4.1426565000000002</v>
      </c>
      <c r="L492">
        <v>50.375456499999999</v>
      </c>
    </row>
    <row r="493" spans="1:12" x14ac:dyDescent="0.3">
      <c r="A493" t="s">
        <v>3460</v>
      </c>
      <c r="B493" s="1">
        <v>40806</v>
      </c>
      <c r="C493" t="s">
        <v>7452</v>
      </c>
      <c r="D493" t="s">
        <v>714</v>
      </c>
      <c r="E493" t="s">
        <v>26</v>
      </c>
      <c r="F493" t="s">
        <v>21</v>
      </c>
      <c r="G493" t="s">
        <v>28</v>
      </c>
      <c r="H493" s="1">
        <v>40806</v>
      </c>
      <c r="I493" t="s">
        <v>2969</v>
      </c>
      <c r="J493" t="s">
        <v>29</v>
      </c>
      <c r="K493">
        <v>0.89187399999999994</v>
      </c>
      <c r="L493">
        <v>51.895927</v>
      </c>
    </row>
    <row r="494" spans="1:12" x14ac:dyDescent="0.3">
      <c r="A494" t="s">
        <v>3466</v>
      </c>
      <c r="B494" s="1">
        <v>40806</v>
      </c>
      <c r="C494" t="s">
        <v>7453</v>
      </c>
      <c r="D494" t="s">
        <v>1172</v>
      </c>
      <c r="E494" t="s">
        <v>77</v>
      </c>
      <c r="F494" t="s">
        <v>68</v>
      </c>
      <c r="G494" t="s">
        <v>38</v>
      </c>
      <c r="H494" s="1">
        <v>40811</v>
      </c>
      <c r="I494" t="s">
        <v>2970</v>
      </c>
      <c r="J494" t="s">
        <v>133</v>
      </c>
      <c r="K494">
        <v>15.0830304</v>
      </c>
      <c r="L494">
        <v>37.507877200000003</v>
      </c>
    </row>
    <row r="495" spans="1:12" x14ac:dyDescent="0.3">
      <c r="A495" t="s">
        <v>3465</v>
      </c>
      <c r="B495" s="1">
        <v>40806</v>
      </c>
      <c r="C495" t="s">
        <v>7101</v>
      </c>
      <c r="D495" t="s">
        <v>1171</v>
      </c>
      <c r="E495" t="s">
        <v>26</v>
      </c>
      <c r="F495" t="s">
        <v>21</v>
      </c>
      <c r="G495" t="s">
        <v>28</v>
      </c>
      <c r="H495" s="1">
        <v>40810</v>
      </c>
      <c r="I495" t="s">
        <v>2970</v>
      </c>
      <c r="J495" t="s">
        <v>29</v>
      </c>
      <c r="K495">
        <v>-1.5490774</v>
      </c>
      <c r="L495">
        <v>53.8007554</v>
      </c>
    </row>
    <row r="496" spans="1:12" x14ac:dyDescent="0.3">
      <c r="A496" t="s">
        <v>3464</v>
      </c>
      <c r="B496" s="1">
        <v>40806</v>
      </c>
      <c r="C496" t="s">
        <v>7454</v>
      </c>
      <c r="D496" t="s">
        <v>721</v>
      </c>
      <c r="E496" t="s">
        <v>32</v>
      </c>
      <c r="F496" t="s">
        <v>34</v>
      </c>
      <c r="G496" t="s">
        <v>28</v>
      </c>
      <c r="H496" s="1">
        <v>40809</v>
      </c>
      <c r="I496" t="s">
        <v>2971</v>
      </c>
      <c r="J496" t="s">
        <v>46</v>
      </c>
      <c r="K496">
        <v>2.4456760000000002</v>
      </c>
      <c r="L496">
        <v>48.924298</v>
      </c>
    </row>
    <row r="497" spans="1:12" x14ac:dyDescent="0.3">
      <c r="A497" t="s">
        <v>3468</v>
      </c>
      <c r="B497" s="1">
        <v>40807</v>
      </c>
      <c r="C497" t="s">
        <v>7261</v>
      </c>
      <c r="D497" t="s">
        <v>1178</v>
      </c>
      <c r="E497" t="s">
        <v>77</v>
      </c>
      <c r="F497" t="s">
        <v>68</v>
      </c>
      <c r="G497" t="s">
        <v>38</v>
      </c>
      <c r="H497" s="1">
        <v>40809</v>
      </c>
      <c r="I497" t="s">
        <v>2968</v>
      </c>
      <c r="J497" t="s">
        <v>977</v>
      </c>
      <c r="K497">
        <v>11.354758199999999</v>
      </c>
      <c r="L497">
        <v>46.498295300000002</v>
      </c>
    </row>
    <row r="498" spans="1:12" x14ac:dyDescent="0.3">
      <c r="A498" t="s">
        <v>3467</v>
      </c>
      <c r="B498" s="1">
        <v>40807</v>
      </c>
      <c r="C498" t="s">
        <v>7186</v>
      </c>
      <c r="D498" t="s">
        <v>1173</v>
      </c>
      <c r="E498" t="s">
        <v>32</v>
      </c>
      <c r="F498" t="s">
        <v>34</v>
      </c>
      <c r="G498" t="s">
        <v>22</v>
      </c>
      <c r="H498" s="1">
        <v>40809</v>
      </c>
      <c r="I498" t="s">
        <v>2971</v>
      </c>
      <c r="J498" t="s">
        <v>347</v>
      </c>
      <c r="K498">
        <v>-2.3913777000000001</v>
      </c>
      <c r="L498">
        <v>47.286918300000004</v>
      </c>
    </row>
    <row r="499" spans="1:12" x14ac:dyDescent="0.3">
      <c r="A499" t="s">
        <v>3471</v>
      </c>
      <c r="B499" s="1">
        <v>40808</v>
      </c>
      <c r="C499" t="s">
        <v>7188</v>
      </c>
      <c r="D499" t="s">
        <v>1181</v>
      </c>
      <c r="E499" t="s">
        <v>26</v>
      </c>
      <c r="F499" t="s">
        <v>21</v>
      </c>
      <c r="G499" t="s">
        <v>28</v>
      </c>
      <c r="H499" s="1">
        <v>40812</v>
      </c>
      <c r="I499" t="s">
        <v>2970</v>
      </c>
      <c r="J499" t="s">
        <v>29</v>
      </c>
      <c r="K499">
        <v>-1.0872979</v>
      </c>
      <c r="L499">
        <v>53.959965099999998</v>
      </c>
    </row>
    <row r="500" spans="1:12" x14ac:dyDescent="0.3">
      <c r="A500" t="s">
        <v>3473</v>
      </c>
      <c r="B500" s="1">
        <v>40808</v>
      </c>
      <c r="C500" t="s">
        <v>7455</v>
      </c>
      <c r="D500" t="s">
        <v>420</v>
      </c>
      <c r="E500" t="s">
        <v>86</v>
      </c>
      <c r="F500" t="s">
        <v>34</v>
      </c>
      <c r="G500" t="s">
        <v>28</v>
      </c>
      <c r="H500" s="1">
        <v>40815</v>
      </c>
      <c r="I500" t="s">
        <v>2970</v>
      </c>
      <c r="J500" t="s">
        <v>210</v>
      </c>
      <c r="K500">
        <v>11.5819806</v>
      </c>
      <c r="L500">
        <v>48.135125299999999</v>
      </c>
    </row>
    <row r="501" spans="1:12" x14ac:dyDescent="0.3">
      <c r="A501" t="s">
        <v>3472</v>
      </c>
      <c r="B501" s="1">
        <v>40808</v>
      </c>
      <c r="C501" t="s">
        <v>7456</v>
      </c>
      <c r="D501" t="s">
        <v>581</v>
      </c>
      <c r="E501" t="s">
        <v>86</v>
      </c>
      <c r="F501" t="s">
        <v>34</v>
      </c>
      <c r="G501" t="s">
        <v>28</v>
      </c>
      <c r="H501" s="1">
        <v>40813</v>
      </c>
      <c r="I501" t="s">
        <v>2970</v>
      </c>
      <c r="J501" t="s">
        <v>142</v>
      </c>
      <c r="K501">
        <v>6.9602785999999996</v>
      </c>
      <c r="L501">
        <v>50.937531</v>
      </c>
    </row>
    <row r="502" spans="1:12" x14ac:dyDescent="0.3">
      <c r="A502" t="s">
        <v>3470</v>
      </c>
      <c r="B502" s="1">
        <v>40808</v>
      </c>
      <c r="C502" t="s">
        <v>7347</v>
      </c>
      <c r="D502" t="s">
        <v>44</v>
      </c>
      <c r="E502" t="s">
        <v>32</v>
      </c>
      <c r="F502" t="s">
        <v>34</v>
      </c>
      <c r="G502" t="s">
        <v>38</v>
      </c>
      <c r="H502" s="1">
        <v>40812</v>
      </c>
      <c r="I502" t="s">
        <v>2970</v>
      </c>
      <c r="J502" t="s">
        <v>46</v>
      </c>
      <c r="K502">
        <v>2.3522219</v>
      </c>
      <c r="L502">
        <v>48.856614</v>
      </c>
    </row>
    <row r="503" spans="1:12" x14ac:dyDescent="0.3">
      <c r="A503" t="s">
        <v>3469</v>
      </c>
      <c r="B503" s="1">
        <v>40808</v>
      </c>
      <c r="C503" t="s">
        <v>7457</v>
      </c>
      <c r="D503" t="s">
        <v>1179</v>
      </c>
      <c r="E503" t="s">
        <v>77</v>
      </c>
      <c r="F503" t="s">
        <v>68</v>
      </c>
      <c r="G503" t="s">
        <v>22</v>
      </c>
      <c r="H503" s="1">
        <v>40808</v>
      </c>
      <c r="I503" t="s">
        <v>2969</v>
      </c>
      <c r="J503" t="s">
        <v>386</v>
      </c>
      <c r="K503">
        <v>16.598718699999999</v>
      </c>
      <c r="L503">
        <v>41.202776700000001</v>
      </c>
    </row>
    <row r="504" spans="1:12" x14ac:dyDescent="0.3">
      <c r="A504" t="s">
        <v>3476</v>
      </c>
      <c r="B504" s="1">
        <v>40809</v>
      </c>
      <c r="C504" t="s">
        <v>7458</v>
      </c>
      <c r="D504" t="s">
        <v>573</v>
      </c>
      <c r="E504" t="s">
        <v>86</v>
      </c>
      <c r="F504" t="s">
        <v>34</v>
      </c>
      <c r="G504" t="s">
        <v>28</v>
      </c>
      <c r="H504" s="1">
        <v>40814</v>
      </c>
      <c r="I504" t="s">
        <v>2971</v>
      </c>
      <c r="J504" t="s">
        <v>142</v>
      </c>
      <c r="K504">
        <v>6.5853416999999999</v>
      </c>
      <c r="L504">
        <v>51.338760899999997</v>
      </c>
    </row>
    <row r="505" spans="1:12" x14ac:dyDescent="0.3">
      <c r="A505" t="s">
        <v>3475</v>
      </c>
      <c r="B505" s="1">
        <v>40809</v>
      </c>
      <c r="C505" t="s">
        <v>7265</v>
      </c>
      <c r="D505" t="s">
        <v>1191</v>
      </c>
      <c r="E505" t="s">
        <v>32</v>
      </c>
      <c r="F505" t="s">
        <v>34</v>
      </c>
      <c r="G505" t="s">
        <v>38</v>
      </c>
      <c r="H505" s="1">
        <v>40811</v>
      </c>
      <c r="I505" t="s">
        <v>2971</v>
      </c>
      <c r="J505" t="s">
        <v>2960</v>
      </c>
      <c r="K505">
        <v>5.3844231000000002</v>
      </c>
      <c r="L505">
        <v>49.159876400000002</v>
      </c>
    </row>
    <row r="506" spans="1:12" x14ac:dyDescent="0.3">
      <c r="A506" t="s">
        <v>3477</v>
      </c>
      <c r="B506" s="1">
        <v>40809</v>
      </c>
      <c r="C506" t="s">
        <v>7459</v>
      </c>
      <c r="D506" t="s">
        <v>387</v>
      </c>
      <c r="E506" t="s">
        <v>86</v>
      </c>
      <c r="F506" t="s">
        <v>34</v>
      </c>
      <c r="G506" t="s">
        <v>22</v>
      </c>
      <c r="H506" s="1">
        <v>40815</v>
      </c>
      <c r="I506" t="s">
        <v>2970</v>
      </c>
      <c r="J506" t="s">
        <v>389</v>
      </c>
      <c r="K506">
        <v>11.627623699999999</v>
      </c>
      <c r="L506">
        <v>52.120533299999998</v>
      </c>
    </row>
    <row r="507" spans="1:12" x14ac:dyDescent="0.3">
      <c r="A507" t="s">
        <v>3474</v>
      </c>
      <c r="B507" s="1">
        <v>40809</v>
      </c>
      <c r="C507" t="s">
        <v>7460</v>
      </c>
      <c r="D507" t="s">
        <v>335</v>
      </c>
      <c r="E507" t="s">
        <v>86</v>
      </c>
      <c r="F507" t="s">
        <v>34</v>
      </c>
      <c r="G507" t="s">
        <v>28</v>
      </c>
      <c r="H507" s="1">
        <v>40811</v>
      </c>
      <c r="I507" t="s">
        <v>2968</v>
      </c>
      <c r="J507" t="s">
        <v>335</v>
      </c>
      <c r="K507">
        <v>13.404954</v>
      </c>
      <c r="L507">
        <v>52.520006600000002</v>
      </c>
    </row>
    <row r="508" spans="1:12" x14ac:dyDescent="0.3">
      <c r="A508" t="s">
        <v>3478</v>
      </c>
      <c r="B508" s="1">
        <v>40809</v>
      </c>
      <c r="C508" t="s">
        <v>7461</v>
      </c>
      <c r="D508" t="s">
        <v>99</v>
      </c>
      <c r="E508" t="s">
        <v>19</v>
      </c>
      <c r="F508" t="s">
        <v>21</v>
      </c>
      <c r="G508" t="s">
        <v>38</v>
      </c>
      <c r="H508" s="1">
        <v>40815</v>
      </c>
      <c r="I508" t="s">
        <v>2970</v>
      </c>
      <c r="J508" t="s">
        <v>101</v>
      </c>
      <c r="K508">
        <v>11.97456</v>
      </c>
      <c r="L508">
        <v>57.708869999999997</v>
      </c>
    </row>
    <row r="509" spans="1:12" x14ac:dyDescent="0.3">
      <c r="A509" t="s">
        <v>3480</v>
      </c>
      <c r="B509" s="1">
        <v>40810</v>
      </c>
      <c r="C509" t="s">
        <v>7462</v>
      </c>
      <c r="D509" t="s">
        <v>1195</v>
      </c>
      <c r="E509" t="s">
        <v>26</v>
      </c>
      <c r="F509" t="s">
        <v>21</v>
      </c>
      <c r="G509" t="s">
        <v>28</v>
      </c>
      <c r="H509" s="1">
        <v>40813</v>
      </c>
      <c r="I509" t="s">
        <v>2968</v>
      </c>
      <c r="J509" t="s">
        <v>29</v>
      </c>
      <c r="K509">
        <v>-3.0230090000000001</v>
      </c>
      <c r="L509">
        <v>53.389991000000002</v>
      </c>
    </row>
    <row r="510" spans="1:12" x14ac:dyDescent="0.3">
      <c r="A510" t="s">
        <v>3479</v>
      </c>
      <c r="B510" s="1">
        <v>40810</v>
      </c>
      <c r="C510" t="s">
        <v>7313</v>
      </c>
      <c r="D510" t="s">
        <v>727</v>
      </c>
      <c r="E510" t="s">
        <v>86</v>
      </c>
      <c r="F510" t="s">
        <v>34</v>
      </c>
      <c r="G510" t="s">
        <v>38</v>
      </c>
      <c r="H510" s="1">
        <v>40813</v>
      </c>
      <c r="I510" t="s">
        <v>2968</v>
      </c>
      <c r="J510" t="s">
        <v>354</v>
      </c>
      <c r="K510">
        <v>8.4660395000000008</v>
      </c>
      <c r="L510">
        <v>49.487459200000004</v>
      </c>
    </row>
    <row r="511" spans="1:12" x14ac:dyDescent="0.3">
      <c r="A511" t="s">
        <v>3481</v>
      </c>
      <c r="B511" s="1">
        <v>40812</v>
      </c>
      <c r="C511" t="s">
        <v>7463</v>
      </c>
      <c r="D511" t="s">
        <v>1196</v>
      </c>
      <c r="E511" t="s">
        <v>32</v>
      </c>
      <c r="F511" t="s">
        <v>34</v>
      </c>
      <c r="G511" t="s">
        <v>22</v>
      </c>
      <c r="H511" s="1">
        <v>40816</v>
      </c>
      <c r="I511" t="s">
        <v>2970</v>
      </c>
      <c r="J511" t="s">
        <v>2967</v>
      </c>
      <c r="K511">
        <v>2.0807123000000001</v>
      </c>
      <c r="L511">
        <v>49.429538700000002</v>
      </c>
    </row>
    <row r="512" spans="1:12" x14ac:dyDescent="0.3">
      <c r="A512" t="s">
        <v>3483</v>
      </c>
      <c r="B512" s="1">
        <v>40812</v>
      </c>
      <c r="C512" t="s">
        <v>7218</v>
      </c>
      <c r="D512" t="s">
        <v>501</v>
      </c>
      <c r="E512" t="s">
        <v>86</v>
      </c>
      <c r="F512" t="s">
        <v>34</v>
      </c>
      <c r="G512" t="s">
        <v>28</v>
      </c>
      <c r="H512" s="1">
        <v>40817</v>
      </c>
      <c r="I512" t="s">
        <v>2970</v>
      </c>
      <c r="J512" t="s">
        <v>142</v>
      </c>
      <c r="K512">
        <v>6.7623293000000002</v>
      </c>
      <c r="L512">
        <v>51.434407899999997</v>
      </c>
    </row>
    <row r="513" spans="1:12" x14ac:dyDescent="0.3">
      <c r="A513" t="s">
        <v>3482</v>
      </c>
      <c r="B513" s="1">
        <v>40812</v>
      </c>
      <c r="C513" t="s">
        <v>7464</v>
      </c>
      <c r="D513" t="s">
        <v>831</v>
      </c>
      <c r="E513" t="s">
        <v>86</v>
      </c>
      <c r="F513" t="s">
        <v>34</v>
      </c>
      <c r="G513" t="s">
        <v>38</v>
      </c>
      <c r="H513" s="1">
        <v>40817</v>
      </c>
      <c r="I513" t="s">
        <v>2970</v>
      </c>
      <c r="J513" t="s">
        <v>253</v>
      </c>
      <c r="K513">
        <v>8.2397608000000009</v>
      </c>
      <c r="L513">
        <v>50.078218399999997</v>
      </c>
    </row>
    <row r="514" spans="1:12" x14ac:dyDescent="0.3">
      <c r="A514" t="s">
        <v>3484</v>
      </c>
      <c r="B514" s="1">
        <v>40812</v>
      </c>
      <c r="C514" t="s">
        <v>7465</v>
      </c>
      <c r="D514" t="s">
        <v>1202</v>
      </c>
      <c r="E514" t="s">
        <v>32</v>
      </c>
      <c r="F514" t="s">
        <v>34</v>
      </c>
      <c r="G514" t="s">
        <v>38</v>
      </c>
      <c r="H514" s="1">
        <v>40818</v>
      </c>
      <c r="I514" t="s">
        <v>2970</v>
      </c>
      <c r="J514" t="s">
        <v>2967</v>
      </c>
      <c r="K514">
        <v>2.7775349999999999</v>
      </c>
      <c r="L514">
        <v>50.291001999999999</v>
      </c>
    </row>
    <row r="515" spans="1:12" x14ac:dyDescent="0.3">
      <c r="A515" t="s">
        <v>3488</v>
      </c>
      <c r="B515" s="1">
        <v>40813</v>
      </c>
      <c r="C515" t="s">
        <v>7466</v>
      </c>
      <c r="D515" t="s">
        <v>1207</v>
      </c>
      <c r="E515" t="s">
        <v>26</v>
      </c>
      <c r="F515" t="s">
        <v>21</v>
      </c>
      <c r="G515" t="s">
        <v>28</v>
      </c>
      <c r="H515" s="1">
        <v>40817</v>
      </c>
      <c r="I515" t="s">
        <v>2970</v>
      </c>
      <c r="J515" t="s">
        <v>29</v>
      </c>
      <c r="K515">
        <v>-0.5386609</v>
      </c>
      <c r="L515">
        <v>50.811056999999998</v>
      </c>
    </row>
    <row r="516" spans="1:12" x14ac:dyDescent="0.3">
      <c r="A516" t="s">
        <v>3486</v>
      </c>
      <c r="B516" s="1">
        <v>40813</v>
      </c>
      <c r="C516" t="s">
        <v>7342</v>
      </c>
      <c r="D516" t="s">
        <v>335</v>
      </c>
      <c r="E516" t="s">
        <v>86</v>
      </c>
      <c r="F516" t="s">
        <v>34</v>
      </c>
      <c r="G516" t="s">
        <v>28</v>
      </c>
      <c r="H516" s="1">
        <v>40817</v>
      </c>
      <c r="I516" t="s">
        <v>2970</v>
      </c>
      <c r="J516" t="s">
        <v>335</v>
      </c>
      <c r="K516">
        <v>13.404954</v>
      </c>
      <c r="L516">
        <v>52.520006600000002</v>
      </c>
    </row>
    <row r="517" spans="1:12" x14ac:dyDescent="0.3">
      <c r="A517" t="s">
        <v>3485</v>
      </c>
      <c r="B517" s="1">
        <v>40813</v>
      </c>
      <c r="C517" t="s">
        <v>7117</v>
      </c>
      <c r="D517" t="s">
        <v>1205</v>
      </c>
      <c r="E517" t="s">
        <v>32</v>
      </c>
      <c r="F517" t="s">
        <v>34</v>
      </c>
      <c r="G517" t="s">
        <v>38</v>
      </c>
      <c r="H517" s="1">
        <v>40815</v>
      </c>
      <c r="I517" t="s">
        <v>2968</v>
      </c>
      <c r="J517" t="s">
        <v>648</v>
      </c>
      <c r="K517">
        <v>-2.025674</v>
      </c>
      <c r="L517">
        <v>48.649337000000003</v>
      </c>
    </row>
    <row r="518" spans="1:12" x14ac:dyDescent="0.3">
      <c r="A518" t="s">
        <v>3487</v>
      </c>
      <c r="B518" s="1">
        <v>40813</v>
      </c>
      <c r="C518" t="s">
        <v>7091</v>
      </c>
      <c r="D518" t="s">
        <v>395</v>
      </c>
      <c r="E518" t="s">
        <v>77</v>
      </c>
      <c r="F518" t="s">
        <v>68</v>
      </c>
      <c r="G518" t="s">
        <v>28</v>
      </c>
      <c r="H518" s="1">
        <v>40817</v>
      </c>
      <c r="I518" t="s">
        <v>2970</v>
      </c>
      <c r="J518" t="s">
        <v>397</v>
      </c>
      <c r="K518">
        <v>9.1216612999999995</v>
      </c>
      <c r="L518">
        <v>39.223841100000001</v>
      </c>
    </row>
    <row r="519" spans="1:12" x14ac:dyDescent="0.3">
      <c r="A519" t="s">
        <v>3489</v>
      </c>
      <c r="B519" s="1">
        <v>40813</v>
      </c>
      <c r="C519" t="s">
        <v>7467</v>
      </c>
      <c r="D519" t="s">
        <v>449</v>
      </c>
      <c r="E519" t="s">
        <v>26</v>
      </c>
      <c r="F519" t="s">
        <v>21</v>
      </c>
      <c r="G519" t="s">
        <v>28</v>
      </c>
      <c r="H519" s="1">
        <v>40818</v>
      </c>
      <c r="I519" t="s">
        <v>2970</v>
      </c>
      <c r="J519" t="s">
        <v>29</v>
      </c>
      <c r="K519">
        <v>-1.61778</v>
      </c>
      <c r="L519">
        <v>54.978251999999998</v>
      </c>
    </row>
    <row r="520" spans="1:12" x14ac:dyDescent="0.3">
      <c r="A520" t="s">
        <v>3490</v>
      </c>
      <c r="B520" s="1">
        <v>40813</v>
      </c>
      <c r="C520" t="s">
        <v>7434</v>
      </c>
      <c r="D520" t="s">
        <v>802</v>
      </c>
      <c r="E520" t="s">
        <v>32</v>
      </c>
      <c r="F520" t="s">
        <v>34</v>
      </c>
      <c r="G520" t="s">
        <v>38</v>
      </c>
      <c r="H520" s="1">
        <v>40819</v>
      </c>
      <c r="I520" t="s">
        <v>2970</v>
      </c>
      <c r="J520" t="s">
        <v>2963</v>
      </c>
      <c r="K520">
        <v>5.04148</v>
      </c>
      <c r="L520">
        <v>47.322046999999998</v>
      </c>
    </row>
    <row r="521" spans="1:12" x14ac:dyDescent="0.3">
      <c r="A521" t="s">
        <v>3491</v>
      </c>
      <c r="B521" s="1">
        <v>40813</v>
      </c>
      <c r="C521" t="s">
        <v>7312</v>
      </c>
      <c r="D521" t="s">
        <v>1212</v>
      </c>
      <c r="E521" t="s">
        <v>77</v>
      </c>
      <c r="F521" t="s">
        <v>68</v>
      </c>
      <c r="G521" t="s">
        <v>28</v>
      </c>
      <c r="H521" s="1">
        <v>40820</v>
      </c>
      <c r="I521" t="s">
        <v>2970</v>
      </c>
      <c r="J521" t="s">
        <v>146</v>
      </c>
      <c r="K521">
        <v>10.097676999999999</v>
      </c>
      <c r="L521">
        <v>44.079324499999998</v>
      </c>
    </row>
    <row r="522" spans="1:12" x14ac:dyDescent="0.3">
      <c r="A522" t="s">
        <v>3492</v>
      </c>
      <c r="B522" s="1">
        <v>40814</v>
      </c>
      <c r="C522" t="s">
        <v>7468</v>
      </c>
      <c r="D522" t="s">
        <v>1215</v>
      </c>
      <c r="E522" t="s">
        <v>71</v>
      </c>
      <c r="F522" t="s">
        <v>34</v>
      </c>
      <c r="G522" t="s">
        <v>38</v>
      </c>
      <c r="H522" s="1">
        <v>40816</v>
      </c>
      <c r="I522" t="s">
        <v>2971</v>
      </c>
      <c r="J522" t="s">
        <v>1217</v>
      </c>
      <c r="K522">
        <v>15.439503999999999</v>
      </c>
      <c r="L522">
        <v>47.070714000000002</v>
      </c>
    </row>
    <row r="523" spans="1:12" x14ac:dyDescent="0.3">
      <c r="A523" t="s">
        <v>3495</v>
      </c>
      <c r="B523" s="1">
        <v>40814</v>
      </c>
      <c r="C523" t="s">
        <v>7451</v>
      </c>
      <c r="D523" t="s">
        <v>1219</v>
      </c>
      <c r="E523" t="s">
        <v>32</v>
      </c>
      <c r="F523" t="s">
        <v>34</v>
      </c>
      <c r="G523" t="s">
        <v>38</v>
      </c>
      <c r="H523" s="1">
        <v>40818</v>
      </c>
      <c r="I523" t="s">
        <v>2970</v>
      </c>
      <c r="J523" t="s">
        <v>648</v>
      </c>
      <c r="K523">
        <v>-4.097899</v>
      </c>
      <c r="L523">
        <v>47.997542000000003</v>
      </c>
    </row>
    <row r="524" spans="1:12" x14ac:dyDescent="0.3">
      <c r="A524" t="s">
        <v>3493</v>
      </c>
      <c r="B524" s="1">
        <v>40814</v>
      </c>
      <c r="C524" t="s">
        <v>7469</v>
      </c>
      <c r="D524" t="s">
        <v>581</v>
      </c>
      <c r="E524" t="s">
        <v>86</v>
      </c>
      <c r="F524" t="s">
        <v>34</v>
      </c>
      <c r="G524" t="s">
        <v>28</v>
      </c>
      <c r="H524" s="1">
        <v>40816</v>
      </c>
      <c r="I524" t="s">
        <v>2971</v>
      </c>
      <c r="J524" t="s">
        <v>142</v>
      </c>
      <c r="K524">
        <v>6.9602785999999996</v>
      </c>
      <c r="L524">
        <v>50.937531</v>
      </c>
    </row>
    <row r="525" spans="1:12" x14ac:dyDescent="0.3">
      <c r="A525" t="s">
        <v>3494</v>
      </c>
      <c r="B525" s="1">
        <v>40814</v>
      </c>
      <c r="C525" t="s">
        <v>7289</v>
      </c>
      <c r="D525" t="s">
        <v>963</v>
      </c>
      <c r="E525" t="s">
        <v>66</v>
      </c>
      <c r="F525" t="s">
        <v>68</v>
      </c>
      <c r="G525" t="s">
        <v>22</v>
      </c>
      <c r="H525" s="1">
        <v>40816</v>
      </c>
      <c r="I525" t="s">
        <v>2971</v>
      </c>
      <c r="J525" t="s">
        <v>127</v>
      </c>
      <c r="K525">
        <v>-0.37628810000000001</v>
      </c>
      <c r="L525">
        <v>39.469907499999998</v>
      </c>
    </row>
    <row r="526" spans="1:12" x14ac:dyDescent="0.3">
      <c r="A526" t="s">
        <v>3496</v>
      </c>
      <c r="B526" s="1">
        <v>40814</v>
      </c>
      <c r="C526" t="s">
        <v>7470</v>
      </c>
      <c r="D526" t="s">
        <v>1221</v>
      </c>
      <c r="E526" t="s">
        <v>26</v>
      </c>
      <c r="F526" t="s">
        <v>21</v>
      </c>
      <c r="G526" t="s">
        <v>28</v>
      </c>
      <c r="H526" s="1">
        <v>40819</v>
      </c>
      <c r="I526" t="s">
        <v>2970</v>
      </c>
      <c r="J526" t="s">
        <v>29</v>
      </c>
      <c r="K526">
        <v>-2.238156</v>
      </c>
      <c r="L526">
        <v>51.864244900000003</v>
      </c>
    </row>
    <row r="527" spans="1:12" x14ac:dyDescent="0.3">
      <c r="A527" t="s">
        <v>3497</v>
      </c>
      <c r="B527" s="1">
        <v>40814</v>
      </c>
      <c r="C527" t="s">
        <v>7471</v>
      </c>
      <c r="D527" t="s">
        <v>1223</v>
      </c>
      <c r="E527" t="s">
        <v>77</v>
      </c>
      <c r="F527" t="s">
        <v>68</v>
      </c>
      <c r="G527" t="s">
        <v>28</v>
      </c>
      <c r="H527" s="1">
        <v>40819</v>
      </c>
      <c r="I527" t="s">
        <v>2970</v>
      </c>
      <c r="J527" t="s">
        <v>146</v>
      </c>
      <c r="K527">
        <v>10.139322099999999</v>
      </c>
      <c r="L527">
        <v>44.035443700000002</v>
      </c>
    </row>
    <row r="528" spans="1:12" x14ac:dyDescent="0.3">
      <c r="A528" t="s">
        <v>3500</v>
      </c>
      <c r="B528" s="1">
        <v>40815</v>
      </c>
      <c r="C528" t="s">
        <v>7146</v>
      </c>
      <c r="D528" t="s">
        <v>956</v>
      </c>
      <c r="E528" t="s">
        <v>32</v>
      </c>
      <c r="F528" t="s">
        <v>34</v>
      </c>
      <c r="G528" t="s">
        <v>28</v>
      </c>
      <c r="H528" s="1">
        <v>40821</v>
      </c>
      <c r="I528" t="s">
        <v>2970</v>
      </c>
      <c r="J528" t="s">
        <v>46</v>
      </c>
      <c r="K528">
        <v>2.25929</v>
      </c>
      <c r="L528">
        <v>48.900551999999998</v>
      </c>
    </row>
    <row r="529" spans="1:12" x14ac:dyDescent="0.3">
      <c r="A529" t="s">
        <v>3498</v>
      </c>
      <c r="B529" s="1">
        <v>40815</v>
      </c>
      <c r="C529" t="s">
        <v>7310</v>
      </c>
      <c r="D529" t="s">
        <v>501</v>
      </c>
      <c r="E529" t="s">
        <v>86</v>
      </c>
      <c r="F529" t="s">
        <v>34</v>
      </c>
      <c r="G529" t="s">
        <v>28</v>
      </c>
      <c r="H529" s="1">
        <v>40820</v>
      </c>
      <c r="I529" t="s">
        <v>2970</v>
      </c>
      <c r="J529" t="s">
        <v>142</v>
      </c>
      <c r="K529">
        <v>6.7623293000000002</v>
      </c>
      <c r="L529">
        <v>51.434407899999997</v>
      </c>
    </row>
    <row r="530" spans="1:12" x14ac:dyDescent="0.3">
      <c r="A530" t="s">
        <v>3499</v>
      </c>
      <c r="B530" s="1">
        <v>40815</v>
      </c>
      <c r="C530" t="s">
        <v>7472</v>
      </c>
      <c r="D530" t="s">
        <v>1224</v>
      </c>
      <c r="E530" t="s">
        <v>66</v>
      </c>
      <c r="F530" t="s">
        <v>68</v>
      </c>
      <c r="G530" t="s">
        <v>22</v>
      </c>
      <c r="H530" s="1">
        <v>40821</v>
      </c>
      <c r="I530" t="s">
        <v>2970</v>
      </c>
      <c r="J530" t="s">
        <v>223</v>
      </c>
      <c r="K530">
        <v>-5.9242391000000003</v>
      </c>
      <c r="L530">
        <v>37.286580299999997</v>
      </c>
    </row>
    <row r="531" spans="1:12" x14ac:dyDescent="0.3">
      <c r="A531" t="s">
        <v>3503</v>
      </c>
      <c r="B531" s="1">
        <v>40816</v>
      </c>
      <c r="C531" t="s">
        <v>7095</v>
      </c>
      <c r="D531" t="s">
        <v>57</v>
      </c>
      <c r="E531" t="s">
        <v>32</v>
      </c>
      <c r="F531" t="s">
        <v>34</v>
      </c>
      <c r="G531" t="s">
        <v>28</v>
      </c>
      <c r="H531" s="1">
        <v>40820</v>
      </c>
      <c r="I531" t="s">
        <v>2970</v>
      </c>
      <c r="J531" t="s">
        <v>2965</v>
      </c>
      <c r="K531">
        <v>1.4442090000000001</v>
      </c>
      <c r="L531">
        <v>43.604652000000002</v>
      </c>
    </row>
    <row r="532" spans="1:12" x14ac:dyDescent="0.3">
      <c r="A532" t="s">
        <v>3504</v>
      </c>
      <c r="B532" s="1">
        <v>40816</v>
      </c>
      <c r="C532" t="s">
        <v>7293</v>
      </c>
      <c r="D532" t="s">
        <v>485</v>
      </c>
      <c r="E532" t="s">
        <v>77</v>
      </c>
      <c r="F532" t="s">
        <v>68</v>
      </c>
      <c r="G532" t="s">
        <v>22</v>
      </c>
      <c r="H532" s="1">
        <v>40820</v>
      </c>
      <c r="I532" t="s">
        <v>2970</v>
      </c>
      <c r="J532" t="s">
        <v>487</v>
      </c>
      <c r="K532">
        <v>14.216089800000001</v>
      </c>
      <c r="L532">
        <v>42.461790200000003</v>
      </c>
    </row>
    <row r="533" spans="1:12" x14ac:dyDescent="0.3">
      <c r="A533" t="s">
        <v>3501</v>
      </c>
      <c r="B533" s="1">
        <v>40816</v>
      </c>
      <c r="C533" t="s">
        <v>7317</v>
      </c>
      <c r="D533" t="s">
        <v>1071</v>
      </c>
      <c r="E533" t="s">
        <v>86</v>
      </c>
      <c r="F533" t="s">
        <v>34</v>
      </c>
      <c r="G533" t="s">
        <v>22</v>
      </c>
      <c r="H533" s="1">
        <v>40816</v>
      </c>
      <c r="I533" t="s">
        <v>2969</v>
      </c>
      <c r="J533" t="s">
        <v>142</v>
      </c>
      <c r="K533">
        <v>7.1507636000000003</v>
      </c>
      <c r="L533">
        <v>51.2562128</v>
      </c>
    </row>
    <row r="534" spans="1:12" x14ac:dyDescent="0.3">
      <c r="A534" t="s">
        <v>3502</v>
      </c>
      <c r="B534" s="1">
        <v>40816</v>
      </c>
      <c r="C534" t="s">
        <v>7253</v>
      </c>
      <c r="D534" t="s">
        <v>872</v>
      </c>
      <c r="E534" t="s">
        <v>86</v>
      </c>
      <c r="F534" t="s">
        <v>34</v>
      </c>
      <c r="G534" t="s">
        <v>38</v>
      </c>
      <c r="H534" s="1">
        <v>40819</v>
      </c>
      <c r="I534" t="s">
        <v>2968</v>
      </c>
      <c r="J534" t="s">
        <v>88</v>
      </c>
      <c r="K534">
        <v>9.7443992000000001</v>
      </c>
      <c r="L534">
        <v>52.452800099999997</v>
      </c>
    </row>
    <row r="535" spans="1:12" x14ac:dyDescent="0.3">
      <c r="A535" t="s">
        <v>3505</v>
      </c>
      <c r="B535" s="1">
        <v>40819</v>
      </c>
      <c r="C535" t="s">
        <v>7331</v>
      </c>
      <c r="D535" t="s">
        <v>1231</v>
      </c>
      <c r="E535" t="s">
        <v>77</v>
      </c>
      <c r="F535" t="s">
        <v>68</v>
      </c>
      <c r="G535" t="s">
        <v>28</v>
      </c>
      <c r="H535" s="1">
        <v>40825</v>
      </c>
      <c r="I535" t="s">
        <v>2970</v>
      </c>
      <c r="J535" t="s">
        <v>1035</v>
      </c>
      <c r="K535">
        <v>8.6221612000000007</v>
      </c>
      <c r="L535">
        <v>45.446930000000002</v>
      </c>
    </row>
    <row r="536" spans="1:12" x14ac:dyDescent="0.3">
      <c r="A536" t="s">
        <v>3506</v>
      </c>
      <c r="B536" s="1">
        <v>40820</v>
      </c>
      <c r="C536" t="s">
        <v>7473</v>
      </c>
      <c r="D536" t="s">
        <v>1235</v>
      </c>
      <c r="E536" t="s">
        <v>32</v>
      </c>
      <c r="F536" t="s">
        <v>34</v>
      </c>
      <c r="G536" t="s">
        <v>22</v>
      </c>
      <c r="H536" s="1">
        <v>40827</v>
      </c>
      <c r="I536" t="s">
        <v>2970</v>
      </c>
      <c r="J536" t="s">
        <v>46</v>
      </c>
      <c r="K536">
        <v>2.4484509999999999</v>
      </c>
      <c r="L536">
        <v>48.863812000000003</v>
      </c>
    </row>
    <row r="537" spans="1:12" x14ac:dyDescent="0.3">
      <c r="A537" t="s">
        <v>3507</v>
      </c>
      <c r="B537" s="1">
        <v>40822</v>
      </c>
      <c r="C537" t="s">
        <v>7474</v>
      </c>
      <c r="D537" t="s">
        <v>335</v>
      </c>
      <c r="E537" t="s">
        <v>86</v>
      </c>
      <c r="F537" t="s">
        <v>34</v>
      </c>
      <c r="G537" t="s">
        <v>28</v>
      </c>
      <c r="H537" s="1">
        <v>40828</v>
      </c>
      <c r="I537" t="s">
        <v>2970</v>
      </c>
      <c r="J537" t="s">
        <v>335</v>
      </c>
      <c r="K537">
        <v>13.404954</v>
      </c>
      <c r="L537">
        <v>52.520006600000002</v>
      </c>
    </row>
    <row r="538" spans="1:12" x14ac:dyDescent="0.3">
      <c r="A538" t="s">
        <v>3508</v>
      </c>
      <c r="B538" s="1">
        <v>40823</v>
      </c>
      <c r="C538" t="s">
        <v>7112</v>
      </c>
      <c r="D538" t="s">
        <v>1243</v>
      </c>
      <c r="E538" t="s">
        <v>26</v>
      </c>
      <c r="F538" t="s">
        <v>21</v>
      </c>
      <c r="G538" t="s">
        <v>28</v>
      </c>
      <c r="H538" s="1">
        <v>40824</v>
      </c>
      <c r="I538" t="s">
        <v>2968</v>
      </c>
      <c r="J538" t="s">
        <v>29</v>
      </c>
      <c r="K538">
        <v>-1.3289820999999999</v>
      </c>
      <c r="L538">
        <v>54.570455099999997</v>
      </c>
    </row>
    <row r="539" spans="1:12" x14ac:dyDescent="0.3">
      <c r="A539" t="s">
        <v>3510</v>
      </c>
      <c r="B539" s="1">
        <v>40824</v>
      </c>
      <c r="C539" t="s">
        <v>7475</v>
      </c>
      <c r="D539" t="s">
        <v>517</v>
      </c>
      <c r="E539" t="s">
        <v>86</v>
      </c>
      <c r="F539" t="s">
        <v>34</v>
      </c>
      <c r="G539" t="s">
        <v>22</v>
      </c>
      <c r="H539" s="1">
        <v>40828</v>
      </c>
      <c r="I539" t="s">
        <v>2970</v>
      </c>
      <c r="J539" t="s">
        <v>517</v>
      </c>
      <c r="K539">
        <v>9.9936817999999992</v>
      </c>
      <c r="L539">
        <v>53.551084600000003</v>
      </c>
    </row>
    <row r="540" spans="1:12" x14ac:dyDescent="0.3">
      <c r="A540" t="s">
        <v>3509</v>
      </c>
      <c r="B540" s="1">
        <v>40824</v>
      </c>
      <c r="C540" t="s">
        <v>7093</v>
      </c>
      <c r="D540" t="s">
        <v>18</v>
      </c>
      <c r="E540" t="s">
        <v>19</v>
      </c>
      <c r="F540" t="s">
        <v>21</v>
      </c>
      <c r="G540" t="s">
        <v>22</v>
      </c>
      <c r="H540" s="1">
        <v>40827</v>
      </c>
      <c r="I540" t="s">
        <v>2971</v>
      </c>
      <c r="J540" t="s">
        <v>18</v>
      </c>
      <c r="K540">
        <v>18.068580799999999</v>
      </c>
      <c r="L540">
        <v>59.329323500000001</v>
      </c>
    </row>
    <row r="541" spans="1:12" x14ac:dyDescent="0.3">
      <c r="A541" t="s">
        <v>3513</v>
      </c>
      <c r="B541" s="1">
        <v>40826</v>
      </c>
      <c r="C541" t="s">
        <v>7476</v>
      </c>
      <c r="D541" t="s">
        <v>1248</v>
      </c>
      <c r="E541" t="s">
        <v>86</v>
      </c>
      <c r="F541" t="s">
        <v>34</v>
      </c>
      <c r="G541" t="s">
        <v>22</v>
      </c>
      <c r="H541" s="1">
        <v>40832</v>
      </c>
      <c r="I541" t="s">
        <v>2970</v>
      </c>
      <c r="J541" t="s">
        <v>142</v>
      </c>
      <c r="K541">
        <v>7.1979452999999998</v>
      </c>
      <c r="L541">
        <v>51.614064900000002</v>
      </c>
    </row>
    <row r="542" spans="1:12" x14ac:dyDescent="0.3">
      <c r="A542" t="s">
        <v>3512</v>
      </c>
      <c r="B542" s="1">
        <v>40826</v>
      </c>
      <c r="C542" t="s">
        <v>7477</v>
      </c>
      <c r="D542" t="s">
        <v>442</v>
      </c>
      <c r="E542" t="s">
        <v>86</v>
      </c>
      <c r="F542" t="s">
        <v>34</v>
      </c>
      <c r="G542" t="s">
        <v>28</v>
      </c>
      <c r="H542" s="1">
        <v>40829</v>
      </c>
      <c r="I542" t="s">
        <v>2968</v>
      </c>
      <c r="J542" t="s">
        <v>142</v>
      </c>
      <c r="K542">
        <v>7.1430246000000004</v>
      </c>
      <c r="L542">
        <v>50.817747099999998</v>
      </c>
    </row>
    <row r="543" spans="1:12" x14ac:dyDescent="0.3">
      <c r="A543" t="s">
        <v>3511</v>
      </c>
      <c r="B543" s="1">
        <v>40826</v>
      </c>
      <c r="C543" t="s">
        <v>7251</v>
      </c>
      <c r="D543" t="s">
        <v>869</v>
      </c>
      <c r="E543" t="s">
        <v>71</v>
      </c>
      <c r="F543" t="s">
        <v>34</v>
      </c>
      <c r="G543" t="s">
        <v>38</v>
      </c>
      <c r="H543" s="1">
        <v>40828</v>
      </c>
      <c r="I543" t="s">
        <v>2968</v>
      </c>
      <c r="J543" t="s">
        <v>870</v>
      </c>
      <c r="K543">
        <v>14.285830000000001</v>
      </c>
      <c r="L543">
        <v>48.306939999999997</v>
      </c>
    </row>
    <row r="544" spans="1:12" x14ac:dyDescent="0.3">
      <c r="A544" t="s">
        <v>3516</v>
      </c>
      <c r="B544" s="1">
        <v>40827</v>
      </c>
      <c r="C544" t="s">
        <v>7478</v>
      </c>
      <c r="D544" t="s">
        <v>1251</v>
      </c>
      <c r="E544" t="s">
        <v>26</v>
      </c>
      <c r="F544" t="s">
        <v>21</v>
      </c>
      <c r="G544" t="s">
        <v>22</v>
      </c>
      <c r="H544" s="1">
        <v>40832</v>
      </c>
      <c r="I544" t="s">
        <v>2970</v>
      </c>
      <c r="J544" t="s">
        <v>29</v>
      </c>
      <c r="K544">
        <v>-1.028751</v>
      </c>
      <c r="L544">
        <v>50.890312000000002</v>
      </c>
    </row>
    <row r="545" spans="1:12" x14ac:dyDescent="0.3">
      <c r="A545" t="s">
        <v>3514</v>
      </c>
      <c r="B545" s="1">
        <v>40827</v>
      </c>
      <c r="C545" t="s">
        <v>7370</v>
      </c>
      <c r="D545" t="s">
        <v>1249</v>
      </c>
      <c r="E545" t="s">
        <v>32</v>
      </c>
      <c r="F545" t="s">
        <v>34</v>
      </c>
      <c r="G545" t="s">
        <v>28</v>
      </c>
      <c r="H545" s="1">
        <v>40827</v>
      </c>
      <c r="I545" t="s">
        <v>2969</v>
      </c>
      <c r="J545" t="s">
        <v>2965</v>
      </c>
      <c r="K545">
        <v>3.7559990000000001</v>
      </c>
      <c r="L545">
        <v>43.444814999999998</v>
      </c>
    </row>
    <row r="546" spans="1:12" x14ac:dyDescent="0.3">
      <c r="A546" t="s">
        <v>3515</v>
      </c>
      <c r="B546" s="1">
        <v>40827</v>
      </c>
      <c r="C546" t="s">
        <v>7428</v>
      </c>
      <c r="D546" t="s">
        <v>265</v>
      </c>
      <c r="E546" t="s">
        <v>86</v>
      </c>
      <c r="F546" t="s">
        <v>34</v>
      </c>
      <c r="G546" t="s">
        <v>28</v>
      </c>
      <c r="H546" s="1">
        <v>40830</v>
      </c>
      <c r="I546" t="s">
        <v>2968</v>
      </c>
      <c r="J546" t="s">
        <v>88</v>
      </c>
      <c r="K546">
        <v>9.7320104000000001</v>
      </c>
      <c r="L546">
        <v>52.375891600000003</v>
      </c>
    </row>
    <row r="547" spans="1:12" x14ac:dyDescent="0.3">
      <c r="A547" t="s">
        <v>3517</v>
      </c>
      <c r="B547" s="1">
        <v>40828</v>
      </c>
      <c r="C547" t="s">
        <v>7403</v>
      </c>
      <c r="D547" t="s">
        <v>191</v>
      </c>
      <c r="E547" t="s">
        <v>66</v>
      </c>
      <c r="F547" t="s">
        <v>68</v>
      </c>
      <c r="G547" t="s">
        <v>22</v>
      </c>
      <c r="H547" s="1">
        <v>40828</v>
      </c>
      <c r="I547" t="s">
        <v>2969</v>
      </c>
      <c r="J547" t="s">
        <v>191</v>
      </c>
      <c r="K547">
        <v>-3.7037901999999998</v>
      </c>
      <c r="L547">
        <v>40.416775399999999</v>
      </c>
    </row>
    <row r="548" spans="1:12" x14ac:dyDescent="0.3">
      <c r="A548" t="s">
        <v>3518</v>
      </c>
      <c r="B548" s="1">
        <v>40828</v>
      </c>
      <c r="C548" t="s">
        <v>7479</v>
      </c>
      <c r="D548" t="s">
        <v>1254</v>
      </c>
      <c r="E548" t="s">
        <v>86</v>
      </c>
      <c r="F548" t="s">
        <v>34</v>
      </c>
      <c r="G548" t="s">
        <v>28</v>
      </c>
      <c r="H548" s="1">
        <v>40832</v>
      </c>
      <c r="I548" t="s">
        <v>2970</v>
      </c>
      <c r="J548" t="s">
        <v>816</v>
      </c>
      <c r="K548">
        <v>6.6371433</v>
      </c>
      <c r="L548">
        <v>49.749991999999999</v>
      </c>
    </row>
    <row r="549" spans="1:12" x14ac:dyDescent="0.3">
      <c r="A549" t="s">
        <v>3519</v>
      </c>
      <c r="B549" s="1">
        <v>40829</v>
      </c>
      <c r="C549" t="s">
        <v>7480</v>
      </c>
      <c r="D549" t="s">
        <v>517</v>
      </c>
      <c r="E549" t="s">
        <v>86</v>
      </c>
      <c r="F549" t="s">
        <v>34</v>
      </c>
      <c r="G549" t="s">
        <v>38</v>
      </c>
      <c r="H549" s="1">
        <v>40829</v>
      </c>
      <c r="I549" t="s">
        <v>2969</v>
      </c>
      <c r="J549" t="s">
        <v>517</v>
      </c>
      <c r="K549">
        <v>9.9936817999999992</v>
      </c>
      <c r="L549">
        <v>53.551084600000003</v>
      </c>
    </row>
    <row r="550" spans="1:12" x14ac:dyDescent="0.3">
      <c r="A550" t="s">
        <v>3520</v>
      </c>
      <c r="B550" s="1">
        <v>40829</v>
      </c>
      <c r="C550" t="s">
        <v>7481</v>
      </c>
      <c r="D550" t="s">
        <v>540</v>
      </c>
      <c r="E550" t="s">
        <v>55</v>
      </c>
      <c r="F550" t="s">
        <v>34</v>
      </c>
      <c r="G550" t="s">
        <v>22</v>
      </c>
      <c r="H550" s="1">
        <v>40829</v>
      </c>
      <c r="I550" t="s">
        <v>2969</v>
      </c>
      <c r="J550" t="s">
        <v>95</v>
      </c>
      <c r="K550">
        <v>4.4777325000000001</v>
      </c>
      <c r="L550">
        <v>51.924420099999999</v>
      </c>
    </row>
    <row r="551" spans="1:12" x14ac:dyDescent="0.3">
      <c r="A551" t="s">
        <v>3521</v>
      </c>
      <c r="B551" s="1">
        <v>40830</v>
      </c>
      <c r="C551" t="s">
        <v>7444</v>
      </c>
      <c r="D551" t="s">
        <v>1258</v>
      </c>
      <c r="E551" t="s">
        <v>86</v>
      </c>
      <c r="F551" t="s">
        <v>34</v>
      </c>
      <c r="G551" t="s">
        <v>28</v>
      </c>
      <c r="H551" s="1">
        <v>40833</v>
      </c>
      <c r="I551" t="s">
        <v>2968</v>
      </c>
      <c r="J551" t="s">
        <v>354</v>
      </c>
      <c r="K551">
        <v>9.2108790000000003</v>
      </c>
      <c r="L551">
        <v>49.1426929</v>
      </c>
    </row>
    <row r="552" spans="1:12" x14ac:dyDescent="0.3">
      <c r="A552" t="s">
        <v>3522</v>
      </c>
      <c r="B552" s="1">
        <v>40830</v>
      </c>
      <c r="C552" t="s">
        <v>7243</v>
      </c>
      <c r="D552" t="s">
        <v>1259</v>
      </c>
      <c r="E552" t="s">
        <v>86</v>
      </c>
      <c r="F552" t="s">
        <v>34</v>
      </c>
      <c r="G552" t="s">
        <v>28</v>
      </c>
      <c r="H552" s="1">
        <v>40835</v>
      </c>
      <c r="I552" t="s">
        <v>2970</v>
      </c>
      <c r="J552" t="s">
        <v>142</v>
      </c>
      <c r="K552">
        <v>6.0838868000000002</v>
      </c>
      <c r="L552">
        <v>50.7753455</v>
      </c>
    </row>
    <row r="553" spans="1:12" x14ac:dyDescent="0.3">
      <c r="A553" t="s">
        <v>3523</v>
      </c>
      <c r="B553" s="1">
        <v>40833</v>
      </c>
      <c r="C553" t="s">
        <v>7464</v>
      </c>
      <c r="D553" t="s">
        <v>1260</v>
      </c>
      <c r="E553" t="s">
        <v>66</v>
      </c>
      <c r="F553" t="s">
        <v>68</v>
      </c>
      <c r="G553" t="s">
        <v>38</v>
      </c>
      <c r="H553" s="1">
        <v>40838</v>
      </c>
      <c r="I553" t="s">
        <v>2971</v>
      </c>
      <c r="J553" t="s">
        <v>1261</v>
      </c>
      <c r="K553">
        <v>-2.9349851999999998</v>
      </c>
      <c r="L553">
        <v>43.263012600000003</v>
      </c>
    </row>
    <row r="554" spans="1:12" x14ac:dyDescent="0.3">
      <c r="A554" t="s">
        <v>3524</v>
      </c>
      <c r="B554" s="1">
        <v>40834</v>
      </c>
      <c r="C554" t="s">
        <v>7482</v>
      </c>
      <c r="D554" t="s">
        <v>517</v>
      </c>
      <c r="E554" t="s">
        <v>86</v>
      </c>
      <c r="F554" t="s">
        <v>34</v>
      </c>
      <c r="G554" t="s">
        <v>28</v>
      </c>
      <c r="H554" s="1">
        <v>40838</v>
      </c>
      <c r="I554" t="s">
        <v>2971</v>
      </c>
      <c r="J554" t="s">
        <v>517</v>
      </c>
      <c r="K554">
        <v>9.9936817999999992</v>
      </c>
      <c r="L554">
        <v>53.551084600000003</v>
      </c>
    </row>
    <row r="555" spans="1:12" x14ac:dyDescent="0.3">
      <c r="A555" t="s">
        <v>3526</v>
      </c>
      <c r="B555" s="1">
        <v>40835</v>
      </c>
      <c r="C555" t="s">
        <v>7483</v>
      </c>
      <c r="D555" t="s">
        <v>716</v>
      </c>
      <c r="E555" t="s">
        <v>26</v>
      </c>
      <c r="F555" t="s">
        <v>21</v>
      </c>
      <c r="G555" t="s">
        <v>28</v>
      </c>
      <c r="H555" s="1">
        <v>40840</v>
      </c>
      <c r="I555" t="s">
        <v>2970</v>
      </c>
      <c r="J555" t="s">
        <v>29</v>
      </c>
      <c r="K555">
        <v>-2.2215750000000001</v>
      </c>
      <c r="L555">
        <v>52.193635999999998</v>
      </c>
    </row>
    <row r="556" spans="1:12" x14ac:dyDescent="0.3">
      <c r="A556" t="s">
        <v>3525</v>
      </c>
      <c r="B556" s="1">
        <v>40835</v>
      </c>
      <c r="C556" t="s">
        <v>7484</v>
      </c>
      <c r="D556" t="s">
        <v>426</v>
      </c>
      <c r="E556" t="s">
        <v>55</v>
      </c>
      <c r="F556" t="s">
        <v>34</v>
      </c>
      <c r="G556" t="s">
        <v>22</v>
      </c>
      <c r="H556" s="1">
        <v>40839</v>
      </c>
      <c r="I556" t="s">
        <v>2970</v>
      </c>
      <c r="J556" t="s">
        <v>428</v>
      </c>
      <c r="K556">
        <v>5.6570096000000003</v>
      </c>
      <c r="L556">
        <v>51.479254699999998</v>
      </c>
    </row>
    <row r="557" spans="1:12" x14ac:dyDescent="0.3">
      <c r="A557" t="s">
        <v>3528</v>
      </c>
      <c r="B557" s="1">
        <v>40836</v>
      </c>
      <c r="C557" t="s">
        <v>7187</v>
      </c>
      <c r="D557" t="s">
        <v>1267</v>
      </c>
      <c r="E557" t="s">
        <v>32</v>
      </c>
      <c r="F557" t="s">
        <v>34</v>
      </c>
      <c r="G557" t="s">
        <v>22</v>
      </c>
      <c r="H557" s="1">
        <v>40841</v>
      </c>
      <c r="I557" t="s">
        <v>2970</v>
      </c>
      <c r="J557" t="s">
        <v>46</v>
      </c>
      <c r="K557">
        <v>2.3337639999999999</v>
      </c>
      <c r="L557">
        <v>48.911856</v>
      </c>
    </row>
    <row r="558" spans="1:12" x14ac:dyDescent="0.3">
      <c r="A558" t="s">
        <v>3527</v>
      </c>
      <c r="B558" s="1">
        <v>40836</v>
      </c>
      <c r="C558" t="s">
        <v>7485</v>
      </c>
      <c r="D558" t="s">
        <v>70</v>
      </c>
      <c r="E558" t="s">
        <v>71</v>
      </c>
      <c r="F558" t="s">
        <v>34</v>
      </c>
      <c r="G558" t="s">
        <v>38</v>
      </c>
      <c r="H558" s="1">
        <v>40840</v>
      </c>
      <c r="I558" t="s">
        <v>2970</v>
      </c>
      <c r="J558" t="s">
        <v>70</v>
      </c>
      <c r="K558">
        <v>16.3738189</v>
      </c>
      <c r="L558">
        <v>48.208174300000003</v>
      </c>
    </row>
    <row r="559" spans="1:12" x14ac:dyDescent="0.3">
      <c r="A559" t="s">
        <v>3529</v>
      </c>
      <c r="B559" s="1">
        <v>40836</v>
      </c>
      <c r="C559" t="s">
        <v>7483</v>
      </c>
      <c r="D559" t="s">
        <v>335</v>
      </c>
      <c r="E559" t="s">
        <v>86</v>
      </c>
      <c r="F559" t="s">
        <v>34</v>
      </c>
      <c r="G559" t="s">
        <v>28</v>
      </c>
      <c r="H559" s="1">
        <v>40843</v>
      </c>
      <c r="I559" t="s">
        <v>2970</v>
      </c>
      <c r="J559" t="s">
        <v>335</v>
      </c>
      <c r="K559">
        <v>13.404954</v>
      </c>
      <c r="L559">
        <v>52.520006600000002</v>
      </c>
    </row>
    <row r="560" spans="1:12" x14ac:dyDescent="0.3">
      <c r="A560" t="s">
        <v>3530</v>
      </c>
      <c r="B560" s="1">
        <v>40837</v>
      </c>
      <c r="C560" t="s">
        <v>7486</v>
      </c>
      <c r="D560" t="s">
        <v>367</v>
      </c>
      <c r="E560" t="s">
        <v>368</v>
      </c>
      <c r="F560" t="s">
        <v>21</v>
      </c>
      <c r="G560" t="s">
        <v>38</v>
      </c>
      <c r="H560" s="1">
        <v>40843</v>
      </c>
      <c r="I560" t="s">
        <v>2970</v>
      </c>
      <c r="J560" t="s">
        <v>370</v>
      </c>
      <c r="K560">
        <v>24.938379000000001</v>
      </c>
      <c r="L560">
        <v>60.169855699999999</v>
      </c>
    </row>
    <row r="561" spans="1:12" x14ac:dyDescent="0.3">
      <c r="A561" t="s">
        <v>3531</v>
      </c>
      <c r="B561" s="1">
        <v>40838</v>
      </c>
      <c r="C561" t="s">
        <v>7487</v>
      </c>
      <c r="D561" t="s">
        <v>1272</v>
      </c>
      <c r="E561" t="s">
        <v>32</v>
      </c>
      <c r="F561" t="s">
        <v>34</v>
      </c>
      <c r="G561" t="s">
        <v>28</v>
      </c>
      <c r="H561" s="1">
        <v>40842</v>
      </c>
      <c r="I561" t="s">
        <v>2970</v>
      </c>
      <c r="J561" t="s">
        <v>46</v>
      </c>
      <c r="K561">
        <v>2.4223170000000001</v>
      </c>
      <c r="L561">
        <v>48.800930000000001</v>
      </c>
    </row>
    <row r="562" spans="1:12" x14ac:dyDescent="0.3">
      <c r="A562" t="s">
        <v>3532</v>
      </c>
      <c r="B562" s="1">
        <v>40838</v>
      </c>
      <c r="C562" t="s">
        <v>7488</v>
      </c>
      <c r="D562" t="s">
        <v>1274</v>
      </c>
      <c r="E562" t="s">
        <v>26</v>
      </c>
      <c r="F562" t="s">
        <v>21</v>
      </c>
      <c r="G562" t="s">
        <v>38</v>
      </c>
      <c r="H562" s="1">
        <v>40842</v>
      </c>
      <c r="I562" t="s">
        <v>2970</v>
      </c>
      <c r="J562" t="s">
        <v>29</v>
      </c>
      <c r="K562">
        <v>-2.70309</v>
      </c>
      <c r="L562">
        <v>53.763201000000002</v>
      </c>
    </row>
    <row r="563" spans="1:12" x14ac:dyDescent="0.3">
      <c r="A563" t="s">
        <v>3533</v>
      </c>
      <c r="B563" s="1">
        <v>40840</v>
      </c>
      <c r="C563" t="s">
        <v>7437</v>
      </c>
      <c r="D563" t="s">
        <v>272</v>
      </c>
      <c r="E563" t="s">
        <v>32</v>
      </c>
      <c r="F563" t="s">
        <v>34</v>
      </c>
      <c r="G563" t="s">
        <v>22</v>
      </c>
      <c r="H563" s="1">
        <v>40844</v>
      </c>
      <c r="I563" t="s">
        <v>2971</v>
      </c>
      <c r="J563" t="s">
        <v>50</v>
      </c>
      <c r="K563">
        <v>5.3697800000000004</v>
      </c>
      <c r="L563">
        <v>43.296481999999997</v>
      </c>
    </row>
    <row r="564" spans="1:12" x14ac:dyDescent="0.3">
      <c r="A564" t="s">
        <v>3534</v>
      </c>
      <c r="B564" s="1">
        <v>40840</v>
      </c>
      <c r="C564" t="s">
        <v>7489</v>
      </c>
      <c r="D564" t="s">
        <v>1277</v>
      </c>
      <c r="E564" t="s">
        <v>77</v>
      </c>
      <c r="F564" t="s">
        <v>68</v>
      </c>
      <c r="G564" t="s">
        <v>38</v>
      </c>
      <c r="H564" s="1">
        <v>40844</v>
      </c>
      <c r="I564" t="s">
        <v>2970</v>
      </c>
      <c r="J564" t="s">
        <v>158</v>
      </c>
      <c r="K564">
        <v>11.619787000000001</v>
      </c>
      <c r="L564">
        <v>44.838123699999997</v>
      </c>
    </row>
    <row r="565" spans="1:12" x14ac:dyDescent="0.3">
      <c r="A565" t="s">
        <v>3536</v>
      </c>
      <c r="B565" s="1">
        <v>40841</v>
      </c>
      <c r="C565" t="s">
        <v>7132</v>
      </c>
      <c r="D565" t="s">
        <v>620</v>
      </c>
      <c r="E565" t="s">
        <v>32</v>
      </c>
      <c r="F565" t="s">
        <v>34</v>
      </c>
      <c r="G565" t="s">
        <v>28</v>
      </c>
      <c r="H565" s="1">
        <v>40845</v>
      </c>
      <c r="I565" t="s">
        <v>2971</v>
      </c>
      <c r="J565" t="s">
        <v>2962</v>
      </c>
      <c r="K565">
        <v>3.0870250000000001</v>
      </c>
      <c r="L565">
        <v>45.777222000000002</v>
      </c>
    </row>
    <row r="566" spans="1:12" x14ac:dyDescent="0.3">
      <c r="A566" t="s">
        <v>3535</v>
      </c>
      <c r="B566" s="1">
        <v>40841</v>
      </c>
      <c r="C566" t="s">
        <v>7490</v>
      </c>
      <c r="D566" t="s">
        <v>176</v>
      </c>
      <c r="E566" t="s">
        <v>32</v>
      </c>
      <c r="F566" t="s">
        <v>34</v>
      </c>
      <c r="G566" t="s">
        <v>38</v>
      </c>
      <c r="H566" s="1">
        <v>40843</v>
      </c>
      <c r="I566" t="s">
        <v>2971</v>
      </c>
      <c r="J566" t="s">
        <v>2960</v>
      </c>
      <c r="K566">
        <v>4.0316960000000002</v>
      </c>
      <c r="L566">
        <v>49.258329000000003</v>
      </c>
    </row>
    <row r="567" spans="1:12" x14ac:dyDescent="0.3">
      <c r="A567" t="s">
        <v>3537</v>
      </c>
      <c r="B567" s="1">
        <v>40842</v>
      </c>
      <c r="C567" t="s">
        <v>7438</v>
      </c>
      <c r="D567" t="s">
        <v>1279</v>
      </c>
      <c r="E567" t="s">
        <v>32</v>
      </c>
      <c r="F567" t="s">
        <v>34</v>
      </c>
      <c r="G567" t="s">
        <v>28</v>
      </c>
      <c r="H567" s="1">
        <v>40847</v>
      </c>
      <c r="I567" t="s">
        <v>2970</v>
      </c>
      <c r="J567" t="s">
        <v>50</v>
      </c>
      <c r="K567">
        <v>6.235976</v>
      </c>
      <c r="L567">
        <v>44.092193000000002</v>
      </c>
    </row>
    <row r="568" spans="1:12" x14ac:dyDescent="0.3">
      <c r="A568" t="s">
        <v>3538</v>
      </c>
      <c r="B568" s="1">
        <v>40843</v>
      </c>
      <c r="C568" t="s">
        <v>7180</v>
      </c>
      <c r="D568" t="s">
        <v>846</v>
      </c>
      <c r="E568" t="s">
        <v>26</v>
      </c>
      <c r="F568" t="s">
        <v>21</v>
      </c>
      <c r="G568" t="s">
        <v>22</v>
      </c>
      <c r="H568" s="1">
        <v>40849</v>
      </c>
      <c r="I568" t="s">
        <v>2970</v>
      </c>
      <c r="J568" t="s">
        <v>466</v>
      </c>
      <c r="K568">
        <v>-4.2518060000000002</v>
      </c>
      <c r="L568">
        <v>55.864237000000003</v>
      </c>
    </row>
    <row r="569" spans="1:12" x14ac:dyDescent="0.3">
      <c r="A569" t="s">
        <v>3539</v>
      </c>
      <c r="B569" s="1">
        <v>40844</v>
      </c>
      <c r="C569" t="s">
        <v>7491</v>
      </c>
      <c r="D569" t="s">
        <v>335</v>
      </c>
      <c r="E569" t="s">
        <v>86</v>
      </c>
      <c r="F569" t="s">
        <v>34</v>
      </c>
      <c r="G569" t="s">
        <v>22</v>
      </c>
      <c r="H569" s="1">
        <v>40850</v>
      </c>
      <c r="I569" t="s">
        <v>2970</v>
      </c>
      <c r="J569" t="s">
        <v>335</v>
      </c>
      <c r="K569">
        <v>13.404954</v>
      </c>
      <c r="L569">
        <v>52.520006600000002</v>
      </c>
    </row>
    <row r="570" spans="1:12" x14ac:dyDescent="0.3">
      <c r="A570" t="s">
        <v>3540</v>
      </c>
      <c r="B570" s="1">
        <v>40847</v>
      </c>
      <c r="C570" t="s">
        <v>7492</v>
      </c>
      <c r="D570" t="s">
        <v>1285</v>
      </c>
      <c r="E570" t="s">
        <v>77</v>
      </c>
      <c r="F570" t="s">
        <v>68</v>
      </c>
      <c r="G570" t="s">
        <v>28</v>
      </c>
      <c r="H570" s="1">
        <v>40849</v>
      </c>
      <c r="I570" t="s">
        <v>2968</v>
      </c>
      <c r="J570" t="s">
        <v>659</v>
      </c>
      <c r="K570">
        <v>14.0932861</v>
      </c>
      <c r="L570">
        <v>40.845946900000001</v>
      </c>
    </row>
    <row r="571" spans="1:12" x14ac:dyDescent="0.3">
      <c r="A571" t="s">
        <v>3542</v>
      </c>
      <c r="B571" s="1">
        <v>40847</v>
      </c>
      <c r="C571" t="s">
        <v>7493</v>
      </c>
      <c r="D571" t="s">
        <v>335</v>
      </c>
      <c r="E571" t="s">
        <v>86</v>
      </c>
      <c r="F571" t="s">
        <v>34</v>
      </c>
      <c r="G571" t="s">
        <v>28</v>
      </c>
      <c r="H571" s="1">
        <v>40853</v>
      </c>
      <c r="I571" t="s">
        <v>2970</v>
      </c>
      <c r="J571" t="s">
        <v>335</v>
      </c>
      <c r="K571">
        <v>13.404954</v>
      </c>
      <c r="L571">
        <v>52.520006600000002</v>
      </c>
    </row>
    <row r="572" spans="1:12" x14ac:dyDescent="0.3">
      <c r="A572" t="s">
        <v>3541</v>
      </c>
      <c r="B572" s="1">
        <v>40847</v>
      </c>
      <c r="C572" t="s">
        <v>7494</v>
      </c>
      <c r="D572" t="s">
        <v>301</v>
      </c>
      <c r="E572" t="s">
        <v>269</v>
      </c>
      <c r="F572" t="s">
        <v>34</v>
      </c>
      <c r="G572" t="s">
        <v>22</v>
      </c>
      <c r="H572" s="1">
        <v>40851</v>
      </c>
      <c r="I572" t="s">
        <v>2971</v>
      </c>
      <c r="J572" t="s">
        <v>303</v>
      </c>
      <c r="K572">
        <v>8.5416939999999997</v>
      </c>
      <c r="L572">
        <v>47.376886599999999</v>
      </c>
    </row>
    <row r="573" spans="1:12" x14ac:dyDescent="0.3">
      <c r="A573" t="s">
        <v>3545</v>
      </c>
      <c r="B573" s="1">
        <v>40848</v>
      </c>
      <c r="C573" t="s">
        <v>7495</v>
      </c>
      <c r="D573" t="s">
        <v>430</v>
      </c>
      <c r="E573" t="s">
        <v>32</v>
      </c>
      <c r="F573" t="s">
        <v>34</v>
      </c>
      <c r="G573" t="s">
        <v>28</v>
      </c>
      <c r="H573" s="1">
        <v>40853</v>
      </c>
      <c r="I573" t="s">
        <v>2970</v>
      </c>
      <c r="J573" t="s">
        <v>2965</v>
      </c>
      <c r="K573">
        <v>2.241295</v>
      </c>
      <c r="L573">
        <v>43.606214000000001</v>
      </c>
    </row>
    <row r="574" spans="1:12" x14ac:dyDescent="0.3">
      <c r="A574" t="s">
        <v>3544</v>
      </c>
      <c r="B574" s="1">
        <v>40848</v>
      </c>
      <c r="C574" t="s">
        <v>7321</v>
      </c>
      <c r="D574" t="s">
        <v>310</v>
      </c>
      <c r="E574" t="s">
        <v>77</v>
      </c>
      <c r="F574" t="s">
        <v>68</v>
      </c>
      <c r="G574" t="s">
        <v>28</v>
      </c>
      <c r="H574" s="1">
        <v>40853</v>
      </c>
      <c r="I574" t="s">
        <v>2970</v>
      </c>
      <c r="J574" t="s">
        <v>133</v>
      </c>
      <c r="K574">
        <v>15.5540152</v>
      </c>
      <c r="L574">
        <v>38.1938137</v>
      </c>
    </row>
    <row r="575" spans="1:12" x14ac:dyDescent="0.3">
      <c r="A575" t="s">
        <v>3543</v>
      </c>
      <c r="B575" s="1">
        <v>40848</v>
      </c>
      <c r="C575" t="s">
        <v>7449</v>
      </c>
      <c r="D575" t="s">
        <v>387</v>
      </c>
      <c r="E575" t="s">
        <v>86</v>
      </c>
      <c r="F575" t="s">
        <v>34</v>
      </c>
      <c r="G575" t="s">
        <v>28</v>
      </c>
      <c r="H575" s="1">
        <v>40852</v>
      </c>
      <c r="I575" t="s">
        <v>2970</v>
      </c>
      <c r="J575" t="s">
        <v>389</v>
      </c>
      <c r="K575">
        <v>11.627623699999999</v>
      </c>
      <c r="L575">
        <v>52.120533299999998</v>
      </c>
    </row>
    <row r="576" spans="1:12" x14ac:dyDescent="0.3">
      <c r="A576" t="s">
        <v>3547</v>
      </c>
      <c r="B576" s="1">
        <v>40848</v>
      </c>
      <c r="C576" t="s">
        <v>7496</v>
      </c>
      <c r="D576" t="s">
        <v>1294</v>
      </c>
      <c r="E576" t="s">
        <v>26</v>
      </c>
      <c r="F576" t="s">
        <v>21</v>
      </c>
      <c r="G576" t="s">
        <v>28</v>
      </c>
      <c r="H576" s="1">
        <v>40853</v>
      </c>
      <c r="I576" t="s">
        <v>2971</v>
      </c>
      <c r="J576" t="s">
        <v>29</v>
      </c>
      <c r="K576">
        <v>-0.59504060000000003</v>
      </c>
      <c r="L576">
        <v>51.510538400000002</v>
      </c>
    </row>
    <row r="577" spans="1:12" x14ac:dyDescent="0.3">
      <c r="A577" t="s">
        <v>3546</v>
      </c>
      <c r="B577" s="1">
        <v>40848</v>
      </c>
      <c r="C577" t="s">
        <v>7310</v>
      </c>
      <c r="D577" t="s">
        <v>1289</v>
      </c>
      <c r="E577" t="s">
        <v>86</v>
      </c>
      <c r="F577" t="s">
        <v>34</v>
      </c>
      <c r="G577" t="s">
        <v>28</v>
      </c>
      <c r="H577" s="1">
        <v>40853</v>
      </c>
      <c r="I577" t="s">
        <v>2970</v>
      </c>
      <c r="J577" t="s">
        <v>940</v>
      </c>
      <c r="K577">
        <v>10.0008798</v>
      </c>
      <c r="L577">
        <v>53.6993066</v>
      </c>
    </row>
    <row r="578" spans="1:12" x14ac:dyDescent="0.3">
      <c r="A578" t="s">
        <v>3552</v>
      </c>
      <c r="B578" s="1">
        <v>40849</v>
      </c>
      <c r="C578" t="s">
        <v>7497</v>
      </c>
      <c r="D578" t="s">
        <v>1300</v>
      </c>
      <c r="E578" t="s">
        <v>86</v>
      </c>
      <c r="F578" t="s">
        <v>34</v>
      </c>
      <c r="G578" t="s">
        <v>28</v>
      </c>
      <c r="H578" s="1">
        <v>40855</v>
      </c>
      <c r="I578" t="s">
        <v>2970</v>
      </c>
      <c r="J578" t="s">
        <v>210</v>
      </c>
      <c r="K578">
        <v>11.079655300000001</v>
      </c>
      <c r="L578">
        <v>49.425409199999997</v>
      </c>
    </row>
    <row r="579" spans="1:12" x14ac:dyDescent="0.3">
      <c r="A579" t="s">
        <v>3548</v>
      </c>
      <c r="B579" s="1">
        <v>40849</v>
      </c>
      <c r="C579" t="s">
        <v>7142</v>
      </c>
      <c r="D579" t="s">
        <v>731</v>
      </c>
      <c r="E579" t="s">
        <v>77</v>
      </c>
      <c r="F579" t="s">
        <v>68</v>
      </c>
      <c r="G579" t="s">
        <v>28</v>
      </c>
      <c r="H579" s="1">
        <v>40853</v>
      </c>
      <c r="I579" t="s">
        <v>2970</v>
      </c>
      <c r="J579" t="s">
        <v>133</v>
      </c>
      <c r="K579">
        <v>13.361267099999999</v>
      </c>
      <c r="L579">
        <v>38.115687899999998</v>
      </c>
    </row>
    <row r="580" spans="1:12" x14ac:dyDescent="0.3">
      <c r="A580" t="s">
        <v>3549</v>
      </c>
      <c r="B580" s="1">
        <v>40849</v>
      </c>
      <c r="C580" t="s">
        <v>7219</v>
      </c>
      <c r="D580" t="s">
        <v>335</v>
      </c>
      <c r="E580" t="s">
        <v>86</v>
      </c>
      <c r="F580" t="s">
        <v>34</v>
      </c>
      <c r="G580" t="s">
        <v>28</v>
      </c>
      <c r="H580" s="1">
        <v>40854</v>
      </c>
      <c r="I580" t="s">
        <v>2970</v>
      </c>
      <c r="J580" t="s">
        <v>335</v>
      </c>
      <c r="K580">
        <v>13.404954</v>
      </c>
      <c r="L580">
        <v>52.520006600000002</v>
      </c>
    </row>
    <row r="581" spans="1:12" x14ac:dyDescent="0.3">
      <c r="A581" t="s">
        <v>3551</v>
      </c>
      <c r="B581" s="1">
        <v>40849</v>
      </c>
      <c r="C581" t="s">
        <v>7498</v>
      </c>
      <c r="D581" t="s">
        <v>1298</v>
      </c>
      <c r="E581" t="s">
        <v>26</v>
      </c>
      <c r="F581" t="s">
        <v>21</v>
      </c>
      <c r="G581" t="s">
        <v>38</v>
      </c>
      <c r="H581" s="1">
        <v>40854</v>
      </c>
      <c r="I581" t="s">
        <v>2971</v>
      </c>
      <c r="J581" t="s">
        <v>29</v>
      </c>
      <c r="K581">
        <v>1.14822</v>
      </c>
      <c r="L581">
        <v>52.056736000000001</v>
      </c>
    </row>
    <row r="582" spans="1:12" x14ac:dyDescent="0.3">
      <c r="A582" t="s">
        <v>3553</v>
      </c>
      <c r="B582" s="1">
        <v>40849</v>
      </c>
      <c r="C582" t="s">
        <v>7113</v>
      </c>
      <c r="D582" t="s">
        <v>517</v>
      </c>
      <c r="E582" t="s">
        <v>86</v>
      </c>
      <c r="F582" t="s">
        <v>34</v>
      </c>
      <c r="G582" t="s">
        <v>22</v>
      </c>
      <c r="H582" s="1">
        <v>40855</v>
      </c>
      <c r="I582" t="s">
        <v>2970</v>
      </c>
      <c r="J582" t="s">
        <v>517</v>
      </c>
      <c r="K582">
        <v>9.9936817999999992</v>
      </c>
      <c r="L582">
        <v>53.551084600000003</v>
      </c>
    </row>
    <row r="583" spans="1:12" x14ac:dyDescent="0.3">
      <c r="A583" t="s">
        <v>3550</v>
      </c>
      <c r="B583" s="1">
        <v>40849</v>
      </c>
      <c r="C583" t="s">
        <v>7324</v>
      </c>
      <c r="D583" t="s">
        <v>373</v>
      </c>
      <c r="E583" t="s">
        <v>86</v>
      </c>
      <c r="F583" t="s">
        <v>34</v>
      </c>
      <c r="G583" t="s">
        <v>22</v>
      </c>
      <c r="H583" s="1">
        <v>40854</v>
      </c>
      <c r="I583" t="s">
        <v>2970</v>
      </c>
      <c r="J583" t="s">
        <v>218</v>
      </c>
      <c r="K583">
        <v>12.3730747</v>
      </c>
      <c r="L583">
        <v>51.339695499999998</v>
      </c>
    </row>
    <row r="584" spans="1:12" x14ac:dyDescent="0.3">
      <c r="A584" t="s">
        <v>3554</v>
      </c>
      <c r="B584" s="1">
        <v>40850</v>
      </c>
      <c r="C584" t="s">
        <v>7499</v>
      </c>
      <c r="D584" t="s">
        <v>173</v>
      </c>
      <c r="E584" t="s">
        <v>86</v>
      </c>
      <c r="F584" t="s">
        <v>34</v>
      </c>
      <c r="G584" t="s">
        <v>38</v>
      </c>
      <c r="H584" s="1">
        <v>40852</v>
      </c>
      <c r="I584" t="s">
        <v>2968</v>
      </c>
      <c r="J584" t="s">
        <v>142</v>
      </c>
      <c r="K584">
        <v>7.7953336999999996</v>
      </c>
      <c r="L584">
        <v>51.437745300000003</v>
      </c>
    </row>
    <row r="585" spans="1:12" x14ac:dyDescent="0.3">
      <c r="A585" t="s">
        <v>3557</v>
      </c>
      <c r="B585" s="1">
        <v>40850</v>
      </c>
      <c r="C585" t="s">
        <v>7495</v>
      </c>
      <c r="D585" t="s">
        <v>686</v>
      </c>
      <c r="E585" t="s">
        <v>32</v>
      </c>
      <c r="F585" t="s">
        <v>34</v>
      </c>
      <c r="G585" t="s">
        <v>28</v>
      </c>
      <c r="H585" s="1">
        <v>40854</v>
      </c>
      <c r="I585" t="s">
        <v>2971</v>
      </c>
      <c r="J585" t="s">
        <v>2962</v>
      </c>
      <c r="K585">
        <v>4.8356589999999997</v>
      </c>
      <c r="L585">
        <v>45.764043000000001</v>
      </c>
    </row>
    <row r="586" spans="1:12" x14ac:dyDescent="0.3">
      <c r="A586" t="s">
        <v>3555</v>
      </c>
      <c r="B586" s="1">
        <v>40850</v>
      </c>
      <c r="C586" t="s">
        <v>7500</v>
      </c>
      <c r="D586" t="s">
        <v>65</v>
      </c>
      <c r="E586" t="s">
        <v>66</v>
      </c>
      <c r="F586" t="s">
        <v>68</v>
      </c>
      <c r="G586" t="s">
        <v>28</v>
      </c>
      <c r="H586" s="1">
        <v>40852</v>
      </c>
      <c r="I586" t="s">
        <v>2971</v>
      </c>
      <c r="J586" t="s">
        <v>65</v>
      </c>
      <c r="K586">
        <v>-1.1306544000000001</v>
      </c>
      <c r="L586">
        <v>37.992239900000001</v>
      </c>
    </row>
    <row r="587" spans="1:12" x14ac:dyDescent="0.3">
      <c r="A587" t="s">
        <v>3556</v>
      </c>
      <c r="B587" s="1">
        <v>40850</v>
      </c>
      <c r="C587" t="s">
        <v>7432</v>
      </c>
      <c r="D587" t="s">
        <v>1307</v>
      </c>
      <c r="E587" t="s">
        <v>32</v>
      </c>
      <c r="F587" t="s">
        <v>34</v>
      </c>
      <c r="G587" t="s">
        <v>38</v>
      </c>
      <c r="H587" s="1">
        <v>40854</v>
      </c>
      <c r="I587" t="s">
        <v>2970</v>
      </c>
      <c r="J587" t="s">
        <v>50</v>
      </c>
      <c r="K587">
        <v>5.4825739000000002</v>
      </c>
      <c r="L587">
        <v>43.336148000000001</v>
      </c>
    </row>
    <row r="588" spans="1:12" x14ac:dyDescent="0.3">
      <c r="A588" t="s">
        <v>3558</v>
      </c>
      <c r="B588" s="1">
        <v>40850</v>
      </c>
      <c r="C588" t="s">
        <v>7393</v>
      </c>
      <c r="D588" t="s">
        <v>1235</v>
      </c>
      <c r="E588" t="s">
        <v>32</v>
      </c>
      <c r="F588" t="s">
        <v>34</v>
      </c>
      <c r="G588" t="s">
        <v>28</v>
      </c>
      <c r="H588" s="1">
        <v>40854</v>
      </c>
      <c r="I588" t="s">
        <v>2970</v>
      </c>
      <c r="J588" t="s">
        <v>46</v>
      </c>
      <c r="K588">
        <v>2.4484509999999999</v>
      </c>
      <c r="L588">
        <v>48.863812000000003</v>
      </c>
    </row>
    <row r="589" spans="1:12" x14ac:dyDescent="0.3">
      <c r="A589" t="s">
        <v>3561</v>
      </c>
      <c r="B589" s="1">
        <v>40850</v>
      </c>
      <c r="C589" t="s">
        <v>7414</v>
      </c>
      <c r="D589" t="s">
        <v>1285</v>
      </c>
      <c r="E589" t="s">
        <v>77</v>
      </c>
      <c r="F589" t="s">
        <v>68</v>
      </c>
      <c r="G589" t="s">
        <v>28</v>
      </c>
      <c r="H589" s="1">
        <v>40855</v>
      </c>
      <c r="I589" t="s">
        <v>2971</v>
      </c>
      <c r="J589" t="s">
        <v>659</v>
      </c>
      <c r="K589">
        <v>14.0932861</v>
      </c>
      <c r="L589">
        <v>40.845946900000001</v>
      </c>
    </row>
    <row r="590" spans="1:12" x14ac:dyDescent="0.3">
      <c r="A590" t="s">
        <v>3560</v>
      </c>
      <c r="B590" s="1">
        <v>40850</v>
      </c>
      <c r="C590" t="s">
        <v>7387</v>
      </c>
      <c r="D590" t="s">
        <v>517</v>
      </c>
      <c r="E590" t="s">
        <v>86</v>
      </c>
      <c r="F590" t="s">
        <v>34</v>
      </c>
      <c r="G590" t="s">
        <v>28</v>
      </c>
      <c r="H590" s="1">
        <v>40855</v>
      </c>
      <c r="I590" t="s">
        <v>2970</v>
      </c>
      <c r="J590" t="s">
        <v>517</v>
      </c>
      <c r="K590">
        <v>9.9936817999999992</v>
      </c>
      <c r="L590">
        <v>53.551084600000003</v>
      </c>
    </row>
    <row r="591" spans="1:12" x14ac:dyDescent="0.3">
      <c r="A591" t="s">
        <v>3559</v>
      </c>
      <c r="B591" s="1">
        <v>40850</v>
      </c>
      <c r="C591" t="s">
        <v>7199</v>
      </c>
      <c r="D591" t="s">
        <v>595</v>
      </c>
      <c r="E591" t="s">
        <v>86</v>
      </c>
      <c r="F591" t="s">
        <v>34</v>
      </c>
      <c r="G591" t="s">
        <v>28</v>
      </c>
      <c r="H591" s="1">
        <v>40855</v>
      </c>
      <c r="I591" t="s">
        <v>2970</v>
      </c>
      <c r="J591" t="s">
        <v>597</v>
      </c>
      <c r="K591">
        <v>11.029879899999999</v>
      </c>
      <c r="L591">
        <v>50.984767900000001</v>
      </c>
    </row>
    <row r="592" spans="1:12" x14ac:dyDescent="0.3">
      <c r="A592" t="s">
        <v>3565</v>
      </c>
      <c r="B592" s="1">
        <v>40851</v>
      </c>
      <c r="C592" t="s">
        <v>7411</v>
      </c>
      <c r="D592" t="s">
        <v>782</v>
      </c>
      <c r="E592" t="s">
        <v>26</v>
      </c>
      <c r="F592" t="s">
        <v>21</v>
      </c>
      <c r="G592" t="s">
        <v>28</v>
      </c>
      <c r="H592" s="1">
        <v>40856</v>
      </c>
      <c r="I592" t="s">
        <v>2970</v>
      </c>
      <c r="J592" t="s">
        <v>29</v>
      </c>
      <c r="K592">
        <v>-2.1288200000000002</v>
      </c>
      <c r="L592">
        <v>52.586973</v>
      </c>
    </row>
    <row r="593" spans="1:12" x14ac:dyDescent="0.3">
      <c r="A593" t="s">
        <v>3567</v>
      </c>
      <c r="B593" s="1">
        <v>40851</v>
      </c>
      <c r="C593" t="s">
        <v>7248</v>
      </c>
      <c r="D593" t="s">
        <v>986</v>
      </c>
      <c r="E593" t="s">
        <v>66</v>
      </c>
      <c r="F593" t="s">
        <v>68</v>
      </c>
      <c r="G593" t="s">
        <v>28</v>
      </c>
      <c r="H593" s="1">
        <v>40856</v>
      </c>
      <c r="I593" t="s">
        <v>2971</v>
      </c>
      <c r="J593" t="s">
        <v>230</v>
      </c>
      <c r="K593">
        <v>1.2444909</v>
      </c>
      <c r="L593">
        <v>41.1188827</v>
      </c>
    </row>
    <row r="594" spans="1:12" x14ac:dyDescent="0.3">
      <c r="A594" t="s">
        <v>3562</v>
      </c>
      <c r="B594" s="1">
        <v>40851</v>
      </c>
      <c r="C594" t="s">
        <v>7355</v>
      </c>
      <c r="D594" t="s">
        <v>420</v>
      </c>
      <c r="E594" t="s">
        <v>86</v>
      </c>
      <c r="F594" t="s">
        <v>34</v>
      </c>
      <c r="G594" t="s">
        <v>28</v>
      </c>
      <c r="H594" s="1">
        <v>40851</v>
      </c>
      <c r="I594" t="s">
        <v>2969</v>
      </c>
      <c r="J594" t="s">
        <v>210</v>
      </c>
      <c r="K594">
        <v>11.5819806</v>
      </c>
      <c r="L594">
        <v>48.135125299999999</v>
      </c>
    </row>
    <row r="595" spans="1:12" x14ac:dyDescent="0.3">
      <c r="A595" t="s">
        <v>3563</v>
      </c>
      <c r="B595" s="1">
        <v>40851</v>
      </c>
      <c r="C595" t="s">
        <v>7501</v>
      </c>
      <c r="D595" t="s">
        <v>1310</v>
      </c>
      <c r="E595" t="s">
        <v>77</v>
      </c>
      <c r="F595" t="s">
        <v>68</v>
      </c>
      <c r="G595" t="s">
        <v>28</v>
      </c>
      <c r="H595" s="1">
        <v>40853</v>
      </c>
      <c r="I595" t="s">
        <v>2971</v>
      </c>
      <c r="J595" t="s">
        <v>136</v>
      </c>
      <c r="K595">
        <v>9.2143838000000002</v>
      </c>
      <c r="L595">
        <v>45.558355300000002</v>
      </c>
    </row>
    <row r="596" spans="1:12" x14ac:dyDescent="0.3">
      <c r="A596" t="s">
        <v>3564</v>
      </c>
      <c r="B596" s="1">
        <v>40851</v>
      </c>
      <c r="C596" t="s">
        <v>7312</v>
      </c>
      <c r="D596" t="s">
        <v>1316</v>
      </c>
      <c r="E596" t="s">
        <v>86</v>
      </c>
      <c r="F596" t="s">
        <v>34</v>
      </c>
      <c r="G596" t="s">
        <v>28</v>
      </c>
      <c r="H596" s="1">
        <v>40855</v>
      </c>
      <c r="I596" t="s">
        <v>2970</v>
      </c>
      <c r="J596" t="s">
        <v>88</v>
      </c>
      <c r="K596">
        <v>9.9579652000000003</v>
      </c>
      <c r="L596">
        <v>52.154778</v>
      </c>
    </row>
    <row r="597" spans="1:12" x14ac:dyDescent="0.3">
      <c r="A597" t="s">
        <v>3566</v>
      </c>
      <c r="B597" s="1">
        <v>40851</v>
      </c>
      <c r="C597" t="s">
        <v>7502</v>
      </c>
      <c r="D597" t="s">
        <v>36</v>
      </c>
      <c r="E597" t="s">
        <v>26</v>
      </c>
      <c r="F597" t="s">
        <v>21</v>
      </c>
      <c r="G597" t="s">
        <v>28</v>
      </c>
      <c r="H597" s="1">
        <v>40856</v>
      </c>
      <c r="I597" t="s">
        <v>2971</v>
      </c>
      <c r="J597" t="s">
        <v>29</v>
      </c>
      <c r="K597">
        <v>-1.890401</v>
      </c>
      <c r="L597">
        <v>52.486243000000002</v>
      </c>
    </row>
    <row r="598" spans="1:12" x14ac:dyDescent="0.3">
      <c r="A598" t="s">
        <v>3568</v>
      </c>
      <c r="B598" s="1">
        <v>40852</v>
      </c>
      <c r="C598" t="s">
        <v>7169</v>
      </c>
      <c r="D598" t="s">
        <v>236</v>
      </c>
      <c r="E598" t="s">
        <v>32</v>
      </c>
      <c r="F598" t="s">
        <v>34</v>
      </c>
      <c r="G598" t="s">
        <v>28</v>
      </c>
      <c r="H598" s="1">
        <v>40856</v>
      </c>
      <c r="I598" t="s">
        <v>2971</v>
      </c>
      <c r="J598" t="s">
        <v>50</v>
      </c>
      <c r="K598">
        <v>7.2619531999999998</v>
      </c>
      <c r="L598">
        <v>43.710172800000002</v>
      </c>
    </row>
    <row r="599" spans="1:12" x14ac:dyDescent="0.3">
      <c r="A599" t="s">
        <v>3569</v>
      </c>
      <c r="B599" s="1">
        <v>40853</v>
      </c>
      <c r="C599" t="s">
        <v>7503</v>
      </c>
      <c r="D599" t="s">
        <v>1324</v>
      </c>
      <c r="E599" t="s">
        <v>32</v>
      </c>
      <c r="F599" t="s">
        <v>34</v>
      </c>
      <c r="G599" t="s">
        <v>22</v>
      </c>
      <c r="H599" s="1">
        <v>40855</v>
      </c>
      <c r="I599" t="s">
        <v>2968</v>
      </c>
      <c r="J599" t="s">
        <v>347</v>
      </c>
      <c r="K599">
        <v>-0.76699059999999997</v>
      </c>
      <c r="L599">
        <v>48.078514599999998</v>
      </c>
    </row>
    <row r="600" spans="1:12" x14ac:dyDescent="0.3">
      <c r="A600" t="s">
        <v>3571</v>
      </c>
      <c r="B600" s="1">
        <v>40854</v>
      </c>
      <c r="C600" t="s">
        <v>7504</v>
      </c>
      <c r="D600" t="s">
        <v>517</v>
      </c>
      <c r="E600" t="s">
        <v>86</v>
      </c>
      <c r="F600" t="s">
        <v>34</v>
      </c>
      <c r="G600" t="s">
        <v>22</v>
      </c>
      <c r="H600" s="1">
        <v>40860</v>
      </c>
      <c r="I600" t="s">
        <v>2970</v>
      </c>
      <c r="J600" t="s">
        <v>517</v>
      </c>
      <c r="K600">
        <v>9.9936817999999992</v>
      </c>
      <c r="L600">
        <v>53.551084600000003</v>
      </c>
    </row>
    <row r="601" spans="1:12" x14ac:dyDescent="0.3">
      <c r="A601" t="s">
        <v>3570</v>
      </c>
      <c r="B601" s="1">
        <v>40854</v>
      </c>
      <c r="C601" t="s">
        <v>7505</v>
      </c>
      <c r="D601" t="s">
        <v>205</v>
      </c>
      <c r="E601" t="s">
        <v>86</v>
      </c>
      <c r="F601" t="s">
        <v>34</v>
      </c>
      <c r="G601" t="s">
        <v>28</v>
      </c>
      <c r="H601" s="1">
        <v>40860</v>
      </c>
      <c r="I601" t="s">
        <v>2970</v>
      </c>
      <c r="J601" t="s">
        <v>142</v>
      </c>
      <c r="K601">
        <v>11.9688029</v>
      </c>
      <c r="L601">
        <v>51.496980200000003</v>
      </c>
    </row>
    <row r="602" spans="1:12" x14ac:dyDescent="0.3">
      <c r="A602" t="s">
        <v>3576</v>
      </c>
      <c r="B602" s="1">
        <v>40855</v>
      </c>
      <c r="C602" t="s">
        <v>7104</v>
      </c>
      <c r="D602" t="s">
        <v>1333</v>
      </c>
      <c r="E602" t="s">
        <v>77</v>
      </c>
      <c r="F602" t="s">
        <v>68</v>
      </c>
      <c r="G602" t="s">
        <v>22</v>
      </c>
      <c r="H602" s="1">
        <v>40859</v>
      </c>
      <c r="I602" t="s">
        <v>2970</v>
      </c>
      <c r="J602" t="s">
        <v>659</v>
      </c>
      <c r="K602">
        <v>14.348162800000001</v>
      </c>
      <c r="L602">
        <v>40.807919499999997</v>
      </c>
    </row>
    <row r="603" spans="1:12" x14ac:dyDescent="0.3">
      <c r="A603" t="s">
        <v>3573</v>
      </c>
      <c r="B603" s="1">
        <v>40855</v>
      </c>
      <c r="C603" t="s">
        <v>7506</v>
      </c>
      <c r="D603" t="s">
        <v>44</v>
      </c>
      <c r="E603" t="s">
        <v>32</v>
      </c>
      <c r="F603" t="s">
        <v>34</v>
      </c>
      <c r="G603" t="s">
        <v>28</v>
      </c>
      <c r="H603" s="1">
        <v>40857</v>
      </c>
      <c r="I603" t="s">
        <v>2968</v>
      </c>
      <c r="J603" t="s">
        <v>46</v>
      </c>
      <c r="K603">
        <v>2.3522219</v>
      </c>
      <c r="L603">
        <v>48.856614</v>
      </c>
    </row>
    <row r="604" spans="1:12" x14ac:dyDescent="0.3">
      <c r="A604" t="s">
        <v>3574</v>
      </c>
      <c r="B604" s="1">
        <v>40855</v>
      </c>
      <c r="C604" t="s">
        <v>7309</v>
      </c>
      <c r="D604" t="s">
        <v>1330</v>
      </c>
      <c r="E604" t="s">
        <v>32</v>
      </c>
      <c r="F604" t="s">
        <v>34</v>
      </c>
      <c r="G604" t="s">
        <v>28</v>
      </c>
      <c r="H604" s="1">
        <v>40858</v>
      </c>
      <c r="I604" t="s">
        <v>2971</v>
      </c>
      <c r="J604" t="s">
        <v>46</v>
      </c>
      <c r="K604">
        <v>2.2947614999999999</v>
      </c>
      <c r="L604">
        <v>48.693064200000002</v>
      </c>
    </row>
    <row r="605" spans="1:12" x14ac:dyDescent="0.3">
      <c r="A605" t="s">
        <v>3575</v>
      </c>
      <c r="B605" s="1">
        <v>40855</v>
      </c>
      <c r="C605" t="s">
        <v>7196</v>
      </c>
      <c r="D605" t="s">
        <v>1331</v>
      </c>
      <c r="E605" t="s">
        <v>86</v>
      </c>
      <c r="F605" t="s">
        <v>34</v>
      </c>
      <c r="G605" t="s">
        <v>22</v>
      </c>
      <c r="H605" s="1">
        <v>40859</v>
      </c>
      <c r="I605" t="s">
        <v>2970</v>
      </c>
      <c r="J605" t="s">
        <v>142</v>
      </c>
      <c r="K605">
        <v>7.1389575000000001</v>
      </c>
      <c r="L605">
        <v>51.602053400000003</v>
      </c>
    </row>
    <row r="606" spans="1:12" x14ac:dyDescent="0.3">
      <c r="A606" t="s">
        <v>3572</v>
      </c>
      <c r="B606" s="1">
        <v>40855</v>
      </c>
      <c r="C606" t="s">
        <v>7201</v>
      </c>
      <c r="D606" t="s">
        <v>358</v>
      </c>
      <c r="E606" t="s">
        <v>86</v>
      </c>
      <c r="F606" t="s">
        <v>34</v>
      </c>
      <c r="G606" t="s">
        <v>38</v>
      </c>
      <c r="H606" s="1">
        <v>40855</v>
      </c>
      <c r="I606" t="s">
        <v>2969</v>
      </c>
      <c r="J606" t="s">
        <v>354</v>
      </c>
      <c r="K606">
        <v>8.6946285999999997</v>
      </c>
      <c r="L606">
        <v>48.892186199999998</v>
      </c>
    </row>
    <row r="607" spans="1:12" x14ac:dyDescent="0.3">
      <c r="A607" t="s">
        <v>3578</v>
      </c>
      <c r="B607" s="1">
        <v>40856</v>
      </c>
      <c r="C607" t="s">
        <v>7507</v>
      </c>
      <c r="D607" t="s">
        <v>1339</v>
      </c>
      <c r="E607" t="s">
        <v>26</v>
      </c>
      <c r="F607" t="s">
        <v>21</v>
      </c>
      <c r="G607" t="s">
        <v>38</v>
      </c>
      <c r="H607" s="1">
        <v>40863</v>
      </c>
      <c r="I607" t="s">
        <v>2970</v>
      </c>
      <c r="J607" t="s">
        <v>29</v>
      </c>
      <c r="K607">
        <v>-2.1575332</v>
      </c>
      <c r="L607">
        <v>53.410631600000002</v>
      </c>
    </row>
    <row r="608" spans="1:12" x14ac:dyDescent="0.3">
      <c r="A608" t="s">
        <v>3577</v>
      </c>
      <c r="B608" s="1">
        <v>40856</v>
      </c>
      <c r="C608" t="s">
        <v>7508</v>
      </c>
      <c r="D608" t="s">
        <v>44</v>
      </c>
      <c r="E608" t="s">
        <v>32</v>
      </c>
      <c r="F608" t="s">
        <v>34</v>
      </c>
      <c r="G608" t="s">
        <v>28</v>
      </c>
      <c r="H608" s="1">
        <v>40859</v>
      </c>
      <c r="I608" t="s">
        <v>2971</v>
      </c>
      <c r="J608" t="s">
        <v>46</v>
      </c>
      <c r="K608">
        <v>2.3522219</v>
      </c>
      <c r="L608">
        <v>48.856614</v>
      </c>
    </row>
    <row r="609" spans="1:12" x14ac:dyDescent="0.3">
      <c r="A609" t="s">
        <v>3579</v>
      </c>
      <c r="B609" s="1">
        <v>40857</v>
      </c>
      <c r="C609" t="s">
        <v>7458</v>
      </c>
      <c r="D609" t="s">
        <v>331</v>
      </c>
      <c r="E609" t="s">
        <v>86</v>
      </c>
      <c r="F609" t="s">
        <v>34</v>
      </c>
      <c r="G609" t="s">
        <v>28</v>
      </c>
      <c r="H609" s="1">
        <v>40860</v>
      </c>
      <c r="I609" t="s">
        <v>2971</v>
      </c>
      <c r="J609" t="s">
        <v>142</v>
      </c>
      <c r="K609">
        <v>7.2162363000000003</v>
      </c>
      <c r="L609">
        <v>51.481844500000001</v>
      </c>
    </row>
    <row r="610" spans="1:12" x14ac:dyDescent="0.3">
      <c r="A610" t="s">
        <v>3583</v>
      </c>
      <c r="B610" s="1">
        <v>40857</v>
      </c>
      <c r="C610" t="s">
        <v>7238</v>
      </c>
      <c r="D610" t="s">
        <v>44</v>
      </c>
      <c r="E610" t="s">
        <v>32</v>
      </c>
      <c r="F610" t="s">
        <v>34</v>
      </c>
      <c r="G610" t="s">
        <v>28</v>
      </c>
      <c r="H610" s="1">
        <v>40864</v>
      </c>
      <c r="I610" t="s">
        <v>2970</v>
      </c>
      <c r="J610" t="s">
        <v>46</v>
      </c>
      <c r="K610">
        <v>2.3522219</v>
      </c>
      <c r="L610">
        <v>48.856614</v>
      </c>
    </row>
    <row r="611" spans="1:12" x14ac:dyDescent="0.3">
      <c r="A611" t="s">
        <v>3581</v>
      </c>
      <c r="B611" s="1">
        <v>40857</v>
      </c>
      <c r="C611" t="s">
        <v>7509</v>
      </c>
      <c r="D611" t="s">
        <v>1344</v>
      </c>
      <c r="E611" t="s">
        <v>66</v>
      </c>
      <c r="F611" t="s">
        <v>68</v>
      </c>
      <c r="G611" t="s">
        <v>28</v>
      </c>
      <c r="H611" s="1">
        <v>40860</v>
      </c>
      <c r="I611" t="s">
        <v>2968</v>
      </c>
      <c r="J611" t="s">
        <v>230</v>
      </c>
      <c r="K611">
        <v>2.8214264</v>
      </c>
      <c r="L611">
        <v>41.979400499999997</v>
      </c>
    </row>
    <row r="612" spans="1:12" x14ac:dyDescent="0.3">
      <c r="A612" t="s">
        <v>3580</v>
      </c>
      <c r="B612" s="1">
        <v>40857</v>
      </c>
      <c r="C612" t="s">
        <v>7510</v>
      </c>
      <c r="D612" t="s">
        <v>517</v>
      </c>
      <c r="E612" t="s">
        <v>86</v>
      </c>
      <c r="F612" t="s">
        <v>34</v>
      </c>
      <c r="G612" t="s">
        <v>38</v>
      </c>
      <c r="H612" s="1">
        <v>40860</v>
      </c>
      <c r="I612" t="s">
        <v>2968</v>
      </c>
      <c r="J612" t="s">
        <v>517</v>
      </c>
      <c r="K612">
        <v>9.9936817999999992</v>
      </c>
      <c r="L612">
        <v>53.551084600000003</v>
      </c>
    </row>
    <row r="613" spans="1:12" x14ac:dyDescent="0.3">
      <c r="A613" t="s">
        <v>3582</v>
      </c>
      <c r="B613" s="1">
        <v>40857</v>
      </c>
      <c r="C613" t="s">
        <v>7230</v>
      </c>
      <c r="D613" t="s">
        <v>1348</v>
      </c>
      <c r="E613" t="s">
        <v>66</v>
      </c>
      <c r="F613" t="s">
        <v>68</v>
      </c>
      <c r="G613" t="s">
        <v>28</v>
      </c>
      <c r="H613" s="1">
        <v>40863</v>
      </c>
      <c r="I613" t="s">
        <v>2970</v>
      </c>
      <c r="J613" t="s">
        <v>1349</v>
      </c>
      <c r="K613">
        <v>-3.8099802999999999</v>
      </c>
      <c r="L613">
        <v>43.462305700000002</v>
      </c>
    </row>
    <row r="614" spans="1:12" x14ac:dyDescent="0.3">
      <c r="A614" t="s">
        <v>3584</v>
      </c>
      <c r="B614" s="1">
        <v>40857</v>
      </c>
      <c r="C614" t="s">
        <v>7317</v>
      </c>
      <c r="D614" t="s">
        <v>669</v>
      </c>
      <c r="E614" t="s">
        <v>86</v>
      </c>
      <c r="F614" t="s">
        <v>34</v>
      </c>
      <c r="G614" t="s">
        <v>22</v>
      </c>
      <c r="H614" s="1">
        <v>40864</v>
      </c>
      <c r="I614" t="s">
        <v>2970</v>
      </c>
      <c r="J614" t="s">
        <v>142</v>
      </c>
      <c r="K614">
        <v>6.8076853000000002</v>
      </c>
      <c r="L614">
        <v>50.999581499999998</v>
      </c>
    </row>
    <row r="615" spans="1:12" x14ac:dyDescent="0.3">
      <c r="A615" t="s">
        <v>3585</v>
      </c>
      <c r="B615" s="1">
        <v>40858</v>
      </c>
      <c r="C615" t="s">
        <v>7511</v>
      </c>
      <c r="D615" t="s">
        <v>1351</v>
      </c>
      <c r="E615" t="s">
        <v>32</v>
      </c>
      <c r="F615" t="s">
        <v>34</v>
      </c>
      <c r="G615" t="s">
        <v>28</v>
      </c>
      <c r="H615" s="1">
        <v>40863</v>
      </c>
      <c r="I615" t="s">
        <v>2970</v>
      </c>
      <c r="J615" t="s">
        <v>50</v>
      </c>
      <c r="K615">
        <v>7.0064909999999996</v>
      </c>
      <c r="L615">
        <v>43.602331900000003</v>
      </c>
    </row>
    <row r="616" spans="1:12" x14ac:dyDescent="0.3">
      <c r="A616" t="s">
        <v>3586</v>
      </c>
      <c r="B616" s="1">
        <v>40860</v>
      </c>
      <c r="C616" t="s">
        <v>7459</v>
      </c>
      <c r="D616" t="s">
        <v>663</v>
      </c>
      <c r="E616" t="s">
        <v>32</v>
      </c>
      <c r="F616" t="s">
        <v>34</v>
      </c>
      <c r="G616" t="s">
        <v>22</v>
      </c>
      <c r="H616" s="1">
        <v>40866</v>
      </c>
      <c r="I616" t="s">
        <v>2970</v>
      </c>
      <c r="J616" t="s">
        <v>2966</v>
      </c>
      <c r="K616">
        <v>0.227849</v>
      </c>
      <c r="L616">
        <v>49.145921999999999</v>
      </c>
    </row>
    <row r="617" spans="1:12" x14ac:dyDescent="0.3">
      <c r="A617" t="s">
        <v>3587</v>
      </c>
      <c r="B617" s="1">
        <v>40861</v>
      </c>
      <c r="C617" t="s">
        <v>7295</v>
      </c>
      <c r="D617" t="s">
        <v>387</v>
      </c>
      <c r="E617" t="s">
        <v>86</v>
      </c>
      <c r="F617" t="s">
        <v>34</v>
      </c>
      <c r="G617" t="s">
        <v>38</v>
      </c>
      <c r="H617" s="1">
        <v>40863</v>
      </c>
      <c r="I617" t="s">
        <v>2971</v>
      </c>
      <c r="J617" t="s">
        <v>389</v>
      </c>
      <c r="K617">
        <v>11.627623699999999</v>
      </c>
      <c r="L617">
        <v>52.120533299999998</v>
      </c>
    </row>
    <row r="618" spans="1:12" x14ac:dyDescent="0.3">
      <c r="A618" t="s">
        <v>3588</v>
      </c>
      <c r="B618" s="1">
        <v>40861</v>
      </c>
      <c r="C618" t="s">
        <v>7111</v>
      </c>
      <c r="D618" t="s">
        <v>766</v>
      </c>
      <c r="E618" t="s">
        <v>26</v>
      </c>
      <c r="F618" t="s">
        <v>21</v>
      </c>
      <c r="G618" t="s">
        <v>28</v>
      </c>
      <c r="H618" s="1">
        <v>40865</v>
      </c>
      <c r="I618" t="s">
        <v>2970</v>
      </c>
      <c r="J618" t="s">
        <v>29</v>
      </c>
      <c r="K618">
        <v>-2.4282192</v>
      </c>
      <c r="L618">
        <v>53.576864700000002</v>
      </c>
    </row>
    <row r="619" spans="1:12" x14ac:dyDescent="0.3">
      <c r="A619" t="s">
        <v>3591</v>
      </c>
      <c r="B619" s="1">
        <v>40862</v>
      </c>
      <c r="C619" t="s">
        <v>7512</v>
      </c>
      <c r="D619" t="s">
        <v>367</v>
      </c>
      <c r="E619" t="s">
        <v>368</v>
      </c>
      <c r="F619" t="s">
        <v>21</v>
      </c>
      <c r="G619" t="s">
        <v>28</v>
      </c>
      <c r="H619" s="1">
        <v>40867</v>
      </c>
      <c r="I619" t="s">
        <v>2970</v>
      </c>
      <c r="J619" t="s">
        <v>370</v>
      </c>
      <c r="K619">
        <v>24.938379000000001</v>
      </c>
      <c r="L619">
        <v>60.169855699999999</v>
      </c>
    </row>
    <row r="620" spans="1:12" x14ac:dyDescent="0.3">
      <c r="A620" t="s">
        <v>3590</v>
      </c>
      <c r="B620" s="1">
        <v>40862</v>
      </c>
      <c r="C620" t="s">
        <v>7513</v>
      </c>
      <c r="D620" t="s">
        <v>1354</v>
      </c>
      <c r="E620" t="s">
        <v>77</v>
      </c>
      <c r="F620" t="s">
        <v>68</v>
      </c>
      <c r="G620" t="s">
        <v>22</v>
      </c>
      <c r="H620" s="1">
        <v>40865</v>
      </c>
      <c r="I620" t="s">
        <v>2968</v>
      </c>
      <c r="J620" t="s">
        <v>456</v>
      </c>
      <c r="K620">
        <v>11.7902158</v>
      </c>
      <c r="L620">
        <v>45.069811799999997</v>
      </c>
    </row>
    <row r="621" spans="1:12" x14ac:dyDescent="0.3">
      <c r="A621" t="s">
        <v>3589</v>
      </c>
      <c r="B621" s="1">
        <v>40862</v>
      </c>
      <c r="C621" t="s">
        <v>7095</v>
      </c>
      <c r="D621" t="s">
        <v>1353</v>
      </c>
      <c r="E621" t="s">
        <v>32</v>
      </c>
      <c r="F621" t="s">
        <v>34</v>
      </c>
      <c r="G621" t="s">
        <v>28</v>
      </c>
      <c r="H621" s="1">
        <v>40865</v>
      </c>
      <c r="I621" t="s">
        <v>2968</v>
      </c>
      <c r="J621" t="s">
        <v>648</v>
      </c>
      <c r="K621">
        <v>-2.7608470000000001</v>
      </c>
      <c r="L621">
        <v>47.658236000000002</v>
      </c>
    </row>
    <row r="622" spans="1:12" x14ac:dyDescent="0.3">
      <c r="A622" t="s">
        <v>3592</v>
      </c>
      <c r="B622" s="1">
        <v>40863</v>
      </c>
      <c r="C622" t="s">
        <v>7198</v>
      </c>
      <c r="D622" t="s">
        <v>70</v>
      </c>
      <c r="E622" t="s">
        <v>71</v>
      </c>
      <c r="F622" t="s">
        <v>34</v>
      </c>
      <c r="G622" t="s">
        <v>28</v>
      </c>
      <c r="H622" s="1">
        <v>40865</v>
      </c>
      <c r="I622" t="s">
        <v>2971</v>
      </c>
      <c r="J622" t="s">
        <v>70</v>
      </c>
      <c r="K622">
        <v>16.3738189</v>
      </c>
      <c r="L622">
        <v>48.208174300000003</v>
      </c>
    </row>
    <row r="623" spans="1:12" x14ac:dyDescent="0.3">
      <c r="A623" t="s">
        <v>3593</v>
      </c>
      <c r="B623" s="1">
        <v>40863</v>
      </c>
      <c r="C623" t="s">
        <v>7514</v>
      </c>
      <c r="D623" t="s">
        <v>18</v>
      </c>
      <c r="E623" t="s">
        <v>19</v>
      </c>
      <c r="F623" t="s">
        <v>21</v>
      </c>
      <c r="G623" t="s">
        <v>38</v>
      </c>
      <c r="H623" s="1">
        <v>40870</v>
      </c>
      <c r="I623" t="s">
        <v>2970</v>
      </c>
      <c r="J623" t="s">
        <v>18</v>
      </c>
      <c r="K623">
        <v>18.068580799999999</v>
      </c>
      <c r="L623">
        <v>59.329323500000001</v>
      </c>
    </row>
    <row r="624" spans="1:12" x14ac:dyDescent="0.3">
      <c r="A624" t="s">
        <v>3594</v>
      </c>
      <c r="B624" s="1">
        <v>40864</v>
      </c>
      <c r="C624" t="s">
        <v>7515</v>
      </c>
      <c r="D624" t="s">
        <v>191</v>
      </c>
      <c r="E624" t="s">
        <v>66</v>
      </c>
      <c r="F624" t="s">
        <v>68</v>
      </c>
      <c r="G624" t="s">
        <v>22</v>
      </c>
      <c r="H624" s="1">
        <v>40868</v>
      </c>
      <c r="I624" t="s">
        <v>2970</v>
      </c>
      <c r="J624" t="s">
        <v>191</v>
      </c>
      <c r="K624">
        <v>-3.7037901999999998</v>
      </c>
      <c r="L624">
        <v>40.416775399999999</v>
      </c>
    </row>
    <row r="625" spans="1:12" x14ac:dyDescent="0.3">
      <c r="A625" t="s">
        <v>3595</v>
      </c>
      <c r="B625" s="1">
        <v>40864</v>
      </c>
      <c r="C625" t="s">
        <v>7247</v>
      </c>
      <c r="D625" t="s">
        <v>214</v>
      </c>
      <c r="E625" t="s">
        <v>26</v>
      </c>
      <c r="F625" t="s">
        <v>21</v>
      </c>
      <c r="G625" t="s">
        <v>28</v>
      </c>
      <c r="H625" s="1">
        <v>40869</v>
      </c>
      <c r="I625" t="s">
        <v>2970</v>
      </c>
      <c r="J625" t="s">
        <v>29</v>
      </c>
      <c r="K625">
        <v>-0.12775829999999999</v>
      </c>
      <c r="L625">
        <v>51.507350899999999</v>
      </c>
    </row>
    <row r="626" spans="1:12" x14ac:dyDescent="0.3">
      <c r="A626" t="s">
        <v>3596</v>
      </c>
      <c r="B626" s="1">
        <v>40864</v>
      </c>
      <c r="C626" t="s">
        <v>7432</v>
      </c>
      <c r="D626" t="s">
        <v>81</v>
      </c>
      <c r="E626" t="s">
        <v>26</v>
      </c>
      <c r="F626" t="s">
        <v>21</v>
      </c>
      <c r="G626" t="s">
        <v>38</v>
      </c>
      <c r="H626" s="1">
        <v>40869</v>
      </c>
      <c r="I626" t="s">
        <v>2970</v>
      </c>
      <c r="J626" t="s">
        <v>29</v>
      </c>
      <c r="K626">
        <v>-1.4700850000000001</v>
      </c>
      <c r="L626">
        <v>53.381129000000001</v>
      </c>
    </row>
    <row r="627" spans="1:12" x14ac:dyDescent="0.3">
      <c r="A627" t="s">
        <v>3597</v>
      </c>
      <c r="B627" s="1">
        <v>40865</v>
      </c>
      <c r="C627" t="s">
        <v>7328</v>
      </c>
      <c r="D627" t="s">
        <v>754</v>
      </c>
      <c r="E627" t="s">
        <v>32</v>
      </c>
      <c r="F627" t="s">
        <v>34</v>
      </c>
      <c r="G627" t="s">
        <v>28</v>
      </c>
      <c r="H627" s="1">
        <v>40869</v>
      </c>
      <c r="I627" t="s">
        <v>2970</v>
      </c>
      <c r="J627" t="s">
        <v>2967</v>
      </c>
      <c r="K627">
        <v>3.0572560000000002</v>
      </c>
      <c r="L627">
        <v>50.629249999999999</v>
      </c>
    </row>
    <row r="628" spans="1:12" x14ac:dyDescent="0.3">
      <c r="A628" t="s">
        <v>3598</v>
      </c>
      <c r="B628" s="1">
        <v>40866</v>
      </c>
      <c r="C628" t="s">
        <v>7240</v>
      </c>
      <c r="D628" t="s">
        <v>156</v>
      </c>
      <c r="E628" t="s">
        <v>77</v>
      </c>
      <c r="F628" t="s">
        <v>68</v>
      </c>
      <c r="G628" t="s">
        <v>38</v>
      </c>
      <c r="H628" s="1">
        <v>40868</v>
      </c>
      <c r="I628" t="s">
        <v>2971</v>
      </c>
      <c r="J628" t="s">
        <v>158</v>
      </c>
      <c r="K628">
        <v>11.3426163</v>
      </c>
      <c r="L628">
        <v>44.494886999999999</v>
      </c>
    </row>
    <row r="629" spans="1:12" x14ac:dyDescent="0.3">
      <c r="A629" t="s">
        <v>3601</v>
      </c>
      <c r="B629" s="1">
        <v>40868</v>
      </c>
      <c r="C629" t="s">
        <v>7516</v>
      </c>
      <c r="D629" t="s">
        <v>1374</v>
      </c>
      <c r="E629" t="s">
        <v>32</v>
      </c>
      <c r="F629" t="s">
        <v>34</v>
      </c>
      <c r="G629" t="s">
        <v>28</v>
      </c>
      <c r="H629" s="1">
        <v>40874</v>
      </c>
      <c r="I629" t="s">
        <v>2970</v>
      </c>
      <c r="J629" t="s">
        <v>50</v>
      </c>
      <c r="K629">
        <v>7.125102</v>
      </c>
      <c r="L629">
        <v>43.580418000000002</v>
      </c>
    </row>
    <row r="630" spans="1:12" x14ac:dyDescent="0.3">
      <c r="A630" t="s">
        <v>3600</v>
      </c>
      <c r="B630" s="1">
        <v>40868</v>
      </c>
      <c r="C630" t="s">
        <v>7517</v>
      </c>
      <c r="D630" t="s">
        <v>1373</v>
      </c>
      <c r="E630" t="s">
        <v>86</v>
      </c>
      <c r="F630" t="s">
        <v>34</v>
      </c>
      <c r="G630" t="s">
        <v>28</v>
      </c>
      <c r="H630" s="1">
        <v>40873</v>
      </c>
      <c r="I630" t="s">
        <v>2971</v>
      </c>
      <c r="J630" t="s">
        <v>142</v>
      </c>
      <c r="K630">
        <v>7.1911566999999996</v>
      </c>
      <c r="L630">
        <v>51.401811700000003</v>
      </c>
    </row>
    <row r="631" spans="1:12" x14ac:dyDescent="0.3">
      <c r="A631" t="s">
        <v>3599</v>
      </c>
      <c r="B631" s="1">
        <v>40868</v>
      </c>
      <c r="C631" t="s">
        <v>7438</v>
      </c>
      <c r="D631" t="s">
        <v>288</v>
      </c>
      <c r="E631" t="s">
        <v>32</v>
      </c>
      <c r="F631" t="s">
        <v>34</v>
      </c>
      <c r="G631" t="s">
        <v>28</v>
      </c>
      <c r="H631" s="1">
        <v>40872</v>
      </c>
      <c r="I631" t="s">
        <v>2970</v>
      </c>
      <c r="J631" t="s">
        <v>2965</v>
      </c>
      <c r="K631">
        <v>1.3307100000000001</v>
      </c>
      <c r="L631">
        <v>43.461573999999999</v>
      </c>
    </row>
    <row r="632" spans="1:12" x14ac:dyDescent="0.3">
      <c r="A632" t="s">
        <v>3606</v>
      </c>
      <c r="B632" s="1">
        <v>40869</v>
      </c>
      <c r="C632" t="s">
        <v>7518</v>
      </c>
      <c r="D632" t="s">
        <v>409</v>
      </c>
      <c r="E632" t="s">
        <v>86</v>
      </c>
      <c r="F632" t="s">
        <v>34</v>
      </c>
      <c r="G632" t="s">
        <v>22</v>
      </c>
      <c r="H632" s="1">
        <v>40876</v>
      </c>
      <c r="I632" t="s">
        <v>2970</v>
      </c>
      <c r="J632" t="s">
        <v>210</v>
      </c>
      <c r="K632">
        <v>10.897790000000001</v>
      </c>
      <c r="L632">
        <v>48.370544899999999</v>
      </c>
    </row>
    <row r="633" spans="1:12" x14ac:dyDescent="0.3">
      <c r="A633" t="s">
        <v>3603</v>
      </c>
      <c r="B633" s="1">
        <v>40869</v>
      </c>
      <c r="C633" t="s">
        <v>7148</v>
      </c>
      <c r="D633" t="s">
        <v>575</v>
      </c>
      <c r="E633" t="s">
        <v>86</v>
      </c>
      <c r="F633" t="s">
        <v>34</v>
      </c>
      <c r="G633" t="s">
        <v>28</v>
      </c>
      <c r="H633" s="1">
        <v>40871</v>
      </c>
      <c r="I633" t="s">
        <v>2971</v>
      </c>
      <c r="J633" t="s">
        <v>575</v>
      </c>
      <c r="K633">
        <v>8.8016936999999995</v>
      </c>
      <c r="L633">
        <v>53.079296200000002</v>
      </c>
    </row>
    <row r="634" spans="1:12" x14ac:dyDescent="0.3">
      <c r="A634" t="s">
        <v>3604</v>
      </c>
      <c r="B634" s="1">
        <v>40869</v>
      </c>
      <c r="C634" t="s">
        <v>7519</v>
      </c>
      <c r="D634" t="s">
        <v>70</v>
      </c>
      <c r="E634" t="s">
        <v>71</v>
      </c>
      <c r="F634" t="s">
        <v>34</v>
      </c>
      <c r="G634" t="s">
        <v>28</v>
      </c>
      <c r="H634" s="1">
        <v>40874</v>
      </c>
      <c r="I634" t="s">
        <v>2970</v>
      </c>
      <c r="J634" t="s">
        <v>70</v>
      </c>
      <c r="K634">
        <v>16.3738189</v>
      </c>
      <c r="L634">
        <v>48.208174300000003</v>
      </c>
    </row>
    <row r="635" spans="1:12" x14ac:dyDescent="0.3">
      <c r="A635" t="s">
        <v>3602</v>
      </c>
      <c r="B635" s="1">
        <v>40869</v>
      </c>
      <c r="C635" t="s">
        <v>7520</v>
      </c>
      <c r="D635" t="s">
        <v>1376</v>
      </c>
      <c r="E635" t="s">
        <v>26</v>
      </c>
      <c r="F635" t="s">
        <v>21</v>
      </c>
      <c r="G635" t="s">
        <v>28</v>
      </c>
      <c r="H635" s="1">
        <v>40870</v>
      </c>
      <c r="I635" t="s">
        <v>2969</v>
      </c>
      <c r="J635" t="s">
        <v>29</v>
      </c>
      <c r="K635">
        <v>-0.57040900000000005</v>
      </c>
      <c r="L635">
        <v>51.236220000000003</v>
      </c>
    </row>
    <row r="636" spans="1:12" x14ac:dyDescent="0.3">
      <c r="A636" t="s">
        <v>3605</v>
      </c>
      <c r="B636" s="1">
        <v>40869</v>
      </c>
      <c r="C636" t="s">
        <v>7521</v>
      </c>
      <c r="D636" t="s">
        <v>176</v>
      </c>
      <c r="E636" t="s">
        <v>32</v>
      </c>
      <c r="F636" t="s">
        <v>34</v>
      </c>
      <c r="G636" t="s">
        <v>22</v>
      </c>
      <c r="H636" s="1">
        <v>40876</v>
      </c>
      <c r="I636" t="s">
        <v>2970</v>
      </c>
      <c r="J636" t="s">
        <v>2960</v>
      </c>
      <c r="K636">
        <v>4.0316960000000002</v>
      </c>
      <c r="L636">
        <v>49.258329000000003</v>
      </c>
    </row>
    <row r="637" spans="1:12" x14ac:dyDescent="0.3">
      <c r="A637" t="s">
        <v>3607</v>
      </c>
      <c r="B637" s="1">
        <v>40870</v>
      </c>
      <c r="C637" t="s">
        <v>7505</v>
      </c>
      <c r="D637" t="s">
        <v>591</v>
      </c>
      <c r="E637" t="s">
        <v>86</v>
      </c>
      <c r="F637" t="s">
        <v>34</v>
      </c>
      <c r="G637" t="s">
        <v>28</v>
      </c>
      <c r="H637" s="1">
        <v>40874</v>
      </c>
      <c r="I637" t="s">
        <v>2970</v>
      </c>
      <c r="J637" t="s">
        <v>354</v>
      </c>
      <c r="K637">
        <v>9.9876076000000005</v>
      </c>
      <c r="L637">
        <v>48.401082199999998</v>
      </c>
    </row>
    <row r="638" spans="1:12" x14ac:dyDescent="0.3">
      <c r="A638" t="s">
        <v>3608</v>
      </c>
      <c r="B638" s="1">
        <v>40870</v>
      </c>
      <c r="C638" t="s">
        <v>7358</v>
      </c>
      <c r="D638" t="s">
        <v>416</v>
      </c>
      <c r="E638" t="s">
        <v>32</v>
      </c>
      <c r="F638" t="s">
        <v>34</v>
      </c>
      <c r="G638" t="s">
        <v>28</v>
      </c>
      <c r="H638" s="1">
        <v>40876</v>
      </c>
      <c r="I638" t="s">
        <v>2970</v>
      </c>
      <c r="J638" t="s">
        <v>2965</v>
      </c>
      <c r="K638">
        <v>2.3536630000000001</v>
      </c>
      <c r="L638">
        <v>43.212161000000002</v>
      </c>
    </row>
    <row r="639" spans="1:12" x14ac:dyDescent="0.3">
      <c r="A639" t="s">
        <v>3609</v>
      </c>
      <c r="B639" s="1">
        <v>40871</v>
      </c>
      <c r="C639" t="s">
        <v>7522</v>
      </c>
      <c r="D639" t="s">
        <v>70</v>
      </c>
      <c r="E639" t="s">
        <v>71</v>
      </c>
      <c r="F639" t="s">
        <v>34</v>
      </c>
      <c r="G639" t="s">
        <v>28</v>
      </c>
      <c r="H639" s="1">
        <v>40873</v>
      </c>
      <c r="I639" t="s">
        <v>2968</v>
      </c>
      <c r="J639" t="s">
        <v>70</v>
      </c>
      <c r="K639">
        <v>16.3738189</v>
      </c>
      <c r="L639">
        <v>48.208174300000003</v>
      </c>
    </row>
    <row r="640" spans="1:12" x14ac:dyDescent="0.3">
      <c r="A640" t="s">
        <v>3611</v>
      </c>
      <c r="B640" s="1">
        <v>40872</v>
      </c>
      <c r="C640" t="s">
        <v>7523</v>
      </c>
      <c r="D640" t="s">
        <v>1386</v>
      </c>
      <c r="E640" t="s">
        <v>66</v>
      </c>
      <c r="F640" t="s">
        <v>68</v>
      </c>
      <c r="G640" t="s">
        <v>28</v>
      </c>
      <c r="H640" s="1">
        <v>40877</v>
      </c>
      <c r="I640" t="s">
        <v>2970</v>
      </c>
      <c r="J640" t="s">
        <v>223</v>
      </c>
      <c r="K640">
        <v>-4.6249438999999999</v>
      </c>
      <c r="L640">
        <v>36.544148</v>
      </c>
    </row>
    <row r="641" spans="1:12" x14ac:dyDescent="0.3">
      <c r="A641" t="s">
        <v>3610</v>
      </c>
      <c r="B641" s="1">
        <v>40872</v>
      </c>
      <c r="C641" t="s">
        <v>7312</v>
      </c>
      <c r="D641" t="s">
        <v>36</v>
      </c>
      <c r="E641" t="s">
        <v>26</v>
      </c>
      <c r="F641" t="s">
        <v>21</v>
      </c>
      <c r="G641" t="s">
        <v>28</v>
      </c>
      <c r="H641" s="1">
        <v>40876</v>
      </c>
      <c r="I641" t="s">
        <v>2970</v>
      </c>
      <c r="J641" t="s">
        <v>29</v>
      </c>
      <c r="K641">
        <v>-1.890401</v>
      </c>
      <c r="L641">
        <v>52.486243000000002</v>
      </c>
    </row>
    <row r="642" spans="1:12" x14ac:dyDescent="0.3">
      <c r="A642" t="s">
        <v>3612</v>
      </c>
      <c r="B642" s="1">
        <v>40873</v>
      </c>
      <c r="C642" t="s">
        <v>7524</v>
      </c>
      <c r="D642" t="s">
        <v>1388</v>
      </c>
      <c r="E642" t="s">
        <v>77</v>
      </c>
      <c r="F642" t="s">
        <v>68</v>
      </c>
      <c r="G642" t="s">
        <v>38</v>
      </c>
      <c r="H642" s="1">
        <v>40876</v>
      </c>
      <c r="I642" t="s">
        <v>2968</v>
      </c>
      <c r="J642" t="s">
        <v>146</v>
      </c>
      <c r="K642">
        <v>11.2558136</v>
      </c>
      <c r="L642">
        <v>43.769560400000003</v>
      </c>
    </row>
    <row r="643" spans="1:12" x14ac:dyDescent="0.3">
      <c r="A643" t="s">
        <v>3614</v>
      </c>
      <c r="B643" s="1">
        <v>40873</v>
      </c>
      <c r="C643" t="s">
        <v>7281</v>
      </c>
      <c r="D643" t="s">
        <v>1390</v>
      </c>
      <c r="E643" t="s">
        <v>86</v>
      </c>
      <c r="F643" t="s">
        <v>34</v>
      </c>
      <c r="G643" t="s">
        <v>38</v>
      </c>
      <c r="H643" s="1">
        <v>40878</v>
      </c>
      <c r="I643" t="s">
        <v>2970</v>
      </c>
      <c r="J643" t="s">
        <v>142</v>
      </c>
      <c r="K643">
        <v>7.0426774999999999</v>
      </c>
      <c r="L643">
        <v>51.337070300000001</v>
      </c>
    </row>
    <row r="644" spans="1:12" x14ac:dyDescent="0.3">
      <c r="A644" t="s">
        <v>3613</v>
      </c>
      <c r="B644" s="1">
        <v>40873</v>
      </c>
      <c r="C644" t="s">
        <v>7525</v>
      </c>
      <c r="D644" t="s">
        <v>173</v>
      </c>
      <c r="E644" t="s">
        <v>86</v>
      </c>
      <c r="F644" t="s">
        <v>34</v>
      </c>
      <c r="G644" t="s">
        <v>28</v>
      </c>
      <c r="H644" s="1">
        <v>40877</v>
      </c>
      <c r="I644" t="s">
        <v>2970</v>
      </c>
      <c r="J644" t="s">
        <v>142</v>
      </c>
      <c r="K644">
        <v>7.7953336999999996</v>
      </c>
      <c r="L644">
        <v>51.437745300000003</v>
      </c>
    </row>
    <row r="645" spans="1:12" x14ac:dyDescent="0.3">
      <c r="A645" t="s">
        <v>3616</v>
      </c>
      <c r="B645" s="1">
        <v>40874</v>
      </c>
      <c r="C645" t="s">
        <v>7526</v>
      </c>
      <c r="D645" t="s">
        <v>1393</v>
      </c>
      <c r="E645" t="s">
        <v>32</v>
      </c>
      <c r="F645" t="s">
        <v>34</v>
      </c>
      <c r="G645" t="s">
        <v>28</v>
      </c>
      <c r="H645" s="1">
        <v>40878</v>
      </c>
      <c r="I645" t="s">
        <v>2970</v>
      </c>
      <c r="J645" t="s">
        <v>46</v>
      </c>
      <c r="K645">
        <v>2.3851659999999999</v>
      </c>
      <c r="L645">
        <v>48.656472999999998</v>
      </c>
    </row>
    <row r="646" spans="1:12" x14ac:dyDescent="0.3">
      <c r="A646" t="s">
        <v>3615</v>
      </c>
      <c r="B646" s="1">
        <v>40874</v>
      </c>
      <c r="C646" t="s">
        <v>7527</v>
      </c>
      <c r="D646" t="s">
        <v>194</v>
      </c>
      <c r="E646" t="s">
        <v>195</v>
      </c>
      <c r="F646" t="s">
        <v>68</v>
      </c>
      <c r="G646" t="s">
        <v>28</v>
      </c>
      <c r="H646" s="1">
        <v>40875</v>
      </c>
      <c r="I646" t="s">
        <v>2968</v>
      </c>
      <c r="J646" t="s">
        <v>197</v>
      </c>
      <c r="K646">
        <v>-9.1393366</v>
      </c>
      <c r="L646">
        <v>38.722252400000002</v>
      </c>
    </row>
    <row r="647" spans="1:12" x14ac:dyDescent="0.3">
      <c r="A647" t="s">
        <v>3619</v>
      </c>
      <c r="B647" s="1">
        <v>40875</v>
      </c>
      <c r="C647" t="s">
        <v>7528</v>
      </c>
      <c r="D647" t="s">
        <v>305</v>
      </c>
      <c r="E647" t="s">
        <v>77</v>
      </c>
      <c r="F647" t="s">
        <v>68</v>
      </c>
      <c r="G647" t="s">
        <v>28</v>
      </c>
      <c r="H647" s="1">
        <v>40880</v>
      </c>
      <c r="I647" t="s">
        <v>2971</v>
      </c>
      <c r="J647" t="s">
        <v>136</v>
      </c>
      <c r="K647">
        <v>9.1859242999999999</v>
      </c>
      <c r="L647">
        <v>45.465421900000003</v>
      </c>
    </row>
    <row r="648" spans="1:12" x14ac:dyDescent="0.3">
      <c r="A648" t="s">
        <v>3618</v>
      </c>
      <c r="B648" s="1">
        <v>40875</v>
      </c>
      <c r="C648" t="s">
        <v>7492</v>
      </c>
      <c r="D648" t="s">
        <v>187</v>
      </c>
      <c r="E648" t="s">
        <v>188</v>
      </c>
      <c r="F648" t="s">
        <v>21</v>
      </c>
      <c r="G648" t="s">
        <v>28</v>
      </c>
      <c r="H648" s="1">
        <v>40880</v>
      </c>
      <c r="I648" t="s">
        <v>2970</v>
      </c>
      <c r="J648" t="s">
        <v>187</v>
      </c>
      <c r="K648">
        <v>10.7522454</v>
      </c>
      <c r="L648">
        <v>59.913868800000003</v>
      </c>
    </row>
    <row r="649" spans="1:12" x14ac:dyDescent="0.3">
      <c r="A649" t="s">
        <v>3620</v>
      </c>
      <c r="B649" s="1">
        <v>40875</v>
      </c>
      <c r="C649" t="s">
        <v>7529</v>
      </c>
      <c r="D649" t="s">
        <v>214</v>
      </c>
      <c r="E649" t="s">
        <v>26</v>
      </c>
      <c r="F649" t="s">
        <v>21</v>
      </c>
      <c r="G649" t="s">
        <v>28</v>
      </c>
      <c r="H649" s="1">
        <v>40881</v>
      </c>
      <c r="I649" t="s">
        <v>2970</v>
      </c>
      <c r="J649" t="s">
        <v>29</v>
      </c>
      <c r="K649">
        <v>-0.12775829999999999</v>
      </c>
      <c r="L649">
        <v>51.507350899999999</v>
      </c>
    </row>
    <row r="650" spans="1:12" x14ac:dyDescent="0.3">
      <c r="A650" t="s">
        <v>3617</v>
      </c>
      <c r="B650" s="1">
        <v>40875</v>
      </c>
      <c r="C650" t="s">
        <v>7530</v>
      </c>
      <c r="D650" t="s">
        <v>1394</v>
      </c>
      <c r="E650" t="s">
        <v>55</v>
      </c>
      <c r="F650" t="s">
        <v>34</v>
      </c>
      <c r="G650" t="s">
        <v>28</v>
      </c>
      <c r="H650" s="1">
        <v>40880</v>
      </c>
      <c r="I650" t="s">
        <v>2971</v>
      </c>
      <c r="J650" t="s">
        <v>329</v>
      </c>
      <c r="K650">
        <v>4.6462193999999997</v>
      </c>
      <c r="L650">
        <v>52.387387799999999</v>
      </c>
    </row>
    <row r="651" spans="1:12" x14ac:dyDescent="0.3">
      <c r="A651" t="s">
        <v>3621</v>
      </c>
      <c r="B651" s="1">
        <v>40876</v>
      </c>
      <c r="C651" t="s">
        <v>7531</v>
      </c>
      <c r="D651" t="s">
        <v>212</v>
      </c>
      <c r="E651" t="s">
        <v>66</v>
      </c>
      <c r="F651" t="s">
        <v>68</v>
      </c>
      <c r="G651" t="s">
        <v>28</v>
      </c>
      <c r="H651" s="1">
        <v>40880</v>
      </c>
      <c r="I651" t="s">
        <v>2970</v>
      </c>
      <c r="J651" t="s">
        <v>127</v>
      </c>
      <c r="K651">
        <v>-0.68082330000000002</v>
      </c>
      <c r="L651">
        <v>37.9847003</v>
      </c>
    </row>
    <row r="652" spans="1:12" x14ac:dyDescent="0.3">
      <c r="A652" t="s">
        <v>3623</v>
      </c>
      <c r="B652" s="1">
        <v>40876</v>
      </c>
      <c r="C652" t="s">
        <v>7431</v>
      </c>
      <c r="D652" t="s">
        <v>48</v>
      </c>
      <c r="E652" t="s">
        <v>32</v>
      </c>
      <c r="F652" t="s">
        <v>34</v>
      </c>
      <c r="G652" t="s">
        <v>22</v>
      </c>
      <c r="H652" s="1">
        <v>40883</v>
      </c>
      <c r="I652" t="s">
        <v>2970</v>
      </c>
      <c r="J652" t="s">
        <v>50</v>
      </c>
      <c r="K652">
        <v>5.8782189999999996</v>
      </c>
      <c r="L652">
        <v>43.102975999999998</v>
      </c>
    </row>
    <row r="653" spans="1:12" x14ac:dyDescent="0.3">
      <c r="A653" t="s">
        <v>3622</v>
      </c>
      <c r="B653" s="1">
        <v>40876</v>
      </c>
      <c r="C653" t="s">
        <v>7099</v>
      </c>
      <c r="D653" t="s">
        <v>18</v>
      </c>
      <c r="E653" t="s">
        <v>19</v>
      </c>
      <c r="F653" t="s">
        <v>21</v>
      </c>
      <c r="G653" t="s">
        <v>38</v>
      </c>
      <c r="H653" s="1">
        <v>40882</v>
      </c>
      <c r="I653" t="s">
        <v>2970</v>
      </c>
      <c r="J653" t="s">
        <v>18</v>
      </c>
      <c r="K653">
        <v>18.068580799999999</v>
      </c>
      <c r="L653">
        <v>59.329323500000001</v>
      </c>
    </row>
    <row r="654" spans="1:12" x14ac:dyDescent="0.3">
      <c r="A654" t="s">
        <v>3627</v>
      </c>
      <c r="B654" s="1">
        <v>40877</v>
      </c>
      <c r="C654" t="s">
        <v>7532</v>
      </c>
      <c r="D654" t="s">
        <v>1406</v>
      </c>
      <c r="E654" t="s">
        <v>66</v>
      </c>
      <c r="F654" t="s">
        <v>68</v>
      </c>
      <c r="G654" t="s">
        <v>28</v>
      </c>
      <c r="H654" s="1">
        <v>40883</v>
      </c>
      <c r="I654" t="s">
        <v>2970</v>
      </c>
      <c r="J654" t="s">
        <v>223</v>
      </c>
      <c r="K654">
        <v>-4.6323067</v>
      </c>
      <c r="L654">
        <v>36.5967755</v>
      </c>
    </row>
    <row r="655" spans="1:12" x14ac:dyDescent="0.3">
      <c r="A655" t="s">
        <v>3625</v>
      </c>
      <c r="B655" s="1">
        <v>40877</v>
      </c>
      <c r="C655" t="s">
        <v>7533</v>
      </c>
      <c r="D655" t="s">
        <v>44</v>
      </c>
      <c r="E655" t="s">
        <v>32</v>
      </c>
      <c r="F655" t="s">
        <v>34</v>
      </c>
      <c r="G655" t="s">
        <v>38</v>
      </c>
      <c r="H655" s="1">
        <v>40878</v>
      </c>
      <c r="I655" t="s">
        <v>2968</v>
      </c>
      <c r="J655" t="s">
        <v>46</v>
      </c>
      <c r="K655">
        <v>2.3522219</v>
      </c>
      <c r="L655">
        <v>48.856614</v>
      </c>
    </row>
    <row r="656" spans="1:12" x14ac:dyDescent="0.3">
      <c r="A656" t="s">
        <v>3626</v>
      </c>
      <c r="B656" s="1">
        <v>40877</v>
      </c>
      <c r="C656" t="s">
        <v>7534</v>
      </c>
      <c r="D656" t="s">
        <v>1405</v>
      </c>
      <c r="E656" t="s">
        <v>26</v>
      </c>
      <c r="F656" t="s">
        <v>21</v>
      </c>
      <c r="G656" t="s">
        <v>28</v>
      </c>
      <c r="H656" s="1">
        <v>40881</v>
      </c>
      <c r="I656" t="s">
        <v>2970</v>
      </c>
      <c r="J656" t="s">
        <v>29</v>
      </c>
      <c r="K656">
        <v>-0.16874900000000001</v>
      </c>
      <c r="L656">
        <v>50.827931900000003</v>
      </c>
    </row>
    <row r="657" spans="1:12" x14ac:dyDescent="0.3">
      <c r="A657" t="s">
        <v>3624</v>
      </c>
      <c r="B657" s="1">
        <v>40877</v>
      </c>
      <c r="C657" t="s">
        <v>7535</v>
      </c>
      <c r="D657" t="s">
        <v>608</v>
      </c>
      <c r="E657" t="s">
        <v>55</v>
      </c>
      <c r="F657" t="s">
        <v>34</v>
      </c>
      <c r="G657" t="s">
        <v>28</v>
      </c>
      <c r="H657" s="1">
        <v>40878</v>
      </c>
      <c r="I657" t="s">
        <v>2968</v>
      </c>
      <c r="J657" t="s">
        <v>329</v>
      </c>
      <c r="K657">
        <v>4.8951678999999997</v>
      </c>
      <c r="L657">
        <v>52.370215700000003</v>
      </c>
    </row>
    <row r="658" spans="1:12" x14ac:dyDescent="0.3">
      <c r="A658" t="s">
        <v>3629</v>
      </c>
      <c r="B658" s="1">
        <v>40878</v>
      </c>
      <c r="C658" t="s">
        <v>7536</v>
      </c>
      <c r="D658" t="s">
        <v>963</v>
      </c>
      <c r="E658" t="s">
        <v>66</v>
      </c>
      <c r="F658" t="s">
        <v>68</v>
      </c>
      <c r="G658" t="s">
        <v>22</v>
      </c>
      <c r="H658" s="1">
        <v>40880</v>
      </c>
      <c r="I658" t="s">
        <v>2971</v>
      </c>
      <c r="J658" t="s">
        <v>127</v>
      </c>
      <c r="K658">
        <v>-0.37628810000000001</v>
      </c>
      <c r="L658">
        <v>39.469907499999998</v>
      </c>
    </row>
    <row r="659" spans="1:12" x14ac:dyDescent="0.3">
      <c r="A659" t="s">
        <v>3632</v>
      </c>
      <c r="B659" s="1">
        <v>40878</v>
      </c>
      <c r="C659" t="s">
        <v>7280</v>
      </c>
      <c r="D659" t="s">
        <v>1413</v>
      </c>
      <c r="E659" t="s">
        <v>149</v>
      </c>
      <c r="F659" t="s">
        <v>34</v>
      </c>
      <c r="G659" t="s">
        <v>22</v>
      </c>
      <c r="H659" s="1">
        <v>40883</v>
      </c>
      <c r="I659" t="s">
        <v>2970</v>
      </c>
      <c r="J659" t="s">
        <v>826</v>
      </c>
      <c r="K659">
        <v>5.5021000000000004</v>
      </c>
      <c r="L659">
        <v>50.96613</v>
      </c>
    </row>
    <row r="660" spans="1:12" x14ac:dyDescent="0.3">
      <c r="A660" t="s">
        <v>3630</v>
      </c>
      <c r="B660" s="1">
        <v>40878</v>
      </c>
      <c r="C660" t="s">
        <v>7537</v>
      </c>
      <c r="D660" t="s">
        <v>792</v>
      </c>
      <c r="E660" t="s">
        <v>66</v>
      </c>
      <c r="F660" t="s">
        <v>68</v>
      </c>
      <c r="G660" t="s">
        <v>28</v>
      </c>
      <c r="H660" s="1">
        <v>40881</v>
      </c>
      <c r="I660" t="s">
        <v>2968</v>
      </c>
      <c r="J660" t="s">
        <v>498</v>
      </c>
      <c r="K660">
        <v>-4.7245321000000002</v>
      </c>
      <c r="L660">
        <v>41.652251</v>
      </c>
    </row>
    <row r="661" spans="1:12" x14ac:dyDescent="0.3">
      <c r="A661" t="s">
        <v>3631</v>
      </c>
      <c r="B661" s="1">
        <v>40878</v>
      </c>
      <c r="C661" t="s">
        <v>7534</v>
      </c>
      <c r="D661" t="s">
        <v>44</v>
      </c>
      <c r="E661" t="s">
        <v>32</v>
      </c>
      <c r="F661" t="s">
        <v>34</v>
      </c>
      <c r="G661" t="s">
        <v>28</v>
      </c>
      <c r="H661" s="1">
        <v>40882</v>
      </c>
      <c r="I661" t="s">
        <v>2970</v>
      </c>
      <c r="J661" t="s">
        <v>46</v>
      </c>
      <c r="K661">
        <v>2.3522219</v>
      </c>
      <c r="L661">
        <v>48.856614</v>
      </c>
    </row>
    <row r="662" spans="1:12" x14ac:dyDescent="0.3">
      <c r="A662" t="s">
        <v>3628</v>
      </c>
      <c r="B662" s="1">
        <v>40878</v>
      </c>
      <c r="C662" t="s">
        <v>7127</v>
      </c>
      <c r="D662" t="s">
        <v>18</v>
      </c>
      <c r="E662" t="s">
        <v>19</v>
      </c>
      <c r="F662" t="s">
        <v>21</v>
      </c>
      <c r="G662" t="s">
        <v>38</v>
      </c>
      <c r="H662" s="1">
        <v>40880</v>
      </c>
      <c r="I662" t="s">
        <v>2968</v>
      </c>
      <c r="J662" t="s">
        <v>18</v>
      </c>
      <c r="K662">
        <v>18.068580799999999</v>
      </c>
      <c r="L662">
        <v>59.329323500000001</v>
      </c>
    </row>
    <row r="663" spans="1:12" x14ac:dyDescent="0.3">
      <c r="A663" t="s">
        <v>3635</v>
      </c>
      <c r="B663" s="1">
        <v>40879</v>
      </c>
      <c r="C663" t="s">
        <v>7538</v>
      </c>
      <c r="D663" t="s">
        <v>1056</v>
      </c>
      <c r="E663" t="s">
        <v>32</v>
      </c>
      <c r="F663" t="s">
        <v>34</v>
      </c>
      <c r="G663" t="s">
        <v>22</v>
      </c>
      <c r="H663" s="1">
        <v>40885</v>
      </c>
      <c r="I663" t="s">
        <v>2970</v>
      </c>
      <c r="J663" t="s">
        <v>2962</v>
      </c>
      <c r="K663">
        <v>4.8901709000000002</v>
      </c>
      <c r="L663">
        <v>45.771943999999998</v>
      </c>
    </row>
    <row r="664" spans="1:12" x14ac:dyDescent="0.3">
      <c r="A664" t="s">
        <v>3633</v>
      </c>
      <c r="B664" s="1">
        <v>40879</v>
      </c>
      <c r="C664" t="s">
        <v>7404</v>
      </c>
      <c r="D664" t="s">
        <v>44</v>
      </c>
      <c r="E664" t="s">
        <v>32</v>
      </c>
      <c r="F664" t="s">
        <v>34</v>
      </c>
      <c r="G664" t="s">
        <v>28</v>
      </c>
      <c r="H664" s="1">
        <v>40880</v>
      </c>
      <c r="I664" t="s">
        <v>2968</v>
      </c>
      <c r="J664" t="s">
        <v>46</v>
      </c>
      <c r="K664">
        <v>2.3522219</v>
      </c>
      <c r="L664">
        <v>48.856614</v>
      </c>
    </row>
    <row r="665" spans="1:12" x14ac:dyDescent="0.3">
      <c r="A665" t="s">
        <v>3636</v>
      </c>
      <c r="B665" s="1">
        <v>40879</v>
      </c>
      <c r="C665" t="s">
        <v>7499</v>
      </c>
      <c r="D665" t="s">
        <v>934</v>
      </c>
      <c r="E665" t="s">
        <v>26</v>
      </c>
      <c r="F665" t="s">
        <v>21</v>
      </c>
      <c r="G665" t="s">
        <v>38</v>
      </c>
      <c r="H665" s="1">
        <v>40885</v>
      </c>
      <c r="I665" t="s">
        <v>2970</v>
      </c>
      <c r="J665" t="s">
        <v>29</v>
      </c>
      <c r="K665">
        <v>-1.7850349999999999</v>
      </c>
      <c r="L665">
        <v>53.645792</v>
      </c>
    </row>
    <row r="666" spans="1:12" x14ac:dyDescent="0.3">
      <c r="A666" t="s">
        <v>3634</v>
      </c>
      <c r="B666" s="1">
        <v>40879</v>
      </c>
      <c r="C666" t="s">
        <v>7539</v>
      </c>
      <c r="D666" t="s">
        <v>1115</v>
      </c>
      <c r="E666" t="s">
        <v>86</v>
      </c>
      <c r="F666" t="s">
        <v>34</v>
      </c>
      <c r="G666" t="s">
        <v>22</v>
      </c>
      <c r="H666" s="1">
        <v>40883</v>
      </c>
      <c r="I666" t="s">
        <v>2970</v>
      </c>
      <c r="J666" t="s">
        <v>253</v>
      </c>
      <c r="K666">
        <v>8.7760843000000008</v>
      </c>
      <c r="L666">
        <v>50.095636200000001</v>
      </c>
    </row>
    <row r="667" spans="1:12" x14ac:dyDescent="0.3">
      <c r="A667" t="s">
        <v>3637</v>
      </c>
      <c r="B667" s="1">
        <v>40880</v>
      </c>
      <c r="C667" t="s">
        <v>7122</v>
      </c>
      <c r="D667" t="s">
        <v>1426</v>
      </c>
      <c r="E667" t="s">
        <v>86</v>
      </c>
      <c r="F667" t="s">
        <v>34</v>
      </c>
      <c r="G667" t="s">
        <v>28</v>
      </c>
      <c r="H667" s="1">
        <v>40883</v>
      </c>
      <c r="I667" t="s">
        <v>2968</v>
      </c>
      <c r="J667" t="s">
        <v>142</v>
      </c>
      <c r="K667">
        <v>8.0209591000000007</v>
      </c>
      <c r="L667">
        <v>50.8838492</v>
      </c>
    </row>
    <row r="668" spans="1:12" x14ac:dyDescent="0.3">
      <c r="A668" t="s">
        <v>3638</v>
      </c>
      <c r="B668" s="1">
        <v>40880</v>
      </c>
      <c r="C668" t="s">
        <v>7369</v>
      </c>
      <c r="D668" t="s">
        <v>238</v>
      </c>
      <c r="E668" t="s">
        <v>32</v>
      </c>
      <c r="F668" t="s">
        <v>34</v>
      </c>
      <c r="G668" t="s">
        <v>22</v>
      </c>
      <c r="H668" s="1">
        <v>40885</v>
      </c>
      <c r="I668" t="s">
        <v>2970</v>
      </c>
      <c r="J668" t="s">
        <v>2962</v>
      </c>
      <c r="K668">
        <v>5.7245239999999997</v>
      </c>
      <c r="L668">
        <v>45.188529000000003</v>
      </c>
    </row>
    <row r="669" spans="1:12" x14ac:dyDescent="0.3">
      <c r="A669" t="s">
        <v>3639</v>
      </c>
      <c r="B669" s="1">
        <v>40882</v>
      </c>
      <c r="C669" t="s">
        <v>7540</v>
      </c>
      <c r="D669" t="s">
        <v>1429</v>
      </c>
      <c r="E669" t="s">
        <v>66</v>
      </c>
      <c r="F669" t="s">
        <v>68</v>
      </c>
      <c r="G669" t="s">
        <v>28</v>
      </c>
      <c r="H669" s="1">
        <v>40885</v>
      </c>
      <c r="I669" t="s">
        <v>2968</v>
      </c>
      <c r="J669" t="s">
        <v>65</v>
      </c>
      <c r="K669">
        <v>-0.99658389999999997</v>
      </c>
      <c r="L669">
        <v>37.625682699999999</v>
      </c>
    </row>
    <row r="670" spans="1:12" x14ac:dyDescent="0.3">
      <c r="A670" t="s">
        <v>3640</v>
      </c>
      <c r="B670" s="1">
        <v>40882</v>
      </c>
      <c r="C670" t="s">
        <v>7131</v>
      </c>
      <c r="D670" t="s">
        <v>1430</v>
      </c>
      <c r="E670" t="s">
        <v>86</v>
      </c>
      <c r="F670" t="s">
        <v>34</v>
      </c>
      <c r="G670" t="s">
        <v>38</v>
      </c>
      <c r="H670" s="1">
        <v>40886</v>
      </c>
      <c r="I670" t="s">
        <v>2970</v>
      </c>
      <c r="J670" t="s">
        <v>414</v>
      </c>
      <c r="K670">
        <v>13.392341399999999</v>
      </c>
      <c r="L670">
        <v>54.086546300000002</v>
      </c>
    </row>
    <row r="671" spans="1:12" x14ac:dyDescent="0.3">
      <c r="A671" t="s">
        <v>3644</v>
      </c>
      <c r="B671" s="1">
        <v>40883</v>
      </c>
      <c r="C671" t="s">
        <v>7541</v>
      </c>
      <c r="D671" t="s">
        <v>1438</v>
      </c>
      <c r="E671" t="s">
        <v>32</v>
      </c>
      <c r="F671" t="s">
        <v>34</v>
      </c>
      <c r="G671" t="s">
        <v>22</v>
      </c>
      <c r="H671" s="1">
        <v>40888</v>
      </c>
      <c r="I671" t="s">
        <v>2970</v>
      </c>
      <c r="J671" t="s">
        <v>2962</v>
      </c>
      <c r="K671">
        <v>4.287617</v>
      </c>
      <c r="L671">
        <v>45.387638000000003</v>
      </c>
    </row>
    <row r="672" spans="1:12" x14ac:dyDescent="0.3">
      <c r="A672" t="s">
        <v>3641</v>
      </c>
      <c r="B672" s="1">
        <v>40883</v>
      </c>
      <c r="C672" t="s">
        <v>7271</v>
      </c>
      <c r="D672" t="s">
        <v>517</v>
      </c>
      <c r="E672" t="s">
        <v>86</v>
      </c>
      <c r="F672" t="s">
        <v>34</v>
      </c>
      <c r="G672" t="s">
        <v>28</v>
      </c>
      <c r="H672" s="1">
        <v>40883</v>
      </c>
      <c r="I672" t="s">
        <v>2969</v>
      </c>
      <c r="J672" t="s">
        <v>517</v>
      </c>
      <c r="K672">
        <v>9.9936817999999992</v>
      </c>
      <c r="L672">
        <v>53.551084600000003</v>
      </c>
    </row>
    <row r="673" spans="1:12" x14ac:dyDescent="0.3">
      <c r="A673" t="s">
        <v>3645</v>
      </c>
      <c r="B673" s="1">
        <v>40883</v>
      </c>
      <c r="C673" t="s">
        <v>7542</v>
      </c>
      <c r="D673" t="s">
        <v>1339</v>
      </c>
      <c r="E673" t="s">
        <v>26</v>
      </c>
      <c r="F673" t="s">
        <v>21</v>
      </c>
      <c r="G673" t="s">
        <v>28</v>
      </c>
      <c r="H673" s="1">
        <v>40889</v>
      </c>
      <c r="I673" t="s">
        <v>2970</v>
      </c>
      <c r="J673" t="s">
        <v>29</v>
      </c>
      <c r="K673">
        <v>-2.1575332</v>
      </c>
      <c r="L673">
        <v>53.410631600000002</v>
      </c>
    </row>
    <row r="674" spans="1:12" x14ac:dyDescent="0.3">
      <c r="A674" t="s">
        <v>3643</v>
      </c>
      <c r="B674" s="1">
        <v>40883</v>
      </c>
      <c r="C674" t="s">
        <v>7172</v>
      </c>
      <c r="D674" t="s">
        <v>1436</v>
      </c>
      <c r="E674" t="s">
        <v>77</v>
      </c>
      <c r="F674" t="s">
        <v>68</v>
      </c>
      <c r="G674" t="s">
        <v>38</v>
      </c>
      <c r="H674" s="1">
        <v>40885</v>
      </c>
      <c r="I674" t="s">
        <v>2971</v>
      </c>
      <c r="J674" t="s">
        <v>386</v>
      </c>
      <c r="K674">
        <v>15.5446302</v>
      </c>
      <c r="L674">
        <v>41.462198399999998</v>
      </c>
    </row>
    <row r="675" spans="1:12" x14ac:dyDescent="0.3">
      <c r="A675" t="s">
        <v>3642</v>
      </c>
      <c r="B675" s="1">
        <v>40883</v>
      </c>
      <c r="C675" t="s">
        <v>7543</v>
      </c>
      <c r="D675" t="s">
        <v>1432</v>
      </c>
      <c r="E675" t="s">
        <v>77</v>
      </c>
      <c r="F675" t="s">
        <v>68</v>
      </c>
      <c r="G675" t="s">
        <v>28</v>
      </c>
      <c r="H675" s="1">
        <v>40883</v>
      </c>
      <c r="I675" t="s">
        <v>2969</v>
      </c>
      <c r="J675" t="s">
        <v>133</v>
      </c>
      <c r="K675">
        <v>14.5372653</v>
      </c>
      <c r="L675">
        <v>36.952099799999999</v>
      </c>
    </row>
    <row r="676" spans="1:12" x14ac:dyDescent="0.3">
      <c r="A676" t="s">
        <v>3647</v>
      </c>
      <c r="B676" s="1">
        <v>40884</v>
      </c>
      <c r="C676" t="s">
        <v>7544</v>
      </c>
      <c r="D676" t="s">
        <v>387</v>
      </c>
      <c r="E676" t="s">
        <v>86</v>
      </c>
      <c r="F676" t="s">
        <v>34</v>
      </c>
      <c r="G676" t="s">
        <v>28</v>
      </c>
      <c r="H676" s="1">
        <v>40891</v>
      </c>
      <c r="I676" t="s">
        <v>2970</v>
      </c>
      <c r="J676" t="s">
        <v>389</v>
      </c>
      <c r="K676">
        <v>11.627623699999999</v>
      </c>
      <c r="L676">
        <v>52.120533299999998</v>
      </c>
    </row>
    <row r="677" spans="1:12" x14ac:dyDescent="0.3">
      <c r="A677" t="s">
        <v>3646</v>
      </c>
      <c r="B677" s="1">
        <v>40884</v>
      </c>
      <c r="C677" t="s">
        <v>7371</v>
      </c>
      <c r="D677" t="s">
        <v>335</v>
      </c>
      <c r="E677" t="s">
        <v>86</v>
      </c>
      <c r="F677" t="s">
        <v>34</v>
      </c>
      <c r="G677" t="s">
        <v>28</v>
      </c>
      <c r="H677" s="1">
        <v>40888</v>
      </c>
      <c r="I677" t="s">
        <v>2971</v>
      </c>
      <c r="J677" t="s">
        <v>335</v>
      </c>
      <c r="K677">
        <v>13.404954</v>
      </c>
      <c r="L677">
        <v>52.520006600000002</v>
      </c>
    </row>
    <row r="678" spans="1:12" x14ac:dyDescent="0.3">
      <c r="A678" t="s">
        <v>3651</v>
      </c>
      <c r="B678" s="1">
        <v>40885</v>
      </c>
      <c r="C678" t="s">
        <v>7377</v>
      </c>
      <c r="D678" t="s">
        <v>641</v>
      </c>
      <c r="E678" t="s">
        <v>32</v>
      </c>
      <c r="F678" t="s">
        <v>34</v>
      </c>
      <c r="G678" t="s">
        <v>38</v>
      </c>
      <c r="H678" s="1">
        <v>40890</v>
      </c>
      <c r="I678" t="s">
        <v>2970</v>
      </c>
      <c r="J678" t="s">
        <v>46</v>
      </c>
      <c r="K678">
        <v>2.2466846999999999</v>
      </c>
      <c r="L678">
        <v>48.947209600000001</v>
      </c>
    </row>
    <row r="679" spans="1:12" x14ac:dyDescent="0.3">
      <c r="A679" t="s">
        <v>3648</v>
      </c>
      <c r="B679" s="1">
        <v>40885</v>
      </c>
      <c r="C679" t="s">
        <v>7495</v>
      </c>
      <c r="D679" t="s">
        <v>972</v>
      </c>
      <c r="E679" t="s">
        <v>26</v>
      </c>
      <c r="F679" t="s">
        <v>21</v>
      </c>
      <c r="G679" t="s">
        <v>28</v>
      </c>
      <c r="H679" s="1">
        <v>40885</v>
      </c>
      <c r="I679" t="s">
        <v>2969</v>
      </c>
      <c r="J679" t="s">
        <v>29</v>
      </c>
      <c r="K679">
        <v>-0.34199499999999999</v>
      </c>
      <c r="L679">
        <v>51.580559000000001</v>
      </c>
    </row>
    <row r="680" spans="1:12" x14ac:dyDescent="0.3">
      <c r="A680" t="s">
        <v>3649</v>
      </c>
      <c r="B680" s="1">
        <v>40885</v>
      </c>
      <c r="C680" t="s">
        <v>7545</v>
      </c>
      <c r="D680" t="s">
        <v>1134</v>
      </c>
      <c r="E680" t="s">
        <v>86</v>
      </c>
      <c r="F680" t="s">
        <v>34</v>
      </c>
      <c r="G680" t="s">
        <v>28</v>
      </c>
      <c r="H680" s="1">
        <v>40887</v>
      </c>
      <c r="I680" t="s">
        <v>2971</v>
      </c>
      <c r="J680" t="s">
        <v>354</v>
      </c>
      <c r="K680">
        <v>8.4036527000000003</v>
      </c>
      <c r="L680">
        <v>49.0068901</v>
      </c>
    </row>
    <row r="681" spans="1:12" x14ac:dyDescent="0.3">
      <c r="A681" t="s">
        <v>3650</v>
      </c>
      <c r="B681" s="1">
        <v>40885</v>
      </c>
      <c r="C681" t="s">
        <v>7546</v>
      </c>
      <c r="D681" t="s">
        <v>501</v>
      </c>
      <c r="E681" t="s">
        <v>86</v>
      </c>
      <c r="F681" t="s">
        <v>34</v>
      </c>
      <c r="G681" t="s">
        <v>22</v>
      </c>
      <c r="H681" s="1">
        <v>40889</v>
      </c>
      <c r="I681" t="s">
        <v>2971</v>
      </c>
      <c r="J681" t="s">
        <v>142</v>
      </c>
      <c r="K681">
        <v>6.7623293000000002</v>
      </c>
      <c r="L681">
        <v>51.434407899999997</v>
      </c>
    </row>
    <row r="682" spans="1:12" x14ac:dyDescent="0.3">
      <c r="A682" t="s">
        <v>3653</v>
      </c>
      <c r="B682" s="1">
        <v>40886</v>
      </c>
      <c r="C682" t="s">
        <v>7878</v>
      </c>
      <c r="D682" t="s">
        <v>1449</v>
      </c>
      <c r="E682" t="s">
        <v>26</v>
      </c>
      <c r="F682" t="s">
        <v>21</v>
      </c>
      <c r="G682" t="s">
        <v>38</v>
      </c>
      <c r="H682" s="1">
        <v>40891</v>
      </c>
      <c r="I682" t="s">
        <v>2970</v>
      </c>
      <c r="J682" t="s">
        <v>29</v>
      </c>
      <c r="K682">
        <v>-1.1581086</v>
      </c>
      <c r="L682">
        <v>52.954783200000001</v>
      </c>
    </row>
    <row r="683" spans="1:12" x14ac:dyDescent="0.3">
      <c r="A683" t="s">
        <v>3652</v>
      </c>
      <c r="B683" s="1">
        <v>40886</v>
      </c>
      <c r="C683" t="s">
        <v>7547</v>
      </c>
      <c r="D683" t="s">
        <v>1446</v>
      </c>
      <c r="E683" t="s">
        <v>32</v>
      </c>
      <c r="F683" t="s">
        <v>34</v>
      </c>
      <c r="G683" t="s">
        <v>22</v>
      </c>
      <c r="H683" s="1">
        <v>40887</v>
      </c>
      <c r="I683" t="s">
        <v>2968</v>
      </c>
      <c r="J683" t="s">
        <v>2965</v>
      </c>
      <c r="K683">
        <v>4.1353660000000003</v>
      </c>
      <c r="L683">
        <v>43.67445</v>
      </c>
    </row>
    <row r="684" spans="1:12" x14ac:dyDescent="0.3">
      <c r="A684" t="s">
        <v>3654</v>
      </c>
      <c r="B684" s="1">
        <v>40887</v>
      </c>
      <c r="C684" t="s">
        <v>7548</v>
      </c>
      <c r="D684" t="s">
        <v>214</v>
      </c>
      <c r="E684" t="s">
        <v>26</v>
      </c>
      <c r="F684" t="s">
        <v>21</v>
      </c>
      <c r="G684" t="s">
        <v>38</v>
      </c>
      <c r="H684" s="1">
        <v>40890</v>
      </c>
      <c r="I684" t="s">
        <v>2968</v>
      </c>
      <c r="J684" t="s">
        <v>29</v>
      </c>
      <c r="K684">
        <v>-0.12775829999999999</v>
      </c>
      <c r="L684">
        <v>51.507350899999999</v>
      </c>
    </row>
    <row r="685" spans="1:12" x14ac:dyDescent="0.3">
      <c r="A685" t="s">
        <v>3656</v>
      </c>
      <c r="B685" s="1">
        <v>40887</v>
      </c>
      <c r="C685" t="s">
        <v>7404</v>
      </c>
      <c r="D685" t="s">
        <v>815</v>
      </c>
      <c r="E685" t="s">
        <v>86</v>
      </c>
      <c r="F685" t="s">
        <v>34</v>
      </c>
      <c r="G685" t="s">
        <v>28</v>
      </c>
      <c r="H685" s="1">
        <v>40891</v>
      </c>
      <c r="I685" t="s">
        <v>2970</v>
      </c>
      <c r="J685" t="s">
        <v>816</v>
      </c>
      <c r="K685">
        <v>8.4451800000000006</v>
      </c>
      <c r="L685">
        <v>49.477409999999999</v>
      </c>
    </row>
    <row r="686" spans="1:12" x14ac:dyDescent="0.3">
      <c r="A686" t="s">
        <v>3655</v>
      </c>
      <c r="B686" s="1">
        <v>40887</v>
      </c>
      <c r="C686" t="s">
        <v>7528</v>
      </c>
      <c r="D686" t="s">
        <v>584</v>
      </c>
      <c r="E686" t="s">
        <v>86</v>
      </c>
      <c r="F686" t="s">
        <v>34</v>
      </c>
      <c r="G686" t="s">
        <v>28</v>
      </c>
      <c r="H686" s="1">
        <v>40891</v>
      </c>
      <c r="I686" t="s">
        <v>2970</v>
      </c>
      <c r="J686" t="s">
        <v>142</v>
      </c>
      <c r="K686">
        <v>6.6408148000000002</v>
      </c>
      <c r="L686">
        <v>51.451604099999997</v>
      </c>
    </row>
    <row r="687" spans="1:12" x14ac:dyDescent="0.3">
      <c r="A687" t="s">
        <v>3657</v>
      </c>
      <c r="B687" s="1">
        <v>40887</v>
      </c>
      <c r="C687" t="s">
        <v>7484</v>
      </c>
      <c r="D687" t="s">
        <v>1324</v>
      </c>
      <c r="E687" t="s">
        <v>32</v>
      </c>
      <c r="F687" t="s">
        <v>34</v>
      </c>
      <c r="G687" t="s">
        <v>22</v>
      </c>
      <c r="H687" s="1">
        <v>40892</v>
      </c>
      <c r="I687" t="s">
        <v>2970</v>
      </c>
      <c r="J687" t="s">
        <v>347</v>
      </c>
      <c r="K687">
        <v>-0.76699059999999997</v>
      </c>
      <c r="L687">
        <v>48.078514599999998</v>
      </c>
    </row>
    <row r="688" spans="1:12" x14ac:dyDescent="0.3">
      <c r="A688" t="s">
        <v>3658</v>
      </c>
      <c r="B688" s="1">
        <v>40889</v>
      </c>
      <c r="C688" t="s">
        <v>7549</v>
      </c>
      <c r="D688" t="s">
        <v>1451</v>
      </c>
      <c r="E688" t="s">
        <v>26</v>
      </c>
      <c r="F688" t="s">
        <v>21</v>
      </c>
      <c r="G688" t="s">
        <v>28</v>
      </c>
      <c r="H688" s="1">
        <v>40894</v>
      </c>
      <c r="I688" t="s">
        <v>2970</v>
      </c>
      <c r="J688" t="s">
        <v>29</v>
      </c>
      <c r="K688">
        <v>-0.24052989999999999</v>
      </c>
      <c r="L688">
        <v>52.569498500000002</v>
      </c>
    </row>
    <row r="689" spans="1:12" x14ac:dyDescent="0.3">
      <c r="A689" t="s">
        <v>3659</v>
      </c>
      <c r="B689" s="1">
        <v>40889</v>
      </c>
      <c r="C689" t="s">
        <v>7201</v>
      </c>
      <c r="D689" t="s">
        <v>1452</v>
      </c>
      <c r="E689" t="s">
        <v>77</v>
      </c>
      <c r="F689" t="s">
        <v>68</v>
      </c>
      <c r="G689" t="s">
        <v>38</v>
      </c>
      <c r="H689" s="1">
        <v>40894</v>
      </c>
      <c r="I689" t="s">
        <v>2970</v>
      </c>
      <c r="J689" t="s">
        <v>158</v>
      </c>
      <c r="K689">
        <v>12.203529400000001</v>
      </c>
      <c r="L689">
        <v>44.418359799999998</v>
      </c>
    </row>
    <row r="690" spans="1:12" x14ac:dyDescent="0.3">
      <c r="A690" t="s">
        <v>3660</v>
      </c>
      <c r="B690" s="1">
        <v>40889</v>
      </c>
      <c r="C690" t="s">
        <v>7463</v>
      </c>
      <c r="D690" t="s">
        <v>1454</v>
      </c>
      <c r="E690" t="s">
        <v>32</v>
      </c>
      <c r="F690" t="s">
        <v>34</v>
      </c>
      <c r="G690" t="s">
        <v>22</v>
      </c>
      <c r="H690" s="1">
        <v>40895</v>
      </c>
      <c r="I690" t="s">
        <v>2970</v>
      </c>
      <c r="J690" t="s">
        <v>50</v>
      </c>
      <c r="K690">
        <v>7.0173690000000004</v>
      </c>
      <c r="L690">
        <v>43.552847</v>
      </c>
    </row>
    <row r="691" spans="1:12" x14ac:dyDescent="0.3">
      <c r="A691" t="s">
        <v>3663</v>
      </c>
      <c r="B691" s="1">
        <v>40890</v>
      </c>
      <c r="C691" t="s">
        <v>7276</v>
      </c>
      <c r="D691" t="s">
        <v>1436</v>
      </c>
      <c r="E691" t="s">
        <v>77</v>
      </c>
      <c r="F691" t="s">
        <v>68</v>
      </c>
      <c r="G691" t="s">
        <v>38</v>
      </c>
      <c r="H691" s="1">
        <v>40894</v>
      </c>
      <c r="I691" t="s">
        <v>2971</v>
      </c>
      <c r="J691" t="s">
        <v>386</v>
      </c>
      <c r="K691">
        <v>15.5446302</v>
      </c>
      <c r="L691">
        <v>41.462198399999998</v>
      </c>
    </row>
    <row r="692" spans="1:12" x14ac:dyDescent="0.3">
      <c r="A692" t="s">
        <v>3664</v>
      </c>
      <c r="B692" s="1">
        <v>40890</v>
      </c>
      <c r="C692" t="s">
        <v>7550</v>
      </c>
      <c r="D692" t="s">
        <v>1459</v>
      </c>
      <c r="E692" t="s">
        <v>195</v>
      </c>
      <c r="F692" t="s">
        <v>68</v>
      </c>
      <c r="G692" t="s">
        <v>28</v>
      </c>
      <c r="H692" s="1">
        <v>40895</v>
      </c>
      <c r="I692" t="s">
        <v>2970</v>
      </c>
      <c r="J692" t="s">
        <v>197</v>
      </c>
      <c r="K692">
        <v>-9.2245474000000005</v>
      </c>
      <c r="L692">
        <v>38.757760300000001</v>
      </c>
    </row>
    <row r="693" spans="1:12" x14ac:dyDescent="0.3">
      <c r="A693" t="s">
        <v>3662</v>
      </c>
      <c r="B693" s="1">
        <v>40890</v>
      </c>
      <c r="C693" t="s">
        <v>7551</v>
      </c>
      <c r="D693" t="s">
        <v>1456</v>
      </c>
      <c r="E693" t="s">
        <v>66</v>
      </c>
      <c r="F693" t="s">
        <v>68</v>
      </c>
      <c r="G693" t="s">
        <v>28</v>
      </c>
      <c r="H693" s="1">
        <v>40894</v>
      </c>
      <c r="I693" t="s">
        <v>2970</v>
      </c>
      <c r="J693" t="s">
        <v>1458</v>
      </c>
      <c r="K693">
        <v>-5.8493887000000004</v>
      </c>
      <c r="L693">
        <v>43.361914499999997</v>
      </c>
    </row>
    <row r="694" spans="1:12" x14ac:dyDescent="0.3">
      <c r="A694" t="s">
        <v>3666</v>
      </c>
      <c r="B694" s="1">
        <v>40890</v>
      </c>
      <c r="C694" t="s">
        <v>7423</v>
      </c>
      <c r="D694" t="s">
        <v>200</v>
      </c>
      <c r="E694" t="s">
        <v>32</v>
      </c>
      <c r="F694" t="s">
        <v>34</v>
      </c>
      <c r="G694" t="s">
        <v>38</v>
      </c>
      <c r="H694" s="1">
        <v>40896</v>
      </c>
      <c r="I694" t="s">
        <v>2970</v>
      </c>
      <c r="J694" t="s">
        <v>2961</v>
      </c>
      <c r="K694">
        <v>-1.1511389999999999</v>
      </c>
      <c r="L694">
        <v>46.160328999999997</v>
      </c>
    </row>
    <row r="695" spans="1:12" x14ac:dyDescent="0.3">
      <c r="A695" t="s">
        <v>3661</v>
      </c>
      <c r="B695" s="1">
        <v>40890</v>
      </c>
      <c r="C695" t="s">
        <v>7219</v>
      </c>
      <c r="D695" t="s">
        <v>1033</v>
      </c>
      <c r="E695" t="s">
        <v>77</v>
      </c>
      <c r="F695" t="s">
        <v>68</v>
      </c>
      <c r="G695" t="s">
        <v>28</v>
      </c>
      <c r="H695" s="1">
        <v>40893</v>
      </c>
      <c r="I695" t="s">
        <v>2971</v>
      </c>
      <c r="J695" t="s">
        <v>1035</v>
      </c>
      <c r="K695">
        <v>7.6868565000000002</v>
      </c>
      <c r="L695">
        <v>45.070312000000001</v>
      </c>
    </row>
    <row r="696" spans="1:12" x14ac:dyDescent="0.3">
      <c r="A696" t="s">
        <v>3665</v>
      </c>
      <c r="B696" s="1">
        <v>40890</v>
      </c>
      <c r="C696" t="s">
        <v>7552</v>
      </c>
      <c r="D696" t="s">
        <v>658</v>
      </c>
      <c r="E696" t="s">
        <v>77</v>
      </c>
      <c r="F696" t="s">
        <v>68</v>
      </c>
      <c r="G696" t="s">
        <v>38</v>
      </c>
      <c r="H696" s="1">
        <v>40895</v>
      </c>
      <c r="I696" t="s">
        <v>2971</v>
      </c>
      <c r="J696" t="s">
        <v>659</v>
      </c>
      <c r="K696">
        <v>14.2681244</v>
      </c>
      <c r="L696">
        <v>40.851774599999999</v>
      </c>
    </row>
    <row r="697" spans="1:12" x14ac:dyDescent="0.3">
      <c r="A697" t="s">
        <v>3667</v>
      </c>
      <c r="B697" s="1">
        <v>40890</v>
      </c>
      <c r="C697" t="s">
        <v>7553</v>
      </c>
      <c r="D697" t="s">
        <v>494</v>
      </c>
      <c r="E697" t="s">
        <v>19</v>
      </c>
      <c r="F697" t="s">
        <v>21</v>
      </c>
      <c r="G697" t="s">
        <v>28</v>
      </c>
      <c r="H697" s="1">
        <v>40896</v>
      </c>
      <c r="I697" t="s">
        <v>2970</v>
      </c>
      <c r="J697" t="s">
        <v>18</v>
      </c>
      <c r="K697">
        <v>18.156041999999999</v>
      </c>
      <c r="L697">
        <v>59.307903000000003</v>
      </c>
    </row>
    <row r="698" spans="1:12" x14ac:dyDescent="0.3">
      <c r="A698" t="s">
        <v>3668</v>
      </c>
      <c r="B698" s="1">
        <v>40891</v>
      </c>
      <c r="C698" t="s">
        <v>7162</v>
      </c>
      <c r="D698" t="s">
        <v>1468</v>
      </c>
      <c r="E698" t="s">
        <v>32</v>
      </c>
      <c r="F698" t="s">
        <v>34</v>
      </c>
      <c r="G698" t="s">
        <v>28</v>
      </c>
      <c r="H698" s="1">
        <v>40895</v>
      </c>
      <c r="I698" t="s">
        <v>2970</v>
      </c>
      <c r="J698" t="s">
        <v>46</v>
      </c>
      <c r="K698">
        <v>2.485932</v>
      </c>
      <c r="L698">
        <v>48.875661000000001</v>
      </c>
    </row>
    <row r="699" spans="1:12" x14ac:dyDescent="0.3">
      <c r="A699" t="s">
        <v>3673</v>
      </c>
      <c r="B699" s="1">
        <v>40892</v>
      </c>
      <c r="C699" t="s">
        <v>7554</v>
      </c>
      <c r="D699" t="s">
        <v>409</v>
      </c>
      <c r="E699" t="s">
        <v>86</v>
      </c>
      <c r="F699" t="s">
        <v>34</v>
      </c>
      <c r="G699" t="s">
        <v>22</v>
      </c>
      <c r="H699" s="1">
        <v>40897</v>
      </c>
      <c r="I699" t="s">
        <v>2970</v>
      </c>
      <c r="J699" t="s">
        <v>210</v>
      </c>
      <c r="K699">
        <v>10.897790000000001</v>
      </c>
      <c r="L699">
        <v>48.370544899999999</v>
      </c>
    </row>
    <row r="700" spans="1:12" x14ac:dyDescent="0.3">
      <c r="A700" t="s">
        <v>3671</v>
      </c>
      <c r="B700" s="1">
        <v>40892</v>
      </c>
      <c r="C700" t="s">
        <v>7403</v>
      </c>
      <c r="D700" t="s">
        <v>1122</v>
      </c>
      <c r="E700" t="s">
        <v>66</v>
      </c>
      <c r="F700" t="s">
        <v>68</v>
      </c>
      <c r="G700" t="s">
        <v>22</v>
      </c>
      <c r="H700" s="1">
        <v>40896</v>
      </c>
      <c r="I700" t="s">
        <v>2970</v>
      </c>
      <c r="J700" t="s">
        <v>127</v>
      </c>
      <c r="K700">
        <v>-0.4906855</v>
      </c>
      <c r="L700">
        <v>38.345996300000003</v>
      </c>
    </row>
    <row r="701" spans="1:12" x14ac:dyDescent="0.3">
      <c r="A701" t="s">
        <v>3669</v>
      </c>
      <c r="B701" s="1">
        <v>40892</v>
      </c>
      <c r="C701" t="s">
        <v>7555</v>
      </c>
      <c r="D701" t="s">
        <v>214</v>
      </c>
      <c r="E701" t="s">
        <v>26</v>
      </c>
      <c r="F701" t="s">
        <v>21</v>
      </c>
      <c r="G701" t="s">
        <v>28</v>
      </c>
      <c r="H701" s="1">
        <v>40896</v>
      </c>
      <c r="I701" t="s">
        <v>2970</v>
      </c>
      <c r="J701" t="s">
        <v>29</v>
      </c>
      <c r="K701">
        <v>-0.12775829999999999</v>
      </c>
      <c r="L701">
        <v>51.507350899999999</v>
      </c>
    </row>
    <row r="702" spans="1:12" x14ac:dyDescent="0.3">
      <c r="A702" t="s">
        <v>3674</v>
      </c>
      <c r="B702" s="1">
        <v>40892</v>
      </c>
      <c r="C702" t="s">
        <v>7556</v>
      </c>
      <c r="D702" t="s">
        <v>335</v>
      </c>
      <c r="E702" t="s">
        <v>86</v>
      </c>
      <c r="F702" t="s">
        <v>34</v>
      </c>
      <c r="G702" t="s">
        <v>38</v>
      </c>
      <c r="H702" s="1">
        <v>40899</v>
      </c>
      <c r="I702" t="s">
        <v>2970</v>
      </c>
      <c r="J702" t="s">
        <v>335</v>
      </c>
      <c r="K702">
        <v>13.404954</v>
      </c>
      <c r="L702">
        <v>52.520006600000002</v>
      </c>
    </row>
    <row r="703" spans="1:12" x14ac:dyDescent="0.3">
      <c r="A703" t="s">
        <v>3672</v>
      </c>
      <c r="B703" s="1">
        <v>40892</v>
      </c>
      <c r="C703" t="s">
        <v>7168</v>
      </c>
      <c r="D703" t="s">
        <v>1474</v>
      </c>
      <c r="E703" t="s">
        <v>32</v>
      </c>
      <c r="F703" t="s">
        <v>34</v>
      </c>
      <c r="G703" t="s">
        <v>38</v>
      </c>
      <c r="H703" s="1">
        <v>40897</v>
      </c>
      <c r="I703" t="s">
        <v>2970</v>
      </c>
      <c r="J703" t="s">
        <v>46</v>
      </c>
      <c r="K703">
        <v>2.0977269999999999</v>
      </c>
      <c r="L703">
        <v>48.868389000000001</v>
      </c>
    </row>
    <row r="704" spans="1:12" x14ac:dyDescent="0.3">
      <c r="A704" t="s">
        <v>3670</v>
      </c>
      <c r="B704" s="1">
        <v>40892</v>
      </c>
      <c r="C704" t="s">
        <v>7391</v>
      </c>
      <c r="D704" t="s">
        <v>1471</v>
      </c>
      <c r="E704" t="s">
        <v>368</v>
      </c>
      <c r="F704" t="s">
        <v>21</v>
      </c>
      <c r="G704" t="s">
        <v>22</v>
      </c>
      <c r="H704" s="1">
        <v>40896</v>
      </c>
      <c r="I704" t="s">
        <v>2970</v>
      </c>
      <c r="J704" t="s">
        <v>1472</v>
      </c>
      <c r="K704">
        <v>22.266630299999999</v>
      </c>
      <c r="L704">
        <v>60.451812599999997</v>
      </c>
    </row>
    <row r="705" spans="1:12" x14ac:dyDescent="0.3">
      <c r="A705" t="s">
        <v>3676</v>
      </c>
      <c r="B705" s="1">
        <v>40893</v>
      </c>
      <c r="C705" t="s">
        <v>7557</v>
      </c>
      <c r="D705" t="s">
        <v>1480</v>
      </c>
      <c r="E705" t="s">
        <v>26</v>
      </c>
      <c r="F705" t="s">
        <v>21</v>
      </c>
      <c r="G705" t="s">
        <v>28</v>
      </c>
      <c r="H705" s="1">
        <v>40897</v>
      </c>
      <c r="I705" t="s">
        <v>2970</v>
      </c>
      <c r="J705" t="s">
        <v>29</v>
      </c>
      <c r="K705">
        <v>-1.9829190000000001</v>
      </c>
      <c r="L705">
        <v>52.586213999999998</v>
      </c>
    </row>
    <row r="706" spans="1:12" x14ac:dyDescent="0.3">
      <c r="A706" t="s">
        <v>3675</v>
      </c>
      <c r="B706" s="1">
        <v>40893</v>
      </c>
      <c r="C706" t="s">
        <v>7173</v>
      </c>
      <c r="D706" t="s">
        <v>395</v>
      </c>
      <c r="E706" t="s">
        <v>77</v>
      </c>
      <c r="F706" t="s">
        <v>68</v>
      </c>
      <c r="G706" t="s">
        <v>28</v>
      </c>
      <c r="H706" s="1">
        <v>40896</v>
      </c>
      <c r="I706" t="s">
        <v>2971</v>
      </c>
      <c r="J706" t="s">
        <v>397</v>
      </c>
      <c r="K706">
        <v>9.1216612999999995</v>
      </c>
      <c r="L706">
        <v>39.223841100000001</v>
      </c>
    </row>
    <row r="707" spans="1:12" x14ac:dyDescent="0.3">
      <c r="A707" t="s">
        <v>3678</v>
      </c>
      <c r="B707" s="1">
        <v>40894</v>
      </c>
      <c r="C707" t="s">
        <v>7248</v>
      </c>
      <c r="D707" t="s">
        <v>1482</v>
      </c>
      <c r="E707" t="s">
        <v>86</v>
      </c>
      <c r="F707" t="s">
        <v>34</v>
      </c>
      <c r="G707" t="s">
        <v>28</v>
      </c>
      <c r="H707" s="1">
        <v>40898</v>
      </c>
      <c r="I707" t="s">
        <v>2970</v>
      </c>
      <c r="J707" t="s">
        <v>142</v>
      </c>
      <c r="K707">
        <v>8.6793998000000006</v>
      </c>
      <c r="L707">
        <v>52.117830499999997</v>
      </c>
    </row>
    <row r="708" spans="1:12" x14ac:dyDescent="0.3">
      <c r="A708" t="s">
        <v>3680</v>
      </c>
      <c r="B708" s="1">
        <v>40894</v>
      </c>
      <c r="C708" t="s">
        <v>7159</v>
      </c>
      <c r="D708" t="s">
        <v>70</v>
      </c>
      <c r="E708" t="s">
        <v>71</v>
      </c>
      <c r="F708" t="s">
        <v>34</v>
      </c>
      <c r="G708" t="s">
        <v>28</v>
      </c>
      <c r="H708" s="1">
        <v>40901</v>
      </c>
      <c r="I708" t="s">
        <v>2970</v>
      </c>
      <c r="J708" t="s">
        <v>70</v>
      </c>
      <c r="K708">
        <v>16.3738189</v>
      </c>
      <c r="L708">
        <v>48.208174300000003</v>
      </c>
    </row>
    <row r="709" spans="1:12" x14ac:dyDescent="0.3">
      <c r="A709" t="s">
        <v>3679</v>
      </c>
      <c r="B709" s="1">
        <v>40894</v>
      </c>
      <c r="C709" t="s">
        <v>7291</v>
      </c>
      <c r="D709" t="s">
        <v>70</v>
      </c>
      <c r="E709" t="s">
        <v>71</v>
      </c>
      <c r="F709" t="s">
        <v>34</v>
      </c>
      <c r="G709" t="s">
        <v>38</v>
      </c>
      <c r="H709" s="1">
        <v>40898</v>
      </c>
      <c r="I709" t="s">
        <v>2970</v>
      </c>
      <c r="J709" t="s">
        <v>70</v>
      </c>
      <c r="K709">
        <v>16.3738189</v>
      </c>
      <c r="L709">
        <v>48.208174300000003</v>
      </c>
    </row>
    <row r="710" spans="1:12" x14ac:dyDescent="0.3">
      <c r="A710" t="s">
        <v>3677</v>
      </c>
      <c r="B710" s="1">
        <v>40894</v>
      </c>
      <c r="C710" t="s">
        <v>7436</v>
      </c>
      <c r="D710" t="s">
        <v>194</v>
      </c>
      <c r="E710" t="s">
        <v>195</v>
      </c>
      <c r="F710" t="s">
        <v>68</v>
      </c>
      <c r="G710" t="s">
        <v>28</v>
      </c>
      <c r="H710" s="1">
        <v>40896</v>
      </c>
      <c r="I710" t="s">
        <v>2971</v>
      </c>
      <c r="J710" t="s">
        <v>197</v>
      </c>
      <c r="K710">
        <v>-9.1393366</v>
      </c>
      <c r="L710">
        <v>38.722252400000002</v>
      </c>
    </row>
    <row r="711" spans="1:12" x14ac:dyDescent="0.3">
      <c r="A711" t="s">
        <v>3684</v>
      </c>
      <c r="B711" s="1">
        <v>40896</v>
      </c>
      <c r="C711" t="s">
        <v>7183</v>
      </c>
      <c r="D711" t="s">
        <v>501</v>
      </c>
      <c r="E711" t="s">
        <v>86</v>
      </c>
      <c r="F711" t="s">
        <v>34</v>
      </c>
      <c r="G711" t="s">
        <v>38</v>
      </c>
      <c r="H711" s="1">
        <v>40901</v>
      </c>
      <c r="I711" t="s">
        <v>2971</v>
      </c>
      <c r="J711" t="s">
        <v>142</v>
      </c>
      <c r="K711">
        <v>6.7623293000000002</v>
      </c>
      <c r="L711">
        <v>51.434407899999997</v>
      </c>
    </row>
    <row r="712" spans="1:12" x14ac:dyDescent="0.3">
      <c r="A712" t="s">
        <v>3683</v>
      </c>
      <c r="B712" s="1">
        <v>40896</v>
      </c>
      <c r="C712" t="s">
        <v>7301</v>
      </c>
      <c r="D712" t="s">
        <v>1406</v>
      </c>
      <c r="E712" t="s">
        <v>66</v>
      </c>
      <c r="F712" t="s">
        <v>68</v>
      </c>
      <c r="G712" t="s">
        <v>38</v>
      </c>
      <c r="H712" s="1">
        <v>40900</v>
      </c>
      <c r="I712" t="s">
        <v>2970</v>
      </c>
      <c r="J712" t="s">
        <v>223</v>
      </c>
      <c r="K712">
        <v>-4.6323067</v>
      </c>
      <c r="L712">
        <v>36.5967755</v>
      </c>
    </row>
    <row r="713" spans="1:12" x14ac:dyDescent="0.3">
      <c r="A713" t="s">
        <v>3682</v>
      </c>
      <c r="B713" s="1">
        <v>40896</v>
      </c>
      <c r="C713" t="s">
        <v>7476</v>
      </c>
      <c r="D713" t="s">
        <v>70</v>
      </c>
      <c r="E713" t="s">
        <v>71</v>
      </c>
      <c r="F713" t="s">
        <v>34</v>
      </c>
      <c r="G713" t="s">
        <v>22</v>
      </c>
      <c r="H713" s="1">
        <v>40900</v>
      </c>
      <c r="I713" t="s">
        <v>2970</v>
      </c>
      <c r="J713" t="s">
        <v>70</v>
      </c>
      <c r="K713">
        <v>16.3738189</v>
      </c>
      <c r="L713">
        <v>48.208174300000003</v>
      </c>
    </row>
    <row r="714" spans="1:12" x14ac:dyDescent="0.3">
      <c r="A714" t="s">
        <v>3681</v>
      </c>
      <c r="B714" s="1">
        <v>40896</v>
      </c>
      <c r="C714" t="s">
        <v>7414</v>
      </c>
      <c r="D714" t="s">
        <v>18</v>
      </c>
      <c r="E714" t="s">
        <v>19</v>
      </c>
      <c r="F714" t="s">
        <v>21</v>
      </c>
      <c r="G714" t="s">
        <v>28</v>
      </c>
      <c r="H714" s="1">
        <v>40898</v>
      </c>
      <c r="I714" t="s">
        <v>2971</v>
      </c>
      <c r="J714" t="s">
        <v>18</v>
      </c>
      <c r="K714">
        <v>18.068580799999999</v>
      </c>
      <c r="L714">
        <v>59.329323500000001</v>
      </c>
    </row>
    <row r="715" spans="1:12" x14ac:dyDescent="0.3">
      <c r="A715" t="s">
        <v>3691</v>
      </c>
      <c r="B715" s="1">
        <v>40897</v>
      </c>
      <c r="C715" t="s">
        <v>7558</v>
      </c>
      <c r="D715" t="s">
        <v>501</v>
      </c>
      <c r="E715" t="s">
        <v>86</v>
      </c>
      <c r="F715" t="s">
        <v>34</v>
      </c>
      <c r="G715" t="s">
        <v>28</v>
      </c>
      <c r="H715" s="1">
        <v>40904</v>
      </c>
      <c r="I715" t="s">
        <v>2970</v>
      </c>
      <c r="J715" t="s">
        <v>142</v>
      </c>
      <c r="K715">
        <v>6.7623293000000002</v>
      </c>
      <c r="L715">
        <v>51.434407899999997</v>
      </c>
    </row>
    <row r="716" spans="1:12" x14ac:dyDescent="0.3">
      <c r="A716" t="s">
        <v>3688</v>
      </c>
      <c r="B716" s="1">
        <v>40897</v>
      </c>
      <c r="C716" t="s">
        <v>7559</v>
      </c>
      <c r="D716" t="s">
        <v>228</v>
      </c>
      <c r="E716" t="s">
        <v>66</v>
      </c>
      <c r="F716" t="s">
        <v>68</v>
      </c>
      <c r="G716" t="s">
        <v>28</v>
      </c>
      <c r="H716" s="1">
        <v>40901</v>
      </c>
      <c r="I716" t="s">
        <v>2971</v>
      </c>
      <c r="J716" t="s">
        <v>230</v>
      </c>
      <c r="K716">
        <v>2.1734035</v>
      </c>
      <c r="L716">
        <v>41.385063899999999</v>
      </c>
    </row>
    <row r="717" spans="1:12" x14ac:dyDescent="0.3">
      <c r="A717" t="s">
        <v>3689</v>
      </c>
      <c r="B717" s="1">
        <v>40897</v>
      </c>
      <c r="C717" t="s">
        <v>7212</v>
      </c>
      <c r="D717" t="s">
        <v>345</v>
      </c>
      <c r="E717" t="s">
        <v>32</v>
      </c>
      <c r="F717" t="s">
        <v>34</v>
      </c>
      <c r="G717" t="s">
        <v>38</v>
      </c>
      <c r="H717" s="1">
        <v>40902</v>
      </c>
      <c r="I717" t="s">
        <v>2971</v>
      </c>
      <c r="J717" t="s">
        <v>347</v>
      </c>
      <c r="K717">
        <v>-1.5536209999999999</v>
      </c>
      <c r="L717">
        <v>47.218370999999998</v>
      </c>
    </row>
    <row r="718" spans="1:12" x14ac:dyDescent="0.3">
      <c r="A718" t="s">
        <v>3686</v>
      </c>
      <c r="B718" s="1">
        <v>40897</v>
      </c>
      <c r="C718" t="s">
        <v>7560</v>
      </c>
      <c r="D718" t="s">
        <v>1492</v>
      </c>
      <c r="E718" t="s">
        <v>32</v>
      </c>
      <c r="F718" t="s">
        <v>34</v>
      </c>
      <c r="G718" t="s">
        <v>28</v>
      </c>
      <c r="H718" s="1">
        <v>40901</v>
      </c>
      <c r="I718" t="s">
        <v>2970</v>
      </c>
      <c r="J718" t="s">
        <v>2962</v>
      </c>
      <c r="K718">
        <v>4.8006599999999997</v>
      </c>
      <c r="L718">
        <v>45.711925999999998</v>
      </c>
    </row>
    <row r="719" spans="1:12" x14ac:dyDescent="0.3">
      <c r="A719" t="s">
        <v>3690</v>
      </c>
      <c r="B719" s="1">
        <v>40897</v>
      </c>
      <c r="C719" t="s">
        <v>7407</v>
      </c>
      <c r="D719" t="s">
        <v>1495</v>
      </c>
      <c r="E719" t="s">
        <v>66</v>
      </c>
      <c r="F719" t="s">
        <v>68</v>
      </c>
      <c r="G719" t="s">
        <v>38</v>
      </c>
      <c r="H719" s="1">
        <v>40902</v>
      </c>
      <c r="I719" t="s">
        <v>2970</v>
      </c>
      <c r="J719" t="s">
        <v>191</v>
      </c>
      <c r="K719">
        <v>-3.6740181999999999</v>
      </c>
      <c r="L719">
        <v>40.191240299999997</v>
      </c>
    </row>
    <row r="720" spans="1:12" x14ac:dyDescent="0.3">
      <c r="A720" t="s">
        <v>3685</v>
      </c>
      <c r="B720" s="1">
        <v>40897</v>
      </c>
      <c r="C720" t="s">
        <v>7522</v>
      </c>
      <c r="D720" t="s">
        <v>1490</v>
      </c>
      <c r="E720" t="s">
        <v>32</v>
      </c>
      <c r="F720" t="s">
        <v>34</v>
      </c>
      <c r="G720" t="s">
        <v>28</v>
      </c>
      <c r="H720" s="1">
        <v>40901</v>
      </c>
      <c r="I720" t="s">
        <v>2971</v>
      </c>
      <c r="J720" t="s">
        <v>2961</v>
      </c>
      <c r="K720">
        <v>-1.4748410000000001</v>
      </c>
      <c r="L720">
        <v>43.492949000000003</v>
      </c>
    </row>
    <row r="721" spans="1:12" x14ac:dyDescent="0.3">
      <c r="A721" t="s">
        <v>3687</v>
      </c>
      <c r="B721" s="1">
        <v>40897</v>
      </c>
      <c r="C721" t="s">
        <v>7561</v>
      </c>
      <c r="D721" t="s">
        <v>18</v>
      </c>
      <c r="E721" t="s">
        <v>19</v>
      </c>
      <c r="F721" t="s">
        <v>21</v>
      </c>
      <c r="G721" t="s">
        <v>38</v>
      </c>
      <c r="H721" s="1">
        <v>40901</v>
      </c>
      <c r="I721" t="s">
        <v>2970</v>
      </c>
      <c r="J721" t="s">
        <v>18</v>
      </c>
      <c r="K721">
        <v>18.068580799999999</v>
      </c>
      <c r="L721">
        <v>59.329323500000001</v>
      </c>
    </row>
    <row r="722" spans="1:12" x14ac:dyDescent="0.3">
      <c r="A722" t="s">
        <v>3693</v>
      </c>
      <c r="B722" s="1">
        <v>40898</v>
      </c>
      <c r="C722" t="s">
        <v>7562</v>
      </c>
      <c r="D722" t="s">
        <v>1500</v>
      </c>
      <c r="E722" t="s">
        <v>66</v>
      </c>
      <c r="F722" t="s">
        <v>68</v>
      </c>
      <c r="G722" t="s">
        <v>28</v>
      </c>
      <c r="H722" s="1">
        <v>40900</v>
      </c>
      <c r="I722" t="s">
        <v>2971</v>
      </c>
      <c r="J722" t="s">
        <v>230</v>
      </c>
      <c r="K722">
        <v>1.8225153999999999</v>
      </c>
      <c r="L722">
        <v>41.729282599999998</v>
      </c>
    </row>
    <row r="723" spans="1:12" x14ac:dyDescent="0.3">
      <c r="A723" t="s">
        <v>3692</v>
      </c>
      <c r="B723" s="1">
        <v>40898</v>
      </c>
      <c r="C723" t="s">
        <v>7435</v>
      </c>
      <c r="D723" t="s">
        <v>796</v>
      </c>
      <c r="E723" t="s">
        <v>26</v>
      </c>
      <c r="F723" t="s">
        <v>21</v>
      </c>
      <c r="G723" t="s">
        <v>28</v>
      </c>
      <c r="H723" s="1">
        <v>40900</v>
      </c>
      <c r="I723" t="s">
        <v>2971</v>
      </c>
      <c r="J723" t="s">
        <v>29</v>
      </c>
      <c r="K723">
        <v>-1.198674</v>
      </c>
      <c r="L723">
        <v>53.147195000000004</v>
      </c>
    </row>
    <row r="724" spans="1:12" x14ac:dyDescent="0.3">
      <c r="A724" t="s">
        <v>3695</v>
      </c>
      <c r="B724" s="1">
        <v>40898</v>
      </c>
      <c r="C724" t="s">
        <v>7563</v>
      </c>
      <c r="D724" t="s">
        <v>317</v>
      </c>
      <c r="E724" t="s">
        <v>318</v>
      </c>
      <c r="F724" t="s">
        <v>21</v>
      </c>
      <c r="G724" t="s">
        <v>22</v>
      </c>
      <c r="H724" s="1">
        <v>40903</v>
      </c>
      <c r="I724" t="s">
        <v>2971</v>
      </c>
      <c r="J724" t="s">
        <v>317</v>
      </c>
      <c r="K724">
        <v>-6.2603096999999996</v>
      </c>
      <c r="L724">
        <v>53.3498053</v>
      </c>
    </row>
    <row r="725" spans="1:12" x14ac:dyDescent="0.3">
      <c r="A725" t="s">
        <v>3694</v>
      </c>
      <c r="B725" s="1">
        <v>40898</v>
      </c>
      <c r="C725" t="s">
        <v>7367</v>
      </c>
      <c r="D725" t="s">
        <v>1501</v>
      </c>
      <c r="E725" t="s">
        <v>86</v>
      </c>
      <c r="F725" t="s">
        <v>34</v>
      </c>
      <c r="G725" t="s">
        <v>28</v>
      </c>
      <c r="H725" s="1">
        <v>40902</v>
      </c>
      <c r="I725" t="s">
        <v>2970</v>
      </c>
      <c r="J725" t="s">
        <v>142</v>
      </c>
      <c r="K725">
        <v>7.4652981</v>
      </c>
      <c r="L725">
        <v>51.513587200000003</v>
      </c>
    </row>
    <row r="726" spans="1:12" x14ac:dyDescent="0.3">
      <c r="A726" t="s">
        <v>3696</v>
      </c>
      <c r="B726" s="1">
        <v>40899</v>
      </c>
      <c r="C726" t="s">
        <v>7434</v>
      </c>
      <c r="D726" t="s">
        <v>1033</v>
      </c>
      <c r="E726" t="s">
        <v>77</v>
      </c>
      <c r="F726" t="s">
        <v>68</v>
      </c>
      <c r="G726" t="s">
        <v>38</v>
      </c>
      <c r="H726" s="1">
        <v>40901</v>
      </c>
      <c r="I726" t="s">
        <v>2971</v>
      </c>
      <c r="J726" t="s">
        <v>1035</v>
      </c>
      <c r="K726">
        <v>7.6868565000000002</v>
      </c>
      <c r="L726">
        <v>45.070312000000001</v>
      </c>
    </row>
    <row r="727" spans="1:12" x14ac:dyDescent="0.3">
      <c r="A727" t="s">
        <v>3697</v>
      </c>
      <c r="B727" s="1">
        <v>40899</v>
      </c>
      <c r="C727" t="s">
        <v>7381</v>
      </c>
      <c r="D727" t="s">
        <v>664</v>
      </c>
      <c r="E727" t="s">
        <v>26</v>
      </c>
      <c r="F727" t="s">
        <v>21</v>
      </c>
      <c r="G727" t="s">
        <v>22</v>
      </c>
      <c r="H727" s="1">
        <v>40903</v>
      </c>
      <c r="I727" t="s">
        <v>2970</v>
      </c>
      <c r="J727" t="s">
        <v>29</v>
      </c>
      <c r="K727">
        <v>-1.0879768999999999</v>
      </c>
      <c r="L727">
        <v>50.819767499999998</v>
      </c>
    </row>
    <row r="728" spans="1:12" x14ac:dyDescent="0.3">
      <c r="A728" t="s">
        <v>3698</v>
      </c>
      <c r="B728" s="1">
        <v>40899</v>
      </c>
      <c r="C728" t="s">
        <v>7474</v>
      </c>
      <c r="D728" t="s">
        <v>280</v>
      </c>
      <c r="E728" t="s">
        <v>66</v>
      </c>
      <c r="F728" t="s">
        <v>68</v>
      </c>
      <c r="G728" t="s">
        <v>28</v>
      </c>
      <c r="H728" s="1">
        <v>40903</v>
      </c>
      <c r="I728" t="s">
        <v>2970</v>
      </c>
      <c r="J728" t="s">
        <v>127</v>
      </c>
      <c r="K728">
        <v>-0.79645969999999999</v>
      </c>
      <c r="L728">
        <v>38.476507300000002</v>
      </c>
    </row>
    <row r="729" spans="1:12" x14ac:dyDescent="0.3">
      <c r="A729" t="s">
        <v>3699</v>
      </c>
      <c r="B729" s="1">
        <v>40900</v>
      </c>
      <c r="C729" t="s">
        <v>7487</v>
      </c>
      <c r="D729" t="s">
        <v>1507</v>
      </c>
      <c r="E729" t="s">
        <v>32</v>
      </c>
      <c r="F729" t="s">
        <v>34</v>
      </c>
      <c r="G729" t="s">
        <v>28</v>
      </c>
      <c r="H729" s="1">
        <v>40902</v>
      </c>
      <c r="I729" t="s">
        <v>2971</v>
      </c>
      <c r="J729" t="s">
        <v>46</v>
      </c>
      <c r="K729">
        <v>2.5236489</v>
      </c>
      <c r="L729">
        <v>48.834913</v>
      </c>
    </row>
    <row r="730" spans="1:12" x14ac:dyDescent="0.3">
      <c r="A730" t="s">
        <v>3700</v>
      </c>
      <c r="B730" s="1">
        <v>40900</v>
      </c>
      <c r="C730" t="s">
        <v>7096</v>
      </c>
      <c r="D730" t="s">
        <v>317</v>
      </c>
      <c r="E730" t="s">
        <v>318</v>
      </c>
      <c r="F730" t="s">
        <v>21</v>
      </c>
      <c r="G730" t="s">
        <v>28</v>
      </c>
      <c r="H730" s="1">
        <v>40903</v>
      </c>
      <c r="I730" t="s">
        <v>2971</v>
      </c>
      <c r="J730" t="s">
        <v>317</v>
      </c>
      <c r="K730">
        <v>-6.2603096999999996</v>
      </c>
      <c r="L730">
        <v>53.3498053</v>
      </c>
    </row>
    <row r="731" spans="1:12" x14ac:dyDescent="0.3">
      <c r="A731" t="s">
        <v>3701</v>
      </c>
      <c r="B731" s="1">
        <v>40901</v>
      </c>
      <c r="C731" t="s">
        <v>7564</v>
      </c>
      <c r="D731" t="s">
        <v>1511</v>
      </c>
      <c r="E731" t="s">
        <v>66</v>
      </c>
      <c r="F731" t="s">
        <v>68</v>
      </c>
      <c r="G731" t="s">
        <v>28</v>
      </c>
      <c r="H731" s="1">
        <v>40906</v>
      </c>
      <c r="I731" t="s">
        <v>2970</v>
      </c>
      <c r="J731" t="s">
        <v>65</v>
      </c>
      <c r="K731">
        <v>-1.2073261</v>
      </c>
      <c r="L731">
        <v>38.051681000000002</v>
      </c>
    </row>
    <row r="732" spans="1:12" x14ac:dyDescent="0.3">
      <c r="A732" t="s">
        <v>3707</v>
      </c>
      <c r="B732" s="1">
        <v>40903</v>
      </c>
      <c r="C732" t="s">
        <v>7520</v>
      </c>
      <c r="D732" t="s">
        <v>191</v>
      </c>
      <c r="E732" t="s">
        <v>66</v>
      </c>
      <c r="F732" t="s">
        <v>68</v>
      </c>
      <c r="G732" t="s">
        <v>28</v>
      </c>
      <c r="H732" s="1">
        <v>40908</v>
      </c>
      <c r="I732" t="s">
        <v>2971</v>
      </c>
      <c r="J732" t="s">
        <v>191</v>
      </c>
      <c r="K732">
        <v>-3.7037901999999998</v>
      </c>
      <c r="L732">
        <v>40.416775399999999</v>
      </c>
    </row>
    <row r="733" spans="1:12" x14ac:dyDescent="0.3">
      <c r="A733" t="s">
        <v>3706</v>
      </c>
      <c r="B733" s="1">
        <v>40903</v>
      </c>
      <c r="C733" t="s">
        <v>7565</v>
      </c>
      <c r="D733" t="s">
        <v>1518</v>
      </c>
      <c r="E733" t="s">
        <v>86</v>
      </c>
      <c r="F733" t="s">
        <v>34</v>
      </c>
      <c r="G733" t="s">
        <v>38</v>
      </c>
      <c r="H733" s="1">
        <v>40908</v>
      </c>
      <c r="I733" t="s">
        <v>2970</v>
      </c>
      <c r="J733" t="s">
        <v>210</v>
      </c>
      <c r="K733">
        <v>12.1016236</v>
      </c>
      <c r="L733">
        <v>49.013429700000003</v>
      </c>
    </row>
    <row r="734" spans="1:12" x14ac:dyDescent="0.3">
      <c r="A734" t="s">
        <v>3703</v>
      </c>
      <c r="B734" s="1">
        <v>40903</v>
      </c>
      <c r="C734" t="s">
        <v>7240</v>
      </c>
      <c r="D734" t="s">
        <v>1513</v>
      </c>
      <c r="E734" t="s">
        <v>66</v>
      </c>
      <c r="F734" t="s">
        <v>68</v>
      </c>
      <c r="G734" t="s">
        <v>38</v>
      </c>
      <c r="H734" s="1">
        <v>40905</v>
      </c>
      <c r="I734" t="s">
        <v>2968</v>
      </c>
      <c r="J734" t="s">
        <v>498</v>
      </c>
      <c r="K734">
        <v>-5.7467879000000002</v>
      </c>
      <c r="L734">
        <v>41.5034712</v>
      </c>
    </row>
    <row r="735" spans="1:12" x14ac:dyDescent="0.3">
      <c r="A735" t="s">
        <v>3704</v>
      </c>
      <c r="B735" s="1">
        <v>40903</v>
      </c>
      <c r="C735" t="s">
        <v>7566</v>
      </c>
      <c r="D735" t="s">
        <v>187</v>
      </c>
      <c r="E735" t="s">
        <v>188</v>
      </c>
      <c r="F735" t="s">
        <v>21</v>
      </c>
      <c r="G735" t="s">
        <v>28</v>
      </c>
      <c r="H735" s="1">
        <v>40907</v>
      </c>
      <c r="I735" t="s">
        <v>2970</v>
      </c>
      <c r="J735" t="s">
        <v>187</v>
      </c>
      <c r="K735">
        <v>10.7522454</v>
      </c>
      <c r="L735">
        <v>59.913868800000003</v>
      </c>
    </row>
    <row r="736" spans="1:12" x14ac:dyDescent="0.3">
      <c r="A736" t="s">
        <v>3705</v>
      </c>
      <c r="B736" s="1">
        <v>40903</v>
      </c>
      <c r="C736" t="s">
        <v>7567</v>
      </c>
      <c r="D736" t="s">
        <v>1516</v>
      </c>
      <c r="E736" t="s">
        <v>26</v>
      </c>
      <c r="F736" t="s">
        <v>21</v>
      </c>
      <c r="G736" t="s">
        <v>38</v>
      </c>
      <c r="H736" s="1">
        <v>40908</v>
      </c>
      <c r="I736" t="s">
        <v>2970</v>
      </c>
      <c r="J736" t="s">
        <v>29</v>
      </c>
      <c r="K736">
        <v>-3.0356747999999998</v>
      </c>
      <c r="L736">
        <v>53.817505300000001</v>
      </c>
    </row>
    <row r="737" spans="1:12" x14ac:dyDescent="0.3">
      <c r="A737" t="s">
        <v>3702</v>
      </c>
      <c r="B737" s="1">
        <v>40903</v>
      </c>
      <c r="C737" t="s">
        <v>7568</v>
      </c>
      <c r="D737" t="s">
        <v>916</v>
      </c>
      <c r="E737" t="s">
        <v>55</v>
      </c>
      <c r="F737" t="s">
        <v>34</v>
      </c>
      <c r="G737" t="s">
        <v>28</v>
      </c>
      <c r="H737" s="1">
        <v>40903</v>
      </c>
      <c r="I737" t="s">
        <v>2969</v>
      </c>
      <c r="J737" t="s">
        <v>95</v>
      </c>
      <c r="K737">
        <v>4.3006998999999997</v>
      </c>
      <c r="L737">
        <v>52.070497799999998</v>
      </c>
    </row>
    <row r="738" spans="1:12" x14ac:dyDescent="0.3">
      <c r="A738" t="s">
        <v>3708</v>
      </c>
      <c r="B738" s="1">
        <v>40904</v>
      </c>
      <c r="C738" t="s">
        <v>7569</v>
      </c>
      <c r="D738" t="s">
        <v>517</v>
      </c>
      <c r="E738" t="s">
        <v>86</v>
      </c>
      <c r="F738" t="s">
        <v>34</v>
      </c>
      <c r="G738" t="s">
        <v>28</v>
      </c>
      <c r="H738" s="1">
        <v>40906</v>
      </c>
      <c r="I738" t="s">
        <v>2968</v>
      </c>
      <c r="J738" t="s">
        <v>517</v>
      </c>
      <c r="K738">
        <v>9.9936817999999992</v>
      </c>
      <c r="L738">
        <v>53.551084600000003</v>
      </c>
    </row>
    <row r="739" spans="1:12" x14ac:dyDescent="0.3">
      <c r="A739" t="s">
        <v>3710</v>
      </c>
      <c r="B739" s="1">
        <v>40904</v>
      </c>
      <c r="C739" t="s">
        <v>7570</v>
      </c>
      <c r="D739" t="s">
        <v>70</v>
      </c>
      <c r="E739" t="s">
        <v>71</v>
      </c>
      <c r="F739" t="s">
        <v>34</v>
      </c>
      <c r="G739" t="s">
        <v>22</v>
      </c>
      <c r="H739" s="1">
        <v>40907</v>
      </c>
      <c r="I739" t="s">
        <v>2968</v>
      </c>
      <c r="J739" t="s">
        <v>70</v>
      </c>
      <c r="K739">
        <v>16.3738189</v>
      </c>
      <c r="L739">
        <v>48.208174300000003</v>
      </c>
    </row>
    <row r="740" spans="1:12" x14ac:dyDescent="0.3">
      <c r="A740" t="s">
        <v>3711</v>
      </c>
      <c r="B740" s="1">
        <v>40904</v>
      </c>
      <c r="C740" t="s">
        <v>7571</v>
      </c>
      <c r="D740" t="s">
        <v>1526</v>
      </c>
      <c r="E740" t="s">
        <v>32</v>
      </c>
      <c r="F740" t="s">
        <v>34</v>
      </c>
      <c r="G740" t="s">
        <v>28</v>
      </c>
      <c r="H740" s="1">
        <v>40909</v>
      </c>
      <c r="I740" t="s">
        <v>2970</v>
      </c>
      <c r="J740" t="s">
        <v>46</v>
      </c>
      <c r="K740">
        <v>2.6126898999999999</v>
      </c>
      <c r="L740">
        <v>48.9392651</v>
      </c>
    </row>
    <row r="741" spans="1:12" x14ac:dyDescent="0.3">
      <c r="A741" t="s">
        <v>3712</v>
      </c>
      <c r="B741" s="1">
        <v>40904</v>
      </c>
      <c r="C741" t="s">
        <v>7572</v>
      </c>
      <c r="D741" t="s">
        <v>121</v>
      </c>
      <c r="E741" t="s">
        <v>122</v>
      </c>
      <c r="F741" t="s">
        <v>21</v>
      </c>
      <c r="G741" t="s">
        <v>38</v>
      </c>
      <c r="H741" s="1">
        <v>40911</v>
      </c>
      <c r="I741" t="s">
        <v>2970</v>
      </c>
      <c r="J741" t="s">
        <v>124</v>
      </c>
      <c r="K741">
        <v>12.568337100000001</v>
      </c>
      <c r="L741">
        <v>55.676096800000003</v>
      </c>
    </row>
    <row r="742" spans="1:12" x14ac:dyDescent="0.3">
      <c r="A742" t="s">
        <v>3709</v>
      </c>
      <c r="B742" s="1">
        <v>40904</v>
      </c>
      <c r="C742" t="s">
        <v>7573</v>
      </c>
      <c r="D742" t="s">
        <v>1523</v>
      </c>
      <c r="E742" t="s">
        <v>77</v>
      </c>
      <c r="F742" t="s">
        <v>68</v>
      </c>
      <c r="G742" t="s">
        <v>38</v>
      </c>
      <c r="H742" s="1">
        <v>40906</v>
      </c>
      <c r="I742" t="s">
        <v>2968</v>
      </c>
      <c r="J742" t="s">
        <v>456</v>
      </c>
      <c r="K742">
        <v>10.991621500000001</v>
      </c>
      <c r="L742">
        <v>45.438384200000002</v>
      </c>
    </row>
    <row r="743" spans="1:12" x14ac:dyDescent="0.3">
      <c r="A743" t="s">
        <v>3716</v>
      </c>
      <c r="B743" s="1">
        <v>40905</v>
      </c>
      <c r="C743" t="s">
        <v>7178</v>
      </c>
      <c r="D743" t="s">
        <v>937</v>
      </c>
      <c r="E743" t="s">
        <v>32</v>
      </c>
      <c r="F743" t="s">
        <v>34</v>
      </c>
      <c r="G743" t="s">
        <v>38</v>
      </c>
      <c r="H743" s="1">
        <v>40909</v>
      </c>
      <c r="I743" t="s">
        <v>2971</v>
      </c>
      <c r="J743" t="s">
        <v>50</v>
      </c>
      <c r="K743">
        <v>5.4474270000000002</v>
      </c>
      <c r="L743">
        <v>43.529741999999999</v>
      </c>
    </row>
    <row r="744" spans="1:12" x14ac:dyDescent="0.3">
      <c r="A744" t="s">
        <v>3717</v>
      </c>
      <c r="B744" s="1">
        <v>40905</v>
      </c>
      <c r="C744" t="s">
        <v>7145</v>
      </c>
      <c r="D744" t="s">
        <v>641</v>
      </c>
      <c r="E744" t="s">
        <v>32</v>
      </c>
      <c r="F744" t="s">
        <v>34</v>
      </c>
      <c r="G744" t="s">
        <v>38</v>
      </c>
      <c r="H744" s="1">
        <v>40910</v>
      </c>
      <c r="I744" t="s">
        <v>2971</v>
      </c>
      <c r="J744" t="s">
        <v>46</v>
      </c>
      <c r="K744">
        <v>2.2466846999999999</v>
      </c>
      <c r="L744">
        <v>48.947209600000001</v>
      </c>
    </row>
    <row r="745" spans="1:12" x14ac:dyDescent="0.3">
      <c r="A745" t="s">
        <v>3713</v>
      </c>
      <c r="B745" s="1">
        <v>40905</v>
      </c>
      <c r="C745" t="s">
        <v>7556</v>
      </c>
      <c r="D745" t="s">
        <v>214</v>
      </c>
      <c r="E745" t="s">
        <v>26</v>
      </c>
      <c r="F745" t="s">
        <v>21</v>
      </c>
      <c r="G745" t="s">
        <v>38</v>
      </c>
      <c r="H745" s="1">
        <v>40906</v>
      </c>
      <c r="I745" t="s">
        <v>2969</v>
      </c>
      <c r="J745" t="s">
        <v>29</v>
      </c>
      <c r="K745">
        <v>-0.12775829999999999</v>
      </c>
      <c r="L745">
        <v>51.507350899999999</v>
      </c>
    </row>
    <row r="746" spans="1:12" x14ac:dyDescent="0.3">
      <c r="A746" t="s">
        <v>3715</v>
      </c>
      <c r="B746" s="1">
        <v>40905</v>
      </c>
      <c r="C746" t="s">
        <v>7574</v>
      </c>
      <c r="D746" t="s">
        <v>1033</v>
      </c>
      <c r="E746" t="s">
        <v>77</v>
      </c>
      <c r="F746" t="s">
        <v>68</v>
      </c>
      <c r="G746" t="s">
        <v>22</v>
      </c>
      <c r="H746" s="1">
        <v>40909</v>
      </c>
      <c r="I746" t="s">
        <v>2971</v>
      </c>
      <c r="J746" t="s">
        <v>1035</v>
      </c>
      <c r="K746">
        <v>7.6868565000000002</v>
      </c>
      <c r="L746">
        <v>45.070312000000001</v>
      </c>
    </row>
    <row r="747" spans="1:12" x14ac:dyDescent="0.3">
      <c r="A747" t="s">
        <v>3714</v>
      </c>
      <c r="B747" s="1">
        <v>40905</v>
      </c>
      <c r="C747" t="s">
        <v>7521</v>
      </c>
      <c r="D747" t="s">
        <v>54</v>
      </c>
      <c r="E747" t="s">
        <v>55</v>
      </c>
      <c r="F747" t="s">
        <v>34</v>
      </c>
      <c r="G747" t="s">
        <v>22</v>
      </c>
      <c r="H747" s="1">
        <v>40909</v>
      </c>
      <c r="I747" t="s">
        <v>2971</v>
      </c>
      <c r="J747" t="s">
        <v>54</v>
      </c>
      <c r="K747">
        <v>6.5665018000000002</v>
      </c>
      <c r="L747">
        <v>53.219383499999999</v>
      </c>
    </row>
    <row r="748" spans="1:12" x14ac:dyDescent="0.3">
      <c r="A748" t="s">
        <v>3720</v>
      </c>
      <c r="B748" s="1">
        <v>40906</v>
      </c>
      <c r="C748" t="s">
        <v>7575</v>
      </c>
      <c r="D748" t="s">
        <v>734</v>
      </c>
      <c r="E748" t="s">
        <v>149</v>
      </c>
      <c r="F748" t="s">
        <v>34</v>
      </c>
      <c r="G748" t="s">
        <v>28</v>
      </c>
      <c r="H748" s="1">
        <v>40912</v>
      </c>
      <c r="I748" t="s">
        <v>2970</v>
      </c>
      <c r="J748" t="s">
        <v>736</v>
      </c>
      <c r="K748">
        <v>3.7174242999999998</v>
      </c>
      <c r="L748">
        <v>51.054342200000001</v>
      </c>
    </row>
    <row r="749" spans="1:12" x14ac:dyDescent="0.3">
      <c r="A749" t="s">
        <v>3718</v>
      </c>
      <c r="B749" s="1">
        <v>40906</v>
      </c>
      <c r="C749" t="s">
        <v>7288</v>
      </c>
      <c r="D749" t="s">
        <v>1532</v>
      </c>
      <c r="E749" t="s">
        <v>86</v>
      </c>
      <c r="F749" t="s">
        <v>34</v>
      </c>
      <c r="G749" t="s">
        <v>22</v>
      </c>
      <c r="H749" s="1">
        <v>40906</v>
      </c>
      <c r="I749" t="s">
        <v>2969</v>
      </c>
      <c r="J749" t="s">
        <v>253</v>
      </c>
      <c r="K749">
        <v>8.6511928999999999</v>
      </c>
      <c r="L749">
        <v>49.872825300000002</v>
      </c>
    </row>
    <row r="750" spans="1:12" x14ac:dyDescent="0.3">
      <c r="A750" t="s">
        <v>3719</v>
      </c>
      <c r="B750" s="1">
        <v>40906</v>
      </c>
      <c r="C750" t="s">
        <v>7576</v>
      </c>
      <c r="D750" t="s">
        <v>1534</v>
      </c>
      <c r="E750" t="s">
        <v>32</v>
      </c>
      <c r="F750" t="s">
        <v>34</v>
      </c>
      <c r="G750" t="s">
        <v>28</v>
      </c>
      <c r="H750" s="1">
        <v>40911</v>
      </c>
      <c r="I750" t="s">
        <v>2970</v>
      </c>
      <c r="J750" t="s">
        <v>2965</v>
      </c>
      <c r="K750">
        <v>1.2948999999999999</v>
      </c>
      <c r="L750">
        <v>43.564686000000002</v>
      </c>
    </row>
    <row r="751" spans="1:12" x14ac:dyDescent="0.3">
      <c r="A751" t="s">
        <v>3721</v>
      </c>
      <c r="B751" s="1">
        <v>40907</v>
      </c>
      <c r="C751" t="s">
        <v>7208</v>
      </c>
      <c r="D751" t="s">
        <v>1536</v>
      </c>
      <c r="E751" t="s">
        <v>26</v>
      </c>
      <c r="F751" t="s">
        <v>21</v>
      </c>
      <c r="G751" t="s">
        <v>22</v>
      </c>
      <c r="H751" s="1">
        <v>40909</v>
      </c>
      <c r="I751" t="s">
        <v>2968</v>
      </c>
      <c r="J751" t="s">
        <v>29</v>
      </c>
      <c r="K751">
        <v>-2.0782533000000001</v>
      </c>
      <c r="L751">
        <v>51.899385500000001</v>
      </c>
    </row>
    <row r="752" spans="1:12" x14ac:dyDescent="0.3">
      <c r="A752" t="s">
        <v>3723</v>
      </c>
      <c r="B752" s="1">
        <v>40907</v>
      </c>
      <c r="C752" t="s">
        <v>7170</v>
      </c>
      <c r="D752" t="s">
        <v>191</v>
      </c>
      <c r="E752" t="s">
        <v>66</v>
      </c>
      <c r="F752" t="s">
        <v>68</v>
      </c>
      <c r="G752" t="s">
        <v>28</v>
      </c>
      <c r="H752" s="1">
        <v>40911</v>
      </c>
      <c r="I752" t="s">
        <v>2970</v>
      </c>
      <c r="J752" t="s">
        <v>191</v>
      </c>
      <c r="K752">
        <v>-3.7037901999999998</v>
      </c>
      <c r="L752">
        <v>40.416775399999999</v>
      </c>
    </row>
    <row r="753" spans="1:12" x14ac:dyDescent="0.3">
      <c r="A753" t="s">
        <v>3724</v>
      </c>
      <c r="B753" s="1">
        <v>40907</v>
      </c>
      <c r="C753" t="s">
        <v>7577</v>
      </c>
      <c r="D753" t="s">
        <v>891</v>
      </c>
      <c r="E753" t="s">
        <v>26</v>
      </c>
      <c r="F753" t="s">
        <v>21</v>
      </c>
      <c r="G753" t="s">
        <v>22</v>
      </c>
      <c r="H753" s="1">
        <v>40912</v>
      </c>
      <c r="I753" t="s">
        <v>2970</v>
      </c>
      <c r="J753" t="s">
        <v>29</v>
      </c>
      <c r="K753">
        <v>-1.4746185999999999</v>
      </c>
      <c r="L753">
        <v>52.922530100000003</v>
      </c>
    </row>
    <row r="754" spans="1:12" x14ac:dyDescent="0.3">
      <c r="A754" t="s">
        <v>3722</v>
      </c>
      <c r="B754" s="1">
        <v>40907</v>
      </c>
      <c r="C754" t="s">
        <v>7578</v>
      </c>
      <c r="D754" t="s">
        <v>658</v>
      </c>
      <c r="E754" t="s">
        <v>77</v>
      </c>
      <c r="F754" t="s">
        <v>68</v>
      </c>
      <c r="G754" t="s">
        <v>28</v>
      </c>
      <c r="H754" s="1">
        <v>40910</v>
      </c>
      <c r="I754" t="s">
        <v>2968</v>
      </c>
      <c r="J754" t="s">
        <v>659</v>
      </c>
      <c r="K754">
        <v>14.2681244</v>
      </c>
      <c r="L754">
        <v>40.851774599999999</v>
      </c>
    </row>
    <row r="755" spans="1:12" x14ac:dyDescent="0.3">
      <c r="A755" t="s">
        <v>3725</v>
      </c>
      <c r="B755" s="1">
        <v>40910</v>
      </c>
      <c r="C755" t="s">
        <v>7138</v>
      </c>
      <c r="D755" t="s">
        <v>1541</v>
      </c>
      <c r="E755" t="s">
        <v>32</v>
      </c>
      <c r="F755" t="s">
        <v>34</v>
      </c>
      <c r="G755" t="s">
        <v>38</v>
      </c>
      <c r="H755" s="1">
        <v>40914</v>
      </c>
      <c r="I755" t="s">
        <v>2970</v>
      </c>
      <c r="J755" t="s">
        <v>2962</v>
      </c>
      <c r="K755">
        <v>4.7728289999999998</v>
      </c>
      <c r="L755">
        <v>45.583289999999998</v>
      </c>
    </row>
    <row r="756" spans="1:12" x14ac:dyDescent="0.3">
      <c r="A756" t="s">
        <v>3726</v>
      </c>
      <c r="B756" s="1">
        <v>40910</v>
      </c>
      <c r="C756" t="s">
        <v>7533</v>
      </c>
      <c r="D756" t="s">
        <v>191</v>
      </c>
      <c r="E756" t="s">
        <v>66</v>
      </c>
      <c r="F756" t="s">
        <v>68</v>
      </c>
      <c r="G756" t="s">
        <v>38</v>
      </c>
      <c r="H756" s="1">
        <v>40917</v>
      </c>
      <c r="I756" t="s">
        <v>2970</v>
      </c>
      <c r="J756" t="s">
        <v>191</v>
      </c>
      <c r="K756">
        <v>-3.7037901999999998</v>
      </c>
      <c r="L756">
        <v>40.416775399999999</v>
      </c>
    </row>
    <row r="757" spans="1:12" x14ac:dyDescent="0.3">
      <c r="A757" t="s">
        <v>3727</v>
      </c>
      <c r="B757" s="1">
        <v>40911</v>
      </c>
      <c r="C757" t="s">
        <v>7400</v>
      </c>
      <c r="D757" t="s">
        <v>496</v>
      </c>
      <c r="E757" t="s">
        <v>66</v>
      </c>
      <c r="F757" t="s">
        <v>68</v>
      </c>
      <c r="G757" t="s">
        <v>28</v>
      </c>
      <c r="H757" s="1">
        <v>40913</v>
      </c>
      <c r="I757" t="s">
        <v>2968</v>
      </c>
      <c r="J757" t="s">
        <v>498</v>
      </c>
      <c r="K757">
        <v>-6.5982589999999997</v>
      </c>
      <c r="L757">
        <v>42.549995799999998</v>
      </c>
    </row>
    <row r="758" spans="1:12" x14ac:dyDescent="0.3">
      <c r="A758" t="s">
        <v>3728</v>
      </c>
      <c r="B758" s="1">
        <v>40911</v>
      </c>
      <c r="C758" t="s">
        <v>7131</v>
      </c>
      <c r="D758" t="s">
        <v>179</v>
      </c>
      <c r="E758" t="s">
        <v>32</v>
      </c>
      <c r="F758" t="s">
        <v>34</v>
      </c>
      <c r="G758" t="s">
        <v>38</v>
      </c>
      <c r="H758" s="1">
        <v>40917</v>
      </c>
      <c r="I758" t="s">
        <v>2970</v>
      </c>
      <c r="J758" t="s">
        <v>2965</v>
      </c>
      <c r="K758">
        <v>3.8767160000000001</v>
      </c>
      <c r="L758">
        <v>43.610768999999998</v>
      </c>
    </row>
    <row r="759" spans="1:12" x14ac:dyDescent="0.3">
      <c r="A759" t="s">
        <v>3729</v>
      </c>
      <c r="B759" s="1">
        <v>40912</v>
      </c>
      <c r="C759" t="s">
        <v>7579</v>
      </c>
      <c r="D759" t="s">
        <v>1542</v>
      </c>
      <c r="E759" t="s">
        <v>26</v>
      </c>
      <c r="F759" t="s">
        <v>21</v>
      </c>
      <c r="G759" t="s">
        <v>28</v>
      </c>
      <c r="H759" s="1">
        <v>40916</v>
      </c>
      <c r="I759" t="s">
        <v>2970</v>
      </c>
      <c r="J759" t="s">
        <v>29</v>
      </c>
      <c r="K759">
        <v>-1.6910320000000001</v>
      </c>
      <c r="L759">
        <v>52.633583999999999</v>
      </c>
    </row>
    <row r="760" spans="1:12" x14ac:dyDescent="0.3">
      <c r="A760" t="s">
        <v>3731</v>
      </c>
      <c r="B760" s="1">
        <v>40913</v>
      </c>
      <c r="C760" t="s">
        <v>7580</v>
      </c>
      <c r="D760" t="s">
        <v>653</v>
      </c>
      <c r="E760" t="s">
        <v>55</v>
      </c>
      <c r="F760" t="s">
        <v>34</v>
      </c>
      <c r="G760" t="s">
        <v>28</v>
      </c>
      <c r="H760" s="1">
        <v>40917</v>
      </c>
      <c r="I760" t="s">
        <v>2970</v>
      </c>
      <c r="J760" t="s">
        <v>428</v>
      </c>
      <c r="K760">
        <v>4.7683229999999996</v>
      </c>
      <c r="L760">
        <v>51.571914900000003</v>
      </c>
    </row>
    <row r="761" spans="1:12" x14ac:dyDescent="0.3">
      <c r="A761" t="s">
        <v>3734</v>
      </c>
      <c r="B761" s="1">
        <v>40913</v>
      </c>
      <c r="C761" t="s">
        <v>7581</v>
      </c>
      <c r="D761" t="s">
        <v>963</v>
      </c>
      <c r="E761" t="s">
        <v>66</v>
      </c>
      <c r="F761" t="s">
        <v>68</v>
      </c>
      <c r="G761" t="s">
        <v>28</v>
      </c>
      <c r="H761" s="1">
        <v>40917</v>
      </c>
      <c r="I761" t="s">
        <v>2970</v>
      </c>
      <c r="J761" t="s">
        <v>127</v>
      </c>
      <c r="K761">
        <v>-0.37628810000000001</v>
      </c>
      <c r="L761">
        <v>39.469907499999998</v>
      </c>
    </row>
    <row r="762" spans="1:12" x14ac:dyDescent="0.3">
      <c r="A762" t="s">
        <v>3732</v>
      </c>
      <c r="B762" s="1">
        <v>40913</v>
      </c>
      <c r="C762" t="s">
        <v>7582</v>
      </c>
      <c r="D762" t="s">
        <v>44</v>
      </c>
      <c r="E762" t="s">
        <v>32</v>
      </c>
      <c r="F762" t="s">
        <v>34</v>
      </c>
      <c r="G762" t="s">
        <v>22</v>
      </c>
      <c r="H762" s="1">
        <v>40917</v>
      </c>
      <c r="I762" t="s">
        <v>2970</v>
      </c>
      <c r="J762" t="s">
        <v>46</v>
      </c>
      <c r="K762">
        <v>2.3522219</v>
      </c>
      <c r="L762">
        <v>48.856614</v>
      </c>
    </row>
    <row r="763" spans="1:12" x14ac:dyDescent="0.3">
      <c r="A763" t="s">
        <v>3730</v>
      </c>
      <c r="B763" s="1">
        <v>40913</v>
      </c>
      <c r="C763" t="s">
        <v>7513</v>
      </c>
      <c r="D763" t="s">
        <v>1545</v>
      </c>
      <c r="E763" t="s">
        <v>32</v>
      </c>
      <c r="F763" t="s">
        <v>34</v>
      </c>
      <c r="G763" t="s">
        <v>22</v>
      </c>
      <c r="H763" s="1">
        <v>40913</v>
      </c>
      <c r="I763" t="s">
        <v>2969</v>
      </c>
      <c r="J763" t="s">
        <v>2966</v>
      </c>
      <c r="K763">
        <v>1.099971</v>
      </c>
      <c r="L763">
        <v>49.443232000000002</v>
      </c>
    </row>
    <row r="764" spans="1:12" x14ac:dyDescent="0.3">
      <c r="A764" t="s">
        <v>3733</v>
      </c>
      <c r="B764" s="1">
        <v>40913</v>
      </c>
      <c r="C764" t="s">
        <v>7367</v>
      </c>
      <c r="D764" t="s">
        <v>18</v>
      </c>
      <c r="E764" t="s">
        <v>19</v>
      </c>
      <c r="F764" t="s">
        <v>21</v>
      </c>
      <c r="G764" t="s">
        <v>28</v>
      </c>
      <c r="H764" s="1">
        <v>40917</v>
      </c>
      <c r="I764" t="s">
        <v>2970</v>
      </c>
      <c r="J764" t="s">
        <v>18</v>
      </c>
      <c r="K764">
        <v>18.068580799999999</v>
      </c>
      <c r="L764">
        <v>59.329323500000001</v>
      </c>
    </row>
    <row r="765" spans="1:12" x14ac:dyDescent="0.3">
      <c r="A765" t="s">
        <v>3735</v>
      </c>
      <c r="B765" s="1">
        <v>40914</v>
      </c>
      <c r="C765" t="s">
        <v>7293</v>
      </c>
      <c r="D765" t="s">
        <v>1551</v>
      </c>
      <c r="E765" t="s">
        <v>66</v>
      </c>
      <c r="F765" t="s">
        <v>68</v>
      </c>
      <c r="G765" t="s">
        <v>22</v>
      </c>
      <c r="H765" s="1">
        <v>40919</v>
      </c>
      <c r="I765" t="s">
        <v>2970</v>
      </c>
      <c r="J765" t="s">
        <v>223</v>
      </c>
      <c r="K765">
        <v>-4.8824474000000002</v>
      </c>
      <c r="L765">
        <v>36.510071000000003</v>
      </c>
    </row>
    <row r="766" spans="1:12" x14ac:dyDescent="0.3">
      <c r="A766" t="s">
        <v>3736</v>
      </c>
      <c r="B766" s="1">
        <v>40915</v>
      </c>
      <c r="C766" t="s">
        <v>7341</v>
      </c>
      <c r="D766" t="s">
        <v>1553</v>
      </c>
      <c r="E766" t="s">
        <v>86</v>
      </c>
      <c r="F766" t="s">
        <v>34</v>
      </c>
      <c r="G766" t="s">
        <v>22</v>
      </c>
      <c r="H766" s="1">
        <v>40918</v>
      </c>
      <c r="I766" t="s">
        <v>2968</v>
      </c>
      <c r="J766" t="s">
        <v>253</v>
      </c>
      <c r="K766">
        <v>9.4797460999999998</v>
      </c>
      <c r="L766">
        <v>51.312711399999998</v>
      </c>
    </row>
    <row r="767" spans="1:12" x14ac:dyDescent="0.3">
      <c r="A767" t="s">
        <v>3737</v>
      </c>
      <c r="B767" s="1">
        <v>40915</v>
      </c>
      <c r="C767" t="s">
        <v>7583</v>
      </c>
      <c r="D767" t="s">
        <v>187</v>
      </c>
      <c r="E767" t="s">
        <v>188</v>
      </c>
      <c r="F767" t="s">
        <v>21</v>
      </c>
      <c r="G767" t="s">
        <v>38</v>
      </c>
      <c r="H767" s="1">
        <v>40918</v>
      </c>
      <c r="I767" t="s">
        <v>2968</v>
      </c>
      <c r="J767" t="s">
        <v>187</v>
      </c>
      <c r="K767">
        <v>10.7522454</v>
      </c>
      <c r="L767">
        <v>59.913868800000003</v>
      </c>
    </row>
    <row r="768" spans="1:12" x14ac:dyDescent="0.3">
      <c r="A768" t="s">
        <v>3738</v>
      </c>
      <c r="B768" s="1">
        <v>40915</v>
      </c>
      <c r="C768" t="s">
        <v>7584</v>
      </c>
      <c r="D768" t="s">
        <v>1555</v>
      </c>
      <c r="E768" t="s">
        <v>55</v>
      </c>
      <c r="F768" t="s">
        <v>34</v>
      </c>
      <c r="G768" t="s">
        <v>28</v>
      </c>
      <c r="H768" s="1">
        <v>40919</v>
      </c>
      <c r="I768" t="s">
        <v>2970</v>
      </c>
      <c r="J768" t="s">
        <v>257</v>
      </c>
      <c r="K768">
        <v>6.8936618999999997</v>
      </c>
      <c r="L768">
        <v>52.2215372</v>
      </c>
    </row>
    <row r="769" spans="1:12" x14ac:dyDescent="0.3">
      <c r="A769" t="s">
        <v>3739</v>
      </c>
      <c r="B769" s="1">
        <v>40917</v>
      </c>
      <c r="C769" t="s">
        <v>7480</v>
      </c>
      <c r="D769" t="s">
        <v>963</v>
      </c>
      <c r="E769" t="s">
        <v>66</v>
      </c>
      <c r="F769" t="s">
        <v>68</v>
      </c>
      <c r="G769" t="s">
        <v>38</v>
      </c>
      <c r="H769" s="1">
        <v>40921</v>
      </c>
      <c r="I769" t="s">
        <v>2970</v>
      </c>
      <c r="J769" t="s">
        <v>127</v>
      </c>
      <c r="K769">
        <v>-0.37628810000000001</v>
      </c>
      <c r="L769">
        <v>39.469907499999998</v>
      </c>
    </row>
    <row r="770" spans="1:12" x14ac:dyDescent="0.3">
      <c r="A770" t="s">
        <v>3741</v>
      </c>
      <c r="B770" s="1">
        <v>40917</v>
      </c>
      <c r="C770" t="s">
        <v>7164</v>
      </c>
      <c r="D770" t="s">
        <v>1523</v>
      </c>
      <c r="E770" t="s">
        <v>77</v>
      </c>
      <c r="F770" t="s">
        <v>68</v>
      </c>
      <c r="G770" t="s">
        <v>28</v>
      </c>
      <c r="H770" s="1">
        <v>40923</v>
      </c>
      <c r="I770" t="s">
        <v>2970</v>
      </c>
      <c r="J770" t="s">
        <v>456</v>
      </c>
      <c r="K770">
        <v>10.991621500000001</v>
      </c>
      <c r="L770">
        <v>45.438384200000002</v>
      </c>
    </row>
    <row r="771" spans="1:12" x14ac:dyDescent="0.3">
      <c r="A771" t="s">
        <v>3740</v>
      </c>
      <c r="B771" s="1">
        <v>40917</v>
      </c>
      <c r="C771" t="s">
        <v>7132</v>
      </c>
      <c r="D771" t="s">
        <v>581</v>
      </c>
      <c r="E771" t="s">
        <v>86</v>
      </c>
      <c r="F771" t="s">
        <v>34</v>
      </c>
      <c r="G771" t="s">
        <v>28</v>
      </c>
      <c r="H771" s="1">
        <v>40922</v>
      </c>
      <c r="I771" t="s">
        <v>2970</v>
      </c>
      <c r="J771" t="s">
        <v>142</v>
      </c>
      <c r="K771">
        <v>6.9602785999999996</v>
      </c>
      <c r="L771">
        <v>50.937531</v>
      </c>
    </row>
    <row r="772" spans="1:12" x14ac:dyDescent="0.3">
      <c r="A772" t="s">
        <v>3743</v>
      </c>
      <c r="B772" s="1">
        <v>40918</v>
      </c>
      <c r="C772" t="s">
        <v>7585</v>
      </c>
      <c r="D772" t="s">
        <v>1562</v>
      </c>
      <c r="E772" t="s">
        <v>86</v>
      </c>
      <c r="F772" t="s">
        <v>34</v>
      </c>
      <c r="G772" t="s">
        <v>28</v>
      </c>
      <c r="H772" s="1">
        <v>40924</v>
      </c>
      <c r="I772" t="s">
        <v>2970</v>
      </c>
      <c r="J772" t="s">
        <v>414</v>
      </c>
      <c r="K772">
        <v>13.277926900000001</v>
      </c>
      <c r="L772">
        <v>53.567829199999998</v>
      </c>
    </row>
    <row r="773" spans="1:12" x14ac:dyDescent="0.3">
      <c r="A773" t="s">
        <v>3742</v>
      </c>
      <c r="B773" s="1">
        <v>40918</v>
      </c>
      <c r="C773" t="s">
        <v>7586</v>
      </c>
      <c r="D773" t="s">
        <v>1559</v>
      </c>
      <c r="E773" t="s">
        <v>19</v>
      </c>
      <c r="F773" t="s">
        <v>21</v>
      </c>
      <c r="G773" t="s">
        <v>28</v>
      </c>
      <c r="H773" s="1">
        <v>40919</v>
      </c>
      <c r="I773" t="s">
        <v>2968</v>
      </c>
      <c r="J773" t="s">
        <v>18</v>
      </c>
      <c r="K773">
        <v>18.141370200000001</v>
      </c>
      <c r="L773">
        <v>59.175550000000001</v>
      </c>
    </row>
    <row r="774" spans="1:12" x14ac:dyDescent="0.3">
      <c r="A774" t="s">
        <v>3744</v>
      </c>
      <c r="B774" s="1">
        <v>40919</v>
      </c>
      <c r="C774" t="s">
        <v>7301</v>
      </c>
      <c r="D774" t="s">
        <v>531</v>
      </c>
      <c r="E774" t="s">
        <v>66</v>
      </c>
      <c r="F774" t="s">
        <v>68</v>
      </c>
      <c r="G774" t="s">
        <v>38</v>
      </c>
      <c r="H774" s="1">
        <v>40922</v>
      </c>
      <c r="I774" t="s">
        <v>2968</v>
      </c>
      <c r="J774" t="s">
        <v>127</v>
      </c>
      <c r="K774">
        <v>-0.71256079999999999</v>
      </c>
      <c r="L774">
        <v>38.269932900000001</v>
      </c>
    </row>
    <row r="775" spans="1:12" x14ac:dyDescent="0.3">
      <c r="A775" t="s">
        <v>3746</v>
      </c>
      <c r="B775" s="1">
        <v>40920</v>
      </c>
      <c r="C775" t="s">
        <v>7587</v>
      </c>
      <c r="D775" t="s">
        <v>70</v>
      </c>
      <c r="E775" t="s">
        <v>71</v>
      </c>
      <c r="F775" t="s">
        <v>34</v>
      </c>
      <c r="G775" t="s">
        <v>38</v>
      </c>
      <c r="H775" s="1">
        <v>40925</v>
      </c>
      <c r="I775" t="s">
        <v>2970</v>
      </c>
      <c r="J775" t="s">
        <v>70</v>
      </c>
      <c r="K775">
        <v>16.3738189</v>
      </c>
      <c r="L775">
        <v>48.208174300000003</v>
      </c>
    </row>
    <row r="776" spans="1:12" x14ac:dyDescent="0.3">
      <c r="A776" t="s">
        <v>3745</v>
      </c>
      <c r="B776" s="1">
        <v>40920</v>
      </c>
      <c r="C776" t="s">
        <v>7588</v>
      </c>
      <c r="D776" t="s">
        <v>485</v>
      </c>
      <c r="E776" t="s">
        <v>77</v>
      </c>
      <c r="F776" t="s">
        <v>68</v>
      </c>
      <c r="G776" t="s">
        <v>38</v>
      </c>
      <c r="H776" s="1">
        <v>40925</v>
      </c>
      <c r="I776" t="s">
        <v>2970</v>
      </c>
      <c r="J776" t="s">
        <v>487</v>
      </c>
      <c r="K776">
        <v>14.216089800000001</v>
      </c>
      <c r="L776">
        <v>42.461790200000003</v>
      </c>
    </row>
    <row r="777" spans="1:12" x14ac:dyDescent="0.3">
      <c r="A777" t="s">
        <v>3747</v>
      </c>
      <c r="B777" s="1">
        <v>40921</v>
      </c>
      <c r="C777" t="s">
        <v>7589</v>
      </c>
      <c r="D777" t="s">
        <v>1571</v>
      </c>
      <c r="E777" t="s">
        <v>26</v>
      </c>
      <c r="F777" t="s">
        <v>21</v>
      </c>
      <c r="G777" t="s">
        <v>22</v>
      </c>
      <c r="H777" s="1">
        <v>40924</v>
      </c>
      <c r="I777" t="s">
        <v>2968</v>
      </c>
      <c r="J777" t="s">
        <v>29</v>
      </c>
      <c r="K777">
        <v>-2.932931</v>
      </c>
      <c r="L777">
        <v>54.892473000000003</v>
      </c>
    </row>
    <row r="778" spans="1:12" x14ac:dyDescent="0.3">
      <c r="A778" t="s">
        <v>3748</v>
      </c>
      <c r="B778" s="1">
        <v>40921</v>
      </c>
      <c r="C778" t="s">
        <v>7234</v>
      </c>
      <c r="D778" t="s">
        <v>1451</v>
      </c>
      <c r="E778" t="s">
        <v>26</v>
      </c>
      <c r="F778" t="s">
        <v>21</v>
      </c>
      <c r="G778" t="s">
        <v>28</v>
      </c>
      <c r="H778" s="1">
        <v>40925</v>
      </c>
      <c r="I778" t="s">
        <v>2971</v>
      </c>
      <c r="J778" t="s">
        <v>29</v>
      </c>
      <c r="K778">
        <v>-0.24052989999999999</v>
      </c>
      <c r="L778">
        <v>52.569498500000002</v>
      </c>
    </row>
    <row r="779" spans="1:12" x14ac:dyDescent="0.3">
      <c r="A779" t="s">
        <v>3749</v>
      </c>
      <c r="B779" s="1">
        <v>40922</v>
      </c>
      <c r="C779" t="s">
        <v>7590</v>
      </c>
      <c r="D779" t="s">
        <v>1086</v>
      </c>
      <c r="E779" t="s">
        <v>32</v>
      </c>
      <c r="F779" t="s">
        <v>34</v>
      </c>
      <c r="G779" t="s">
        <v>28</v>
      </c>
      <c r="H779" s="1">
        <v>40926</v>
      </c>
      <c r="I779" t="s">
        <v>2970</v>
      </c>
      <c r="J779" t="s">
        <v>2967</v>
      </c>
      <c r="K779">
        <v>3.2150069999999999</v>
      </c>
      <c r="L779">
        <v>50.701174000000002</v>
      </c>
    </row>
    <row r="780" spans="1:12" x14ac:dyDescent="0.3">
      <c r="A780" t="s">
        <v>3751</v>
      </c>
      <c r="B780" s="1">
        <v>40924</v>
      </c>
      <c r="C780" t="s">
        <v>7591</v>
      </c>
      <c r="D780" t="s">
        <v>320</v>
      </c>
      <c r="E780" t="s">
        <v>77</v>
      </c>
      <c r="F780" t="s">
        <v>68</v>
      </c>
      <c r="G780" t="s">
        <v>28</v>
      </c>
      <c r="H780" s="1">
        <v>40926</v>
      </c>
      <c r="I780" t="s">
        <v>2971</v>
      </c>
      <c r="J780" t="s">
        <v>322</v>
      </c>
      <c r="K780">
        <v>12.4963655</v>
      </c>
      <c r="L780">
        <v>41.902783499999998</v>
      </c>
    </row>
    <row r="781" spans="1:12" x14ac:dyDescent="0.3">
      <c r="A781" t="s">
        <v>3754</v>
      </c>
      <c r="B781" s="1">
        <v>40924</v>
      </c>
      <c r="C781" t="s">
        <v>7238</v>
      </c>
      <c r="D781" t="s">
        <v>1575</v>
      </c>
      <c r="E781" t="s">
        <v>32</v>
      </c>
      <c r="F781" t="s">
        <v>34</v>
      </c>
      <c r="G781" t="s">
        <v>28</v>
      </c>
      <c r="H781" s="1">
        <v>40931</v>
      </c>
      <c r="I781" t="s">
        <v>2970</v>
      </c>
      <c r="J781" t="s">
        <v>2967</v>
      </c>
      <c r="K781">
        <v>3.6198899999999998</v>
      </c>
      <c r="L781">
        <v>49.564132999999998</v>
      </c>
    </row>
    <row r="782" spans="1:12" x14ac:dyDescent="0.3">
      <c r="A782" t="s">
        <v>3752</v>
      </c>
      <c r="B782" s="1">
        <v>40924</v>
      </c>
      <c r="C782" t="s">
        <v>7422</v>
      </c>
      <c r="D782" t="s">
        <v>1354</v>
      </c>
      <c r="E782" t="s">
        <v>77</v>
      </c>
      <c r="F782" t="s">
        <v>68</v>
      </c>
      <c r="G782" t="s">
        <v>22</v>
      </c>
      <c r="H782" s="1">
        <v>40926</v>
      </c>
      <c r="I782" t="s">
        <v>2971</v>
      </c>
      <c r="J782" t="s">
        <v>456</v>
      </c>
      <c r="K782">
        <v>11.7902158</v>
      </c>
      <c r="L782">
        <v>45.069811799999997</v>
      </c>
    </row>
    <row r="783" spans="1:12" x14ac:dyDescent="0.3">
      <c r="A783" t="s">
        <v>3753</v>
      </c>
      <c r="B783" s="1">
        <v>40924</v>
      </c>
      <c r="C783" t="s">
        <v>7171</v>
      </c>
      <c r="D783" t="s">
        <v>214</v>
      </c>
      <c r="E783" t="s">
        <v>26</v>
      </c>
      <c r="F783" t="s">
        <v>21</v>
      </c>
      <c r="G783" t="s">
        <v>38</v>
      </c>
      <c r="H783" s="1">
        <v>40929</v>
      </c>
      <c r="I783" t="s">
        <v>2970</v>
      </c>
      <c r="J783" t="s">
        <v>29</v>
      </c>
      <c r="K783">
        <v>-0.12775829999999999</v>
      </c>
      <c r="L783">
        <v>51.507350899999999</v>
      </c>
    </row>
    <row r="784" spans="1:12" x14ac:dyDescent="0.3">
      <c r="A784" t="s">
        <v>3750</v>
      </c>
      <c r="B784" s="1">
        <v>40924</v>
      </c>
      <c r="C784" t="s">
        <v>7366</v>
      </c>
      <c r="D784" t="s">
        <v>1573</v>
      </c>
      <c r="E784" t="s">
        <v>86</v>
      </c>
      <c r="F784" t="s">
        <v>34</v>
      </c>
      <c r="G784" t="s">
        <v>38</v>
      </c>
      <c r="H784" s="1">
        <v>40926</v>
      </c>
      <c r="I784" t="s">
        <v>2968</v>
      </c>
      <c r="J784" t="s">
        <v>142</v>
      </c>
      <c r="K784">
        <v>7.6960841999999996</v>
      </c>
      <c r="L784">
        <v>51.376509599999999</v>
      </c>
    </row>
    <row r="785" spans="1:12" x14ac:dyDescent="0.3">
      <c r="A785" t="s">
        <v>3755</v>
      </c>
      <c r="B785" s="1">
        <v>40925</v>
      </c>
      <c r="C785" t="s">
        <v>7187</v>
      </c>
      <c r="D785" t="s">
        <v>1578</v>
      </c>
      <c r="E785" t="s">
        <v>55</v>
      </c>
      <c r="F785" t="s">
        <v>34</v>
      </c>
      <c r="G785" t="s">
        <v>22</v>
      </c>
      <c r="H785" s="1">
        <v>40931</v>
      </c>
      <c r="I785" t="s">
        <v>2970</v>
      </c>
      <c r="J785" t="s">
        <v>408</v>
      </c>
      <c r="K785">
        <v>6.5642284000000002</v>
      </c>
      <c r="L785">
        <v>52.992753</v>
      </c>
    </row>
    <row r="786" spans="1:12" x14ac:dyDescent="0.3">
      <c r="A786" t="s">
        <v>3758</v>
      </c>
      <c r="B786" s="1">
        <v>40926</v>
      </c>
      <c r="C786" t="s">
        <v>7241</v>
      </c>
      <c r="D786" t="s">
        <v>1582</v>
      </c>
      <c r="E786" t="s">
        <v>26</v>
      </c>
      <c r="F786" t="s">
        <v>21</v>
      </c>
      <c r="G786" t="s">
        <v>38</v>
      </c>
      <c r="H786" s="1">
        <v>40930</v>
      </c>
      <c r="I786" t="s">
        <v>2970</v>
      </c>
      <c r="J786" t="s">
        <v>466</v>
      </c>
      <c r="K786">
        <v>-4.1769987999999998</v>
      </c>
      <c r="L786">
        <v>55.7643524</v>
      </c>
    </row>
    <row r="787" spans="1:12" x14ac:dyDescent="0.3">
      <c r="A787" t="s">
        <v>3759</v>
      </c>
      <c r="B787" s="1">
        <v>40926</v>
      </c>
      <c r="C787" t="s">
        <v>7234</v>
      </c>
      <c r="D787" t="s">
        <v>792</v>
      </c>
      <c r="E787" t="s">
        <v>66</v>
      </c>
      <c r="F787" t="s">
        <v>68</v>
      </c>
      <c r="G787" t="s">
        <v>28</v>
      </c>
      <c r="H787" s="1">
        <v>40931</v>
      </c>
      <c r="I787" t="s">
        <v>2971</v>
      </c>
      <c r="J787" t="s">
        <v>498</v>
      </c>
      <c r="K787">
        <v>-4.7245321000000002</v>
      </c>
      <c r="L787">
        <v>41.652251</v>
      </c>
    </row>
    <row r="788" spans="1:12" x14ac:dyDescent="0.3">
      <c r="A788" t="s">
        <v>3756</v>
      </c>
      <c r="B788" s="1">
        <v>40926</v>
      </c>
      <c r="C788" t="s">
        <v>7592</v>
      </c>
      <c r="D788" t="s">
        <v>802</v>
      </c>
      <c r="E788" t="s">
        <v>32</v>
      </c>
      <c r="F788" t="s">
        <v>34</v>
      </c>
      <c r="G788" t="s">
        <v>38</v>
      </c>
      <c r="H788" s="1">
        <v>40926</v>
      </c>
      <c r="I788" t="s">
        <v>2969</v>
      </c>
      <c r="J788" t="s">
        <v>2963</v>
      </c>
      <c r="K788">
        <v>5.04148</v>
      </c>
      <c r="L788">
        <v>47.322046999999998</v>
      </c>
    </row>
    <row r="789" spans="1:12" x14ac:dyDescent="0.3">
      <c r="A789" t="s">
        <v>3757</v>
      </c>
      <c r="B789" s="1">
        <v>40926</v>
      </c>
      <c r="C789" t="s">
        <v>7473</v>
      </c>
      <c r="D789" t="s">
        <v>70</v>
      </c>
      <c r="E789" t="s">
        <v>71</v>
      </c>
      <c r="F789" t="s">
        <v>34</v>
      </c>
      <c r="G789" t="s">
        <v>22</v>
      </c>
      <c r="H789" s="1">
        <v>40930</v>
      </c>
      <c r="I789" t="s">
        <v>2970</v>
      </c>
      <c r="J789" t="s">
        <v>70</v>
      </c>
      <c r="K789">
        <v>16.3738189</v>
      </c>
      <c r="L789">
        <v>48.208174300000003</v>
      </c>
    </row>
    <row r="790" spans="1:12" x14ac:dyDescent="0.3">
      <c r="A790" t="s">
        <v>3760</v>
      </c>
      <c r="B790" s="1">
        <v>40927</v>
      </c>
      <c r="C790" t="s">
        <v>7593</v>
      </c>
      <c r="D790" t="s">
        <v>608</v>
      </c>
      <c r="E790" t="s">
        <v>55</v>
      </c>
      <c r="F790" t="s">
        <v>34</v>
      </c>
      <c r="G790" t="s">
        <v>28</v>
      </c>
      <c r="H790" s="1">
        <v>40931</v>
      </c>
      <c r="I790" t="s">
        <v>2970</v>
      </c>
      <c r="J790" t="s">
        <v>329</v>
      </c>
      <c r="K790">
        <v>4.8951678999999997</v>
      </c>
      <c r="L790">
        <v>52.370215700000003</v>
      </c>
    </row>
    <row r="791" spans="1:12" x14ac:dyDescent="0.3">
      <c r="A791" t="s">
        <v>3761</v>
      </c>
      <c r="B791" s="1">
        <v>40928</v>
      </c>
      <c r="C791" t="s">
        <v>7354</v>
      </c>
      <c r="D791" t="s">
        <v>1496</v>
      </c>
      <c r="E791" t="s">
        <v>26</v>
      </c>
      <c r="F791" t="s">
        <v>21</v>
      </c>
      <c r="G791" t="s">
        <v>28</v>
      </c>
      <c r="H791" s="1">
        <v>40930</v>
      </c>
      <c r="I791" t="s">
        <v>2968</v>
      </c>
      <c r="J791" t="s">
        <v>29</v>
      </c>
      <c r="K791">
        <v>-2.729673</v>
      </c>
      <c r="L791">
        <v>53.342078000000001</v>
      </c>
    </row>
    <row r="792" spans="1:12" x14ac:dyDescent="0.3">
      <c r="A792" t="s">
        <v>3762</v>
      </c>
      <c r="B792" s="1">
        <v>40928</v>
      </c>
      <c r="C792" t="s">
        <v>7594</v>
      </c>
      <c r="D792" t="s">
        <v>36</v>
      </c>
      <c r="E792" t="s">
        <v>26</v>
      </c>
      <c r="F792" t="s">
        <v>21</v>
      </c>
      <c r="G792" t="s">
        <v>38</v>
      </c>
      <c r="H792" s="1">
        <v>40932</v>
      </c>
      <c r="I792" t="s">
        <v>2970</v>
      </c>
      <c r="J792" t="s">
        <v>29</v>
      </c>
      <c r="K792">
        <v>-1.890401</v>
      </c>
      <c r="L792">
        <v>52.486243000000002</v>
      </c>
    </row>
    <row r="793" spans="1:12" x14ac:dyDescent="0.3">
      <c r="A793" t="s">
        <v>3763</v>
      </c>
      <c r="B793" s="1">
        <v>40930</v>
      </c>
      <c r="C793" t="s">
        <v>7595</v>
      </c>
      <c r="D793" t="s">
        <v>633</v>
      </c>
      <c r="E793" t="s">
        <v>55</v>
      </c>
      <c r="F793" t="s">
        <v>34</v>
      </c>
      <c r="G793" t="s">
        <v>22</v>
      </c>
      <c r="H793" s="1">
        <v>40934</v>
      </c>
      <c r="I793" t="s">
        <v>2970</v>
      </c>
      <c r="J793" t="s">
        <v>633</v>
      </c>
      <c r="K793">
        <v>5.1214200999999999</v>
      </c>
      <c r="L793">
        <v>52.090737400000002</v>
      </c>
    </row>
    <row r="794" spans="1:12" x14ac:dyDescent="0.3">
      <c r="A794" t="s">
        <v>3765</v>
      </c>
      <c r="B794" s="1">
        <v>40931</v>
      </c>
      <c r="C794" t="s">
        <v>7596</v>
      </c>
      <c r="D794" t="s">
        <v>1591</v>
      </c>
      <c r="E794" t="s">
        <v>26</v>
      </c>
      <c r="F794" t="s">
        <v>21</v>
      </c>
      <c r="G794" t="s">
        <v>38</v>
      </c>
      <c r="H794" s="1">
        <v>40935</v>
      </c>
      <c r="I794" t="s">
        <v>2970</v>
      </c>
      <c r="J794" t="s">
        <v>29</v>
      </c>
      <c r="K794">
        <v>-1.1175470000000001</v>
      </c>
      <c r="L794">
        <v>50.794995</v>
      </c>
    </row>
    <row r="795" spans="1:12" x14ac:dyDescent="0.3">
      <c r="A795" t="s">
        <v>3766</v>
      </c>
      <c r="B795" s="1">
        <v>40931</v>
      </c>
      <c r="C795" t="s">
        <v>7480</v>
      </c>
      <c r="D795" t="s">
        <v>305</v>
      </c>
      <c r="E795" t="s">
        <v>77</v>
      </c>
      <c r="F795" t="s">
        <v>68</v>
      </c>
      <c r="G795" t="s">
        <v>38</v>
      </c>
      <c r="H795" s="1">
        <v>40937</v>
      </c>
      <c r="I795" t="s">
        <v>2970</v>
      </c>
      <c r="J795" t="s">
        <v>136</v>
      </c>
      <c r="K795">
        <v>9.1859242999999999</v>
      </c>
      <c r="L795">
        <v>45.465421900000003</v>
      </c>
    </row>
    <row r="796" spans="1:12" x14ac:dyDescent="0.3">
      <c r="A796" t="s">
        <v>3764</v>
      </c>
      <c r="B796" s="1">
        <v>40931</v>
      </c>
      <c r="C796" t="s">
        <v>7597</v>
      </c>
      <c r="D796" t="s">
        <v>1224</v>
      </c>
      <c r="E796" t="s">
        <v>66</v>
      </c>
      <c r="F796" t="s">
        <v>68</v>
      </c>
      <c r="G796" t="s">
        <v>38</v>
      </c>
      <c r="H796" s="1">
        <v>40935</v>
      </c>
      <c r="I796" t="s">
        <v>2970</v>
      </c>
      <c r="J796" t="s">
        <v>223</v>
      </c>
      <c r="K796">
        <v>-5.9242391000000003</v>
      </c>
      <c r="L796">
        <v>37.286580299999997</v>
      </c>
    </row>
    <row r="797" spans="1:12" x14ac:dyDescent="0.3">
      <c r="A797" t="s">
        <v>3767</v>
      </c>
      <c r="B797" s="1">
        <v>40932</v>
      </c>
      <c r="C797" t="s">
        <v>7312</v>
      </c>
      <c r="D797" t="s">
        <v>945</v>
      </c>
      <c r="E797" t="s">
        <v>71</v>
      </c>
      <c r="F797" t="s">
        <v>34</v>
      </c>
      <c r="G797" t="s">
        <v>28</v>
      </c>
      <c r="H797" s="1">
        <v>40934</v>
      </c>
      <c r="I797" t="s">
        <v>2968</v>
      </c>
      <c r="J797" t="s">
        <v>947</v>
      </c>
      <c r="K797">
        <v>11.404102399999999</v>
      </c>
      <c r="L797">
        <v>47.269212400000001</v>
      </c>
    </row>
    <row r="798" spans="1:12" x14ac:dyDescent="0.3">
      <c r="A798" t="s">
        <v>3768</v>
      </c>
      <c r="B798" s="1">
        <v>40932</v>
      </c>
      <c r="C798" t="s">
        <v>7569</v>
      </c>
      <c r="D798" t="s">
        <v>517</v>
      </c>
      <c r="E798" t="s">
        <v>86</v>
      </c>
      <c r="F798" t="s">
        <v>34</v>
      </c>
      <c r="G798" t="s">
        <v>28</v>
      </c>
      <c r="H798" s="1">
        <v>40936</v>
      </c>
      <c r="I798" t="s">
        <v>2970</v>
      </c>
      <c r="J798" t="s">
        <v>517</v>
      </c>
      <c r="K798">
        <v>9.9936817999999992</v>
      </c>
      <c r="L798">
        <v>53.551084600000003</v>
      </c>
    </row>
    <row r="799" spans="1:12" x14ac:dyDescent="0.3">
      <c r="A799" t="s">
        <v>3769</v>
      </c>
      <c r="B799" s="1">
        <v>40932</v>
      </c>
      <c r="C799" t="s">
        <v>7312</v>
      </c>
      <c r="D799" t="s">
        <v>1592</v>
      </c>
      <c r="E799" t="s">
        <v>32</v>
      </c>
      <c r="F799" t="s">
        <v>34</v>
      </c>
      <c r="G799" t="s">
        <v>28</v>
      </c>
      <c r="H799" s="1">
        <v>40938</v>
      </c>
      <c r="I799" t="s">
        <v>2970</v>
      </c>
      <c r="J799" t="s">
        <v>2962</v>
      </c>
      <c r="K799">
        <v>4.8971260000000001</v>
      </c>
      <c r="L799">
        <v>45.819654999999997</v>
      </c>
    </row>
    <row r="800" spans="1:12" x14ac:dyDescent="0.3">
      <c r="A800" t="s">
        <v>3770</v>
      </c>
      <c r="B800" s="1">
        <v>40932</v>
      </c>
      <c r="C800" t="s">
        <v>7598</v>
      </c>
      <c r="D800" t="s">
        <v>658</v>
      </c>
      <c r="E800" t="s">
        <v>77</v>
      </c>
      <c r="F800" t="s">
        <v>68</v>
      </c>
      <c r="G800" t="s">
        <v>28</v>
      </c>
      <c r="H800" s="1">
        <v>40939</v>
      </c>
      <c r="I800" t="s">
        <v>2970</v>
      </c>
      <c r="J800" t="s">
        <v>659</v>
      </c>
      <c r="K800">
        <v>14.2681244</v>
      </c>
      <c r="L800">
        <v>40.851774599999999</v>
      </c>
    </row>
    <row r="801" spans="1:12" x14ac:dyDescent="0.3">
      <c r="A801" t="s">
        <v>3772</v>
      </c>
      <c r="B801" s="1">
        <v>40933</v>
      </c>
      <c r="C801" t="s">
        <v>7308</v>
      </c>
      <c r="D801" t="s">
        <v>1277</v>
      </c>
      <c r="E801" t="s">
        <v>77</v>
      </c>
      <c r="F801" t="s">
        <v>68</v>
      </c>
      <c r="G801" t="s">
        <v>38</v>
      </c>
      <c r="H801" s="1">
        <v>40936</v>
      </c>
      <c r="I801" t="s">
        <v>2968</v>
      </c>
      <c r="J801" t="s">
        <v>158</v>
      </c>
      <c r="K801">
        <v>11.619787000000001</v>
      </c>
      <c r="L801">
        <v>44.838123699999997</v>
      </c>
    </row>
    <row r="802" spans="1:12" x14ac:dyDescent="0.3">
      <c r="A802" t="s">
        <v>3774</v>
      </c>
      <c r="B802" s="1">
        <v>40933</v>
      </c>
      <c r="C802" t="s">
        <v>7336</v>
      </c>
      <c r="D802" t="s">
        <v>70</v>
      </c>
      <c r="E802" t="s">
        <v>71</v>
      </c>
      <c r="F802" t="s">
        <v>34</v>
      </c>
      <c r="G802" t="s">
        <v>38</v>
      </c>
      <c r="H802" s="1">
        <v>40938</v>
      </c>
      <c r="I802" t="s">
        <v>2970</v>
      </c>
      <c r="J802" t="s">
        <v>70</v>
      </c>
      <c r="K802">
        <v>16.3738189</v>
      </c>
      <c r="L802">
        <v>48.208174300000003</v>
      </c>
    </row>
    <row r="803" spans="1:12" x14ac:dyDescent="0.3">
      <c r="A803" t="s">
        <v>3773</v>
      </c>
      <c r="B803" s="1">
        <v>40933</v>
      </c>
      <c r="C803" t="s">
        <v>7599</v>
      </c>
      <c r="D803" t="s">
        <v>1150</v>
      </c>
      <c r="E803" t="s">
        <v>26</v>
      </c>
      <c r="F803" t="s">
        <v>21</v>
      </c>
      <c r="G803" t="s">
        <v>22</v>
      </c>
      <c r="H803" s="1">
        <v>40937</v>
      </c>
      <c r="I803" t="s">
        <v>2970</v>
      </c>
      <c r="J803" t="s">
        <v>29</v>
      </c>
      <c r="K803">
        <v>-4.1426565000000002</v>
      </c>
      <c r="L803">
        <v>50.375456499999999</v>
      </c>
    </row>
    <row r="804" spans="1:12" x14ac:dyDescent="0.3">
      <c r="A804" t="s">
        <v>3771</v>
      </c>
      <c r="B804" s="1">
        <v>40933</v>
      </c>
      <c r="C804" t="s">
        <v>7600</v>
      </c>
      <c r="D804" t="s">
        <v>320</v>
      </c>
      <c r="E804" t="s">
        <v>77</v>
      </c>
      <c r="F804" t="s">
        <v>68</v>
      </c>
      <c r="G804" t="s">
        <v>38</v>
      </c>
      <c r="H804" s="1">
        <v>40934</v>
      </c>
      <c r="I804" t="s">
        <v>2968</v>
      </c>
      <c r="J804" t="s">
        <v>322</v>
      </c>
      <c r="K804">
        <v>12.4963655</v>
      </c>
      <c r="L804">
        <v>41.902783499999998</v>
      </c>
    </row>
    <row r="805" spans="1:12" x14ac:dyDescent="0.3">
      <c r="A805" t="s">
        <v>3775</v>
      </c>
      <c r="B805" s="1">
        <v>40935</v>
      </c>
      <c r="C805" t="s">
        <v>7331</v>
      </c>
      <c r="D805" t="s">
        <v>1551</v>
      </c>
      <c r="E805" t="s">
        <v>66</v>
      </c>
      <c r="F805" t="s">
        <v>68</v>
      </c>
      <c r="G805" t="s">
        <v>28</v>
      </c>
      <c r="H805" s="1">
        <v>40939</v>
      </c>
      <c r="I805" t="s">
        <v>2970</v>
      </c>
      <c r="J805" t="s">
        <v>223</v>
      </c>
      <c r="K805">
        <v>-4.8824474000000002</v>
      </c>
      <c r="L805">
        <v>36.510071000000003</v>
      </c>
    </row>
    <row r="806" spans="1:12" x14ac:dyDescent="0.3">
      <c r="A806" t="s">
        <v>3777</v>
      </c>
      <c r="B806" s="1">
        <v>40935</v>
      </c>
      <c r="C806" t="s">
        <v>7517</v>
      </c>
      <c r="D806" t="s">
        <v>70</v>
      </c>
      <c r="E806" t="s">
        <v>71</v>
      </c>
      <c r="F806" t="s">
        <v>34</v>
      </c>
      <c r="G806" t="s">
        <v>28</v>
      </c>
      <c r="H806" s="1">
        <v>40942</v>
      </c>
      <c r="I806" t="s">
        <v>2970</v>
      </c>
      <c r="J806" t="s">
        <v>70</v>
      </c>
      <c r="K806">
        <v>16.3738189</v>
      </c>
      <c r="L806">
        <v>48.208174300000003</v>
      </c>
    </row>
    <row r="807" spans="1:12" x14ac:dyDescent="0.3">
      <c r="A807" t="s">
        <v>3776</v>
      </c>
      <c r="B807" s="1">
        <v>40935</v>
      </c>
      <c r="C807" t="s">
        <v>7370</v>
      </c>
      <c r="D807" t="s">
        <v>301</v>
      </c>
      <c r="E807" t="s">
        <v>269</v>
      </c>
      <c r="F807" t="s">
        <v>34</v>
      </c>
      <c r="G807" t="s">
        <v>28</v>
      </c>
      <c r="H807" s="1">
        <v>40941</v>
      </c>
      <c r="I807" t="s">
        <v>2970</v>
      </c>
      <c r="J807" t="s">
        <v>303</v>
      </c>
      <c r="K807">
        <v>8.5416939999999997</v>
      </c>
      <c r="L807">
        <v>47.376886599999999</v>
      </c>
    </row>
    <row r="808" spans="1:12" x14ac:dyDescent="0.3">
      <c r="A808" t="s">
        <v>3778</v>
      </c>
      <c r="B808" s="1">
        <v>40936</v>
      </c>
      <c r="C808" t="s">
        <v>7601</v>
      </c>
      <c r="D808" t="s">
        <v>869</v>
      </c>
      <c r="E808" t="s">
        <v>71</v>
      </c>
      <c r="F808" t="s">
        <v>34</v>
      </c>
      <c r="G808" t="s">
        <v>38</v>
      </c>
      <c r="H808" s="1">
        <v>40941</v>
      </c>
      <c r="I808" t="s">
        <v>2970</v>
      </c>
      <c r="J808" t="s">
        <v>870</v>
      </c>
      <c r="K808">
        <v>14.285830000000001</v>
      </c>
      <c r="L808">
        <v>48.306939999999997</v>
      </c>
    </row>
    <row r="809" spans="1:12" x14ac:dyDescent="0.3">
      <c r="A809" t="s">
        <v>3780</v>
      </c>
      <c r="B809" s="1">
        <v>40938</v>
      </c>
      <c r="C809" t="s">
        <v>7602</v>
      </c>
      <c r="D809" t="s">
        <v>1603</v>
      </c>
      <c r="E809" t="s">
        <v>32</v>
      </c>
      <c r="F809" t="s">
        <v>34</v>
      </c>
      <c r="G809" t="s">
        <v>38</v>
      </c>
      <c r="H809" s="1">
        <v>40942</v>
      </c>
      <c r="I809" t="s">
        <v>2970</v>
      </c>
      <c r="J809" t="s">
        <v>46</v>
      </c>
      <c r="K809">
        <v>2.3173840000000001</v>
      </c>
      <c r="L809">
        <v>48.816363000000003</v>
      </c>
    </row>
    <row r="810" spans="1:12" x14ac:dyDescent="0.3">
      <c r="A810" t="s">
        <v>3779</v>
      </c>
      <c r="B810" s="1">
        <v>40938</v>
      </c>
      <c r="C810" t="s">
        <v>7423</v>
      </c>
      <c r="D810" t="s">
        <v>799</v>
      </c>
      <c r="E810" t="s">
        <v>32</v>
      </c>
      <c r="F810" t="s">
        <v>34</v>
      </c>
      <c r="G810" t="s">
        <v>38</v>
      </c>
      <c r="H810" s="1">
        <v>40940</v>
      </c>
      <c r="I810" t="s">
        <v>2971</v>
      </c>
      <c r="J810" t="s">
        <v>2965</v>
      </c>
      <c r="K810">
        <v>2.8948331999999999</v>
      </c>
      <c r="L810">
        <v>42.688659100000002</v>
      </c>
    </row>
    <row r="811" spans="1:12" x14ac:dyDescent="0.3">
      <c r="A811" t="s">
        <v>3781</v>
      </c>
      <c r="B811" s="1">
        <v>40938</v>
      </c>
      <c r="C811" t="s">
        <v>7603</v>
      </c>
      <c r="D811" t="s">
        <v>1604</v>
      </c>
      <c r="E811" t="s">
        <v>32</v>
      </c>
      <c r="F811" t="s">
        <v>34</v>
      </c>
      <c r="G811" t="s">
        <v>22</v>
      </c>
      <c r="H811" s="1">
        <v>40943</v>
      </c>
      <c r="I811" t="s">
        <v>2971</v>
      </c>
      <c r="J811" t="s">
        <v>46</v>
      </c>
      <c r="K811">
        <v>2.4748049999999999</v>
      </c>
      <c r="L811">
        <v>48.610259900000003</v>
      </c>
    </row>
    <row r="812" spans="1:12" x14ac:dyDescent="0.3">
      <c r="A812" t="s">
        <v>3782</v>
      </c>
      <c r="B812" s="1">
        <v>40940</v>
      </c>
      <c r="C812" t="s">
        <v>7604</v>
      </c>
      <c r="D812" t="s">
        <v>1606</v>
      </c>
      <c r="E812" t="s">
        <v>77</v>
      </c>
      <c r="F812" t="s">
        <v>68</v>
      </c>
      <c r="G812" t="s">
        <v>28</v>
      </c>
      <c r="H812" s="1">
        <v>40945</v>
      </c>
      <c r="I812" t="s">
        <v>2970</v>
      </c>
      <c r="J812" t="s">
        <v>322</v>
      </c>
      <c r="K812">
        <v>12.239711700000001</v>
      </c>
      <c r="L812">
        <v>41.7735409</v>
      </c>
    </row>
    <row r="813" spans="1:12" x14ac:dyDescent="0.3">
      <c r="A813" t="s">
        <v>3784</v>
      </c>
      <c r="B813" s="1">
        <v>40941</v>
      </c>
      <c r="C813" t="s">
        <v>7314</v>
      </c>
      <c r="D813" t="s">
        <v>420</v>
      </c>
      <c r="E813" t="s">
        <v>86</v>
      </c>
      <c r="F813" t="s">
        <v>34</v>
      </c>
      <c r="G813" t="s">
        <v>28</v>
      </c>
      <c r="H813" s="1">
        <v>40945</v>
      </c>
      <c r="I813" t="s">
        <v>2970</v>
      </c>
      <c r="J813" t="s">
        <v>210</v>
      </c>
      <c r="K813">
        <v>11.5819806</v>
      </c>
      <c r="L813">
        <v>48.135125299999999</v>
      </c>
    </row>
    <row r="814" spans="1:12" x14ac:dyDescent="0.3">
      <c r="A814" t="s">
        <v>3783</v>
      </c>
      <c r="B814" s="1">
        <v>40941</v>
      </c>
      <c r="C814" t="s">
        <v>7268</v>
      </c>
      <c r="D814" t="s">
        <v>460</v>
      </c>
      <c r="E814" t="s">
        <v>32</v>
      </c>
      <c r="F814" t="s">
        <v>34</v>
      </c>
      <c r="G814" t="s">
        <v>28</v>
      </c>
      <c r="H814" s="1">
        <v>40945</v>
      </c>
      <c r="I814" t="s">
        <v>2970</v>
      </c>
      <c r="J814" t="s">
        <v>2962</v>
      </c>
      <c r="K814">
        <v>4.9470710000000002</v>
      </c>
      <c r="L814">
        <v>45.698937999999998</v>
      </c>
    </row>
    <row r="815" spans="1:12" x14ac:dyDescent="0.3">
      <c r="A815" t="s">
        <v>3785</v>
      </c>
      <c r="B815" s="1">
        <v>40942</v>
      </c>
      <c r="C815" t="s">
        <v>7146</v>
      </c>
      <c r="D815" t="s">
        <v>373</v>
      </c>
      <c r="E815" t="s">
        <v>86</v>
      </c>
      <c r="F815" t="s">
        <v>34</v>
      </c>
      <c r="G815" t="s">
        <v>28</v>
      </c>
      <c r="H815" s="1">
        <v>40946</v>
      </c>
      <c r="I815" t="s">
        <v>2970</v>
      </c>
      <c r="J815" t="s">
        <v>218</v>
      </c>
      <c r="K815">
        <v>12.3730747</v>
      </c>
      <c r="L815">
        <v>51.339695499999998</v>
      </c>
    </row>
    <row r="816" spans="1:12" x14ac:dyDescent="0.3">
      <c r="A816" t="s">
        <v>3786</v>
      </c>
      <c r="B816" s="1">
        <v>40942</v>
      </c>
      <c r="C816" t="s">
        <v>7453</v>
      </c>
      <c r="D816" t="s">
        <v>1610</v>
      </c>
      <c r="E816" t="s">
        <v>32</v>
      </c>
      <c r="F816" t="s">
        <v>34</v>
      </c>
      <c r="G816" t="s">
        <v>38</v>
      </c>
      <c r="H816" s="1">
        <v>40946</v>
      </c>
      <c r="I816" t="s">
        <v>2970</v>
      </c>
      <c r="J816" t="s">
        <v>2961</v>
      </c>
      <c r="K816">
        <v>0.61636299999999999</v>
      </c>
      <c r="L816">
        <v>44.203142</v>
      </c>
    </row>
    <row r="817" spans="1:12" x14ac:dyDescent="0.3">
      <c r="A817" t="s">
        <v>3787</v>
      </c>
      <c r="B817" s="1">
        <v>40943</v>
      </c>
      <c r="C817" t="s">
        <v>7358</v>
      </c>
      <c r="D817" t="s">
        <v>658</v>
      </c>
      <c r="E817" t="s">
        <v>77</v>
      </c>
      <c r="F817" t="s">
        <v>68</v>
      </c>
      <c r="G817" t="s">
        <v>28</v>
      </c>
      <c r="H817" s="1">
        <v>40945</v>
      </c>
      <c r="I817" t="s">
        <v>2971</v>
      </c>
      <c r="J817" t="s">
        <v>659</v>
      </c>
      <c r="K817">
        <v>14.2681244</v>
      </c>
      <c r="L817">
        <v>40.851774599999999</v>
      </c>
    </row>
    <row r="818" spans="1:12" x14ac:dyDescent="0.3">
      <c r="A818" t="s">
        <v>3789</v>
      </c>
      <c r="B818" s="1">
        <v>40945</v>
      </c>
      <c r="C818" t="s">
        <v>7296</v>
      </c>
      <c r="D818" t="s">
        <v>1277</v>
      </c>
      <c r="E818" t="s">
        <v>77</v>
      </c>
      <c r="F818" t="s">
        <v>68</v>
      </c>
      <c r="G818" t="s">
        <v>28</v>
      </c>
      <c r="H818" s="1">
        <v>40949</v>
      </c>
      <c r="I818" t="s">
        <v>2970</v>
      </c>
      <c r="J818" t="s">
        <v>158</v>
      </c>
      <c r="K818">
        <v>11.619787000000001</v>
      </c>
      <c r="L818">
        <v>44.838123699999997</v>
      </c>
    </row>
    <row r="819" spans="1:12" x14ac:dyDescent="0.3">
      <c r="A819" t="s">
        <v>3788</v>
      </c>
      <c r="B819" s="1">
        <v>40945</v>
      </c>
      <c r="C819" t="s">
        <v>7396</v>
      </c>
      <c r="D819" t="s">
        <v>1052</v>
      </c>
      <c r="E819" t="s">
        <v>66</v>
      </c>
      <c r="F819" t="s">
        <v>68</v>
      </c>
      <c r="G819" t="s">
        <v>28</v>
      </c>
      <c r="H819" s="1">
        <v>40947</v>
      </c>
      <c r="I819" t="s">
        <v>2971</v>
      </c>
      <c r="J819" t="s">
        <v>1053</v>
      </c>
      <c r="K819">
        <v>-8.7207267999999996</v>
      </c>
      <c r="L819">
        <v>42.240598900000002</v>
      </c>
    </row>
    <row r="820" spans="1:12" x14ac:dyDescent="0.3">
      <c r="A820" t="s">
        <v>3791</v>
      </c>
      <c r="B820" s="1">
        <v>40946</v>
      </c>
      <c r="C820" t="s">
        <v>7605</v>
      </c>
      <c r="D820" t="s">
        <v>1215</v>
      </c>
      <c r="E820" t="s">
        <v>71</v>
      </c>
      <c r="F820" t="s">
        <v>34</v>
      </c>
      <c r="G820" t="s">
        <v>38</v>
      </c>
      <c r="H820" s="1">
        <v>40950</v>
      </c>
      <c r="I820" t="s">
        <v>2970</v>
      </c>
      <c r="J820" t="s">
        <v>1217</v>
      </c>
      <c r="K820">
        <v>15.439503999999999</v>
      </c>
      <c r="L820">
        <v>47.070714000000002</v>
      </c>
    </row>
    <row r="821" spans="1:12" x14ac:dyDescent="0.3">
      <c r="A821" t="s">
        <v>3792</v>
      </c>
      <c r="B821" s="1">
        <v>40946</v>
      </c>
      <c r="C821" t="s">
        <v>7606</v>
      </c>
      <c r="D821" t="s">
        <v>464</v>
      </c>
      <c r="E821" t="s">
        <v>26</v>
      </c>
      <c r="F821" t="s">
        <v>21</v>
      </c>
      <c r="G821" t="s">
        <v>28</v>
      </c>
      <c r="H821" s="1">
        <v>40950</v>
      </c>
      <c r="I821" t="s">
        <v>2970</v>
      </c>
      <c r="J821" t="s">
        <v>466</v>
      </c>
      <c r="K821">
        <v>-3.1882670000000002</v>
      </c>
      <c r="L821">
        <v>55.953251999999999</v>
      </c>
    </row>
    <row r="822" spans="1:12" x14ac:dyDescent="0.3">
      <c r="A822" t="s">
        <v>3790</v>
      </c>
      <c r="B822" s="1">
        <v>40946</v>
      </c>
      <c r="C822" t="s">
        <v>7607</v>
      </c>
      <c r="D822" t="s">
        <v>44</v>
      </c>
      <c r="E822" t="s">
        <v>32</v>
      </c>
      <c r="F822" t="s">
        <v>34</v>
      </c>
      <c r="G822" t="s">
        <v>28</v>
      </c>
      <c r="H822" s="1">
        <v>40950</v>
      </c>
      <c r="I822" t="s">
        <v>2970</v>
      </c>
      <c r="J822" t="s">
        <v>46</v>
      </c>
      <c r="K822">
        <v>2.3522219</v>
      </c>
      <c r="L822">
        <v>48.856614</v>
      </c>
    </row>
    <row r="823" spans="1:12" x14ac:dyDescent="0.3">
      <c r="A823" t="s">
        <v>3793</v>
      </c>
      <c r="B823" s="1">
        <v>40947</v>
      </c>
      <c r="C823" t="s">
        <v>7404</v>
      </c>
      <c r="D823" t="s">
        <v>641</v>
      </c>
      <c r="E823" t="s">
        <v>32</v>
      </c>
      <c r="F823" t="s">
        <v>34</v>
      </c>
      <c r="G823" t="s">
        <v>28</v>
      </c>
      <c r="H823" s="1">
        <v>40952</v>
      </c>
      <c r="I823" t="s">
        <v>2970</v>
      </c>
      <c r="J823" t="s">
        <v>46</v>
      </c>
      <c r="K823">
        <v>2.2466846999999999</v>
      </c>
      <c r="L823">
        <v>48.947209600000001</v>
      </c>
    </row>
    <row r="824" spans="1:12" x14ac:dyDescent="0.3">
      <c r="A824" t="s">
        <v>3794</v>
      </c>
      <c r="B824" s="1">
        <v>40948</v>
      </c>
      <c r="C824" t="s">
        <v>7395</v>
      </c>
      <c r="D824" t="s">
        <v>430</v>
      </c>
      <c r="E824" t="s">
        <v>32</v>
      </c>
      <c r="F824" t="s">
        <v>34</v>
      </c>
      <c r="G824" t="s">
        <v>22</v>
      </c>
      <c r="H824" s="1">
        <v>40952</v>
      </c>
      <c r="I824" t="s">
        <v>2970</v>
      </c>
      <c r="J824" t="s">
        <v>2965</v>
      </c>
      <c r="K824">
        <v>2.241295</v>
      </c>
      <c r="L824">
        <v>43.606214000000001</v>
      </c>
    </row>
    <row r="825" spans="1:12" x14ac:dyDescent="0.3">
      <c r="A825" t="s">
        <v>3795</v>
      </c>
      <c r="B825" s="1">
        <v>40948</v>
      </c>
      <c r="C825" t="s">
        <v>7608</v>
      </c>
      <c r="D825" t="s">
        <v>1496</v>
      </c>
      <c r="E825" t="s">
        <v>26</v>
      </c>
      <c r="F825" t="s">
        <v>21</v>
      </c>
      <c r="G825" t="s">
        <v>22</v>
      </c>
      <c r="H825" s="1">
        <v>40952</v>
      </c>
      <c r="I825" t="s">
        <v>2970</v>
      </c>
      <c r="J825" t="s">
        <v>29</v>
      </c>
      <c r="K825">
        <v>-2.729673</v>
      </c>
      <c r="L825">
        <v>53.342078000000001</v>
      </c>
    </row>
    <row r="826" spans="1:12" x14ac:dyDescent="0.3">
      <c r="A826" t="s">
        <v>3796</v>
      </c>
      <c r="B826" s="1">
        <v>40948</v>
      </c>
      <c r="C826" t="s">
        <v>7609</v>
      </c>
      <c r="D826" t="s">
        <v>1616</v>
      </c>
      <c r="E826" t="s">
        <v>86</v>
      </c>
      <c r="F826" t="s">
        <v>34</v>
      </c>
      <c r="G826" t="s">
        <v>38</v>
      </c>
      <c r="H826" s="1">
        <v>40952</v>
      </c>
      <c r="I826" t="s">
        <v>2970</v>
      </c>
      <c r="J826" t="s">
        <v>210</v>
      </c>
      <c r="K826">
        <v>9.1355553999999994</v>
      </c>
      <c r="L826">
        <v>49.980662500000001</v>
      </c>
    </row>
    <row r="827" spans="1:12" x14ac:dyDescent="0.3">
      <c r="A827" t="s">
        <v>3797</v>
      </c>
      <c r="B827" s="1">
        <v>40949</v>
      </c>
      <c r="C827" t="s">
        <v>7610</v>
      </c>
      <c r="D827" t="s">
        <v>1618</v>
      </c>
      <c r="E827" t="s">
        <v>188</v>
      </c>
      <c r="F827" t="s">
        <v>21</v>
      </c>
      <c r="G827" t="s">
        <v>38</v>
      </c>
      <c r="H827" s="1">
        <v>40951</v>
      </c>
      <c r="I827" t="s">
        <v>2971</v>
      </c>
      <c r="J827" t="s">
        <v>405</v>
      </c>
      <c r="K827">
        <v>5.7329454999999996</v>
      </c>
      <c r="L827">
        <v>58.853258500000003</v>
      </c>
    </row>
    <row r="828" spans="1:12" x14ac:dyDescent="0.3">
      <c r="A828" t="s">
        <v>3798</v>
      </c>
      <c r="B828" s="1">
        <v>40950</v>
      </c>
      <c r="C828" t="s">
        <v>7611</v>
      </c>
      <c r="D828" t="s">
        <v>970</v>
      </c>
      <c r="E828" t="s">
        <v>86</v>
      </c>
      <c r="F828" t="s">
        <v>34</v>
      </c>
      <c r="G828" t="s">
        <v>28</v>
      </c>
      <c r="H828" s="1">
        <v>40955</v>
      </c>
      <c r="I828" t="s">
        <v>2971</v>
      </c>
      <c r="J828" t="s">
        <v>142</v>
      </c>
      <c r="K828">
        <v>8.0527709999999999</v>
      </c>
      <c r="L828">
        <v>51.407337499999997</v>
      </c>
    </row>
    <row r="829" spans="1:12" x14ac:dyDescent="0.3">
      <c r="A829" t="s">
        <v>3799</v>
      </c>
      <c r="B829" s="1">
        <v>40952</v>
      </c>
      <c r="C829" t="s">
        <v>7509</v>
      </c>
      <c r="D829" t="s">
        <v>1219</v>
      </c>
      <c r="E829" t="s">
        <v>32</v>
      </c>
      <c r="F829" t="s">
        <v>34</v>
      </c>
      <c r="G829" t="s">
        <v>28</v>
      </c>
      <c r="H829" s="1">
        <v>40955</v>
      </c>
      <c r="I829" t="s">
        <v>2968</v>
      </c>
      <c r="J829" t="s">
        <v>648</v>
      </c>
      <c r="K829">
        <v>-4.097899</v>
      </c>
      <c r="L829">
        <v>47.997542000000003</v>
      </c>
    </row>
    <row r="830" spans="1:12" x14ac:dyDescent="0.3">
      <c r="A830" t="s">
        <v>3800</v>
      </c>
      <c r="B830" s="1">
        <v>40953</v>
      </c>
      <c r="C830" t="s">
        <v>7295</v>
      </c>
      <c r="D830" t="s">
        <v>247</v>
      </c>
      <c r="E830" t="s">
        <v>32</v>
      </c>
      <c r="F830" t="s">
        <v>34</v>
      </c>
      <c r="G830" t="s">
        <v>38</v>
      </c>
      <c r="H830" s="1">
        <v>40957</v>
      </c>
      <c r="I830" t="s">
        <v>2970</v>
      </c>
      <c r="J830" t="s">
        <v>2960</v>
      </c>
      <c r="K830">
        <v>7.3358879999999997</v>
      </c>
      <c r="L830">
        <v>47.750838999999999</v>
      </c>
    </row>
    <row r="831" spans="1:12" x14ac:dyDescent="0.3">
      <c r="A831" t="s">
        <v>3801</v>
      </c>
      <c r="B831" s="1">
        <v>40953</v>
      </c>
      <c r="C831" t="s">
        <v>7612</v>
      </c>
      <c r="D831" t="s">
        <v>214</v>
      </c>
      <c r="E831" t="s">
        <v>26</v>
      </c>
      <c r="F831" t="s">
        <v>21</v>
      </c>
      <c r="G831" t="s">
        <v>28</v>
      </c>
      <c r="H831" s="1">
        <v>40958</v>
      </c>
      <c r="I831" t="s">
        <v>2971</v>
      </c>
      <c r="J831" t="s">
        <v>29</v>
      </c>
      <c r="K831">
        <v>-0.12775829999999999</v>
      </c>
      <c r="L831">
        <v>51.507350899999999</v>
      </c>
    </row>
    <row r="832" spans="1:12" x14ac:dyDescent="0.3">
      <c r="A832" t="s">
        <v>3803</v>
      </c>
      <c r="B832" s="1">
        <v>40954</v>
      </c>
      <c r="C832" t="s">
        <v>7282</v>
      </c>
      <c r="D832" t="s">
        <v>1627</v>
      </c>
      <c r="E832" t="s">
        <v>26</v>
      </c>
      <c r="F832" t="s">
        <v>21</v>
      </c>
      <c r="G832" t="s">
        <v>28</v>
      </c>
      <c r="H832" s="1">
        <v>40956</v>
      </c>
      <c r="I832" t="s">
        <v>2971</v>
      </c>
      <c r="J832" t="s">
        <v>29</v>
      </c>
      <c r="K832">
        <v>-1.3766700000000001</v>
      </c>
      <c r="L832">
        <v>52.545454900000003</v>
      </c>
    </row>
    <row r="833" spans="1:12" x14ac:dyDescent="0.3">
      <c r="A833" t="s">
        <v>3804</v>
      </c>
      <c r="B833" s="1">
        <v>40954</v>
      </c>
      <c r="C833" t="s">
        <v>7183</v>
      </c>
      <c r="D833" t="s">
        <v>76</v>
      </c>
      <c r="E833" t="s">
        <v>77</v>
      </c>
      <c r="F833" t="s">
        <v>68</v>
      </c>
      <c r="G833" t="s">
        <v>38</v>
      </c>
      <c r="H833" s="1">
        <v>40956</v>
      </c>
      <c r="I833" t="s">
        <v>2971</v>
      </c>
      <c r="J833" t="s">
        <v>79</v>
      </c>
      <c r="K833">
        <v>8.946256</v>
      </c>
      <c r="L833">
        <v>44.4056499</v>
      </c>
    </row>
    <row r="834" spans="1:12" x14ac:dyDescent="0.3">
      <c r="A834" t="s">
        <v>3802</v>
      </c>
      <c r="B834" s="1">
        <v>40954</v>
      </c>
      <c r="C834" t="s">
        <v>7097</v>
      </c>
      <c r="D834" t="s">
        <v>1625</v>
      </c>
      <c r="E834" t="s">
        <v>122</v>
      </c>
      <c r="F834" t="s">
        <v>21</v>
      </c>
      <c r="G834" t="s">
        <v>28</v>
      </c>
      <c r="H834" s="1">
        <v>40956</v>
      </c>
      <c r="I834" t="s">
        <v>2971</v>
      </c>
      <c r="J834" t="s">
        <v>1626</v>
      </c>
      <c r="K834">
        <v>10.036538999999999</v>
      </c>
      <c r="L834">
        <v>56.460583999999997</v>
      </c>
    </row>
    <row r="835" spans="1:12" x14ac:dyDescent="0.3">
      <c r="A835" t="s">
        <v>3805</v>
      </c>
      <c r="B835" s="1">
        <v>40957</v>
      </c>
      <c r="C835" t="s">
        <v>7297</v>
      </c>
      <c r="D835" t="s">
        <v>236</v>
      </c>
      <c r="E835" t="s">
        <v>32</v>
      </c>
      <c r="F835" t="s">
        <v>34</v>
      </c>
      <c r="G835" t="s">
        <v>28</v>
      </c>
      <c r="H835" s="1">
        <v>40961</v>
      </c>
      <c r="I835" t="s">
        <v>2970</v>
      </c>
      <c r="J835" t="s">
        <v>50</v>
      </c>
      <c r="K835">
        <v>7.2619531999999998</v>
      </c>
      <c r="L835">
        <v>43.710172800000002</v>
      </c>
    </row>
    <row r="836" spans="1:12" x14ac:dyDescent="0.3">
      <c r="A836" t="s">
        <v>3806</v>
      </c>
      <c r="B836" s="1">
        <v>40957</v>
      </c>
      <c r="C836" t="s">
        <v>7421</v>
      </c>
      <c r="D836" t="s">
        <v>1630</v>
      </c>
      <c r="E836" t="s">
        <v>77</v>
      </c>
      <c r="F836" t="s">
        <v>68</v>
      </c>
      <c r="G836" t="s">
        <v>38</v>
      </c>
      <c r="H836" s="1">
        <v>40961</v>
      </c>
      <c r="I836" t="s">
        <v>2971</v>
      </c>
      <c r="J836" t="s">
        <v>435</v>
      </c>
      <c r="K836">
        <v>12.3908279</v>
      </c>
      <c r="L836">
        <v>43.110716799999999</v>
      </c>
    </row>
    <row r="837" spans="1:12" x14ac:dyDescent="0.3">
      <c r="A837" t="s">
        <v>3807</v>
      </c>
      <c r="B837" s="1">
        <v>40957</v>
      </c>
      <c r="C837" t="s">
        <v>7294</v>
      </c>
      <c r="D837" t="s">
        <v>191</v>
      </c>
      <c r="E837" t="s">
        <v>66</v>
      </c>
      <c r="F837" t="s">
        <v>68</v>
      </c>
      <c r="G837" t="s">
        <v>22</v>
      </c>
      <c r="H837" s="1">
        <v>40961</v>
      </c>
      <c r="I837" t="s">
        <v>2970</v>
      </c>
      <c r="J837" t="s">
        <v>191</v>
      </c>
      <c r="K837">
        <v>-3.7037901999999998</v>
      </c>
      <c r="L837">
        <v>40.416775399999999</v>
      </c>
    </row>
    <row r="838" spans="1:12" x14ac:dyDescent="0.3">
      <c r="A838" t="s">
        <v>3808</v>
      </c>
      <c r="B838" s="1">
        <v>40959</v>
      </c>
      <c r="C838" t="s">
        <v>7613</v>
      </c>
      <c r="D838" t="s">
        <v>462</v>
      </c>
      <c r="E838" t="s">
        <v>32</v>
      </c>
      <c r="F838" t="s">
        <v>34</v>
      </c>
      <c r="G838" t="s">
        <v>28</v>
      </c>
      <c r="H838" s="1">
        <v>40962</v>
      </c>
      <c r="I838" t="s">
        <v>2971</v>
      </c>
      <c r="J838" t="s">
        <v>2966</v>
      </c>
      <c r="K838">
        <v>0.107929</v>
      </c>
      <c r="L838">
        <v>49.494370000000004</v>
      </c>
    </row>
    <row r="839" spans="1:12" x14ac:dyDescent="0.3">
      <c r="A839" t="s">
        <v>3809</v>
      </c>
      <c r="B839" s="1">
        <v>40960</v>
      </c>
      <c r="C839" t="s">
        <v>7331</v>
      </c>
      <c r="D839" t="s">
        <v>721</v>
      </c>
      <c r="E839" t="s">
        <v>32</v>
      </c>
      <c r="F839" t="s">
        <v>34</v>
      </c>
      <c r="G839" t="s">
        <v>28</v>
      </c>
      <c r="H839" s="1">
        <v>40967</v>
      </c>
      <c r="I839" t="s">
        <v>2970</v>
      </c>
      <c r="J839" t="s">
        <v>46</v>
      </c>
      <c r="K839">
        <v>2.4456760000000002</v>
      </c>
      <c r="L839">
        <v>48.924298</v>
      </c>
    </row>
    <row r="840" spans="1:12" x14ac:dyDescent="0.3">
      <c r="A840" t="s">
        <v>3810</v>
      </c>
      <c r="B840" s="1">
        <v>40961</v>
      </c>
      <c r="C840" t="s">
        <v>7614</v>
      </c>
      <c r="D840" t="s">
        <v>361</v>
      </c>
      <c r="E840" t="s">
        <v>26</v>
      </c>
      <c r="F840" t="s">
        <v>21</v>
      </c>
      <c r="G840" t="s">
        <v>28</v>
      </c>
      <c r="H840" s="1">
        <v>40965</v>
      </c>
      <c r="I840" t="s">
        <v>2970</v>
      </c>
      <c r="J840" t="s">
        <v>29</v>
      </c>
      <c r="K840">
        <v>-1.519693</v>
      </c>
      <c r="L840">
        <v>52.406821999999998</v>
      </c>
    </row>
    <row r="841" spans="1:12" x14ac:dyDescent="0.3">
      <c r="A841" t="s">
        <v>3811</v>
      </c>
      <c r="B841" s="1">
        <v>40961</v>
      </c>
      <c r="C841" t="s">
        <v>7518</v>
      </c>
      <c r="D841" t="s">
        <v>1571</v>
      </c>
      <c r="E841" t="s">
        <v>26</v>
      </c>
      <c r="F841" t="s">
        <v>21</v>
      </c>
      <c r="G841" t="s">
        <v>22</v>
      </c>
      <c r="H841" s="1">
        <v>40966</v>
      </c>
      <c r="I841" t="s">
        <v>2970</v>
      </c>
      <c r="J841" t="s">
        <v>29</v>
      </c>
      <c r="K841">
        <v>-2.932931</v>
      </c>
      <c r="L841">
        <v>54.892473000000003</v>
      </c>
    </row>
    <row r="842" spans="1:12" x14ac:dyDescent="0.3">
      <c r="A842" t="s">
        <v>3812</v>
      </c>
      <c r="B842" s="1">
        <v>40961</v>
      </c>
      <c r="C842" t="s">
        <v>7615</v>
      </c>
      <c r="D842" t="s">
        <v>1637</v>
      </c>
      <c r="E842" t="s">
        <v>77</v>
      </c>
      <c r="F842" t="s">
        <v>68</v>
      </c>
      <c r="G842" t="s">
        <v>22</v>
      </c>
      <c r="H842" s="1">
        <v>40967</v>
      </c>
      <c r="I842" t="s">
        <v>2970</v>
      </c>
      <c r="J842" t="s">
        <v>397</v>
      </c>
      <c r="K842">
        <v>8.5556826000000008</v>
      </c>
      <c r="L842">
        <v>40.725926899999997</v>
      </c>
    </row>
    <row r="843" spans="1:12" x14ac:dyDescent="0.3">
      <c r="A843" t="s">
        <v>3813</v>
      </c>
      <c r="B843" s="1">
        <v>40962</v>
      </c>
      <c r="C843" t="s">
        <v>7324</v>
      </c>
      <c r="D843" t="s">
        <v>1639</v>
      </c>
      <c r="E843" t="s">
        <v>26</v>
      </c>
      <c r="F843" t="s">
        <v>21</v>
      </c>
      <c r="G843" t="s">
        <v>22</v>
      </c>
      <c r="H843" s="1">
        <v>40965</v>
      </c>
      <c r="I843" t="s">
        <v>2968</v>
      </c>
      <c r="J843" t="s">
        <v>29</v>
      </c>
      <c r="K843">
        <v>0.12181699999999999</v>
      </c>
      <c r="L843">
        <v>52.205337</v>
      </c>
    </row>
    <row r="844" spans="1:12" x14ac:dyDescent="0.3">
      <c r="A844" t="s">
        <v>3814</v>
      </c>
      <c r="B844" s="1">
        <v>40962</v>
      </c>
      <c r="C844" t="s">
        <v>7279</v>
      </c>
      <c r="D844" t="s">
        <v>1221</v>
      </c>
      <c r="E844" t="s">
        <v>26</v>
      </c>
      <c r="F844" t="s">
        <v>21</v>
      </c>
      <c r="G844" t="s">
        <v>38</v>
      </c>
      <c r="H844" s="1">
        <v>40968</v>
      </c>
      <c r="I844" t="s">
        <v>2970</v>
      </c>
      <c r="J844" t="s">
        <v>29</v>
      </c>
      <c r="K844">
        <v>-2.238156</v>
      </c>
      <c r="L844">
        <v>51.864244900000003</v>
      </c>
    </row>
    <row r="845" spans="1:12" x14ac:dyDescent="0.3">
      <c r="A845" t="s">
        <v>3815</v>
      </c>
      <c r="B845" s="1">
        <v>40966</v>
      </c>
      <c r="C845" t="s">
        <v>7616</v>
      </c>
      <c r="D845" t="s">
        <v>1641</v>
      </c>
      <c r="E845" t="s">
        <v>77</v>
      </c>
      <c r="F845" t="s">
        <v>68</v>
      </c>
      <c r="G845" t="s">
        <v>28</v>
      </c>
      <c r="H845" s="1">
        <v>40971</v>
      </c>
      <c r="I845" t="s">
        <v>2970</v>
      </c>
      <c r="J845" t="s">
        <v>136</v>
      </c>
      <c r="K845">
        <v>8.8531265000000001</v>
      </c>
      <c r="L845">
        <v>45.611891999999997</v>
      </c>
    </row>
    <row r="846" spans="1:12" x14ac:dyDescent="0.3">
      <c r="A846" t="s">
        <v>3817</v>
      </c>
      <c r="B846" s="1">
        <v>40967</v>
      </c>
      <c r="C846" t="s">
        <v>7131</v>
      </c>
      <c r="D846" t="s">
        <v>664</v>
      </c>
      <c r="E846" t="s">
        <v>26</v>
      </c>
      <c r="F846" t="s">
        <v>21</v>
      </c>
      <c r="G846" t="s">
        <v>38</v>
      </c>
      <c r="H846" s="1">
        <v>40971</v>
      </c>
      <c r="I846" t="s">
        <v>2970</v>
      </c>
      <c r="J846" t="s">
        <v>29</v>
      </c>
      <c r="K846">
        <v>-1.0879768999999999</v>
      </c>
      <c r="L846">
        <v>50.819767499999998</v>
      </c>
    </row>
    <row r="847" spans="1:12" x14ac:dyDescent="0.3">
      <c r="A847" t="s">
        <v>3818</v>
      </c>
      <c r="B847" s="1">
        <v>40967</v>
      </c>
      <c r="C847" t="s">
        <v>7422</v>
      </c>
      <c r="D847" t="s">
        <v>420</v>
      </c>
      <c r="E847" t="s">
        <v>86</v>
      </c>
      <c r="F847" t="s">
        <v>34</v>
      </c>
      <c r="G847" t="s">
        <v>22</v>
      </c>
      <c r="H847" s="1">
        <v>40971</v>
      </c>
      <c r="I847" t="s">
        <v>2970</v>
      </c>
      <c r="J847" t="s">
        <v>210</v>
      </c>
      <c r="K847">
        <v>11.5819806</v>
      </c>
      <c r="L847">
        <v>48.135125299999999</v>
      </c>
    </row>
    <row r="848" spans="1:12" x14ac:dyDescent="0.3">
      <c r="A848" t="s">
        <v>3816</v>
      </c>
      <c r="B848" s="1">
        <v>40967</v>
      </c>
      <c r="C848" t="s">
        <v>7211</v>
      </c>
      <c r="D848" t="s">
        <v>1643</v>
      </c>
      <c r="E848" t="s">
        <v>32</v>
      </c>
      <c r="F848" t="s">
        <v>34</v>
      </c>
      <c r="G848" t="s">
        <v>28</v>
      </c>
      <c r="H848" s="1">
        <v>40971</v>
      </c>
      <c r="I848" t="s">
        <v>2970</v>
      </c>
      <c r="J848" t="s">
        <v>2964</v>
      </c>
      <c r="K848">
        <v>1.489012</v>
      </c>
      <c r="L848">
        <v>48.443854000000002</v>
      </c>
    </row>
    <row r="849" spans="1:12" x14ac:dyDescent="0.3">
      <c r="A849" t="s">
        <v>3819</v>
      </c>
      <c r="B849" s="1">
        <v>40968</v>
      </c>
      <c r="C849" t="s">
        <v>7156</v>
      </c>
      <c r="D849" t="s">
        <v>581</v>
      </c>
      <c r="E849" t="s">
        <v>86</v>
      </c>
      <c r="F849" t="s">
        <v>34</v>
      </c>
      <c r="G849" t="s">
        <v>22</v>
      </c>
      <c r="H849" s="1">
        <v>40974</v>
      </c>
      <c r="I849" t="s">
        <v>2970</v>
      </c>
      <c r="J849" t="s">
        <v>142</v>
      </c>
      <c r="K849">
        <v>6.9602785999999996</v>
      </c>
      <c r="L849">
        <v>50.937531</v>
      </c>
    </row>
    <row r="850" spans="1:12" x14ac:dyDescent="0.3">
      <c r="A850" t="s">
        <v>3820</v>
      </c>
      <c r="B850" s="1">
        <v>40969</v>
      </c>
      <c r="C850" t="s">
        <v>7617</v>
      </c>
      <c r="D850" t="s">
        <v>575</v>
      </c>
      <c r="E850" t="s">
        <v>86</v>
      </c>
      <c r="F850" t="s">
        <v>34</v>
      </c>
      <c r="G850" t="s">
        <v>28</v>
      </c>
      <c r="H850" s="1">
        <v>40973</v>
      </c>
      <c r="I850" t="s">
        <v>2970</v>
      </c>
      <c r="J850" t="s">
        <v>575</v>
      </c>
      <c r="K850">
        <v>8.8016936999999995</v>
      </c>
      <c r="L850">
        <v>53.079296200000002</v>
      </c>
    </row>
    <row r="851" spans="1:12" x14ac:dyDescent="0.3">
      <c r="A851" t="s">
        <v>3822</v>
      </c>
      <c r="B851" s="1">
        <v>40970</v>
      </c>
      <c r="C851" t="s">
        <v>7581</v>
      </c>
      <c r="D851" t="s">
        <v>1650</v>
      </c>
      <c r="E851" t="s">
        <v>66</v>
      </c>
      <c r="F851" t="s">
        <v>68</v>
      </c>
      <c r="G851" t="s">
        <v>28</v>
      </c>
      <c r="H851" s="1">
        <v>40972</v>
      </c>
      <c r="I851" t="s">
        <v>2968</v>
      </c>
      <c r="J851" t="s">
        <v>651</v>
      </c>
      <c r="K851">
        <v>-4.1078877</v>
      </c>
      <c r="L851">
        <v>38.688445799999997</v>
      </c>
    </row>
    <row r="852" spans="1:12" x14ac:dyDescent="0.3">
      <c r="A852" t="s">
        <v>3824</v>
      </c>
      <c r="B852" s="1">
        <v>40970</v>
      </c>
      <c r="C852" t="s">
        <v>7543</v>
      </c>
      <c r="D852" t="s">
        <v>36</v>
      </c>
      <c r="E852" t="s">
        <v>26</v>
      </c>
      <c r="F852" t="s">
        <v>21</v>
      </c>
      <c r="G852" t="s">
        <v>28</v>
      </c>
      <c r="H852" s="1">
        <v>40975</v>
      </c>
      <c r="I852" t="s">
        <v>2970</v>
      </c>
      <c r="J852" t="s">
        <v>29</v>
      </c>
      <c r="K852">
        <v>-1.890401</v>
      </c>
      <c r="L852">
        <v>52.486243000000002</v>
      </c>
    </row>
    <row r="853" spans="1:12" x14ac:dyDescent="0.3">
      <c r="A853" t="s">
        <v>3821</v>
      </c>
      <c r="B853" s="1">
        <v>40970</v>
      </c>
      <c r="C853" t="s">
        <v>7618</v>
      </c>
      <c r="D853" t="s">
        <v>1134</v>
      </c>
      <c r="E853" t="s">
        <v>86</v>
      </c>
      <c r="F853" t="s">
        <v>34</v>
      </c>
      <c r="G853" t="s">
        <v>38</v>
      </c>
      <c r="H853" s="1">
        <v>40972</v>
      </c>
      <c r="I853" t="s">
        <v>2971</v>
      </c>
      <c r="J853" t="s">
        <v>354</v>
      </c>
      <c r="K853">
        <v>8.4036527000000003</v>
      </c>
      <c r="L853">
        <v>49.0068901</v>
      </c>
    </row>
    <row r="854" spans="1:12" x14ac:dyDescent="0.3">
      <c r="A854" t="s">
        <v>3823</v>
      </c>
      <c r="B854" s="1">
        <v>40970</v>
      </c>
      <c r="C854" t="s">
        <v>7178</v>
      </c>
      <c r="D854" t="s">
        <v>236</v>
      </c>
      <c r="E854" t="s">
        <v>32</v>
      </c>
      <c r="F854" t="s">
        <v>34</v>
      </c>
      <c r="G854" t="s">
        <v>38</v>
      </c>
      <c r="H854" s="1">
        <v>40975</v>
      </c>
      <c r="I854" t="s">
        <v>2971</v>
      </c>
      <c r="J854" t="s">
        <v>50</v>
      </c>
      <c r="K854">
        <v>7.2619531999999998</v>
      </c>
      <c r="L854">
        <v>43.710172800000002</v>
      </c>
    </row>
    <row r="855" spans="1:12" x14ac:dyDescent="0.3">
      <c r="A855" t="s">
        <v>3825</v>
      </c>
      <c r="B855" s="1">
        <v>40971</v>
      </c>
      <c r="C855" t="s">
        <v>7249</v>
      </c>
      <c r="D855" t="s">
        <v>187</v>
      </c>
      <c r="E855" t="s">
        <v>188</v>
      </c>
      <c r="F855" t="s">
        <v>21</v>
      </c>
      <c r="G855" t="s">
        <v>38</v>
      </c>
      <c r="H855" s="1">
        <v>40977</v>
      </c>
      <c r="I855" t="s">
        <v>2970</v>
      </c>
      <c r="J855" t="s">
        <v>187</v>
      </c>
      <c r="K855">
        <v>10.7522454</v>
      </c>
      <c r="L855">
        <v>59.913868800000003</v>
      </c>
    </row>
    <row r="856" spans="1:12" x14ac:dyDescent="0.3">
      <c r="A856" t="s">
        <v>3827</v>
      </c>
      <c r="B856" s="1">
        <v>40973</v>
      </c>
      <c r="C856" t="s">
        <v>7208</v>
      </c>
      <c r="D856" t="s">
        <v>1496</v>
      </c>
      <c r="E856" t="s">
        <v>26</v>
      </c>
      <c r="F856" t="s">
        <v>21</v>
      </c>
      <c r="G856" t="s">
        <v>22</v>
      </c>
      <c r="H856" s="1">
        <v>40977</v>
      </c>
      <c r="I856" t="s">
        <v>2970</v>
      </c>
      <c r="J856" t="s">
        <v>29</v>
      </c>
      <c r="K856">
        <v>-2.729673</v>
      </c>
      <c r="L856">
        <v>53.342078000000001</v>
      </c>
    </row>
    <row r="857" spans="1:12" x14ac:dyDescent="0.3">
      <c r="A857" t="s">
        <v>3826</v>
      </c>
      <c r="B857" s="1">
        <v>40973</v>
      </c>
      <c r="C857" t="s">
        <v>7314</v>
      </c>
      <c r="D857" t="s">
        <v>1654</v>
      </c>
      <c r="E857" t="s">
        <v>32</v>
      </c>
      <c r="F857" t="s">
        <v>34</v>
      </c>
      <c r="G857" t="s">
        <v>28</v>
      </c>
      <c r="H857" s="1">
        <v>40977</v>
      </c>
      <c r="I857" t="s">
        <v>2971</v>
      </c>
      <c r="J857" t="s">
        <v>46</v>
      </c>
      <c r="K857">
        <v>2.288405</v>
      </c>
      <c r="L857">
        <v>48.822484000000003</v>
      </c>
    </row>
    <row r="858" spans="1:12" x14ac:dyDescent="0.3">
      <c r="A858" t="s">
        <v>3828</v>
      </c>
      <c r="B858" s="1">
        <v>40973</v>
      </c>
      <c r="C858" t="s">
        <v>7316</v>
      </c>
      <c r="D858" t="s">
        <v>1656</v>
      </c>
      <c r="E858" t="s">
        <v>26</v>
      </c>
      <c r="F858" t="s">
        <v>21</v>
      </c>
      <c r="G858" t="s">
        <v>28</v>
      </c>
      <c r="H858" s="1">
        <v>40978</v>
      </c>
      <c r="I858" t="s">
        <v>2970</v>
      </c>
      <c r="J858" t="s">
        <v>466</v>
      </c>
      <c r="K858">
        <v>-2.9707210000000002</v>
      </c>
      <c r="L858">
        <v>56.462018</v>
      </c>
    </row>
    <row r="859" spans="1:12" x14ac:dyDescent="0.3">
      <c r="A859" t="s">
        <v>3829</v>
      </c>
      <c r="B859" s="1">
        <v>40974</v>
      </c>
      <c r="C859" t="s">
        <v>7619</v>
      </c>
      <c r="D859" t="s">
        <v>81</v>
      </c>
      <c r="E859" t="s">
        <v>26</v>
      </c>
      <c r="F859" t="s">
        <v>21</v>
      </c>
      <c r="G859" t="s">
        <v>28</v>
      </c>
      <c r="H859" s="1">
        <v>40976</v>
      </c>
      <c r="I859" t="s">
        <v>2971</v>
      </c>
      <c r="J859" t="s">
        <v>29</v>
      </c>
      <c r="K859">
        <v>-1.4700850000000001</v>
      </c>
      <c r="L859">
        <v>53.381129000000001</v>
      </c>
    </row>
    <row r="860" spans="1:12" x14ac:dyDescent="0.3">
      <c r="A860" t="s">
        <v>3831</v>
      </c>
      <c r="B860" s="1">
        <v>40974</v>
      </c>
      <c r="C860" t="s">
        <v>7620</v>
      </c>
      <c r="D860" t="s">
        <v>1659</v>
      </c>
      <c r="E860" t="s">
        <v>195</v>
      </c>
      <c r="F860" t="s">
        <v>68</v>
      </c>
      <c r="G860" t="s">
        <v>38</v>
      </c>
      <c r="H860" s="1">
        <v>40979</v>
      </c>
      <c r="I860" t="s">
        <v>2971</v>
      </c>
      <c r="J860" t="s">
        <v>197</v>
      </c>
      <c r="K860">
        <v>-9.1851800000000008</v>
      </c>
      <c r="L860">
        <v>38.795369000000001</v>
      </c>
    </row>
    <row r="861" spans="1:12" x14ac:dyDescent="0.3">
      <c r="A861" t="s">
        <v>3830</v>
      </c>
      <c r="B861" s="1">
        <v>40974</v>
      </c>
      <c r="C861" t="s">
        <v>7621</v>
      </c>
      <c r="D861" t="s">
        <v>540</v>
      </c>
      <c r="E861" t="s">
        <v>55</v>
      </c>
      <c r="F861" t="s">
        <v>34</v>
      </c>
      <c r="G861" t="s">
        <v>28</v>
      </c>
      <c r="H861" s="1">
        <v>40976</v>
      </c>
      <c r="I861" t="s">
        <v>2968</v>
      </c>
      <c r="J861" t="s">
        <v>95</v>
      </c>
      <c r="K861">
        <v>4.4777325000000001</v>
      </c>
      <c r="L861">
        <v>51.924420099999999</v>
      </c>
    </row>
    <row r="862" spans="1:12" x14ac:dyDescent="0.3">
      <c r="A862" t="s">
        <v>3832</v>
      </c>
      <c r="B862" s="1">
        <v>40975</v>
      </c>
      <c r="C862" t="s">
        <v>7211</v>
      </c>
      <c r="D862" t="s">
        <v>70</v>
      </c>
      <c r="E862" t="s">
        <v>71</v>
      </c>
      <c r="F862" t="s">
        <v>34</v>
      </c>
      <c r="G862" t="s">
        <v>28</v>
      </c>
      <c r="H862" s="1">
        <v>40977</v>
      </c>
      <c r="I862" t="s">
        <v>2971</v>
      </c>
      <c r="J862" t="s">
        <v>70</v>
      </c>
      <c r="K862">
        <v>16.3738189</v>
      </c>
      <c r="L862">
        <v>48.208174300000003</v>
      </c>
    </row>
    <row r="863" spans="1:12" x14ac:dyDescent="0.3">
      <c r="A863" t="s">
        <v>3835</v>
      </c>
      <c r="B863" s="1">
        <v>40975</v>
      </c>
      <c r="C863" t="s">
        <v>7271</v>
      </c>
      <c r="D863" t="s">
        <v>1663</v>
      </c>
      <c r="E863" t="s">
        <v>32</v>
      </c>
      <c r="F863" t="s">
        <v>34</v>
      </c>
      <c r="G863" t="s">
        <v>28</v>
      </c>
      <c r="H863" s="1">
        <v>40980</v>
      </c>
      <c r="I863" t="s">
        <v>2970</v>
      </c>
      <c r="J863" t="s">
        <v>46</v>
      </c>
      <c r="K863">
        <v>2.2153309999999999</v>
      </c>
      <c r="L863">
        <v>48.892423000000001</v>
      </c>
    </row>
    <row r="864" spans="1:12" x14ac:dyDescent="0.3">
      <c r="A864" t="s">
        <v>3836</v>
      </c>
      <c r="B864" s="1">
        <v>40975</v>
      </c>
      <c r="C864" t="s">
        <v>7457</v>
      </c>
      <c r="D864" t="s">
        <v>1664</v>
      </c>
      <c r="E864" t="s">
        <v>26</v>
      </c>
      <c r="F864" t="s">
        <v>21</v>
      </c>
      <c r="G864" t="s">
        <v>22</v>
      </c>
      <c r="H864" s="1">
        <v>40980</v>
      </c>
      <c r="I864" t="s">
        <v>2971</v>
      </c>
      <c r="J864" t="s">
        <v>29</v>
      </c>
      <c r="K864">
        <v>-2.3686470000000002</v>
      </c>
      <c r="L864">
        <v>51.626435000000001</v>
      </c>
    </row>
    <row r="865" spans="1:12" x14ac:dyDescent="0.3">
      <c r="A865" t="s">
        <v>3833</v>
      </c>
      <c r="B865" s="1">
        <v>40975</v>
      </c>
      <c r="C865" t="s">
        <v>7158</v>
      </c>
      <c r="D865" t="s">
        <v>1660</v>
      </c>
      <c r="E865" t="s">
        <v>66</v>
      </c>
      <c r="F865" t="s">
        <v>68</v>
      </c>
      <c r="G865" t="s">
        <v>38</v>
      </c>
      <c r="H865" s="1">
        <v>40978</v>
      </c>
      <c r="I865" t="s">
        <v>2968</v>
      </c>
      <c r="J865" t="s">
        <v>127</v>
      </c>
      <c r="K865">
        <v>-0.94800510000000004</v>
      </c>
      <c r="L865">
        <v>38.085552800000002</v>
      </c>
    </row>
    <row r="866" spans="1:12" x14ac:dyDescent="0.3">
      <c r="A866" t="s">
        <v>3837</v>
      </c>
      <c r="B866" s="1">
        <v>40975</v>
      </c>
      <c r="C866" t="s">
        <v>7620</v>
      </c>
      <c r="D866" t="s">
        <v>506</v>
      </c>
      <c r="E866" t="s">
        <v>55</v>
      </c>
      <c r="F866" t="s">
        <v>34</v>
      </c>
      <c r="G866" t="s">
        <v>38</v>
      </c>
      <c r="H866" s="1">
        <v>40981</v>
      </c>
      <c r="I866" t="s">
        <v>2970</v>
      </c>
      <c r="J866" t="s">
        <v>508</v>
      </c>
      <c r="K866">
        <v>5.9699230999999999</v>
      </c>
      <c r="L866">
        <v>52.211157</v>
      </c>
    </row>
    <row r="867" spans="1:12" x14ac:dyDescent="0.3">
      <c r="A867" t="s">
        <v>3834</v>
      </c>
      <c r="B867" s="1">
        <v>40975</v>
      </c>
      <c r="C867" t="s">
        <v>7622</v>
      </c>
      <c r="D867" t="s">
        <v>1662</v>
      </c>
      <c r="E867" t="s">
        <v>32</v>
      </c>
      <c r="F867" t="s">
        <v>34</v>
      </c>
      <c r="G867" t="s">
        <v>28</v>
      </c>
      <c r="H867" s="1">
        <v>40979</v>
      </c>
      <c r="I867" t="s">
        <v>2970</v>
      </c>
      <c r="J867" t="s">
        <v>2962</v>
      </c>
      <c r="K867">
        <v>5.0036579999999997</v>
      </c>
      <c r="L867">
        <v>45.766821</v>
      </c>
    </row>
    <row r="868" spans="1:12" x14ac:dyDescent="0.3">
      <c r="A868" t="s">
        <v>3838</v>
      </c>
      <c r="B868" s="1">
        <v>40976</v>
      </c>
      <c r="C868" t="s">
        <v>7323</v>
      </c>
      <c r="D868" t="s">
        <v>1666</v>
      </c>
      <c r="E868" t="s">
        <v>86</v>
      </c>
      <c r="F868" t="s">
        <v>34</v>
      </c>
      <c r="G868" t="s">
        <v>38</v>
      </c>
      <c r="H868" s="1">
        <v>40980</v>
      </c>
      <c r="I868" t="s">
        <v>2970</v>
      </c>
      <c r="J868" t="s">
        <v>88</v>
      </c>
      <c r="K868">
        <v>10.786546100000001</v>
      </c>
      <c r="L868">
        <v>52.422650300000001</v>
      </c>
    </row>
    <row r="869" spans="1:12" x14ac:dyDescent="0.3">
      <c r="A869" t="s">
        <v>3841</v>
      </c>
      <c r="B869" s="1">
        <v>40977</v>
      </c>
      <c r="C869" t="s">
        <v>7526</v>
      </c>
      <c r="D869" t="s">
        <v>1471</v>
      </c>
      <c r="E869" t="s">
        <v>368</v>
      </c>
      <c r="F869" t="s">
        <v>21</v>
      </c>
      <c r="G869" t="s">
        <v>28</v>
      </c>
      <c r="H869" s="1">
        <v>40984</v>
      </c>
      <c r="I869" t="s">
        <v>2970</v>
      </c>
      <c r="J869" t="s">
        <v>1472</v>
      </c>
      <c r="K869">
        <v>22.266630299999999</v>
      </c>
      <c r="L869">
        <v>60.451812599999997</v>
      </c>
    </row>
    <row r="870" spans="1:12" x14ac:dyDescent="0.3">
      <c r="A870" t="s">
        <v>3840</v>
      </c>
      <c r="B870" s="1">
        <v>40977</v>
      </c>
      <c r="C870" t="s">
        <v>7623</v>
      </c>
      <c r="D870" t="s">
        <v>1668</v>
      </c>
      <c r="E870" t="s">
        <v>26</v>
      </c>
      <c r="F870" t="s">
        <v>21</v>
      </c>
      <c r="G870" t="s">
        <v>28</v>
      </c>
      <c r="H870" s="1">
        <v>40980</v>
      </c>
      <c r="I870" t="s">
        <v>2971</v>
      </c>
      <c r="J870" t="s">
        <v>1669</v>
      </c>
      <c r="K870">
        <v>-3.2825858999999999</v>
      </c>
      <c r="L870">
        <v>51.399752900000003</v>
      </c>
    </row>
    <row r="871" spans="1:12" x14ac:dyDescent="0.3">
      <c r="A871" t="s">
        <v>3839</v>
      </c>
      <c r="B871" s="1">
        <v>40977</v>
      </c>
      <c r="C871" t="s">
        <v>7193</v>
      </c>
      <c r="D871" t="s">
        <v>320</v>
      </c>
      <c r="E871" t="s">
        <v>77</v>
      </c>
      <c r="F871" t="s">
        <v>68</v>
      </c>
      <c r="G871" t="s">
        <v>38</v>
      </c>
      <c r="H871" s="1">
        <v>40979</v>
      </c>
      <c r="I871" t="s">
        <v>2971</v>
      </c>
      <c r="J871" t="s">
        <v>322</v>
      </c>
      <c r="K871">
        <v>12.4963655</v>
      </c>
      <c r="L871">
        <v>41.902783499999998</v>
      </c>
    </row>
    <row r="872" spans="1:12" x14ac:dyDescent="0.3">
      <c r="A872" t="s">
        <v>3842</v>
      </c>
      <c r="B872" s="1">
        <v>40980</v>
      </c>
      <c r="C872" t="s">
        <v>7879</v>
      </c>
      <c r="D872" t="s">
        <v>1670</v>
      </c>
      <c r="E872" t="s">
        <v>86</v>
      </c>
      <c r="F872" t="s">
        <v>34</v>
      </c>
      <c r="G872" t="s">
        <v>28</v>
      </c>
      <c r="H872" s="1">
        <v>40986</v>
      </c>
      <c r="I872" t="s">
        <v>2970</v>
      </c>
      <c r="J872" t="s">
        <v>142</v>
      </c>
      <c r="K872">
        <v>6.3965234999999998</v>
      </c>
      <c r="L872">
        <v>51.255498699999997</v>
      </c>
    </row>
    <row r="873" spans="1:12" x14ac:dyDescent="0.3">
      <c r="A873" t="s">
        <v>3845</v>
      </c>
      <c r="B873" s="1">
        <v>40981</v>
      </c>
      <c r="C873" t="s">
        <v>7289</v>
      </c>
      <c r="D873" t="s">
        <v>1675</v>
      </c>
      <c r="E873" t="s">
        <v>32</v>
      </c>
      <c r="F873" t="s">
        <v>34</v>
      </c>
      <c r="G873" t="s">
        <v>22</v>
      </c>
      <c r="H873" s="1">
        <v>40986</v>
      </c>
      <c r="I873" t="s">
        <v>2970</v>
      </c>
      <c r="J873" t="s">
        <v>2965</v>
      </c>
      <c r="K873">
        <v>7.8081999999999999E-2</v>
      </c>
      <c r="L873">
        <v>43.232951</v>
      </c>
    </row>
    <row r="874" spans="1:12" x14ac:dyDescent="0.3">
      <c r="A874" t="s">
        <v>3843</v>
      </c>
      <c r="B874" s="1">
        <v>40981</v>
      </c>
      <c r="C874" t="s">
        <v>7624</v>
      </c>
      <c r="D874" t="s">
        <v>1672</v>
      </c>
      <c r="E874" t="s">
        <v>86</v>
      </c>
      <c r="F874" t="s">
        <v>34</v>
      </c>
      <c r="G874" t="s">
        <v>28</v>
      </c>
      <c r="H874" s="1">
        <v>40983</v>
      </c>
      <c r="I874" t="s">
        <v>2968</v>
      </c>
      <c r="J874" t="s">
        <v>597</v>
      </c>
      <c r="K874">
        <v>11.323543900000001</v>
      </c>
      <c r="L874">
        <v>50.979493400000003</v>
      </c>
    </row>
    <row r="875" spans="1:12" x14ac:dyDescent="0.3">
      <c r="A875" t="s">
        <v>3844</v>
      </c>
      <c r="B875" s="1">
        <v>40981</v>
      </c>
      <c r="C875" t="s">
        <v>7213</v>
      </c>
      <c r="D875" t="s">
        <v>1673</v>
      </c>
      <c r="E875" t="s">
        <v>32</v>
      </c>
      <c r="F875" t="s">
        <v>34</v>
      </c>
      <c r="G875" t="s">
        <v>38</v>
      </c>
      <c r="H875" s="1">
        <v>40983</v>
      </c>
      <c r="I875" t="s">
        <v>2971</v>
      </c>
      <c r="J875" t="s">
        <v>2967</v>
      </c>
      <c r="K875">
        <v>1.5925499999999999</v>
      </c>
      <c r="L875">
        <v>50.706513000000001</v>
      </c>
    </row>
    <row r="876" spans="1:12" x14ac:dyDescent="0.3">
      <c r="A876" t="s">
        <v>3846</v>
      </c>
      <c r="B876" s="1">
        <v>40981</v>
      </c>
      <c r="C876" t="s">
        <v>7625</v>
      </c>
      <c r="D876" t="s">
        <v>1643</v>
      </c>
      <c r="E876" t="s">
        <v>32</v>
      </c>
      <c r="F876" t="s">
        <v>34</v>
      </c>
      <c r="G876" t="s">
        <v>22</v>
      </c>
      <c r="H876" s="1">
        <v>40988</v>
      </c>
      <c r="I876" t="s">
        <v>2970</v>
      </c>
      <c r="J876" t="s">
        <v>2964</v>
      </c>
      <c r="K876">
        <v>1.489012</v>
      </c>
      <c r="L876">
        <v>48.443854000000002</v>
      </c>
    </row>
    <row r="877" spans="1:12" x14ac:dyDescent="0.3">
      <c r="A877" t="s">
        <v>3847</v>
      </c>
      <c r="B877" s="1">
        <v>40982</v>
      </c>
      <c r="C877" t="s">
        <v>7626</v>
      </c>
      <c r="D877" t="s">
        <v>496</v>
      </c>
      <c r="E877" t="s">
        <v>66</v>
      </c>
      <c r="F877" t="s">
        <v>68</v>
      </c>
      <c r="G877" t="s">
        <v>28</v>
      </c>
      <c r="H877" s="1">
        <v>40982</v>
      </c>
      <c r="I877" t="s">
        <v>2969</v>
      </c>
      <c r="J877" t="s">
        <v>498</v>
      </c>
      <c r="K877">
        <v>-6.5982589999999997</v>
      </c>
      <c r="L877">
        <v>42.549995799999998</v>
      </c>
    </row>
    <row r="878" spans="1:12" x14ac:dyDescent="0.3">
      <c r="A878" t="s">
        <v>3848</v>
      </c>
      <c r="B878" s="1">
        <v>40982</v>
      </c>
      <c r="C878" t="s">
        <v>7317</v>
      </c>
      <c r="D878" t="s">
        <v>834</v>
      </c>
      <c r="E878" t="s">
        <v>77</v>
      </c>
      <c r="F878" t="s">
        <v>68</v>
      </c>
      <c r="G878" t="s">
        <v>22</v>
      </c>
      <c r="H878" s="1">
        <v>40983</v>
      </c>
      <c r="I878" t="s">
        <v>2968</v>
      </c>
      <c r="J878" t="s">
        <v>136</v>
      </c>
      <c r="K878">
        <v>8.7921268999999995</v>
      </c>
      <c r="L878">
        <v>45.662363200000001</v>
      </c>
    </row>
    <row r="879" spans="1:12" x14ac:dyDescent="0.3">
      <c r="A879" t="s">
        <v>3849</v>
      </c>
      <c r="B879" s="1">
        <v>40982</v>
      </c>
      <c r="C879" t="s">
        <v>7566</v>
      </c>
      <c r="D879" t="s">
        <v>1678</v>
      </c>
      <c r="E879" t="s">
        <v>55</v>
      </c>
      <c r="F879" t="s">
        <v>34</v>
      </c>
      <c r="G879" t="s">
        <v>28</v>
      </c>
      <c r="H879" s="1">
        <v>40985</v>
      </c>
      <c r="I879" t="s">
        <v>2968</v>
      </c>
      <c r="J879" t="s">
        <v>428</v>
      </c>
      <c r="K879">
        <v>5.4697224999999996</v>
      </c>
      <c r="L879">
        <v>51.441642000000002</v>
      </c>
    </row>
    <row r="880" spans="1:12" x14ac:dyDescent="0.3">
      <c r="A880" t="s">
        <v>3853</v>
      </c>
      <c r="B880" s="1">
        <v>40983</v>
      </c>
      <c r="C880" t="s">
        <v>7215</v>
      </c>
      <c r="D880" t="s">
        <v>1688</v>
      </c>
      <c r="E880" t="s">
        <v>86</v>
      </c>
      <c r="F880" t="s">
        <v>34</v>
      </c>
      <c r="G880" t="s">
        <v>28</v>
      </c>
      <c r="H880" s="1">
        <v>40988</v>
      </c>
      <c r="I880" t="s">
        <v>2970</v>
      </c>
      <c r="J880" t="s">
        <v>142</v>
      </c>
      <c r="K880">
        <v>6.9642606000000002</v>
      </c>
      <c r="L880">
        <v>51.655968100000003</v>
      </c>
    </row>
    <row r="881" spans="1:12" x14ac:dyDescent="0.3">
      <c r="A881" t="s">
        <v>3854</v>
      </c>
      <c r="B881" s="1">
        <v>40983</v>
      </c>
      <c r="C881" t="s">
        <v>7500</v>
      </c>
      <c r="D881" t="s">
        <v>1690</v>
      </c>
      <c r="E881" t="s">
        <v>26</v>
      </c>
      <c r="F881" t="s">
        <v>21</v>
      </c>
      <c r="G881" t="s">
        <v>28</v>
      </c>
      <c r="H881" s="1">
        <v>40990</v>
      </c>
      <c r="I881" t="s">
        <v>2970</v>
      </c>
      <c r="J881" t="s">
        <v>29</v>
      </c>
      <c r="K881">
        <v>-1.6034109999999999</v>
      </c>
      <c r="L881">
        <v>54.952680000000001</v>
      </c>
    </row>
    <row r="882" spans="1:12" x14ac:dyDescent="0.3">
      <c r="A882" t="s">
        <v>3852</v>
      </c>
      <c r="B882" s="1">
        <v>40983</v>
      </c>
      <c r="C882" t="s">
        <v>7562</v>
      </c>
      <c r="D882" t="s">
        <v>1681</v>
      </c>
      <c r="E882" t="s">
        <v>55</v>
      </c>
      <c r="F882" t="s">
        <v>34</v>
      </c>
      <c r="G882" t="s">
        <v>28</v>
      </c>
      <c r="H882" s="1">
        <v>40987</v>
      </c>
      <c r="I882" t="s">
        <v>2970</v>
      </c>
      <c r="J882" t="s">
        <v>428</v>
      </c>
      <c r="K882">
        <v>5.0919143</v>
      </c>
      <c r="L882">
        <v>51.560595999999997</v>
      </c>
    </row>
    <row r="883" spans="1:12" x14ac:dyDescent="0.3">
      <c r="A883" t="s">
        <v>3851</v>
      </c>
      <c r="B883" s="1">
        <v>40983</v>
      </c>
      <c r="C883" t="s">
        <v>7589</v>
      </c>
      <c r="D883" t="s">
        <v>255</v>
      </c>
      <c r="E883" t="s">
        <v>55</v>
      </c>
      <c r="F883" t="s">
        <v>34</v>
      </c>
      <c r="G883" t="s">
        <v>22</v>
      </c>
      <c r="H883" s="1">
        <v>40985</v>
      </c>
      <c r="I883" t="s">
        <v>2971</v>
      </c>
      <c r="J883" t="s">
        <v>257</v>
      </c>
      <c r="K883">
        <v>6.6684919000000002</v>
      </c>
      <c r="L883">
        <v>52.367026699999997</v>
      </c>
    </row>
    <row r="884" spans="1:12" x14ac:dyDescent="0.3">
      <c r="A884" t="s">
        <v>3850</v>
      </c>
      <c r="B884" s="1">
        <v>40983</v>
      </c>
      <c r="C884" t="s">
        <v>7627</v>
      </c>
      <c r="D884" t="s">
        <v>1679</v>
      </c>
      <c r="E884" t="s">
        <v>26</v>
      </c>
      <c r="F884" t="s">
        <v>21</v>
      </c>
      <c r="G884" t="s">
        <v>38</v>
      </c>
      <c r="H884" s="1">
        <v>40984</v>
      </c>
      <c r="I884" t="s">
        <v>2968</v>
      </c>
      <c r="J884" t="s">
        <v>466</v>
      </c>
      <c r="K884">
        <v>-2.0942780000000001</v>
      </c>
      <c r="L884">
        <v>57.149717000000003</v>
      </c>
    </row>
    <row r="885" spans="1:12" x14ac:dyDescent="0.3">
      <c r="A885" t="s">
        <v>3855</v>
      </c>
      <c r="B885" s="1">
        <v>40984</v>
      </c>
      <c r="C885" t="s">
        <v>7470</v>
      </c>
      <c r="D885" t="s">
        <v>214</v>
      </c>
      <c r="E885" t="s">
        <v>26</v>
      </c>
      <c r="F885" t="s">
        <v>21</v>
      </c>
      <c r="G885" t="s">
        <v>28</v>
      </c>
      <c r="H885" s="1">
        <v>40984</v>
      </c>
      <c r="I885" t="s">
        <v>2969</v>
      </c>
      <c r="J885" t="s">
        <v>29</v>
      </c>
      <c r="K885">
        <v>-0.12775829999999999</v>
      </c>
      <c r="L885">
        <v>51.507350899999999</v>
      </c>
    </row>
    <row r="886" spans="1:12" x14ac:dyDescent="0.3">
      <c r="A886" t="s">
        <v>3857</v>
      </c>
      <c r="B886" s="1">
        <v>40984</v>
      </c>
      <c r="C886" t="s">
        <v>7399</v>
      </c>
      <c r="D886" t="s">
        <v>99</v>
      </c>
      <c r="E886" t="s">
        <v>19</v>
      </c>
      <c r="F886" t="s">
        <v>21</v>
      </c>
      <c r="G886" t="s">
        <v>28</v>
      </c>
      <c r="H886" s="1">
        <v>40991</v>
      </c>
      <c r="I886" t="s">
        <v>2970</v>
      </c>
      <c r="J886" t="s">
        <v>101</v>
      </c>
      <c r="K886">
        <v>11.97456</v>
      </c>
      <c r="L886">
        <v>57.708869999999997</v>
      </c>
    </row>
    <row r="887" spans="1:12" x14ac:dyDescent="0.3">
      <c r="A887" t="s">
        <v>3856</v>
      </c>
      <c r="B887" s="1">
        <v>40984</v>
      </c>
      <c r="C887" t="s">
        <v>7189</v>
      </c>
      <c r="D887" t="s">
        <v>1692</v>
      </c>
      <c r="E887" t="s">
        <v>32</v>
      </c>
      <c r="F887" t="s">
        <v>34</v>
      </c>
      <c r="G887" t="s">
        <v>22</v>
      </c>
      <c r="H887" s="1">
        <v>40989</v>
      </c>
      <c r="I887" t="s">
        <v>2970</v>
      </c>
      <c r="J887" t="s">
        <v>46</v>
      </c>
      <c r="K887">
        <v>2.2977599</v>
      </c>
      <c r="L887">
        <v>48.817275000000002</v>
      </c>
    </row>
    <row r="888" spans="1:12" x14ac:dyDescent="0.3">
      <c r="A888" t="s">
        <v>3858</v>
      </c>
      <c r="B888" s="1">
        <v>40985</v>
      </c>
      <c r="C888" t="s">
        <v>7492</v>
      </c>
      <c r="D888" t="s">
        <v>501</v>
      </c>
      <c r="E888" t="s">
        <v>86</v>
      </c>
      <c r="F888" t="s">
        <v>34</v>
      </c>
      <c r="G888" t="s">
        <v>28</v>
      </c>
      <c r="H888" s="1">
        <v>40989</v>
      </c>
      <c r="I888" t="s">
        <v>2970</v>
      </c>
      <c r="J888" t="s">
        <v>142</v>
      </c>
      <c r="K888">
        <v>6.7623293000000002</v>
      </c>
      <c r="L888">
        <v>51.434407899999997</v>
      </c>
    </row>
    <row r="889" spans="1:12" x14ac:dyDescent="0.3">
      <c r="A889" t="s">
        <v>3860</v>
      </c>
      <c r="B889" s="1">
        <v>40985</v>
      </c>
      <c r="C889" t="s">
        <v>7500</v>
      </c>
      <c r="D889" t="s">
        <v>1696</v>
      </c>
      <c r="E889" t="s">
        <v>368</v>
      </c>
      <c r="F889" t="s">
        <v>21</v>
      </c>
      <c r="G889" t="s">
        <v>28</v>
      </c>
      <c r="H889" s="1">
        <v>40990</v>
      </c>
      <c r="I889" t="s">
        <v>2971</v>
      </c>
      <c r="J889" t="s">
        <v>370</v>
      </c>
      <c r="K889">
        <v>24.6559001</v>
      </c>
      <c r="L889">
        <v>60.205491100000003</v>
      </c>
    </row>
    <row r="890" spans="1:12" x14ac:dyDescent="0.3">
      <c r="A890" t="s">
        <v>3859</v>
      </c>
      <c r="B890" s="1">
        <v>40985</v>
      </c>
      <c r="C890" t="s">
        <v>7495</v>
      </c>
      <c r="D890" t="s">
        <v>214</v>
      </c>
      <c r="E890" t="s">
        <v>26</v>
      </c>
      <c r="F890" t="s">
        <v>21</v>
      </c>
      <c r="G890" t="s">
        <v>28</v>
      </c>
      <c r="H890" s="1">
        <v>40989</v>
      </c>
      <c r="I890" t="s">
        <v>2971</v>
      </c>
      <c r="J890" t="s">
        <v>29</v>
      </c>
      <c r="K890">
        <v>-0.12775829999999999</v>
      </c>
      <c r="L890">
        <v>51.507350899999999</v>
      </c>
    </row>
    <row r="891" spans="1:12" x14ac:dyDescent="0.3">
      <c r="A891" t="s">
        <v>3864</v>
      </c>
      <c r="B891" s="1">
        <v>40987</v>
      </c>
      <c r="C891" t="s">
        <v>7414</v>
      </c>
      <c r="D891" t="s">
        <v>1054</v>
      </c>
      <c r="E891" t="s">
        <v>32</v>
      </c>
      <c r="F891" t="s">
        <v>34</v>
      </c>
      <c r="G891" t="s">
        <v>28</v>
      </c>
      <c r="H891" s="1">
        <v>40991</v>
      </c>
      <c r="I891" t="s">
        <v>2971</v>
      </c>
      <c r="J891" t="s">
        <v>2967</v>
      </c>
      <c r="K891">
        <v>3.1778469999999999</v>
      </c>
      <c r="L891">
        <v>50.692704900000003</v>
      </c>
    </row>
    <row r="892" spans="1:12" x14ac:dyDescent="0.3">
      <c r="A892" t="s">
        <v>3865</v>
      </c>
      <c r="B892" s="1">
        <v>40987</v>
      </c>
      <c r="C892" t="s">
        <v>7560</v>
      </c>
      <c r="D892" t="s">
        <v>1700</v>
      </c>
      <c r="E892" t="s">
        <v>32</v>
      </c>
      <c r="F892" t="s">
        <v>34</v>
      </c>
      <c r="G892" t="s">
        <v>28</v>
      </c>
      <c r="H892" s="1">
        <v>40992</v>
      </c>
      <c r="I892" t="s">
        <v>2970</v>
      </c>
      <c r="J892" t="s">
        <v>46</v>
      </c>
      <c r="K892">
        <v>2.09178</v>
      </c>
      <c r="L892">
        <v>49.000275000000002</v>
      </c>
    </row>
    <row r="893" spans="1:12" x14ac:dyDescent="0.3">
      <c r="A893" t="s">
        <v>3862</v>
      </c>
      <c r="B893" s="1">
        <v>40987</v>
      </c>
      <c r="C893" t="s">
        <v>7628</v>
      </c>
      <c r="D893" t="s">
        <v>831</v>
      </c>
      <c r="E893" t="s">
        <v>86</v>
      </c>
      <c r="F893" t="s">
        <v>34</v>
      </c>
      <c r="G893" t="s">
        <v>38</v>
      </c>
      <c r="H893" s="1">
        <v>40988</v>
      </c>
      <c r="I893" t="s">
        <v>2968</v>
      </c>
      <c r="J893" t="s">
        <v>253</v>
      </c>
      <c r="K893">
        <v>8.2397608000000009</v>
      </c>
      <c r="L893">
        <v>50.078218399999997</v>
      </c>
    </row>
    <row r="894" spans="1:12" x14ac:dyDescent="0.3">
      <c r="A894" t="s">
        <v>3863</v>
      </c>
      <c r="B894" s="1">
        <v>40987</v>
      </c>
      <c r="C894" t="s">
        <v>7111</v>
      </c>
      <c r="D894" t="s">
        <v>1699</v>
      </c>
      <c r="E894" t="s">
        <v>26</v>
      </c>
      <c r="F894" t="s">
        <v>21</v>
      </c>
      <c r="G894" t="s">
        <v>28</v>
      </c>
      <c r="H894" s="1">
        <v>40989</v>
      </c>
      <c r="I894" t="s">
        <v>2968</v>
      </c>
      <c r="J894" t="s">
        <v>29</v>
      </c>
      <c r="K894">
        <v>-1.759398</v>
      </c>
      <c r="L894">
        <v>53.795983999999997</v>
      </c>
    </row>
    <row r="895" spans="1:12" x14ac:dyDescent="0.3">
      <c r="A895" t="s">
        <v>3861</v>
      </c>
      <c r="B895" s="1">
        <v>40987</v>
      </c>
      <c r="C895" t="s">
        <v>7567</v>
      </c>
      <c r="D895" t="s">
        <v>1698</v>
      </c>
      <c r="E895" t="s">
        <v>86</v>
      </c>
      <c r="F895" t="s">
        <v>34</v>
      </c>
      <c r="G895" t="s">
        <v>38</v>
      </c>
      <c r="H895" s="1">
        <v>40987</v>
      </c>
      <c r="I895" t="s">
        <v>2969</v>
      </c>
      <c r="J895" t="s">
        <v>142</v>
      </c>
      <c r="K895">
        <v>6.7899944999999997</v>
      </c>
      <c r="L895">
        <v>50.657439199999999</v>
      </c>
    </row>
    <row r="896" spans="1:12" x14ac:dyDescent="0.3">
      <c r="A896" t="s">
        <v>3866</v>
      </c>
      <c r="B896" s="1">
        <v>40987</v>
      </c>
      <c r="C896" t="s">
        <v>7105</v>
      </c>
      <c r="D896" t="s">
        <v>320</v>
      </c>
      <c r="E896" t="s">
        <v>77</v>
      </c>
      <c r="F896" t="s">
        <v>68</v>
      </c>
      <c r="G896" t="s">
        <v>38</v>
      </c>
      <c r="H896" s="1">
        <v>40992</v>
      </c>
      <c r="I896" t="s">
        <v>2970</v>
      </c>
      <c r="J896" t="s">
        <v>322</v>
      </c>
      <c r="K896">
        <v>12.4963655</v>
      </c>
      <c r="L896">
        <v>41.902783499999998</v>
      </c>
    </row>
    <row r="897" spans="1:12" x14ac:dyDescent="0.3">
      <c r="A897" t="s">
        <v>3868</v>
      </c>
      <c r="B897" s="1">
        <v>40988</v>
      </c>
      <c r="C897" t="s">
        <v>7379</v>
      </c>
      <c r="D897" t="s">
        <v>1604</v>
      </c>
      <c r="E897" t="s">
        <v>32</v>
      </c>
      <c r="F897" t="s">
        <v>34</v>
      </c>
      <c r="G897" t="s">
        <v>28</v>
      </c>
      <c r="H897" s="1">
        <v>40991</v>
      </c>
      <c r="I897" t="s">
        <v>2968</v>
      </c>
      <c r="J897" t="s">
        <v>46</v>
      </c>
      <c r="K897">
        <v>2.4748049999999999</v>
      </c>
      <c r="L897">
        <v>48.610259900000003</v>
      </c>
    </row>
    <row r="898" spans="1:12" x14ac:dyDescent="0.3">
      <c r="A898" t="s">
        <v>3867</v>
      </c>
      <c r="B898" s="1">
        <v>40988</v>
      </c>
      <c r="C898" t="s">
        <v>7879</v>
      </c>
      <c r="D898" t="s">
        <v>729</v>
      </c>
      <c r="E898" t="s">
        <v>26</v>
      </c>
      <c r="F898" t="s">
        <v>21</v>
      </c>
      <c r="G898" t="s">
        <v>28</v>
      </c>
      <c r="H898" s="1">
        <v>40988</v>
      </c>
      <c r="I898" t="s">
        <v>2969</v>
      </c>
      <c r="J898" t="s">
        <v>29</v>
      </c>
      <c r="K898">
        <v>0.70771229999999996</v>
      </c>
      <c r="L898">
        <v>51.545926899999998</v>
      </c>
    </row>
    <row r="899" spans="1:12" x14ac:dyDescent="0.3">
      <c r="A899" t="s">
        <v>3869</v>
      </c>
      <c r="B899" s="1">
        <v>40988</v>
      </c>
      <c r="C899" t="s">
        <v>7348</v>
      </c>
      <c r="D899" t="s">
        <v>1706</v>
      </c>
      <c r="E899" t="s">
        <v>26</v>
      </c>
      <c r="F899" t="s">
        <v>21</v>
      </c>
      <c r="G899" t="s">
        <v>38</v>
      </c>
      <c r="H899" s="1">
        <v>40993</v>
      </c>
      <c r="I899" t="s">
        <v>2971</v>
      </c>
      <c r="J899" t="s">
        <v>29</v>
      </c>
      <c r="K899">
        <v>-1.9872479999999999</v>
      </c>
      <c r="L899">
        <v>50.715049999999998</v>
      </c>
    </row>
    <row r="900" spans="1:12" x14ac:dyDescent="0.3">
      <c r="A900" t="s">
        <v>3870</v>
      </c>
      <c r="B900" s="1">
        <v>40989</v>
      </c>
      <c r="C900" t="s">
        <v>7573</v>
      </c>
      <c r="D900" t="s">
        <v>395</v>
      </c>
      <c r="E900" t="s">
        <v>77</v>
      </c>
      <c r="F900" t="s">
        <v>68</v>
      </c>
      <c r="G900" t="s">
        <v>38</v>
      </c>
      <c r="H900" s="1">
        <v>40993</v>
      </c>
      <c r="I900" t="s">
        <v>2970</v>
      </c>
      <c r="J900" t="s">
        <v>397</v>
      </c>
      <c r="K900">
        <v>9.1216612999999995</v>
      </c>
      <c r="L900">
        <v>39.223841100000001</v>
      </c>
    </row>
    <row r="901" spans="1:12" x14ac:dyDescent="0.3">
      <c r="A901" t="s">
        <v>3873</v>
      </c>
      <c r="B901" s="1">
        <v>40990</v>
      </c>
      <c r="C901" t="s">
        <v>7161</v>
      </c>
      <c r="D901" t="s">
        <v>633</v>
      </c>
      <c r="E901" t="s">
        <v>55</v>
      </c>
      <c r="F901" t="s">
        <v>34</v>
      </c>
      <c r="G901" t="s">
        <v>28</v>
      </c>
      <c r="H901" s="1">
        <v>40994</v>
      </c>
      <c r="I901" t="s">
        <v>2970</v>
      </c>
      <c r="J901" t="s">
        <v>633</v>
      </c>
      <c r="K901">
        <v>5.1214200999999999</v>
      </c>
      <c r="L901">
        <v>52.090737400000002</v>
      </c>
    </row>
    <row r="902" spans="1:12" x14ac:dyDescent="0.3">
      <c r="A902" t="s">
        <v>3872</v>
      </c>
      <c r="B902" s="1">
        <v>40990</v>
      </c>
      <c r="C902" t="s">
        <v>7475</v>
      </c>
      <c r="D902" t="s">
        <v>1709</v>
      </c>
      <c r="E902" t="s">
        <v>26</v>
      </c>
      <c r="F902" t="s">
        <v>21</v>
      </c>
      <c r="G902" t="s">
        <v>22</v>
      </c>
      <c r="H902" s="1">
        <v>40993</v>
      </c>
      <c r="I902" t="s">
        <v>2971</v>
      </c>
      <c r="J902" t="s">
        <v>1669</v>
      </c>
      <c r="K902">
        <v>-3.17909</v>
      </c>
      <c r="L902">
        <v>51.481580999999998</v>
      </c>
    </row>
    <row r="903" spans="1:12" x14ac:dyDescent="0.3">
      <c r="A903" t="s">
        <v>3871</v>
      </c>
      <c r="B903" s="1">
        <v>40990</v>
      </c>
      <c r="C903" t="s">
        <v>7227</v>
      </c>
      <c r="D903" t="s">
        <v>331</v>
      </c>
      <c r="E903" t="s">
        <v>86</v>
      </c>
      <c r="F903" t="s">
        <v>34</v>
      </c>
      <c r="G903" t="s">
        <v>38</v>
      </c>
      <c r="H903" s="1">
        <v>40990</v>
      </c>
      <c r="I903" t="s">
        <v>2969</v>
      </c>
      <c r="J903" t="s">
        <v>142</v>
      </c>
      <c r="K903">
        <v>7.2162363000000003</v>
      </c>
      <c r="L903">
        <v>51.481844500000001</v>
      </c>
    </row>
    <row r="904" spans="1:12" x14ac:dyDescent="0.3">
      <c r="A904" t="s">
        <v>3874</v>
      </c>
      <c r="B904" s="1">
        <v>40990</v>
      </c>
      <c r="C904" t="s">
        <v>7629</v>
      </c>
      <c r="D904" t="s">
        <v>1300</v>
      </c>
      <c r="E904" t="s">
        <v>86</v>
      </c>
      <c r="F904" t="s">
        <v>34</v>
      </c>
      <c r="G904" t="s">
        <v>28</v>
      </c>
      <c r="H904" s="1">
        <v>40994</v>
      </c>
      <c r="I904" t="s">
        <v>2970</v>
      </c>
      <c r="J904" t="s">
        <v>210</v>
      </c>
      <c r="K904">
        <v>11.079655300000001</v>
      </c>
      <c r="L904">
        <v>49.425409199999997</v>
      </c>
    </row>
    <row r="905" spans="1:12" x14ac:dyDescent="0.3">
      <c r="A905" t="s">
        <v>3876</v>
      </c>
      <c r="B905" s="1">
        <v>40991</v>
      </c>
      <c r="C905" t="s">
        <v>7189</v>
      </c>
      <c r="D905" t="s">
        <v>1511</v>
      </c>
      <c r="E905" t="s">
        <v>66</v>
      </c>
      <c r="F905" t="s">
        <v>68</v>
      </c>
      <c r="G905" t="s">
        <v>22</v>
      </c>
      <c r="H905" s="1">
        <v>40994</v>
      </c>
      <c r="I905" t="s">
        <v>2971</v>
      </c>
      <c r="J905" t="s">
        <v>65</v>
      </c>
      <c r="K905">
        <v>-1.2073261</v>
      </c>
      <c r="L905">
        <v>38.051681000000002</v>
      </c>
    </row>
    <row r="906" spans="1:12" x14ac:dyDescent="0.3">
      <c r="A906" t="s">
        <v>3877</v>
      </c>
      <c r="B906" s="1">
        <v>40991</v>
      </c>
      <c r="C906" t="s">
        <v>7573</v>
      </c>
      <c r="D906" t="s">
        <v>140</v>
      </c>
      <c r="E906" t="s">
        <v>86</v>
      </c>
      <c r="F906" t="s">
        <v>34</v>
      </c>
      <c r="G906" t="s">
        <v>38</v>
      </c>
      <c r="H906" s="1">
        <v>40996</v>
      </c>
      <c r="I906" t="s">
        <v>2970</v>
      </c>
      <c r="J906" t="s">
        <v>142</v>
      </c>
      <c r="K906">
        <v>8.5324708000000005</v>
      </c>
      <c r="L906">
        <v>52.0302285</v>
      </c>
    </row>
    <row r="907" spans="1:12" x14ac:dyDescent="0.3">
      <c r="A907" t="s">
        <v>3875</v>
      </c>
      <c r="B907" s="1">
        <v>40991</v>
      </c>
      <c r="C907" t="s">
        <v>7630</v>
      </c>
      <c r="D907" t="s">
        <v>1079</v>
      </c>
      <c r="E907" t="s">
        <v>86</v>
      </c>
      <c r="F907" t="s">
        <v>34</v>
      </c>
      <c r="G907" t="s">
        <v>38</v>
      </c>
      <c r="H907" s="1">
        <v>40993</v>
      </c>
      <c r="I907" t="s">
        <v>2971</v>
      </c>
      <c r="J907" t="s">
        <v>597</v>
      </c>
      <c r="K907">
        <v>11.589237199999999</v>
      </c>
      <c r="L907">
        <v>50.927053999999998</v>
      </c>
    </row>
    <row r="908" spans="1:12" x14ac:dyDescent="0.3">
      <c r="A908" t="s">
        <v>3878</v>
      </c>
      <c r="B908" s="1">
        <v>40992</v>
      </c>
      <c r="C908" t="s">
        <v>7583</v>
      </c>
      <c r="D908" t="s">
        <v>1097</v>
      </c>
      <c r="E908" t="s">
        <v>77</v>
      </c>
      <c r="F908" t="s">
        <v>68</v>
      </c>
      <c r="G908" t="s">
        <v>38</v>
      </c>
      <c r="H908" s="1">
        <v>40994</v>
      </c>
      <c r="I908" t="s">
        <v>2971</v>
      </c>
      <c r="J908" t="s">
        <v>158</v>
      </c>
      <c r="K908">
        <v>10.6296859</v>
      </c>
      <c r="L908">
        <v>44.698993199999997</v>
      </c>
    </row>
    <row r="909" spans="1:12" x14ac:dyDescent="0.3">
      <c r="A909" t="s">
        <v>3879</v>
      </c>
      <c r="B909" s="1">
        <v>40992</v>
      </c>
      <c r="C909" t="s">
        <v>7216</v>
      </c>
      <c r="D909" t="s">
        <v>1235</v>
      </c>
      <c r="E909" t="s">
        <v>32</v>
      </c>
      <c r="F909" t="s">
        <v>34</v>
      </c>
      <c r="G909" t="s">
        <v>28</v>
      </c>
      <c r="H909" s="1">
        <v>40997</v>
      </c>
      <c r="I909" t="s">
        <v>2971</v>
      </c>
      <c r="J909" t="s">
        <v>46</v>
      </c>
      <c r="K909">
        <v>2.4484509999999999</v>
      </c>
      <c r="L909">
        <v>48.863812000000003</v>
      </c>
    </row>
    <row r="910" spans="1:12" x14ac:dyDescent="0.3">
      <c r="A910" t="s">
        <v>3882</v>
      </c>
      <c r="B910" s="1">
        <v>40994</v>
      </c>
      <c r="C910" t="s">
        <v>7631</v>
      </c>
      <c r="D910" t="s">
        <v>1721</v>
      </c>
      <c r="E910" t="s">
        <v>66</v>
      </c>
      <c r="F910" t="s">
        <v>68</v>
      </c>
      <c r="G910" t="s">
        <v>38</v>
      </c>
      <c r="H910" s="1">
        <v>40997</v>
      </c>
      <c r="I910" t="s">
        <v>2968</v>
      </c>
      <c r="J910" t="s">
        <v>127</v>
      </c>
      <c r="K910">
        <v>-0.1224937</v>
      </c>
      <c r="L910">
        <v>38.541056599999997</v>
      </c>
    </row>
    <row r="911" spans="1:12" x14ac:dyDescent="0.3">
      <c r="A911" t="s">
        <v>3880</v>
      </c>
      <c r="B911" s="1">
        <v>40994</v>
      </c>
      <c r="C911" t="s">
        <v>7282</v>
      </c>
      <c r="D911" t="s">
        <v>1715</v>
      </c>
      <c r="E911" t="s">
        <v>149</v>
      </c>
      <c r="F911" t="s">
        <v>34</v>
      </c>
      <c r="G911" t="s">
        <v>28</v>
      </c>
      <c r="H911" s="1">
        <v>40994</v>
      </c>
      <c r="I911" t="s">
        <v>2969</v>
      </c>
      <c r="J911" t="s">
        <v>826</v>
      </c>
      <c r="K911">
        <v>5.3324800000000003</v>
      </c>
      <c r="L911">
        <v>50.930689999999998</v>
      </c>
    </row>
    <row r="912" spans="1:12" x14ac:dyDescent="0.3">
      <c r="A912" t="s">
        <v>3881</v>
      </c>
      <c r="B912" s="1">
        <v>40994</v>
      </c>
      <c r="C912" t="s">
        <v>7306</v>
      </c>
      <c r="D912" t="s">
        <v>1720</v>
      </c>
      <c r="E912" t="s">
        <v>32</v>
      </c>
      <c r="F912" t="s">
        <v>34</v>
      </c>
      <c r="G912" t="s">
        <v>38</v>
      </c>
      <c r="H912" s="1">
        <v>40997</v>
      </c>
      <c r="I912" t="s">
        <v>2968</v>
      </c>
      <c r="J912" t="s">
        <v>2965</v>
      </c>
      <c r="K912">
        <v>4.0101649999999998</v>
      </c>
      <c r="L912">
        <v>43.615440900000003</v>
      </c>
    </row>
    <row r="913" spans="1:12" x14ac:dyDescent="0.3">
      <c r="A913" t="s">
        <v>3883</v>
      </c>
      <c r="B913" s="1">
        <v>40994</v>
      </c>
      <c r="C913" t="s">
        <v>7175</v>
      </c>
      <c r="D913" t="s">
        <v>1722</v>
      </c>
      <c r="E913" t="s">
        <v>26</v>
      </c>
      <c r="F913" t="s">
        <v>21</v>
      </c>
      <c r="G913" t="s">
        <v>38</v>
      </c>
      <c r="H913" s="1">
        <v>41000</v>
      </c>
      <c r="I913" t="s">
        <v>2970</v>
      </c>
      <c r="J913" t="s">
        <v>29</v>
      </c>
      <c r="K913">
        <v>-1.3635009</v>
      </c>
      <c r="L913">
        <v>53.432603499999999</v>
      </c>
    </row>
    <row r="914" spans="1:12" x14ac:dyDescent="0.3">
      <c r="A914" t="s">
        <v>3885</v>
      </c>
      <c r="B914" s="1">
        <v>40995</v>
      </c>
      <c r="C914" t="s">
        <v>7632</v>
      </c>
      <c r="D914" t="s">
        <v>1723</v>
      </c>
      <c r="E914" t="s">
        <v>26</v>
      </c>
      <c r="F914" t="s">
        <v>21</v>
      </c>
      <c r="G914" t="s">
        <v>28</v>
      </c>
      <c r="H914" s="1">
        <v>40997</v>
      </c>
      <c r="I914" t="s">
        <v>2971</v>
      </c>
      <c r="J914" t="s">
        <v>29</v>
      </c>
      <c r="K914">
        <v>-1.9951589999999999</v>
      </c>
      <c r="L914">
        <v>52.517664000000003</v>
      </c>
    </row>
    <row r="915" spans="1:12" x14ac:dyDescent="0.3">
      <c r="A915" t="s">
        <v>3886</v>
      </c>
      <c r="B915" s="1">
        <v>40995</v>
      </c>
      <c r="C915" t="s">
        <v>7494</v>
      </c>
      <c r="D915" t="s">
        <v>1724</v>
      </c>
      <c r="E915" t="s">
        <v>32</v>
      </c>
      <c r="F915" t="s">
        <v>34</v>
      </c>
      <c r="G915" t="s">
        <v>22</v>
      </c>
      <c r="H915" s="1">
        <v>41000</v>
      </c>
      <c r="I915" t="s">
        <v>2971</v>
      </c>
      <c r="J915" t="s">
        <v>2962</v>
      </c>
      <c r="K915">
        <v>6.1293839999999999</v>
      </c>
      <c r="L915">
        <v>45.899247000000003</v>
      </c>
    </row>
    <row r="916" spans="1:12" x14ac:dyDescent="0.3">
      <c r="A916" t="s">
        <v>3884</v>
      </c>
      <c r="B916" s="1">
        <v>40995</v>
      </c>
      <c r="C916" t="s">
        <v>7633</v>
      </c>
      <c r="D916" t="s">
        <v>70</v>
      </c>
      <c r="E916" t="s">
        <v>71</v>
      </c>
      <c r="F916" t="s">
        <v>34</v>
      </c>
      <c r="G916" t="s">
        <v>22</v>
      </c>
      <c r="H916" s="1">
        <v>40995</v>
      </c>
      <c r="I916" t="s">
        <v>2969</v>
      </c>
      <c r="J916" t="s">
        <v>70</v>
      </c>
      <c r="K916">
        <v>16.3738189</v>
      </c>
      <c r="L916">
        <v>48.208174300000003</v>
      </c>
    </row>
    <row r="917" spans="1:12" x14ac:dyDescent="0.3">
      <c r="A917" t="s">
        <v>3887</v>
      </c>
      <c r="B917" s="1">
        <v>40996</v>
      </c>
      <c r="C917" t="s">
        <v>7218</v>
      </c>
      <c r="D917" t="s">
        <v>1727</v>
      </c>
      <c r="E917" t="s">
        <v>32</v>
      </c>
      <c r="F917" t="s">
        <v>34</v>
      </c>
      <c r="G917" t="s">
        <v>28</v>
      </c>
      <c r="H917" s="1">
        <v>40998</v>
      </c>
      <c r="I917" t="s">
        <v>2971</v>
      </c>
      <c r="J917" t="s">
        <v>46</v>
      </c>
      <c r="K917">
        <v>2.1497769999999998</v>
      </c>
      <c r="L917">
        <v>48.908586999999997</v>
      </c>
    </row>
    <row r="918" spans="1:12" x14ac:dyDescent="0.3">
      <c r="A918" t="s">
        <v>3888</v>
      </c>
      <c r="B918" s="1">
        <v>40997</v>
      </c>
      <c r="C918" t="s">
        <v>7532</v>
      </c>
      <c r="D918" t="s">
        <v>57</v>
      </c>
      <c r="E918" t="s">
        <v>32</v>
      </c>
      <c r="F918" t="s">
        <v>34</v>
      </c>
      <c r="G918" t="s">
        <v>28</v>
      </c>
      <c r="H918" s="1">
        <v>40998</v>
      </c>
      <c r="I918" t="s">
        <v>2968</v>
      </c>
      <c r="J918" t="s">
        <v>2965</v>
      </c>
      <c r="K918">
        <v>1.4442090000000001</v>
      </c>
      <c r="L918">
        <v>43.604652000000002</v>
      </c>
    </row>
    <row r="919" spans="1:12" x14ac:dyDescent="0.3">
      <c r="A919" t="s">
        <v>3889</v>
      </c>
      <c r="B919" s="1">
        <v>40997</v>
      </c>
      <c r="C919" t="s">
        <v>7634</v>
      </c>
      <c r="D919" t="s">
        <v>523</v>
      </c>
      <c r="E919" t="s">
        <v>32</v>
      </c>
      <c r="F919" t="s">
        <v>34</v>
      </c>
      <c r="G919" t="s">
        <v>28</v>
      </c>
      <c r="H919" s="1">
        <v>41001</v>
      </c>
      <c r="I919" t="s">
        <v>2970</v>
      </c>
      <c r="J919" t="s">
        <v>2961</v>
      </c>
      <c r="K919">
        <v>1.2611049999999999</v>
      </c>
      <c r="L919">
        <v>45.833618999999999</v>
      </c>
    </row>
    <row r="920" spans="1:12" x14ac:dyDescent="0.3">
      <c r="A920" t="s">
        <v>3890</v>
      </c>
      <c r="B920" s="1">
        <v>40998</v>
      </c>
      <c r="C920" t="s">
        <v>7453</v>
      </c>
      <c r="D920" t="s">
        <v>792</v>
      </c>
      <c r="E920" t="s">
        <v>66</v>
      </c>
      <c r="F920" t="s">
        <v>68</v>
      </c>
      <c r="G920" t="s">
        <v>38</v>
      </c>
      <c r="H920" s="1">
        <v>41002</v>
      </c>
      <c r="I920" t="s">
        <v>2970</v>
      </c>
      <c r="J920" t="s">
        <v>498</v>
      </c>
      <c r="K920">
        <v>-4.7245321000000002</v>
      </c>
      <c r="L920">
        <v>41.652251</v>
      </c>
    </row>
    <row r="921" spans="1:12" x14ac:dyDescent="0.3">
      <c r="A921" t="s">
        <v>3891</v>
      </c>
      <c r="B921" s="1">
        <v>40998</v>
      </c>
      <c r="C921" t="s">
        <v>7169</v>
      </c>
      <c r="D921" t="s">
        <v>1289</v>
      </c>
      <c r="E921" t="s">
        <v>86</v>
      </c>
      <c r="F921" t="s">
        <v>34</v>
      </c>
      <c r="G921" t="s">
        <v>28</v>
      </c>
      <c r="H921" s="1">
        <v>41003</v>
      </c>
      <c r="I921" t="s">
        <v>2971</v>
      </c>
      <c r="J921" t="s">
        <v>940</v>
      </c>
      <c r="K921">
        <v>10.0008798</v>
      </c>
      <c r="L921">
        <v>53.6993066</v>
      </c>
    </row>
    <row r="922" spans="1:12" x14ac:dyDescent="0.3">
      <c r="A922" t="s">
        <v>3893</v>
      </c>
      <c r="B922" s="1">
        <v>40999</v>
      </c>
      <c r="C922" t="s">
        <v>7571</v>
      </c>
      <c r="D922" t="s">
        <v>1388</v>
      </c>
      <c r="E922" t="s">
        <v>77</v>
      </c>
      <c r="F922" t="s">
        <v>68</v>
      </c>
      <c r="G922" t="s">
        <v>28</v>
      </c>
      <c r="H922" s="1">
        <v>41004</v>
      </c>
      <c r="I922" t="s">
        <v>2970</v>
      </c>
      <c r="J922" t="s">
        <v>146</v>
      </c>
      <c r="K922">
        <v>11.2558136</v>
      </c>
      <c r="L922">
        <v>43.769560400000003</v>
      </c>
    </row>
    <row r="923" spans="1:12" x14ac:dyDescent="0.3">
      <c r="A923" t="s">
        <v>3892</v>
      </c>
      <c r="B923" s="1">
        <v>40999</v>
      </c>
      <c r="C923" t="s">
        <v>7635</v>
      </c>
      <c r="D923" t="s">
        <v>1732</v>
      </c>
      <c r="E923" t="s">
        <v>86</v>
      </c>
      <c r="F923" t="s">
        <v>34</v>
      </c>
      <c r="G923" t="s">
        <v>38</v>
      </c>
      <c r="H923" s="1">
        <v>41004</v>
      </c>
      <c r="I923" t="s">
        <v>2970</v>
      </c>
      <c r="J923" t="s">
        <v>142</v>
      </c>
      <c r="K923">
        <v>6.7774606999999998</v>
      </c>
      <c r="L923">
        <v>50.794807499999997</v>
      </c>
    </row>
    <row r="924" spans="1:12" x14ac:dyDescent="0.3">
      <c r="A924" t="s">
        <v>3894</v>
      </c>
      <c r="B924" s="1">
        <v>41001</v>
      </c>
      <c r="C924" t="s">
        <v>7298</v>
      </c>
      <c r="D924" t="s">
        <v>420</v>
      </c>
      <c r="E924" t="s">
        <v>86</v>
      </c>
      <c r="F924" t="s">
        <v>34</v>
      </c>
      <c r="G924" t="s">
        <v>22</v>
      </c>
      <c r="H924" s="1">
        <v>41004</v>
      </c>
      <c r="I924" t="s">
        <v>2968</v>
      </c>
      <c r="J924" t="s">
        <v>210</v>
      </c>
      <c r="K924">
        <v>11.5819806</v>
      </c>
      <c r="L924">
        <v>48.135125299999999</v>
      </c>
    </row>
    <row r="925" spans="1:12" x14ac:dyDescent="0.3">
      <c r="A925" t="s">
        <v>3895</v>
      </c>
      <c r="B925" s="1">
        <v>41001</v>
      </c>
      <c r="C925" t="s">
        <v>7227</v>
      </c>
      <c r="D925" t="s">
        <v>1298</v>
      </c>
      <c r="E925" t="s">
        <v>26</v>
      </c>
      <c r="F925" t="s">
        <v>21</v>
      </c>
      <c r="G925" t="s">
        <v>38</v>
      </c>
      <c r="H925" s="1">
        <v>41007</v>
      </c>
      <c r="I925" t="s">
        <v>2970</v>
      </c>
      <c r="J925" t="s">
        <v>29</v>
      </c>
      <c r="K925">
        <v>1.14822</v>
      </c>
      <c r="L925">
        <v>52.056736000000001</v>
      </c>
    </row>
    <row r="926" spans="1:12" x14ac:dyDescent="0.3">
      <c r="A926" t="s">
        <v>3897</v>
      </c>
      <c r="B926" s="1">
        <v>41002</v>
      </c>
      <c r="C926" t="s">
        <v>7467</v>
      </c>
      <c r="D926" t="s">
        <v>734</v>
      </c>
      <c r="E926" t="s">
        <v>149</v>
      </c>
      <c r="F926" t="s">
        <v>34</v>
      </c>
      <c r="G926" t="s">
        <v>28</v>
      </c>
      <c r="H926" s="1">
        <v>41006</v>
      </c>
      <c r="I926" t="s">
        <v>2970</v>
      </c>
      <c r="J926" t="s">
        <v>736</v>
      </c>
      <c r="K926">
        <v>3.7174242999999998</v>
      </c>
      <c r="L926">
        <v>51.054342200000001</v>
      </c>
    </row>
    <row r="927" spans="1:12" x14ac:dyDescent="0.3">
      <c r="A927" t="s">
        <v>3898</v>
      </c>
      <c r="B927" s="1">
        <v>41002</v>
      </c>
      <c r="C927" t="s">
        <v>7245</v>
      </c>
      <c r="D927" t="s">
        <v>569</v>
      </c>
      <c r="E927" t="s">
        <v>77</v>
      </c>
      <c r="F927" t="s">
        <v>68</v>
      </c>
      <c r="G927" t="s">
        <v>28</v>
      </c>
      <c r="H927" s="1">
        <v>41008</v>
      </c>
      <c r="I927" t="s">
        <v>2970</v>
      </c>
      <c r="J927" t="s">
        <v>158</v>
      </c>
      <c r="K927">
        <v>12.2464292</v>
      </c>
      <c r="L927">
        <v>44.139643800000002</v>
      </c>
    </row>
    <row r="928" spans="1:12" x14ac:dyDescent="0.3">
      <c r="A928" t="s">
        <v>3896</v>
      </c>
      <c r="B928" s="1">
        <v>41002</v>
      </c>
      <c r="C928" t="s">
        <v>7636</v>
      </c>
      <c r="D928" t="s">
        <v>70</v>
      </c>
      <c r="E928" t="s">
        <v>71</v>
      </c>
      <c r="F928" t="s">
        <v>34</v>
      </c>
      <c r="G928" t="s">
        <v>28</v>
      </c>
      <c r="H928" s="1">
        <v>41004</v>
      </c>
      <c r="I928" t="s">
        <v>2968</v>
      </c>
      <c r="J928" t="s">
        <v>70</v>
      </c>
      <c r="K928">
        <v>16.3738189</v>
      </c>
      <c r="L928">
        <v>48.208174300000003</v>
      </c>
    </row>
    <row r="929" spans="1:12" x14ac:dyDescent="0.3">
      <c r="A929" t="s">
        <v>3900</v>
      </c>
      <c r="B929" s="1">
        <v>41003</v>
      </c>
      <c r="C929" t="s">
        <v>7637</v>
      </c>
      <c r="D929" t="s">
        <v>757</v>
      </c>
      <c r="E929" t="s">
        <v>77</v>
      </c>
      <c r="F929" t="s">
        <v>68</v>
      </c>
      <c r="G929" t="s">
        <v>28</v>
      </c>
      <c r="H929" s="1">
        <v>41008</v>
      </c>
      <c r="I929" t="s">
        <v>2970</v>
      </c>
      <c r="J929" t="s">
        <v>456</v>
      </c>
      <c r="K929">
        <v>12.315515100000001</v>
      </c>
      <c r="L929">
        <v>45.440847400000003</v>
      </c>
    </row>
    <row r="930" spans="1:12" x14ac:dyDescent="0.3">
      <c r="A930" t="s">
        <v>3899</v>
      </c>
      <c r="B930" s="1">
        <v>41003</v>
      </c>
      <c r="C930" t="s">
        <v>7535</v>
      </c>
      <c r="D930" t="s">
        <v>1739</v>
      </c>
      <c r="E930" t="s">
        <v>77</v>
      </c>
      <c r="F930" t="s">
        <v>68</v>
      </c>
      <c r="G930" t="s">
        <v>28</v>
      </c>
      <c r="H930" s="1">
        <v>41003</v>
      </c>
      <c r="I930" t="s">
        <v>2969</v>
      </c>
      <c r="J930" t="s">
        <v>659</v>
      </c>
      <c r="K930">
        <v>14.1916736</v>
      </c>
      <c r="L930">
        <v>40.889959400000002</v>
      </c>
    </row>
    <row r="931" spans="1:12" x14ac:dyDescent="0.3">
      <c r="A931" t="s">
        <v>3901</v>
      </c>
      <c r="B931" s="1">
        <v>41004</v>
      </c>
      <c r="C931" t="s">
        <v>7638</v>
      </c>
      <c r="D931" t="s">
        <v>265</v>
      </c>
      <c r="E931" t="s">
        <v>86</v>
      </c>
      <c r="F931" t="s">
        <v>34</v>
      </c>
      <c r="G931" t="s">
        <v>38</v>
      </c>
      <c r="H931" s="1">
        <v>41004</v>
      </c>
      <c r="I931" t="s">
        <v>2969</v>
      </c>
      <c r="J931" t="s">
        <v>88</v>
      </c>
      <c r="K931">
        <v>9.7320104000000001</v>
      </c>
      <c r="L931">
        <v>52.375891600000003</v>
      </c>
    </row>
    <row r="932" spans="1:12" x14ac:dyDescent="0.3">
      <c r="A932" t="s">
        <v>3902</v>
      </c>
      <c r="B932" s="1">
        <v>41005</v>
      </c>
      <c r="C932" t="s">
        <v>7203</v>
      </c>
      <c r="D932" t="s">
        <v>1744</v>
      </c>
      <c r="E932" t="s">
        <v>32</v>
      </c>
      <c r="F932" t="s">
        <v>34</v>
      </c>
      <c r="G932" t="s">
        <v>28</v>
      </c>
      <c r="H932" s="1">
        <v>41009</v>
      </c>
      <c r="I932" t="s">
        <v>2970</v>
      </c>
      <c r="J932" t="s">
        <v>46</v>
      </c>
      <c r="K932">
        <v>2.3128839999999999</v>
      </c>
      <c r="L932">
        <v>48.632640000000002</v>
      </c>
    </row>
    <row r="933" spans="1:12" x14ac:dyDescent="0.3">
      <c r="A933" t="s">
        <v>3904</v>
      </c>
      <c r="B933" s="1">
        <v>41005</v>
      </c>
      <c r="C933" t="s">
        <v>7169</v>
      </c>
      <c r="D933" t="s">
        <v>420</v>
      </c>
      <c r="E933" t="s">
        <v>86</v>
      </c>
      <c r="F933" t="s">
        <v>34</v>
      </c>
      <c r="G933" t="s">
        <v>28</v>
      </c>
      <c r="H933" s="1">
        <v>41012</v>
      </c>
      <c r="I933" t="s">
        <v>2970</v>
      </c>
      <c r="J933" t="s">
        <v>210</v>
      </c>
      <c r="K933">
        <v>11.5819806</v>
      </c>
      <c r="L933">
        <v>48.135125299999999</v>
      </c>
    </row>
    <row r="934" spans="1:12" x14ac:dyDescent="0.3">
      <c r="A934" t="s">
        <v>3903</v>
      </c>
      <c r="B934" s="1">
        <v>41005</v>
      </c>
      <c r="C934" t="s">
        <v>7372</v>
      </c>
      <c r="D934" t="s">
        <v>1656</v>
      </c>
      <c r="E934" t="s">
        <v>26</v>
      </c>
      <c r="F934" t="s">
        <v>21</v>
      </c>
      <c r="G934" t="s">
        <v>28</v>
      </c>
      <c r="H934" s="1">
        <v>41009</v>
      </c>
      <c r="I934" t="s">
        <v>2970</v>
      </c>
      <c r="J934" t="s">
        <v>466</v>
      </c>
      <c r="K934">
        <v>-2.9707210000000002</v>
      </c>
      <c r="L934">
        <v>56.462018</v>
      </c>
    </row>
    <row r="935" spans="1:12" x14ac:dyDescent="0.3">
      <c r="A935" t="s">
        <v>3905</v>
      </c>
      <c r="B935" s="1">
        <v>41006</v>
      </c>
      <c r="C935" t="s">
        <v>7517</v>
      </c>
      <c r="D935" t="s">
        <v>1745</v>
      </c>
      <c r="E935" t="s">
        <v>26</v>
      </c>
      <c r="F935" t="s">
        <v>21</v>
      </c>
      <c r="G935" t="s">
        <v>28</v>
      </c>
      <c r="H935" s="1">
        <v>41010</v>
      </c>
      <c r="I935" t="s">
        <v>2970</v>
      </c>
      <c r="J935" t="s">
        <v>29</v>
      </c>
      <c r="K935">
        <v>-1.2577263000000001</v>
      </c>
      <c r="L935">
        <v>51.752020899999998</v>
      </c>
    </row>
    <row r="936" spans="1:12" x14ac:dyDescent="0.3">
      <c r="A936" t="s">
        <v>3908</v>
      </c>
      <c r="B936" s="1">
        <v>41008</v>
      </c>
      <c r="C936" t="s">
        <v>7375</v>
      </c>
      <c r="D936" t="s">
        <v>335</v>
      </c>
      <c r="E936" t="s">
        <v>86</v>
      </c>
      <c r="F936" t="s">
        <v>34</v>
      </c>
      <c r="G936" t="s">
        <v>22</v>
      </c>
      <c r="H936" s="1">
        <v>41014</v>
      </c>
      <c r="I936" t="s">
        <v>2970</v>
      </c>
      <c r="J936" t="s">
        <v>335</v>
      </c>
      <c r="K936">
        <v>13.404954</v>
      </c>
      <c r="L936">
        <v>52.520006600000002</v>
      </c>
    </row>
    <row r="937" spans="1:12" x14ac:dyDescent="0.3">
      <c r="A937" t="s">
        <v>3907</v>
      </c>
      <c r="B937" s="1">
        <v>41008</v>
      </c>
      <c r="C937" t="s">
        <v>7607</v>
      </c>
      <c r="D937" t="s">
        <v>305</v>
      </c>
      <c r="E937" t="s">
        <v>77</v>
      </c>
      <c r="F937" t="s">
        <v>68</v>
      </c>
      <c r="G937" t="s">
        <v>28</v>
      </c>
      <c r="H937" s="1">
        <v>41012</v>
      </c>
      <c r="I937" t="s">
        <v>2970</v>
      </c>
      <c r="J937" t="s">
        <v>136</v>
      </c>
      <c r="K937">
        <v>9.1859242999999999</v>
      </c>
      <c r="L937">
        <v>45.465421900000003</v>
      </c>
    </row>
    <row r="938" spans="1:12" x14ac:dyDescent="0.3">
      <c r="A938" t="s">
        <v>3906</v>
      </c>
      <c r="B938" s="1">
        <v>41008</v>
      </c>
      <c r="C938" t="s">
        <v>7639</v>
      </c>
      <c r="D938" t="s">
        <v>1747</v>
      </c>
      <c r="E938" t="s">
        <v>122</v>
      </c>
      <c r="F938" t="s">
        <v>21</v>
      </c>
      <c r="G938" t="s">
        <v>28</v>
      </c>
      <c r="H938" s="1">
        <v>41012</v>
      </c>
      <c r="I938" t="s">
        <v>2970</v>
      </c>
      <c r="J938" t="s">
        <v>124</v>
      </c>
      <c r="K938">
        <v>12.513320999999999</v>
      </c>
      <c r="L938">
        <v>55.677069000000003</v>
      </c>
    </row>
    <row r="939" spans="1:12" x14ac:dyDescent="0.3">
      <c r="A939" t="s">
        <v>3912</v>
      </c>
      <c r="B939" s="1">
        <v>41009</v>
      </c>
      <c r="C939" t="s">
        <v>7522</v>
      </c>
      <c r="D939" t="s">
        <v>409</v>
      </c>
      <c r="E939" t="s">
        <v>86</v>
      </c>
      <c r="F939" t="s">
        <v>34</v>
      </c>
      <c r="G939" t="s">
        <v>28</v>
      </c>
      <c r="H939" s="1">
        <v>41015</v>
      </c>
      <c r="I939" t="s">
        <v>2970</v>
      </c>
      <c r="J939" t="s">
        <v>210</v>
      </c>
      <c r="K939">
        <v>10.897790000000001</v>
      </c>
      <c r="L939">
        <v>48.370544899999999</v>
      </c>
    </row>
    <row r="940" spans="1:12" x14ac:dyDescent="0.3">
      <c r="A940" t="s">
        <v>3909</v>
      </c>
      <c r="B940" s="1">
        <v>41009</v>
      </c>
      <c r="C940" t="s">
        <v>7146</v>
      </c>
      <c r="D940" t="s">
        <v>1749</v>
      </c>
      <c r="E940" t="s">
        <v>86</v>
      </c>
      <c r="F940" t="s">
        <v>34</v>
      </c>
      <c r="G940" t="s">
        <v>28</v>
      </c>
      <c r="H940" s="1">
        <v>41009</v>
      </c>
      <c r="I940" t="s">
        <v>2969</v>
      </c>
      <c r="J940" t="s">
        <v>142</v>
      </c>
      <c r="K940">
        <v>6.8289112000000003</v>
      </c>
      <c r="L940">
        <v>51.093685100000002</v>
      </c>
    </row>
    <row r="941" spans="1:12" x14ac:dyDescent="0.3">
      <c r="A941" t="s">
        <v>3910</v>
      </c>
      <c r="B941" s="1">
        <v>41009</v>
      </c>
      <c r="C941" t="s">
        <v>7243</v>
      </c>
      <c r="D941" t="s">
        <v>1750</v>
      </c>
      <c r="E941" t="s">
        <v>66</v>
      </c>
      <c r="F941" t="s">
        <v>68</v>
      </c>
      <c r="G941" t="s">
        <v>28</v>
      </c>
      <c r="H941" s="1">
        <v>41011</v>
      </c>
      <c r="I941" t="s">
        <v>2971</v>
      </c>
      <c r="J941" t="s">
        <v>191</v>
      </c>
      <c r="K941">
        <v>-3.7689059999999999</v>
      </c>
      <c r="L941">
        <v>40.232367000000004</v>
      </c>
    </row>
    <row r="942" spans="1:12" x14ac:dyDescent="0.3">
      <c r="A942" t="s">
        <v>3911</v>
      </c>
      <c r="B942" s="1">
        <v>41009</v>
      </c>
      <c r="C942" t="s">
        <v>7332</v>
      </c>
      <c r="D942" t="s">
        <v>1751</v>
      </c>
      <c r="E942" t="s">
        <v>55</v>
      </c>
      <c r="F942" t="s">
        <v>34</v>
      </c>
      <c r="G942" t="s">
        <v>28</v>
      </c>
      <c r="H942" s="1">
        <v>41013</v>
      </c>
      <c r="I942" t="s">
        <v>2970</v>
      </c>
      <c r="J942" t="s">
        <v>95</v>
      </c>
      <c r="K942">
        <v>4.5777052999999999</v>
      </c>
      <c r="L942">
        <v>51.930150500000003</v>
      </c>
    </row>
    <row r="943" spans="1:12" x14ac:dyDescent="0.3">
      <c r="A943" t="s">
        <v>3913</v>
      </c>
      <c r="B943" s="1">
        <v>41010</v>
      </c>
      <c r="C943" t="s">
        <v>7640</v>
      </c>
      <c r="D943" t="s">
        <v>70</v>
      </c>
      <c r="E943" t="s">
        <v>71</v>
      </c>
      <c r="F943" t="s">
        <v>34</v>
      </c>
      <c r="G943" t="s">
        <v>28</v>
      </c>
      <c r="H943" s="1">
        <v>41014</v>
      </c>
      <c r="I943" t="s">
        <v>2970</v>
      </c>
      <c r="J943" t="s">
        <v>70</v>
      </c>
      <c r="K943">
        <v>16.3738189</v>
      </c>
      <c r="L943">
        <v>48.208174300000003</v>
      </c>
    </row>
    <row r="944" spans="1:12" x14ac:dyDescent="0.3">
      <c r="A944" t="s">
        <v>3914</v>
      </c>
      <c r="B944" s="1">
        <v>41011</v>
      </c>
      <c r="C944" t="s">
        <v>7641</v>
      </c>
      <c r="D944" t="s">
        <v>335</v>
      </c>
      <c r="E944" t="s">
        <v>86</v>
      </c>
      <c r="F944" t="s">
        <v>34</v>
      </c>
      <c r="G944" t="s">
        <v>28</v>
      </c>
      <c r="H944" s="1">
        <v>41016</v>
      </c>
      <c r="I944" t="s">
        <v>2970</v>
      </c>
      <c r="J944" t="s">
        <v>335</v>
      </c>
      <c r="K944">
        <v>13.404954</v>
      </c>
      <c r="L944">
        <v>52.520006600000002</v>
      </c>
    </row>
    <row r="945" spans="1:12" x14ac:dyDescent="0.3">
      <c r="A945" t="s">
        <v>3916</v>
      </c>
      <c r="B945" s="1">
        <v>41012</v>
      </c>
      <c r="C945" t="s">
        <v>7283</v>
      </c>
      <c r="D945" t="s">
        <v>1737</v>
      </c>
      <c r="E945" t="s">
        <v>32</v>
      </c>
      <c r="F945" t="s">
        <v>34</v>
      </c>
      <c r="G945" t="s">
        <v>28</v>
      </c>
      <c r="H945" s="1">
        <v>41016</v>
      </c>
      <c r="I945" t="s">
        <v>2970</v>
      </c>
      <c r="J945" t="s">
        <v>2963</v>
      </c>
      <c r="K945">
        <v>5.5507960000000001</v>
      </c>
      <c r="L945">
        <v>46.671360999999997</v>
      </c>
    </row>
    <row r="946" spans="1:12" x14ac:dyDescent="0.3">
      <c r="A946" t="s">
        <v>3915</v>
      </c>
      <c r="B946" s="1">
        <v>41012</v>
      </c>
      <c r="C946" t="s">
        <v>7220</v>
      </c>
      <c r="D946" t="s">
        <v>1758</v>
      </c>
      <c r="E946" t="s">
        <v>55</v>
      </c>
      <c r="F946" t="s">
        <v>34</v>
      </c>
      <c r="G946" t="s">
        <v>28</v>
      </c>
      <c r="H946" s="1">
        <v>41015</v>
      </c>
      <c r="I946" t="s">
        <v>2971</v>
      </c>
      <c r="J946" t="s">
        <v>95</v>
      </c>
      <c r="K946">
        <v>4.3988186000000002</v>
      </c>
      <c r="L946">
        <v>51.916959900000002</v>
      </c>
    </row>
    <row r="947" spans="1:12" x14ac:dyDescent="0.3">
      <c r="A947" t="s">
        <v>3917</v>
      </c>
      <c r="B947" s="1">
        <v>41012</v>
      </c>
      <c r="C947" t="s">
        <v>7315</v>
      </c>
      <c r="D947" t="s">
        <v>343</v>
      </c>
      <c r="E947" t="s">
        <v>32</v>
      </c>
      <c r="F947" t="s">
        <v>34</v>
      </c>
      <c r="G947" t="s">
        <v>28</v>
      </c>
      <c r="H947" s="1">
        <v>41017</v>
      </c>
      <c r="I947" t="s">
        <v>2971</v>
      </c>
      <c r="J947" t="s">
        <v>2960</v>
      </c>
      <c r="K947">
        <v>7.3585120000000002</v>
      </c>
      <c r="L947">
        <v>48.079358900000003</v>
      </c>
    </row>
    <row r="948" spans="1:12" x14ac:dyDescent="0.3">
      <c r="A948" t="s">
        <v>3918</v>
      </c>
      <c r="B948" s="1">
        <v>41013</v>
      </c>
      <c r="C948" t="s">
        <v>7234</v>
      </c>
      <c r="D948" t="s">
        <v>846</v>
      </c>
      <c r="E948" t="s">
        <v>26</v>
      </c>
      <c r="F948" t="s">
        <v>21</v>
      </c>
      <c r="G948" t="s">
        <v>28</v>
      </c>
      <c r="H948" s="1">
        <v>41018</v>
      </c>
      <c r="I948" t="s">
        <v>2970</v>
      </c>
      <c r="J948" t="s">
        <v>466</v>
      </c>
      <c r="K948">
        <v>-4.2518060000000002</v>
      </c>
      <c r="L948">
        <v>55.864237000000003</v>
      </c>
    </row>
    <row r="949" spans="1:12" x14ac:dyDescent="0.3">
      <c r="A949" t="s">
        <v>3921</v>
      </c>
      <c r="B949" s="1">
        <v>41015</v>
      </c>
      <c r="C949" t="s">
        <v>7642</v>
      </c>
      <c r="D949" t="s">
        <v>872</v>
      </c>
      <c r="E949" t="s">
        <v>86</v>
      </c>
      <c r="F949" t="s">
        <v>34</v>
      </c>
      <c r="G949" t="s">
        <v>28</v>
      </c>
      <c r="H949" s="1">
        <v>41020</v>
      </c>
      <c r="I949" t="s">
        <v>2970</v>
      </c>
      <c r="J949" t="s">
        <v>88</v>
      </c>
      <c r="K949">
        <v>9.7443992000000001</v>
      </c>
      <c r="L949">
        <v>52.452800099999997</v>
      </c>
    </row>
    <row r="950" spans="1:12" x14ac:dyDescent="0.3">
      <c r="A950" t="s">
        <v>3920</v>
      </c>
      <c r="B950" s="1">
        <v>41015</v>
      </c>
      <c r="C950" t="s">
        <v>7643</v>
      </c>
      <c r="D950" t="s">
        <v>595</v>
      </c>
      <c r="E950" t="s">
        <v>86</v>
      </c>
      <c r="F950" t="s">
        <v>34</v>
      </c>
      <c r="G950" t="s">
        <v>28</v>
      </c>
      <c r="H950" s="1">
        <v>41020</v>
      </c>
      <c r="I950" t="s">
        <v>2970</v>
      </c>
      <c r="J950" t="s">
        <v>597</v>
      </c>
      <c r="K950">
        <v>11.029879899999999</v>
      </c>
      <c r="L950">
        <v>50.984767900000001</v>
      </c>
    </row>
    <row r="951" spans="1:12" x14ac:dyDescent="0.3">
      <c r="A951" t="s">
        <v>3919</v>
      </c>
      <c r="B951" s="1">
        <v>41015</v>
      </c>
      <c r="C951" t="s">
        <v>7122</v>
      </c>
      <c r="D951" t="s">
        <v>121</v>
      </c>
      <c r="E951" t="s">
        <v>122</v>
      </c>
      <c r="F951" t="s">
        <v>21</v>
      </c>
      <c r="G951" t="s">
        <v>28</v>
      </c>
      <c r="H951" s="1">
        <v>41019</v>
      </c>
      <c r="I951" t="s">
        <v>2970</v>
      </c>
      <c r="J951" t="s">
        <v>124</v>
      </c>
      <c r="K951">
        <v>12.568337100000001</v>
      </c>
      <c r="L951">
        <v>55.676096800000003</v>
      </c>
    </row>
    <row r="952" spans="1:12" x14ac:dyDescent="0.3">
      <c r="A952" t="s">
        <v>3922</v>
      </c>
      <c r="B952" s="1">
        <v>41016</v>
      </c>
      <c r="C952" t="s">
        <v>7553</v>
      </c>
      <c r="D952" t="s">
        <v>517</v>
      </c>
      <c r="E952" t="s">
        <v>86</v>
      </c>
      <c r="F952" t="s">
        <v>34</v>
      </c>
      <c r="G952" t="s">
        <v>28</v>
      </c>
      <c r="H952" s="1">
        <v>41020</v>
      </c>
      <c r="I952" t="s">
        <v>2970</v>
      </c>
      <c r="J952" t="s">
        <v>517</v>
      </c>
      <c r="K952">
        <v>9.9936817999999992</v>
      </c>
      <c r="L952">
        <v>53.551084600000003</v>
      </c>
    </row>
    <row r="953" spans="1:12" x14ac:dyDescent="0.3">
      <c r="A953" t="s">
        <v>3924</v>
      </c>
      <c r="B953" s="1">
        <v>41018</v>
      </c>
      <c r="C953" t="s">
        <v>7242</v>
      </c>
      <c r="D953" t="s">
        <v>1436</v>
      </c>
      <c r="E953" t="s">
        <v>77</v>
      </c>
      <c r="F953" t="s">
        <v>68</v>
      </c>
      <c r="G953" t="s">
        <v>28</v>
      </c>
      <c r="H953" s="1">
        <v>41023</v>
      </c>
      <c r="I953" t="s">
        <v>2971</v>
      </c>
      <c r="J953" t="s">
        <v>386</v>
      </c>
      <c r="K953">
        <v>15.5446302</v>
      </c>
      <c r="L953">
        <v>41.462198399999998</v>
      </c>
    </row>
    <row r="954" spans="1:12" x14ac:dyDescent="0.3">
      <c r="A954" t="s">
        <v>3923</v>
      </c>
      <c r="B954" s="1">
        <v>41018</v>
      </c>
      <c r="C954" t="s">
        <v>7404</v>
      </c>
      <c r="D954" t="s">
        <v>1715</v>
      </c>
      <c r="E954" t="s">
        <v>149</v>
      </c>
      <c r="F954" t="s">
        <v>34</v>
      </c>
      <c r="G954" t="s">
        <v>28</v>
      </c>
      <c r="H954" s="1">
        <v>41021</v>
      </c>
      <c r="I954" t="s">
        <v>2971</v>
      </c>
      <c r="J954" t="s">
        <v>826</v>
      </c>
      <c r="K954">
        <v>5.3324800000000003</v>
      </c>
      <c r="L954">
        <v>50.930689999999998</v>
      </c>
    </row>
    <row r="955" spans="1:12" x14ac:dyDescent="0.3">
      <c r="A955" t="s">
        <v>3927</v>
      </c>
      <c r="B955" s="1">
        <v>41019</v>
      </c>
      <c r="C955" t="s">
        <v>7433</v>
      </c>
      <c r="D955" t="s">
        <v>1106</v>
      </c>
      <c r="E955" t="s">
        <v>66</v>
      </c>
      <c r="F955" t="s">
        <v>68</v>
      </c>
      <c r="G955" t="s">
        <v>38</v>
      </c>
      <c r="H955" s="1">
        <v>41025</v>
      </c>
      <c r="I955" t="s">
        <v>2970</v>
      </c>
      <c r="J955" t="s">
        <v>1053</v>
      </c>
      <c r="K955">
        <v>-7.5567582</v>
      </c>
      <c r="L955">
        <v>43.009738400000003</v>
      </c>
    </row>
    <row r="956" spans="1:12" x14ac:dyDescent="0.3">
      <c r="A956" t="s">
        <v>3926</v>
      </c>
      <c r="B956" s="1">
        <v>41019</v>
      </c>
      <c r="C956" t="s">
        <v>7644</v>
      </c>
      <c r="D956" t="s">
        <v>228</v>
      </c>
      <c r="E956" t="s">
        <v>66</v>
      </c>
      <c r="F956" t="s">
        <v>68</v>
      </c>
      <c r="G956" t="s">
        <v>38</v>
      </c>
      <c r="H956" s="1">
        <v>41022</v>
      </c>
      <c r="I956" t="s">
        <v>2968</v>
      </c>
      <c r="J956" t="s">
        <v>230</v>
      </c>
      <c r="K956">
        <v>2.1734035</v>
      </c>
      <c r="L956">
        <v>41.385063899999999</v>
      </c>
    </row>
    <row r="957" spans="1:12" x14ac:dyDescent="0.3">
      <c r="A957" t="s">
        <v>3925</v>
      </c>
      <c r="B957" s="1">
        <v>41019</v>
      </c>
      <c r="C957" t="s">
        <v>7645</v>
      </c>
      <c r="D957" t="s">
        <v>1033</v>
      </c>
      <c r="E957" t="s">
        <v>77</v>
      </c>
      <c r="F957" t="s">
        <v>68</v>
      </c>
      <c r="G957" t="s">
        <v>38</v>
      </c>
      <c r="H957" s="1">
        <v>41021</v>
      </c>
      <c r="I957" t="s">
        <v>2971</v>
      </c>
      <c r="J957" t="s">
        <v>1035</v>
      </c>
      <c r="K957">
        <v>7.6868565000000002</v>
      </c>
      <c r="L957">
        <v>45.070312000000001</v>
      </c>
    </row>
    <row r="958" spans="1:12" x14ac:dyDescent="0.3">
      <c r="A958" t="s">
        <v>3928</v>
      </c>
      <c r="B958" s="1">
        <v>41021</v>
      </c>
      <c r="C958" t="s">
        <v>7646</v>
      </c>
      <c r="D958" t="s">
        <v>335</v>
      </c>
      <c r="E958" t="s">
        <v>86</v>
      </c>
      <c r="F958" t="s">
        <v>34</v>
      </c>
      <c r="G958" t="s">
        <v>38</v>
      </c>
      <c r="H958" s="1">
        <v>41025</v>
      </c>
      <c r="I958" t="s">
        <v>2970</v>
      </c>
      <c r="J958" t="s">
        <v>335</v>
      </c>
      <c r="K958">
        <v>13.404954</v>
      </c>
      <c r="L958">
        <v>52.520006600000002</v>
      </c>
    </row>
    <row r="959" spans="1:12" x14ac:dyDescent="0.3">
      <c r="A959" t="s">
        <v>3929</v>
      </c>
      <c r="B959" s="1">
        <v>41021</v>
      </c>
      <c r="C959" t="s">
        <v>7529</v>
      </c>
      <c r="D959" t="s">
        <v>81</v>
      </c>
      <c r="E959" t="s">
        <v>26</v>
      </c>
      <c r="F959" t="s">
        <v>21</v>
      </c>
      <c r="G959" t="s">
        <v>28</v>
      </c>
      <c r="H959" s="1">
        <v>41026</v>
      </c>
      <c r="I959" t="s">
        <v>2970</v>
      </c>
      <c r="J959" t="s">
        <v>29</v>
      </c>
      <c r="K959">
        <v>-1.4700850000000001</v>
      </c>
      <c r="L959">
        <v>53.381129000000001</v>
      </c>
    </row>
    <row r="960" spans="1:12" x14ac:dyDescent="0.3">
      <c r="A960" t="s">
        <v>3931</v>
      </c>
      <c r="B960" s="1">
        <v>41022</v>
      </c>
      <c r="C960" t="s">
        <v>7641</v>
      </c>
      <c r="D960" t="s">
        <v>214</v>
      </c>
      <c r="E960" t="s">
        <v>26</v>
      </c>
      <c r="F960" t="s">
        <v>21</v>
      </c>
      <c r="G960" t="s">
        <v>28</v>
      </c>
      <c r="H960" s="1">
        <v>41026</v>
      </c>
      <c r="I960" t="s">
        <v>2970</v>
      </c>
      <c r="J960" t="s">
        <v>29</v>
      </c>
      <c r="K960">
        <v>-0.12775829999999999</v>
      </c>
      <c r="L960">
        <v>51.507350899999999</v>
      </c>
    </row>
    <row r="961" spans="1:12" x14ac:dyDescent="0.3">
      <c r="A961" t="s">
        <v>3930</v>
      </c>
      <c r="B961" s="1">
        <v>41022</v>
      </c>
      <c r="C961" t="s">
        <v>7647</v>
      </c>
      <c r="D961" t="s">
        <v>198</v>
      </c>
      <c r="E961" t="s">
        <v>32</v>
      </c>
      <c r="F961" t="s">
        <v>34</v>
      </c>
      <c r="G961" t="s">
        <v>38</v>
      </c>
      <c r="H961" s="1">
        <v>41026</v>
      </c>
      <c r="I961" t="s">
        <v>2970</v>
      </c>
      <c r="J961" t="s">
        <v>50</v>
      </c>
      <c r="K961">
        <v>6.4649929999999998</v>
      </c>
      <c r="L961">
        <v>43.537726900000003</v>
      </c>
    </row>
    <row r="962" spans="1:12" x14ac:dyDescent="0.3">
      <c r="A962" t="s">
        <v>3932</v>
      </c>
      <c r="B962" s="1">
        <v>41022</v>
      </c>
      <c r="C962" t="s">
        <v>7408</v>
      </c>
      <c r="D962" t="s">
        <v>70</v>
      </c>
      <c r="E962" t="s">
        <v>71</v>
      </c>
      <c r="F962" t="s">
        <v>34</v>
      </c>
      <c r="G962" t="s">
        <v>38</v>
      </c>
      <c r="H962" s="1">
        <v>41026</v>
      </c>
      <c r="I962" t="s">
        <v>2970</v>
      </c>
      <c r="J962" t="s">
        <v>70</v>
      </c>
      <c r="K962">
        <v>16.3738189</v>
      </c>
      <c r="L962">
        <v>48.208174300000003</v>
      </c>
    </row>
    <row r="963" spans="1:12" x14ac:dyDescent="0.3">
      <c r="A963" t="s">
        <v>3935</v>
      </c>
      <c r="B963" s="1">
        <v>41023</v>
      </c>
      <c r="C963" t="s">
        <v>7635</v>
      </c>
      <c r="D963" t="s">
        <v>81</v>
      </c>
      <c r="E963" t="s">
        <v>26</v>
      </c>
      <c r="F963" t="s">
        <v>21</v>
      </c>
      <c r="G963" t="s">
        <v>38</v>
      </c>
      <c r="H963" s="1">
        <v>41028</v>
      </c>
      <c r="I963" t="s">
        <v>2970</v>
      </c>
      <c r="J963" t="s">
        <v>29</v>
      </c>
      <c r="K963">
        <v>-1.4700850000000001</v>
      </c>
      <c r="L963">
        <v>53.381129000000001</v>
      </c>
    </row>
    <row r="964" spans="1:12" x14ac:dyDescent="0.3">
      <c r="A964" t="s">
        <v>3933</v>
      </c>
      <c r="B964" s="1">
        <v>41023</v>
      </c>
      <c r="C964" t="s">
        <v>7648</v>
      </c>
      <c r="D964" t="s">
        <v>1768</v>
      </c>
      <c r="E964" t="s">
        <v>368</v>
      </c>
      <c r="F964" t="s">
        <v>21</v>
      </c>
      <c r="G964" t="s">
        <v>28</v>
      </c>
      <c r="H964" s="1">
        <v>41027</v>
      </c>
      <c r="I964" t="s">
        <v>2970</v>
      </c>
      <c r="J964" t="s">
        <v>1769</v>
      </c>
      <c r="K964">
        <v>26.9459403</v>
      </c>
      <c r="L964">
        <v>60.4665666</v>
      </c>
    </row>
    <row r="965" spans="1:12" x14ac:dyDescent="0.3">
      <c r="A965" t="s">
        <v>3934</v>
      </c>
      <c r="B965" s="1">
        <v>41023</v>
      </c>
      <c r="C965" t="s">
        <v>7190</v>
      </c>
      <c r="D965" t="s">
        <v>373</v>
      </c>
      <c r="E965" t="s">
        <v>86</v>
      </c>
      <c r="F965" t="s">
        <v>34</v>
      </c>
      <c r="G965" t="s">
        <v>28</v>
      </c>
      <c r="H965" s="1">
        <v>41028</v>
      </c>
      <c r="I965" t="s">
        <v>2970</v>
      </c>
      <c r="J965" t="s">
        <v>218</v>
      </c>
      <c r="K965">
        <v>12.3730747</v>
      </c>
      <c r="L965">
        <v>51.339695499999998</v>
      </c>
    </row>
    <row r="966" spans="1:12" x14ac:dyDescent="0.3">
      <c r="A966" t="s">
        <v>3936</v>
      </c>
      <c r="B966" s="1">
        <v>41024</v>
      </c>
      <c r="C966" t="s">
        <v>7333</v>
      </c>
      <c r="D966" t="s">
        <v>494</v>
      </c>
      <c r="E966" t="s">
        <v>19</v>
      </c>
      <c r="F966" t="s">
        <v>21</v>
      </c>
      <c r="G966" t="s">
        <v>38</v>
      </c>
      <c r="H966" s="1">
        <v>41026</v>
      </c>
      <c r="I966" t="s">
        <v>2971</v>
      </c>
      <c r="J966" t="s">
        <v>18</v>
      </c>
      <c r="K966">
        <v>18.156041999999999</v>
      </c>
      <c r="L966">
        <v>59.307903000000003</v>
      </c>
    </row>
    <row r="967" spans="1:12" x14ac:dyDescent="0.3">
      <c r="A967" t="s">
        <v>3938</v>
      </c>
      <c r="B967" s="1">
        <v>41025</v>
      </c>
      <c r="C967" t="s">
        <v>7207</v>
      </c>
      <c r="D967" t="s">
        <v>584</v>
      </c>
      <c r="E967" t="s">
        <v>86</v>
      </c>
      <c r="F967" t="s">
        <v>34</v>
      </c>
      <c r="G967" t="s">
        <v>28</v>
      </c>
      <c r="H967" s="1">
        <v>41029</v>
      </c>
      <c r="I967" t="s">
        <v>2970</v>
      </c>
      <c r="J967" t="s">
        <v>142</v>
      </c>
      <c r="K967">
        <v>6.6408148000000002</v>
      </c>
      <c r="L967">
        <v>51.451604099999997</v>
      </c>
    </row>
    <row r="968" spans="1:12" x14ac:dyDescent="0.3">
      <c r="A968" t="s">
        <v>3937</v>
      </c>
      <c r="B968" s="1">
        <v>41025</v>
      </c>
      <c r="C968" t="s">
        <v>7472</v>
      </c>
      <c r="D968" t="s">
        <v>70</v>
      </c>
      <c r="E968" t="s">
        <v>71</v>
      </c>
      <c r="F968" t="s">
        <v>34</v>
      </c>
      <c r="G968" t="s">
        <v>22</v>
      </c>
      <c r="H968" s="1">
        <v>41028</v>
      </c>
      <c r="I968" t="s">
        <v>2968</v>
      </c>
      <c r="J968" t="s">
        <v>70</v>
      </c>
      <c r="K968">
        <v>16.3738189</v>
      </c>
      <c r="L968">
        <v>48.208174300000003</v>
      </c>
    </row>
    <row r="969" spans="1:12" x14ac:dyDescent="0.3">
      <c r="A969" t="s">
        <v>3939</v>
      </c>
      <c r="B969" s="1">
        <v>41025</v>
      </c>
      <c r="C969" t="s">
        <v>7520</v>
      </c>
      <c r="D969" t="s">
        <v>1775</v>
      </c>
      <c r="E969" t="s">
        <v>55</v>
      </c>
      <c r="F969" t="s">
        <v>34</v>
      </c>
      <c r="G969" t="s">
        <v>28</v>
      </c>
      <c r="H969" s="1">
        <v>41030</v>
      </c>
      <c r="I969" t="s">
        <v>2971</v>
      </c>
      <c r="J969" t="s">
        <v>1776</v>
      </c>
      <c r="K969">
        <v>5.7999133</v>
      </c>
      <c r="L969">
        <v>53.2012334</v>
      </c>
    </row>
    <row r="970" spans="1:12" x14ac:dyDescent="0.3">
      <c r="A970" t="s">
        <v>3941</v>
      </c>
      <c r="B970" s="1">
        <v>41026</v>
      </c>
      <c r="C970" t="s">
        <v>7551</v>
      </c>
      <c r="D970" t="s">
        <v>116</v>
      </c>
      <c r="E970" t="s">
        <v>32</v>
      </c>
      <c r="F970" t="s">
        <v>34</v>
      </c>
      <c r="G970" t="s">
        <v>28</v>
      </c>
      <c r="H970" s="1">
        <v>41030</v>
      </c>
      <c r="I970" t="s">
        <v>2970</v>
      </c>
      <c r="J970" t="s">
        <v>46</v>
      </c>
      <c r="K970">
        <v>2.59016</v>
      </c>
      <c r="L970">
        <v>48.877535000000002</v>
      </c>
    </row>
    <row r="971" spans="1:12" x14ac:dyDescent="0.3">
      <c r="A971" t="s">
        <v>3940</v>
      </c>
      <c r="B971" s="1">
        <v>41026</v>
      </c>
      <c r="C971" t="s">
        <v>7089</v>
      </c>
      <c r="D971" t="s">
        <v>265</v>
      </c>
      <c r="E971" t="s">
        <v>86</v>
      </c>
      <c r="F971" t="s">
        <v>34</v>
      </c>
      <c r="G971" t="s">
        <v>22</v>
      </c>
      <c r="H971" s="1">
        <v>41027</v>
      </c>
      <c r="I971" t="s">
        <v>2968</v>
      </c>
      <c r="J971" t="s">
        <v>88</v>
      </c>
      <c r="K971">
        <v>9.7320104000000001</v>
      </c>
      <c r="L971">
        <v>52.375891600000003</v>
      </c>
    </row>
    <row r="972" spans="1:12" x14ac:dyDescent="0.3">
      <c r="A972" t="s">
        <v>3943</v>
      </c>
      <c r="B972" s="1">
        <v>41026</v>
      </c>
      <c r="C972" t="s">
        <v>7330</v>
      </c>
      <c r="D972" t="s">
        <v>934</v>
      </c>
      <c r="E972" t="s">
        <v>26</v>
      </c>
      <c r="F972" t="s">
        <v>21</v>
      </c>
      <c r="G972" t="s">
        <v>38</v>
      </c>
      <c r="H972" s="1">
        <v>41031</v>
      </c>
      <c r="I972" t="s">
        <v>2970</v>
      </c>
      <c r="J972" t="s">
        <v>29</v>
      </c>
      <c r="K972">
        <v>-1.7850349999999999</v>
      </c>
      <c r="L972">
        <v>53.645792</v>
      </c>
    </row>
    <row r="973" spans="1:12" x14ac:dyDescent="0.3">
      <c r="A973" t="s">
        <v>3944</v>
      </c>
      <c r="B973" s="1">
        <v>41026</v>
      </c>
      <c r="C973" t="s">
        <v>7283</v>
      </c>
      <c r="D973" t="s">
        <v>228</v>
      </c>
      <c r="E973" t="s">
        <v>66</v>
      </c>
      <c r="F973" t="s">
        <v>68</v>
      </c>
      <c r="G973" t="s">
        <v>28</v>
      </c>
      <c r="H973" s="1">
        <v>41031</v>
      </c>
      <c r="I973" t="s">
        <v>2970</v>
      </c>
      <c r="J973" t="s">
        <v>230</v>
      </c>
      <c r="K973">
        <v>2.1734035</v>
      </c>
      <c r="L973">
        <v>41.385063899999999</v>
      </c>
    </row>
    <row r="974" spans="1:12" x14ac:dyDescent="0.3">
      <c r="A974" t="s">
        <v>3945</v>
      </c>
      <c r="B974" s="1">
        <v>41026</v>
      </c>
      <c r="C974" t="s">
        <v>7538</v>
      </c>
      <c r="D974" t="s">
        <v>70</v>
      </c>
      <c r="E974" t="s">
        <v>71</v>
      </c>
      <c r="F974" t="s">
        <v>34</v>
      </c>
      <c r="G974" t="s">
        <v>22</v>
      </c>
      <c r="H974" s="1">
        <v>41033</v>
      </c>
      <c r="I974" t="s">
        <v>2970</v>
      </c>
      <c r="J974" t="s">
        <v>70</v>
      </c>
      <c r="K974">
        <v>16.3738189</v>
      </c>
      <c r="L974">
        <v>48.208174300000003</v>
      </c>
    </row>
    <row r="975" spans="1:12" x14ac:dyDescent="0.3">
      <c r="A975" t="s">
        <v>3942</v>
      </c>
      <c r="B975" s="1">
        <v>41026</v>
      </c>
      <c r="C975" t="s">
        <v>7439</v>
      </c>
      <c r="D975" t="s">
        <v>1778</v>
      </c>
      <c r="E975" t="s">
        <v>86</v>
      </c>
      <c r="F975" t="s">
        <v>34</v>
      </c>
      <c r="G975" t="s">
        <v>28</v>
      </c>
      <c r="H975" s="1">
        <v>41031</v>
      </c>
      <c r="I975" t="s">
        <v>2970</v>
      </c>
      <c r="J975" t="s">
        <v>218</v>
      </c>
      <c r="K975">
        <v>12.9213697</v>
      </c>
      <c r="L975">
        <v>50.827845000000003</v>
      </c>
    </row>
    <row r="976" spans="1:12" x14ac:dyDescent="0.3">
      <c r="A976" t="s">
        <v>3946</v>
      </c>
      <c r="B976" s="1">
        <v>41027</v>
      </c>
      <c r="C976" t="s">
        <v>7649</v>
      </c>
      <c r="D976" t="s">
        <v>70</v>
      </c>
      <c r="E976" t="s">
        <v>71</v>
      </c>
      <c r="F976" t="s">
        <v>34</v>
      </c>
      <c r="G976" t="s">
        <v>28</v>
      </c>
      <c r="H976" s="1">
        <v>41033</v>
      </c>
      <c r="I976" t="s">
        <v>2970</v>
      </c>
      <c r="J976" t="s">
        <v>70</v>
      </c>
      <c r="K976">
        <v>16.3738189</v>
      </c>
      <c r="L976">
        <v>48.208174300000003</v>
      </c>
    </row>
    <row r="977" spans="1:12" x14ac:dyDescent="0.3">
      <c r="A977" t="s">
        <v>3947</v>
      </c>
      <c r="B977" s="1">
        <v>41027</v>
      </c>
      <c r="C977" t="s">
        <v>7650</v>
      </c>
      <c r="D977" t="s">
        <v>1783</v>
      </c>
      <c r="E977" t="s">
        <v>269</v>
      </c>
      <c r="F977" t="s">
        <v>34</v>
      </c>
      <c r="G977" t="s">
        <v>28</v>
      </c>
      <c r="H977" s="1">
        <v>41033</v>
      </c>
      <c r="I977" t="s">
        <v>2970</v>
      </c>
      <c r="J977" t="s">
        <v>303</v>
      </c>
      <c r="K977">
        <v>8.7236889000000009</v>
      </c>
      <c r="L977">
        <v>47.498819599999997</v>
      </c>
    </row>
    <row r="978" spans="1:12" x14ac:dyDescent="0.3">
      <c r="A978" t="s">
        <v>3948</v>
      </c>
      <c r="B978" s="1">
        <v>41029</v>
      </c>
      <c r="C978" t="s">
        <v>7363</v>
      </c>
      <c r="D978" t="s">
        <v>1105</v>
      </c>
      <c r="E978" t="s">
        <v>86</v>
      </c>
      <c r="F978" t="s">
        <v>34</v>
      </c>
      <c r="G978" t="s">
        <v>28</v>
      </c>
      <c r="H978" s="1">
        <v>41034</v>
      </c>
      <c r="I978" t="s">
        <v>2970</v>
      </c>
      <c r="J978" t="s">
        <v>142</v>
      </c>
      <c r="K978">
        <v>6.8637765000000002</v>
      </c>
      <c r="L978">
        <v>51.496334099999999</v>
      </c>
    </row>
    <row r="979" spans="1:12" x14ac:dyDescent="0.3">
      <c r="A979" t="s">
        <v>3949</v>
      </c>
      <c r="B979" s="1">
        <v>41030</v>
      </c>
      <c r="C979" t="s">
        <v>7651</v>
      </c>
      <c r="D979" t="s">
        <v>1134</v>
      </c>
      <c r="E979" t="s">
        <v>86</v>
      </c>
      <c r="F979" t="s">
        <v>34</v>
      </c>
      <c r="G979" t="s">
        <v>22</v>
      </c>
      <c r="H979" s="1">
        <v>41033</v>
      </c>
      <c r="I979" t="s">
        <v>2971</v>
      </c>
      <c r="J979" t="s">
        <v>354</v>
      </c>
      <c r="K979">
        <v>8.4036527000000003</v>
      </c>
      <c r="L979">
        <v>49.0068901</v>
      </c>
    </row>
    <row r="980" spans="1:12" x14ac:dyDescent="0.3">
      <c r="A980" t="s">
        <v>3951</v>
      </c>
      <c r="B980" s="1">
        <v>41030</v>
      </c>
      <c r="C980" t="s">
        <v>7492</v>
      </c>
      <c r="D980" t="s">
        <v>1672</v>
      </c>
      <c r="E980" t="s">
        <v>86</v>
      </c>
      <c r="F980" t="s">
        <v>34</v>
      </c>
      <c r="G980" t="s">
        <v>28</v>
      </c>
      <c r="H980" s="1">
        <v>41034</v>
      </c>
      <c r="I980" t="s">
        <v>2970</v>
      </c>
      <c r="J980" t="s">
        <v>597</v>
      </c>
      <c r="K980">
        <v>11.323543900000001</v>
      </c>
      <c r="L980">
        <v>50.979493400000003</v>
      </c>
    </row>
    <row r="981" spans="1:12" x14ac:dyDescent="0.3">
      <c r="A981" t="s">
        <v>3950</v>
      </c>
      <c r="B981" s="1">
        <v>41030</v>
      </c>
      <c r="C981" t="s">
        <v>7251</v>
      </c>
      <c r="D981" t="s">
        <v>36</v>
      </c>
      <c r="E981" t="s">
        <v>26</v>
      </c>
      <c r="F981" t="s">
        <v>21</v>
      </c>
      <c r="G981" t="s">
        <v>38</v>
      </c>
      <c r="H981" s="1">
        <v>41033</v>
      </c>
      <c r="I981" t="s">
        <v>2968</v>
      </c>
      <c r="J981" t="s">
        <v>29</v>
      </c>
      <c r="K981">
        <v>-1.890401</v>
      </c>
      <c r="L981">
        <v>52.486243000000002</v>
      </c>
    </row>
    <row r="982" spans="1:12" x14ac:dyDescent="0.3">
      <c r="A982" t="s">
        <v>3952</v>
      </c>
      <c r="B982" s="1">
        <v>41032</v>
      </c>
      <c r="C982" t="s">
        <v>7407</v>
      </c>
      <c r="D982" t="s">
        <v>1784</v>
      </c>
      <c r="E982" t="s">
        <v>19</v>
      </c>
      <c r="F982" t="s">
        <v>21</v>
      </c>
      <c r="G982" t="s">
        <v>38</v>
      </c>
      <c r="H982" s="1">
        <v>41034</v>
      </c>
      <c r="I982" t="s">
        <v>2971</v>
      </c>
      <c r="J982" t="s">
        <v>18</v>
      </c>
      <c r="K982">
        <v>17.982156100000001</v>
      </c>
      <c r="L982">
        <v>59.236330000000002</v>
      </c>
    </row>
    <row r="983" spans="1:12" x14ac:dyDescent="0.3">
      <c r="A983" t="s">
        <v>3953</v>
      </c>
      <c r="B983" s="1">
        <v>41037</v>
      </c>
      <c r="C983" t="s">
        <v>7652</v>
      </c>
      <c r="D983" t="s">
        <v>846</v>
      </c>
      <c r="E983" t="s">
        <v>26</v>
      </c>
      <c r="F983" t="s">
        <v>21</v>
      </c>
      <c r="G983" t="s">
        <v>38</v>
      </c>
      <c r="H983" s="1">
        <v>41042</v>
      </c>
      <c r="I983" t="s">
        <v>2971</v>
      </c>
      <c r="J983" t="s">
        <v>466</v>
      </c>
      <c r="K983">
        <v>-4.2518060000000002</v>
      </c>
      <c r="L983">
        <v>55.864237000000003</v>
      </c>
    </row>
    <row r="984" spans="1:12" x14ac:dyDescent="0.3">
      <c r="A984" t="s">
        <v>3954</v>
      </c>
      <c r="B984" s="1">
        <v>41037</v>
      </c>
      <c r="C984" t="s">
        <v>7450</v>
      </c>
      <c r="D984" t="s">
        <v>1787</v>
      </c>
      <c r="E984" t="s">
        <v>195</v>
      </c>
      <c r="F984" t="s">
        <v>68</v>
      </c>
      <c r="G984" t="s">
        <v>28</v>
      </c>
      <c r="H984" s="1">
        <v>41043</v>
      </c>
      <c r="I984" t="s">
        <v>2970</v>
      </c>
      <c r="J984" t="s">
        <v>1789</v>
      </c>
      <c r="K984">
        <v>-8.2917857000000001</v>
      </c>
      <c r="L984">
        <v>41.442529999999998</v>
      </c>
    </row>
    <row r="985" spans="1:12" x14ac:dyDescent="0.3">
      <c r="A985" t="s">
        <v>3955</v>
      </c>
      <c r="B985" s="1">
        <v>41038</v>
      </c>
      <c r="C985" t="s">
        <v>7509</v>
      </c>
      <c r="D985" t="s">
        <v>1416</v>
      </c>
      <c r="E985" t="s">
        <v>32</v>
      </c>
      <c r="F985" t="s">
        <v>34</v>
      </c>
      <c r="G985" t="s">
        <v>28</v>
      </c>
      <c r="H985" s="1">
        <v>41038</v>
      </c>
      <c r="I985" t="s">
        <v>2969</v>
      </c>
      <c r="J985" t="s">
        <v>46</v>
      </c>
      <c r="K985">
        <v>2.5572110000000001</v>
      </c>
      <c r="L985">
        <v>48.979951999999997</v>
      </c>
    </row>
    <row r="986" spans="1:12" x14ac:dyDescent="0.3">
      <c r="A986" t="s">
        <v>3957</v>
      </c>
      <c r="B986" s="1">
        <v>41038</v>
      </c>
      <c r="C986" t="s">
        <v>7653</v>
      </c>
      <c r="D986" t="s">
        <v>1791</v>
      </c>
      <c r="E986" t="s">
        <v>32</v>
      </c>
      <c r="F986" t="s">
        <v>34</v>
      </c>
      <c r="G986" t="s">
        <v>28</v>
      </c>
      <c r="H986" s="1">
        <v>41042</v>
      </c>
      <c r="I986" t="s">
        <v>2970</v>
      </c>
      <c r="J986" t="s">
        <v>2961</v>
      </c>
      <c r="K986">
        <v>-1.1482239999999999</v>
      </c>
      <c r="L986">
        <v>44.631076999999998</v>
      </c>
    </row>
    <row r="987" spans="1:12" x14ac:dyDescent="0.3">
      <c r="A987" t="s">
        <v>3956</v>
      </c>
      <c r="B987" s="1">
        <v>41038</v>
      </c>
      <c r="C987" t="s">
        <v>7654</v>
      </c>
      <c r="D987" t="s">
        <v>608</v>
      </c>
      <c r="E987" t="s">
        <v>55</v>
      </c>
      <c r="F987" t="s">
        <v>34</v>
      </c>
      <c r="G987" t="s">
        <v>22</v>
      </c>
      <c r="H987" s="1">
        <v>41040</v>
      </c>
      <c r="I987" t="s">
        <v>2971</v>
      </c>
      <c r="J987" t="s">
        <v>329</v>
      </c>
      <c r="K987">
        <v>4.8951678999999997</v>
      </c>
      <c r="L987">
        <v>52.370215700000003</v>
      </c>
    </row>
    <row r="988" spans="1:12" x14ac:dyDescent="0.3">
      <c r="A988" t="s">
        <v>3958</v>
      </c>
      <c r="B988" s="1">
        <v>41040</v>
      </c>
      <c r="C988" t="s">
        <v>7471</v>
      </c>
      <c r="D988" t="s">
        <v>517</v>
      </c>
      <c r="E988" t="s">
        <v>86</v>
      </c>
      <c r="F988" t="s">
        <v>34</v>
      </c>
      <c r="G988" t="s">
        <v>28</v>
      </c>
      <c r="H988" s="1">
        <v>41044</v>
      </c>
      <c r="I988" t="s">
        <v>2970</v>
      </c>
      <c r="J988" t="s">
        <v>517</v>
      </c>
      <c r="K988">
        <v>9.9936817999999992</v>
      </c>
      <c r="L988">
        <v>53.551084600000003</v>
      </c>
    </row>
    <row r="989" spans="1:12" x14ac:dyDescent="0.3">
      <c r="A989" t="s">
        <v>3959</v>
      </c>
      <c r="B989" s="1">
        <v>41040</v>
      </c>
      <c r="C989" t="s">
        <v>7655</v>
      </c>
      <c r="D989" t="s">
        <v>1796</v>
      </c>
      <c r="E989" t="s">
        <v>77</v>
      </c>
      <c r="F989" t="s">
        <v>68</v>
      </c>
      <c r="G989" t="s">
        <v>38</v>
      </c>
      <c r="H989" s="1">
        <v>41044</v>
      </c>
      <c r="I989" t="s">
        <v>2970</v>
      </c>
      <c r="J989" t="s">
        <v>322</v>
      </c>
      <c r="K989">
        <v>12.7785347</v>
      </c>
      <c r="L989">
        <v>41.686842200000001</v>
      </c>
    </row>
    <row r="990" spans="1:12" x14ac:dyDescent="0.3">
      <c r="A990" t="s">
        <v>3960</v>
      </c>
      <c r="B990" s="1">
        <v>41040</v>
      </c>
      <c r="C990" t="s">
        <v>7656</v>
      </c>
      <c r="D990" t="s">
        <v>842</v>
      </c>
      <c r="E990" t="s">
        <v>66</v>
      </c>
      <c r="F990" t="s">
        <v>68</v>
      </c>
      <c r="G990" t="s">
        <v>38</v>
      </c>
      <c r="H990" s="1">
        <v>41045</v>
      </c>
      <c r="I990" t="s">
        <v>2971</v>
      </c>
      <c r="J990" t="s">
        <v>191</v>
      </c>
      <c r="K990">
        <v>-3.8757915999999999</v>
      </c>
      <c r="L990">
        <v>40.493532899999998</v>
      </c>
    </row>
    <row r="991" spans="1:12" x14ac:dyDescent="0.3">
      <c r="A991" t="s">
        <v>3961</v>
      </c>
      <c r="B991" s="1">
        <v>41041</v>
      </c>
      <c r="C991" t="s">
        <v>7511</v>
      </c>
      <c r="D991" t="s">
        <v>842</v>
      </c>
      <c r="E991" t="s">
        <v>66</v>
      </c>
      <c r="F991" t="s">
        <v>68</v>
      </c>
      <c r="G991" t="s">
        <v>28</v>
      </c>
      <c r="H991" s="1">
        <v>41043</v>
      </c>
      <c r="I991" t="s">
        <v>2968</v>
      </c>
      <c r="J991" t="s">
        <v>191</v>
      </c>
      <c r="K991">
        <v>-3.8757915999999999</v>
      </c>
      <c r="L991">
        <v>40.493532899999998</v>
      </c>
    </row>
    <row r="992" spans="1:12" x14ac:dyDescent="0.3">
      <c r="A992" t="s">
        <v>3962</v>
      </c>
      <c r="B992" s="1">
        <v>41042</v>
      </c>
      <c r="C992" t="s">
        <v>7119</v>
      </c>
      <c r="D992" t="s">
        <v>994</v>
      </c>
      <c r="E992" t="s">
        <v>26</v>
      </c>
      <c r="F992" t="s">
        <v>21</v>
      </c>
      <c r="G992" t="s">
        <v>28</v>
      </c>
      <c r="H992" s="1">
        <v>41049</v>
      </c>
      <c r="I992" t="s">
        <v>2970</v>
      </c>
      <c r="J992" t="s">
        <v>29</v>
      </c>
      <c r="K992">
        <v>-2.2426305000000002</v>
      </c>
      <c r="L992">
        <v>53.480759300000003</v>
      </c>
    </row>
    <row r="993" spans="1:12" x14ac:dyDescent="0.3">
      <c r="A993" t="s">
        <v>3964</v>
      </c>
      <c r="B993" s="1">
        <v>41043</v>
      </c>
      <c r="C993" t="s">
        <v>7138</v>
      </c>
      <c r="D993" t="s">
        <v>107</v>
      </c>
      <c r="E993" t="s">
        <v>86</v>
      </c>
      <c r="F993" t="s">
        <v>34</v>
      </c>
      <c r="G993" t="s">
        <v>38</v>
      </c>
      <c r="H993" s="1">
        <v>41047</v>
      </c>
      <c r="I993" t="s">
        <v>2970</v>
      </c>
      <c r="J993" t="s">
        <v>253</v>
      </c>
      <c r="K993">
        <v>8.6634007000000004</v>
      </c>
      <c r="L993">
        <v>49.991466299999999</v>
      </c>
    </row>
    <row r="994" spans="1:12" x14ac:dyDescent="0.3">
      <c r="A994" t="s">
        <v>3963</v>
      </c>
      <c r="B994" s="1">
        <v>41043</v>
      </c>
      <c r="C994" t="s">
        <v>7119</v>
      </c>
      <c r="D994" t="s">
        <v>1800</v>
      </c>
      <c r="E994" t="s">
        <v>77</v>
      </c>
      <c r="F994" t="s">
        <v>68</v>
      </c>
      <c r="G994" t="s">
        <v>28</v>
      </c>
      <c r="H994" s="1">
        <v>41046</v>
      </c>
      <c r="I994" t="s">
        <v>2968</v>
      </c>
      <c r="J994" t="s">
        <v>136</v>
      </c>
      <c r="K994">
        <v>10.022651099999999</v>
      </c>
      <c r="L994">
        <v>45.133248999999999</v>
      </c>
    </row>
    <row r="995" spans="1:12" x14ac:dyDescent="0.3">
      <c r="A995" t="s">
        <v>3965</v>
      </c>
      <c r="B995" s="1">
        <v>41043</v>
      </c>
      <c r="C995" t="s">
        <v>7364</v>
      </c>
      <c r="D995" t="s">
        <v>1803</v>
      </c>
      <c r="E995" t="s">
        <v>26</v>
      </c>
      <c r="F995" t="s">
        <v>21</v>
      </c>
      <c r="G995" t="s">
        <v>38</v>
      </c>
      <c r="H995" s="1">
        <v>41049</v>
      </c>
      <c r="I995" t="s">
        <v>2970</v>
      </c>
      <c r="J995" t="s">
        <v>29</v>
      </c>
      <c r="K995">
        <v>-1.2650319999999999</v>
      </c>
      <c r="L995">
        <v>52.370877999999998</v>
      </c>
    </row>
    <row r="996" spans="1:12" x14ac:dyDescent="0.3">
      <c r="A996" t="s">
        <v>3968</v>
      </c>
      <c r="B996" s="1">
        <v>41044</v>
      </c>
      <c r="C996" t="s">
        <v>7326</v>
      </c>
      <c r="D996" t="s">
        <v>1480</v>
      </c>
      <c r="E996" t="s">
        <v>26</v>
      </c>
      <c r="F996" t="s">
        <v>21</v>
      </c>
      <c r="G996" t="s">
        <v>28</v>
      </c>
      <c r="H996" s="1">
        <v>41050</v>
      </c>
      <c r="I996" t="s">
        <v>2970</v>
      </c>
      <c r="J996" t="s">
        <v>29</v>
      </c>
      <c r="K996">
        <v>-1.9829190000000001</v>
      </c>
      <c r="L996">
        <v>52.586213999999998</v>
      </c>
    </row>
    <row r="997" spans="1:12" x14ac:dyDescent="0.3">
      <c r="A997" t="s">
        <v>3967</v>
      </c>
      <c r="B997" s="1">
        <v>41044</v>
      </c>
      <c r="C997" t="s">
        <v>7400</v>
      </c>
      <c r="D997" t="s">
        <v>305</v>
      </c>
      <c r="E997" t="s">
        <v>77</v>
      </c>
      <c r="F997" t="s">
        <v>68</v>
      </c>
      <c r="G997" t="s">
        <v>28</v>
      </c>
      <c r="H997" s="1">
        <v>41049</v>
      </c>
      <c r="I997" t="s">
        <v>2971</v>
      </c>
      <c r="J997" t="s">
        <v>136</v>
      </c>
      <c r="K997">
        <v>9.1859242999999999</v>
      </c>
      <c r="L997">
        <v>45.465421900000003</v>
      </c>
    </row>
    <row r="998" spans="1:12" x14ac:dyDescent="0.3">
      <c r="A998" t="s">
        <v>3966</v>
      </c>
      <c r="B998" s="1">
        <v>41044</v>
      </c>
      <c r="C998" t="s">
        <v>7649</v>
      </c>
      <c r="D998" t="s">
        <v>1804</v>
      </c>
      <c r="E998" t="s">
        <v>32</v>
      </c>
      <c r="F998" t="s">
        <v>34</v>
      </c>
      <c r="G998" t="s">
        <v>28</v>
      </c>
      <c r="H998" s="1">
        <v>41048</v>
      </c>
      <c r="I998" t="s">
        <v>2971</v>
      </c>
      <c r="J998" t="s">
        <v>2965</v>
      </c>
      <c r="K998">
        <v>3.0030779999999999</v>
      </c>
      <c r="L998">
        <v>43.184277000000002</v>
      </c>
    </row>
    <row r="999" spans="1:12" x14ac:dyDescent="0.3">
      <c r="A999" t="s">
        <v>3969</v>
      </c>
      <c r="B999" s="1">
        <v>41044</v>
      </c>
      <c r="C999" t="s">
        <v>7657</v>
      </c>
      <c r="D999" t="s">
        <v>1809</v>
      </c>
      <c r="E999" t="s">
        <v>32</v>
      </c>
      <c r="F999" t="s">
        <v>34</v>
      </c>
      <c r="G999" t="s">
        <v>38</v>
      </c>
      <c r="H999" s="1">
        <v>41051</v>
      </c>
      <c r="I999" t="s">
        <v>2970</v>
      </c>
      <c r="J999" t="s">
        <v>2964</v>
      </c>
      <c r="K999">
        <v>0.68484</v>
      </c>
      <c r="L999">
        <v>47.394143999999997</v>
      </c>
    </row>
    <row r="1000" spans="1:12" x14ac:dyDescent="0.3">
      <c r="A1000" t="s">
        <v>3971</v>
      </c>
      <c r="B1000" s="1">
        <v>41045</v>
      </c>
      <c r="C1000" t="s">
        <v>7658</v>
      </c>
      <c r="D1000" t="s">
        <v>1750</v>
      </c>
      <c r="E1000" t="s">
        <v>66</v>
      </c>
      <c r="F1000" t="s">
        <v>68</v>
      </c>
      <c r="G1000" t="s">
        <v>28</v>
      </c>
      <c r="H1000" s="1">
        <v>41050</v>
      </c>
      <c r="I1000" t="s">
        <v>2970</v>
      </c>
      <c r="J1000" t="s">
        <v>191</v>
      </c>
      <c r="K1000">
        <v>-3.7689059999999999</v>
      </c>
      <c r="L1000">
        <v>40.232367000000004</v>
      </c>
    </row>
    <row r="1001" spans="1:12" x14ac:dyDescent="0.3">
      <c r="A1001" t="s">
        <v>3970</v>
      </c>
      <c r="B1001" s="1">
        <v>41045</v>
      </c>
      <c r="C1001" t="s">
        <v>7141</v>
      </c>
      <c r="D1001" t="s">
        <v>1449</v>
      </c>
      <c r="E1001" t="s">
        <v>26</v>
      </c>
      <c r="F1001" t="s">
        <v>21</v>
      </c>
      <c r="G1001" t="s">
        <v>22</v>
      </c>
      <c r="H1001" s="1">
        <v>41047</v>
      </c>
      <c r="I1001" t="s">
        <v>2968</v>
      </c>
      <c r="J1001" t="s">
        <v>29</v>
      </c>
      <c r="K1001">
        <v>-1.1581086</v>
      </c>
      <c r="L1001">
        <v>52.954783200000001</v>
      </c>
    </row>
    <row r="1002" spans="1:12" x14ac:dyDescent="0.3">
      <c r="A1002" t="s">
        <v>3972</v>
      </c>
      <c r="B1002" s="1">
        <v>41046</v>
      </c>
      <c r="C1002" t="s">
        <v>7200</v>
      </c>
      <c r="D1002" t="s">
        <v>228</v>
      </c>
      <c r="E1002" t="s">
        <v>66</v>
      </c>
      <c r="F1002" t="s">
        <v>68</v>
      </c>
      <c r="G1002" t="s">
        <v>28</v>
      </c>
      <c r="H1002" s="1">
        <v>41050</v>
      </c>
      <c r="I1002" t="s">
        <v>2970</v>
      </c>
      <c r="J1002" t="s">
        <v>230</v>
      </c>
      <c r="K1002">
        <v>2.1734035</v>
      </c>
      <c r="L1002">
        <v>41.385063899999999</v>
      </c>
    </row>
    <row r="1003" spans="1:12" x14ac:dyDescent="0.3">
      <c r="A1003" t="s">
        <v>3973</v>
      </c>
      <c r="B1003" s="1">
        <v>41046</v>
      </c>
      <c r="C1003" t="s">
        <v>7659</v>
      </c>
      <c r="D1003" t="s">
        <v>1813</v>
      </c>
      <c r="E1003" t="s">
        <v>32</v>
      </c>
      <c r="F1003" t="s">
        <v>34</v>
      </c>
      <c r="G1003" t="s">
        <v>38</v>
      </c>
      <c r="H1003" s="1">
        <v>41051</v>
      </c>
      <c r="I1003" t="s">
        <v>2970</v>
      </c>
      <c r="J1003" t="s">
        <v>46</v>
      </c>
      <c r="K1003">
        <v>2.5050690000000002</v>
      </c>
      <c r="L1003">
        <v>48.886727</v>
      </c>
    </row>
    <row r="1004" spans="1:12" x14ac:dyDescent="0.3">
      <c r="A1004" t="s">
        <v>3975</v>
      </c>
      <c r="B1004" s="1">
        <v>41047</v>
      </c>
      <c r="C1004" t="s">
        <v>7660</v>
      </c>
      <c r="D1004" t="s">
        <v>1696</v>
      </c>
      <c r="E1004" t="s">
        <v>368</v>
      </c>
      <c r="F1004" t="s">
        <v>21</v>
      </c>
      <c r="G1004" t="s">
        <v>38</v>
      </c>
      <c r="H1004" s="1">
        <v>41051</v>
      </c>
      <c r="I1004" t="s">
        <v>2971</v>
      </c>
      <c r="J1004" t="s">
        <v>370</v>
      </c>
      <c r="K1004">
        <v>24.6559001</v>
      </c>
      <c r="L1004">
        <v>60.205491100000003</v>
      </c>
    </row>
    <row r="1005" spans="1:12" x14ac:dyDescent="0.3">
      <c r="A1005" t="s">
        <v>3974</v>
      </c>
      <c r="B1005" s="1">
        <v>41047</v>
      </c>
      <c r="C1005" t="s">
        <v>7344</v>
      </c>
      <c r="D1005" t="s">
        <v>1814</v>
      </c>
      <c r="E1005" t="s">
        <v>66</v>
      </c>
      <c r="F1005" t="s">
        <v>68</v>
      </c>
      <c r="G1005" t="s">
        <v>28</v>
      </c>
      <c r="H1005" s="1">
        <v>41047</v>
      </c>
      <c r="I1005" t="s">
        <v>2969</v>
      </c>
      <c r="J1005" t="s">
        <v>1261</v>
      </c>
      <c r="K1005">
        <v>-1.7888495</v>
      </c>
      <c r="L1005">
        <v>43.338146500000001</v>
      </c>
    </row>
    <row r="1006" spans="1:12" x14ac:dyDescent="0.3">
      <c r="A1006" t="s">
        <v>3976</v>
      </c>
      <c r="B1006" s="1">
        <v>41047</v>
      </c>
      <c r="C1006" t="s">
        <v>7530</v>
      </c>
      <c r="D1006" t="s">
        <v>191</v>
      </c>
      <c r="E1006" t="s">
        <v>66</v>
      </c>
      <c r="F1006" t="s">
        <v>68</v>
      </c>
      <c r="G1006" t="s">
        <v>28</v>
      </c>
      <c r="H1006" s="1">
        <v>41053</v>
      </c>
      <c r="I1006" t="s">
        <v>2970</v>
      </c>
      <c r="J1006" t="s">
        <v>191</v>
      </c>
      <c r="K1006">
        <v>-3.7037901999999998</v>
      </c>
      <c r="L1006">
        <v>40.416775399999999</v>
      </c>
    </row>
    <row r="1007" spans="1:12" x14ac:dyDescent="0.3">
      <c r="A1007" t="s">
        <v>3979</v>
      </c>
      <c r="B1007" s="1">
        <v>41050</v>
      </c>
      <c r="C1007" t="s">
        <v>7661</v>
      </c>
      <c r="D1007" t="s">
        <v>1696</v>
      </c>
      <c r="E1007" t="s">
        <v>368</v>
      </c>
      <c r="F1007" t="s">
        <v>21</v>
      </c>
      <c r="G1007" t="s">
        <v>38</v>
      </c>
      <c r="H1007" s="1">
        <v>41054</v>
      </c>
      <c r="I1007" t="s">
        <v>2970</v>
      </c>
      <c r="J1007" t="s">
        <v>370</v>
      </c>
      <c r="K1007">
        <v>24.6559001</v>
      </c>
      <c r="L1007">
        <v>60.205491100000003</v>
      </c>
    </row>
    <row r="1008" spans="1:12" x14ac:dyDescent="0.3">
      <c r="A1008" t="s">
        <v>3980</v>
      </c>
      <c r="B1008" s="1">
        <v>41050</v>
      </c>
      <c r="C1008" t="s">
        <v>7096</v>
      </c>
      <c r="D1008" t="s">
        <v>632</v>
      </c>
      <c r="E1008" t="s">
        <v>66</v>
      </c>
      <c r="F1008" t="s">
        <v>68</v>
      </c>
      <c r="G1008" t="s">
        <v>28</v>
      </c>
      <c r="H1008" s="1">
        <v>41054</v>
      </c>
      <c r="I1008" t="s">
        <v>2971</v>
      </c>
      <c r="J1008" t="s">
        <v>498</v>
      </c>
      <c r="K1008">
        <v>-3.6969059999999998</v>
      </c>
      <c r="L1008">
        <v>42.343992499999999</v>
      </c>
    </row>
    <row r="1009" spans="1:12" x14ac:dyDescent="0.3">
      <c r="A1009" t="s">
        <v>3982</v>
      </c>
      <c r="B1009" s="1">
        <v>41050</v>
      </c>
      <c r="C1009" t="s">
        <v>7662</v>
      </c>
      <c r="D1009" t="s">
        <v>1822</v>
      </c>
      <c r="E1009" t="s">
        <v>26</v>
      </c>
      <c r="F1009" t="s">
        <v>21</v>
      </c>
      <c r="G1009" t="s">
        <v>28</v>
      </c>
      <c r="H1009" s="1">
        <v>41057</v>
      </c>
      <c r="I1009" t="s">
        <v>2970</v>
      </c>
      <c r="J1009" t="s">
        <v>29</v>
      </c>
      <c r="K1009">
        <v>8.7805999999999995E-2</v>
      </c>
      <c r="L1009">
        <v>51.767786999999998</v>
      </c>
    </row>
    <row r="1010" spans="1:12" x14ac:dyDescent="0.3">
      <c r="A1010" t="s">
        <v>3977</v>
      </c>
      <c r="B1010" s="1">
        <v>41050</v>
      </c>
      <c r="C1010" t="s">
        <v>7129</v>
      </c>
      <c r="D1010" t="s">
        <v>1817</v>
      </c>
      <c r="E1010" t="s">
        <v>26</v>
      </c>
      <c r="F1010" t="s">
        <v>21</v>
      </c>
      <c r="G1010" t="s">
        <v>28</v>
      </c>
      <c r="H1010" s="1">
        <v>41050</v>
      </c>
      <c r="I1010" t="s">
        <v>2969</v>
      </c>
      <c r="J1010" t="s">
        <v>29</v>
      </c>
      <c r="K1010">
        <v>-1.1865867999999999</v>
      </c>
      <c r="L1010">
        <v>50.8548464</v>
      </c>
    </row>
    <row r="1011" spans="1:12" x14ac:dyDescent="0.3">
      <c r="A1011" t="s">
        <v>3978</v>
      </c>
      <c r="B1011" s="1">
        <v>41050</v>
      </c>
      <c r="C1011" t="s">
        <v>7324</v>
      </c>
      <c r="D1011" t="s">
        <v>1818</v>
      </c>
      <c r="E1011" t="s">
        <v>77</v>
      </c>
      <c r="F1011" t="s">
        <v>68</v>
      </c>
      <c r="G1011" t="s">
        <v>22</v>
      </c>
      <c r="H1011" s="1">
        <v>41054</v>
      </c>
      <c r="I1011" t="s">
        <v>2970</v>
      </c>
      <c r="J1011" t="s">
        <v>659</v>
      </c>
      <c r="K1011">
        <v>14.353787799999999</v>
      </c>
      <c r="L1011">
        <v>40.857578400000001</v>
      </c>
    </row>
    <row r="1012" spans="1:12" x14ac:dyDescent="0.3">
      <c r="A1012" t="s">
        <v>3981</v>
      </c>
      <c r="B1012" s="1">
        <v>41050</v>
      </c>
      <c r="C1012" t="s">
        <v>7178</v>
      </c>
      <c r="D1012" t="s">
        <v>731</v>
      </c>
      <c r="E1012" t="s">
        <v>77</v>
      </c>
      <c r="F1012" t="s">
        <v>68</v>
      </c>
      <c r="G1012" t="s">
        <v>38</v>
      </c>
      <c r="H1012" s="1">
        <v>41054</v>
      </c>
      <c r="I1012" t="s">
        <v>2970</v>
      </c>
      <c r="J1012" t="s">
        <v>133</v>
      </c>
      <c r="K1012">
        <v>13.361267099999999</v>
      </c>
      <c r="L1012">
        <v>38.115687899999998</v>
      </c>
    </row>
    <row r="1013" spans="1:12" x14ac:dyDescent="0.3">
      <c r="A1013" t="s">
        <v>3984</v>
      </c>
      <c r="B1013" s="1">
        <v>41051</v>
      </c>
      <c r="C1013" t="s">
        <v>7630</v>
      </c>
      <c r="D1013" t="s">
        <v>1824</v>
      </c>
      <c r="E1013" t="s">
        <v>32</v>
      </c>
      <c r="F1013" t="s">
        <v>34</v>
      </c>
      <c r="G1013" t="s">
        <v>38</v>
      </c>
      <c r="H1013" s="1">
        <v>41053</v>
      </c>
      <c r="I1013" t="s">
        <v>2971</v>
      </c>
      <c r="J1013" t="s">
        <v>46</v>
      </c>
      <c r="K1013">
        <v>1.714958</v>
      </c>
      <c r="L1013">
        <v>48.989322999999999</v>
      </c>
    </row>
    <row r="1014" spans="1:12" x14ac:dyDescent="0.3">
      <c r="A1014" t="s">
        <v>3983</v>
      </c>
      <c r="B1014" s="1">
        <v>41051</v>
      </c>
      <c r="C1014" t="s">
        <v>7280</v>
      </c>
      <c r="D1014" t="s">
        <v>1065</v>
      </c>
      <c r="E1014" t="s">
        <v>77</v>
      </c>
      <c r="F1014" t="s">
        <v>68</v>
      </c>
      <c r="G1014" t="s">
        <v>22</v>
      </c>
      <c r="H1014" s="1">
        <v>41051</v>
      </c>
      <c r="I1014" t="s">
        <v>2969</v>
      </c>
      <c r="J1014" t="s">
        <v>456</v>
      </c>
      <c r="K1014">
        <v>11.535421400000001</v>
      </c>
      <c r="L1014">
        <v>45.545478699999997</v>
      </c>
    </row>
    <row r="1015" spans="1:12" x14ac:dyDescent="0.3">
      <c r="A1015" t="s">
        <v>3985</v>
      </c>
      <c r="B1015" s="1">
        <v>41051</v>
      </c>
      <c r="C1015" t="s">
        <v>7630</v>
      </c>
      <c r="D1015" t="s">
        <v>214</v>
      </c>
      <c r="E1015" t="s">
        <v>26</v>
      </c>
      <c r="F1015" t="s">
        <v>21</v>
      </c>
      <c r="G1015" t="s">
        <v>38</v>
      </c>
      <c r="H1015" s="1">
        <v>41056</v>
      </c>
      <c r="I1015" t="s">
        <v>2971</v>
      </c>
      <c r="J1015" t="s">
        <v>29</v>
      </c>
      <c r="K1015">
        <v>-0.12775829999999999</v>
      </c>
      <c r="L1015">
        <v>51.507350899999999</v>
      </c>
    </row>
    <row r="1016" spans="1:12" x14ac:dyDescent="0.3">
      <c r="A1016" t="s">
        <v>3986</v>
      </c>
      <c r="B1016" s="1">
        <v>41052</v>
      </c>
      <c r="C1016" t="s">
        <v>7530</v>
      </c>
      <c r="D1016" t="s">
        <v>1033</v>
      </c>
      <c r="E1016" t="s">
        <v>77</v>
      </c>
      <c r="F1016" t="s">
        <v>68</v>
      </c>
      <c r="G1016" t="s">
        <v>28</v>
      </c>
      <c r="H1016" s="1">
        <v>41057</v>
      </c>
      <c r="I1016" t="s">
        <v>2970</v>
      </c>
      <c r="J1016" t="s">
        <v>1035</v>
      </c>
      <c r="K1016">
        <v>7.6868565000000002</v>
      </c>
      <c r="L1016">
        <v>45.070312000000001</v>
      </c>
    </row>
    <row r="1017" spans="1:12" x14ac:dyDescent="0.3">
      <c r="A1017" t="s">
        <v>3988</v>
      </c>
      <c r="B1017" s="1">
        <v>41053</v>
      </c>
      <c r="C1017" t="s">
        <v>7545</v>
      </c>
      <c r="D1017" t="s">
        <v>361</v>
      </c>
      <c r="E1017" t="s">
        <v>26</v>
      </c>
      <c r="F1017" t="s">
        <v>21</v>
      </c>
      <c r="G1017" t="s">
        <v>28</v>
      </c>
      <c r="H1017" s="1">
        <v>41059</v>
      </c>
      <c r="I1017" t="s">
        <v>2970</v>
      </c>
      <c r="J1017" t="s">
        <v>29</v>
      </c>
      <c r="K1017">
        <v>-1.519693</v>
      </c>
      <c r="L1017">
        <v>52.406821999999998</v>
      </c>
    </row>
    <row r="1018" spans="1:12" x14ac:dyDescent="0.3">
      <c r="A1018" t="s">
        <v>3987</v>
      </c>
      <c r="B1018" s="1">
        <v>41053</v>
      </c>
      <c r="C1018" t="s">
        <v>7588</v>
      </c>
      <c r="D1018" t="s">
        <v>1829</v>
      </c>
      <c r="E1018" t="s">
        <v>32</v>
      </c>
      <c r="F1018" t="s">
        <v>34</v>
      </c>
      <c r="G1018" t="s">
        <v>38</v>
      </c>
      <c r="H1018" s="1">
        <v>41058</v>
      </c>
      <c r="I1018" t="s">
        <v>2970</v>
      </c>
      <c r="J1018" t="s">
        <v>2967</v>
      </c>
      <c r="K1018">
        <v>3.32342</v>
      </c>
      <c r="L1018">
        <v>49.376635999999998</v>
      </c>
    </row>
    <row r="1019" spans="1:12" x14ac:dyDescent="0.3">
      <c r="A1019" t="s">
        <v>3990</v>
      </c>
      <c r="B1019" s="1">
        <v>41054</v>
      </c>
      <c r="C1019" t="s">
        <v>7155</v>
      </c>
      <c r="D1019" t="s">
        <v>669</v>
      </c>
      <c r="E1019" t="s">
        <v>86</v>
      </c>
      <c r="F1019" t="s">
        <v>34</v>
      </c>
      <c r="G1019" t="s">
        <v>28</v>
      </c>
      <c r="H1019" s="1">
        <v>41058</v>
      </c>
      <c r="I1019" t="s">
        <v>2970</v>
      </c>
      <c r="J1019" t="s">
        <v>142</v>
      </c>
      <c r="K1019">
        <v>6.8076853000000002</v>
      </c>
      <c r="L1019">
        <v>50.999581499999998</v>
      </c>
    </row>
    <row r="1020" spans="1:12" x14ac:dyDescent="0.3">
      <c r="A1020" t="s">
        <v>3989</v>
      </c>
      <c r="B1020" s="1">
        <v>41054</v>
      </c>
      <c r="C1020" t="s">
        <v>7559</v>
      </c>
      <c r="D1020" t="s">
        <v>1122</v>
      </c>
      <c r="E1020" t="s">
        <v>66</v>
      </c>
      <c r="F1020" t="s">
        <v>68</v>
      </c>
      <c r="G1020" t="s">
        <v>28</v>
      </c>
      <c r="H1020" s="1">
        <v>41055</v>
      </c>
      <c r="I1020" t="s">
        <v>2968</v>
      </c>
      <c r="J1020" t="s">
        <v>127</v>
      </c>
      <c r="K1020">
        <v>-0.4906855</v>
      </c>
      <c r="L1020">
        <v>38.345996300000003</v>
      </c>
    </row>
    <row r="1021" spans="1:12" x14ac:dyDescent="0.3">
      <c r="A1021" t="s">
        <v>3991</v>
      </c>
      <c r="B1021" s="1">
        <v>41055</v>
      </c>
      <c r="C1021" t="s">
        <v>7209</v>
      </c>
      <c r="D1021" t="s">
        <v>721</v>
      </c>
      <c r="E1021" t="s">
        <v>32</v>
      </c>
      <c r="F1021" t="s">
        <v>34</v>
      </c>
      <c r="G1021" t="s">
        <v>38</v>
      </c>
      <c r="H1021" s="1">
        <v>41060</v>
      </c>
      <c r="I1021" t="s">
        <v>2971</v>
      </c>
      <c r="J1021" t="s">
        <v>46</v>
      </c>
      <c r="K1021">
        <v>2.4456760000000002</v>
      </c>
      <c r="L1021">
        <v>48.924298</v>
      </c>
    </row>
    <row r="1022" spans="1:12" x14ac:dyDescent="0.3">
      <c r="A1022" t="s">
        <v>3992</v>
      </c>
      <c r="B1022" s="1">
        <v>41057</v>
      </c>
      <c r="C1022" t="s">
        <v>7452</v>
      </c>
      <c r="D1022" t="s">
        <v>1833</v>
      </c>
      <c r="E1022" t="s">
        <v>77</v>
      </c>
      <c r="F1022" t="s">
        <v>68</v>
      </c>
      <c r="G1022" t="s">
        <v>28</v>
      </c>
      <c r="H1022" s="1">
        <v>41060</v>
      </c>
      <c r="I1022" t="s">
        <v>2968</v>
      </c>
      <c r="J1022" t="s">
        <v>386</v>
      </c>
      <c r="K1022">
        <v>16.2838207</v>
      </c>
      <c r="L1022">
        <v>41.319663499999997</v>
      </c>
    </row>
    <row r="1023" spans="1:12" x14ac:dyDescent="0.3">
      <c r="A1023" t="s">
        <v>3994</v>
      </c>
      <c r="B1023" s="1">
        <v>41058</v>
      </c>
      <c r="C1023" t="s">
        <v>7118</v>
      </c>
      <c r="D1023" t="s">
        <v>1835</v>
      </c>
      <c r="E1023" t="s">
        <v>66</v>
      </c>
      <c r="F1023" t="s">
        <v>68</v>
      </c>
      <c r="G1023" t="s">
        <v>28</v>
      </c>
      <c r="H1023" s="1">
        <v>41062</v>
      </c>
      <c r="I1023" t="s">
        <v>2970</v>
      </c>
      <c r="J1023" t="s">
        <v>223</v>
      </c>
      <c r="K1023">
        <v>-6.1965947999999997</v>
      </c>
      <c r="L1023">
        <v>36.471864600000004</v>
      </c>
    </row>
    <row r="1024" spans="1:12" x14ac:dyDescent="0.3">
      <c r="A1024" t="s">
        <v>3993</v>
      </c>
      <c r="B1024" s="1">
        <v>41058</v>
      </c>
      <c r="C1024" t="s">
        <v>7642</v>
      </c>
      <c r="D1024" t="s">
        <v>675</v>
      </c>
      <c r="E1024" t="s">
        <v>26</v>
      </c>
      <c r="F1024" t="s">
        <v>21</v>
      </c>
      <c r="G1024" t="s">
        <v>28</v>
      </c>
      <c r="H1024" s="1">
        <v>41058</v>
      </c>
      <c r="I1024" t="s">
        <v>2969</v>
      </c>
      <c r="J1024" t="s">
        <v>29</v>
      </c>
      <c r="K1024">
        <v>-0.4200255</v>
      </c>
      <c r="L1024">
        <v>51.878670700000001</v>
      </c>
    </row>
    <row r="1025" spans="1:12" x14ac:dyDescent="0.3">
      <c r="A1025" t="s">
        <v>3995</v>
      </c>
      <c r="B1025" s="1">
        <v>41059</v>
      </c>
      <c r="C1025" t="s">
        <v>7200</v>
      </c>
      <c r="D1025" t="s">
        <v>1758</v>
      </c>
      <c r="E1025" t="s">
        <v>55</v>
      </c>
      <c r="F1025" t="s">
        <v>34</v>
      </c>
      <c r="G1025" t="s">
        <v>28</v>
      </c>
      <c r="H1025" s="1">
        <v>41061</v>
      </c>
      <c r="I1025" t="s">
        <v>2968</v>
      </c>
      <c r="J1025" t="s">
        <v>95</v>
      </c>
      <c r="K1025">
        <v>4.3988186000000002</v>
      </c>
      <c r="L1025">
        <v>51.916959900000002</v>
      </c>
    </row>
    <row r="1026" spans="1:12" x14ac:dyDescent="0.3">
      <c r="A1026" t="s">
        <v>3998</v>
      </c>
      <c r="B1026" s="1">
        <v>41060</v>
      </c>
      <c r="C1026" t="s">
        <v>7663</v>
      </c>
      <c r="D1026" t="s">
        <v>1838</v>
      </c>
      <c r="E1026" t="s">
        <v>77</v>
      </c>
      <c r="F1026" t="s">
        <v>68</v>
      </c>
      <c r="G1026" t="s">
        <v>38</v>
      </c>
      <c r="H1026" s="1">
        <v>41062</v>
      </c>
      <c r="I1026" t="s">
        <v>2971</v>
      </c>
      <c r="J1026" t="s">
        <v>158</v>
      </c>
      <c r="K1026">
        <v>11.7124294</v>
      </c>
      <c r="L1026">
        <v>44.359999600000002</v>
      </c>
    </row>
    <row r="1027" spans="1:12" x14ac:dyDescent="0.3">
      <c r="A1027" t="s">
        <v>3999</v>
      </c>
      <c r="B1027" s="1">
        <v>41060</v>
      </c>
      <c r="C1027" t="s">
        <v>7664</v>
      </c>
      <c r="D1027" t="s">
        <v>1722</v>
      </c>
      <c r="E1027" t="s">
        <v>26</v>
      </c>
      <c r="F1027" t="s">
        <v>21</v>
      </c>
      <c r="G1027" t="s">
        <v>38</v>
      </c>
      <c r="H1027" s="1">
        <v>41066</v>
      </c>
      <c r="I1027" t="s">
        <v>2970</v>
      </c>
      <c r="J1027" t="s">
        <v>29</v>
      </c>
      <c r="K1027">
        <v>-1.3635009</v>
      </c>
      <c r="L1027">
        <v>53.432603499999999</v>
      </c>
    </row>
    <row r="1028" spans="1:12" x14ac:dyDescent="0.3">
      <c r="A1028" t="s">
        <v>3997</v>
      </c>
      <c r="B1028" s="1">
        <v>41060</v>
      </c>
      <c r="C1028" t="s">
        <v>7665</v>
      </c>
      <c r="D1028" t="s">
        <v>1074</v>
      </c>
      <c r="E1028" t="s">
        <v>86</v>
      </c>
      <c r="F1028" t="s">
        <v>34</v>
      </c>
      <c r="G1028" t="s">
        <v>38</v>
      </c>
      <c r="H1028" s="1">
        <v>41062</v>
      </c>
      <c r="I1028" t="s">
        <v>2971</v>
      </c>
      <c r="J1028" t="s">
        <v>142</v>
      </c>
      <c r="K1028">
        <v>7.2009147000000002</v>
      </c>
      <c r="L1028">
        <v>51.536894799999999</v>
      </c>
    </row>
    <row r="1029" spans="1:12" x14ac:dyDescent="0.3">
      <c r="A1029" t="s">
        <v>3996</v>
      </c>
      <c r="B1029" s="1">
        <v>41060</v>
      </c>
      <c r="C1029" t="s">
        <v>7651</v>
      </c>
      <c r="D1029" t="s">
        <v>265</v>
      </c>
      <c r="E1029" t="s">
        <v>86</v>
      </c>
      <c r="F1029" t="s">
        <v>34</v>
      </c>
      <c r="G1029" t="s">
        <v>22</v>
      </c>
      <c r="H1029" s="1">
        <v>41062</v>
      </c>
      <c r="I1029" t="s">
        <v>2971</v>
      </c>
      <c r="J1029" t="s">
        <v>88</v>
      </c>
      <c r="K1029">
        <v>9.7320104000000001</v>
      </c>
      <c r="L1029">
        <v>52.375891600000003</v>
      </c>
    </row>
    <row r="1030" spans="1:12" x14ac:dyDescent="0.3">
      <c r="A1030" t="s">
        <v>4004</v>
      </c>
      <c r="B1030" s="1">
        <v>41061</v>
      </c>
      <c r="C1030" t="s">
        <v>7666</v>
      </c>
      <c r="D1030" t="s">
        <v>1842</v>
      </c>
      <c r="E1030" t="s">
        <v>32</v>
      </c>
      <c r="F1030" t="s">
        <v>34</v>
      </c>
      <c r="G1030" t="s">
        <v>38</v>
      </c>
      <c r="H1030" s="1">
        <v>41066</v>
      </c>
      <c r="I1030" t="s">
        <v>2970</v>
      </c>
      <c r="J1030" t="s">
        <v>50</v>
      </c>
      <c r="K1030">
        <v>4.8055279999999998</v>
      </c>
      <c r="L1030">
        <v>43.949317000000001</v>
      </c>
    </row>
    <row r="1031" spans="1:12" x14ac:dyDescent="0.3">
      <c r="A1031" t="s">
        <v>4005</v>
      </c>
      <c r="B1031" s="1">
        <v>41061</v>
      </c>
      <c r="C1031" t="s">
        <v>7144</v>
      </c>
      <c r="D1031" t="s">
        <v>1117</v>
      </c>
      <c r="E1031" t="s">
        <v>32</v>
      </c>
      <c r="F1031" t="s">
        <v>34</v>
      </c>
      <c r="G1031" t="s">
        <v>38</v>
      </c>
      <c r="H1031" s="1">
        <v>41067</v>
      </c>
      <c r="I1031" t="s">
        <v>2970</v>
      </c>
      <c r="J1031" t="s">
        <v>648</v>
      </c>
      <c r="K1031">
        <v>-4.4860759999999997</v>
      </c>
      <c r="L1031">
        <v>48.390394000000001</v>
      </c>
    </row>
    <row r="1032" spans="1:12" x14ac:dyDescent="0.3">
      <c r="A1032" t="s">
        <v>4000</v>
      </c>
      <c r="B1032" s="1">
        <v>41061</v>
      </c>
      <c r="C1032" t="s">
        <v>7667</v>
      </c>
      <c r="D1032" t="s">
        <v>216</v>
      </c>
      <c r="E1032" t="s">
        <v>86</v>
      </c>
      <c r="F1032" t="s">
        <v>34</v>
      </c>
      <c r="G1032" t="s">
        <v>28</v>
      </c>
      <c r="H1032" s="1">
        <v>41063</v>
      </c>
      <c r="I1032" t="s">
        <v>2971</v>
      </c>
      <c r="J1032" t="s">
        <v>218</v>
      </c>
      <c r="K1032">
        <v>13.737262100000001</v>
      </c>
      <c r="L1032">
        <v>51.0504088</v>
      </c>
    </row>
    <row r="1033" spans="1:12" x14ac:dyDescent="0.3">
      <c r="A1033" t="s">
        <v>4003</v>
      </c>
      <c r="B1033" s="1">
        <v>41061</v>
      </c>
      <c r="C1033" t="s">
        <v>7668</v>
      </c>
      <c r="D1033" t="s">
        <v>517</v>
      </c>
      <c r="E1033" t="s">
        <v>86</v>
      </c>
      <c r="F1033" t="s">
        <v>34</v>
      </c>
      <c r="G1033" t="s">
        <v>28</v>
      </c>
      <c r="H1033" s="1">
        <v>41066</v>
      </c>
      <c r="I1033" t="s">
        <v>2971</v>
      </c>
      <c r="J1033" t="s">
        <v>517</v>
      </c>
      <c r="K1033">
        <v>9.9936817999999992</v>
      </c>
      <c r="L1033">
        <v>53.551084600000003</v>
      </c>
    </row>
    <row r="1034" spans="1:12" x14ac:dyDescent="0.3">
      <c r="A1034" t="s">
        <v>4002</v>
      </c>
      <c r="B1034" s="1">
        <v>41061</v>
      </c>
      <c r="C1034" t="s">
        <v>7587</v>
      </c>
      <c r="D1034" t="s">
        <v>1150</v>
      </c>
      <c r="E1034" t="s">
        <v>26</v>
      </c>
      <c r="F1034" t="s">
        <v>21</v>
      </c>
      <c r="G1034" t="s">
        <v>38</v>
      </c>
      <c r="H1034" s="1">
        <v>41065</v>
      </c>
      <c r="I1034" t="s">
        <v>2970</v>
      </c>
      <c r="J1034" t="s">
        <v>29</v>
      </c>
      <c r="K1034">
        <v>-4.1426565000000002</v>
      </c>
      <c r="L1034">
        <v>50.375456499999999</v>
      </c>
    </row>
    <row r="1035" spans="1:12" x14ac:dyDescent="0.3">
      <c r="A1035" t="s">
        <v>4001</v>
      </c>
      <c r="B1035" s="1">
        <v>41061</v>
      </c>
      <c r="C1035" t="s">
        <v>7144</v>
      </c>
      <c r="D1035" t="s">
        <v>268</v>
      </c>
      <c r="E1035" t="s">
        <v>269</v>
      </c>
      <c r="F1035" t="s">
        <v>34</v>
      </c>
      <c r="G1035" t="s">
        <v>38</v>
      </c>
      <c r="H1035" s="1">
        <v>41063</v>
      </c>
      <c r="I1035" t="s">
        <v>2971</v>
      </c>
      <c r="J1035" t="s">
        <v>271</v>
      </c>
      <c r="K1035">
        <v>7.5885761</v>
      </c>
      <c r="L1035">
        <v>47.559598600000001</v>
      </c>
    </row>
    <row r="1036" spans="1:12" x14ac:dyDescent="0.3">
      <c r="A1036" t="s">
        <v>4006</v>
      </c>
      <c r="B1036" s="1">
        <v>41062</v>
      </c>
      <c r="C1036" t="s">
        <v>7123</v>
      </c>
      <c r="D1036" t="s">
        <v>1357</v>
      </c>
      <c r="E1036" t="s">
        <v>32</v>
      </c>
      <c r="F1036" t="s">
        <v>34</v>
      </c>
      <c r="G1036" t="s">
        <v>28</v>
      </c>
      <c r="H1036" s="1">
        <v>41066</v>
      </c>
      <c r="I1036" t="s">
        <v>2970</v>
      </c>
      <c r="J1036" t="s">
        <v>347</v>
      </c>
      <c r="K1036">
        <v>-0.56316600000000006</v>
      </c>
      <c r="L1036">
        <v>47.478419000000002</v>
      </c>
    </row>
    <row r="1037" spans="1:12" x14ac:dyDescent="0.3">
      <c r="A1037" t="s">
        <v>4008</v>
      </c>
      <c r="B1037" s="1">
        <v>41062</v>
      </c>
      <c r="C1037" t="s">
        <v>7276</v>
      </c>
      <c r="D1037" t="s">
        <v>1851</v>
      </c>
      <c r="E1037" t="s">
        <v>32</v>
      </c>
      <c r="F1037" t="s">
        <v>34</v>
      </c>
      <c r="G1037" t="s">
        <v>38</v>
      </c>
      <c r="H1037" s="1">
        <v>41068</v>
      </c>
      <c r="I1037" t="s">
        <v>2970</v>
      </c>
      <c r="J1037" t="s">
        <v>46</v>
      </c>
      <c r="K1037">
        <v>2.2572890000000001</v>
      </c>
      <c r="L1037">
        <v>48.799815000000002</v>
      </c>
    </row>
    <row r="1038" spans="1:12" x14ac:dyDescent="0.3">
      <c r="A1038" t="s">
        <v>4007</v>
      </c>
      <c r="B1038" s="1">
        <v>41062</v>
      </c>
      <c r="C1038" t="s">
        <v>7669</v>
      </c>
      <c r="D1038" t="s">
        <v>1849</v>
      </c>
      <c r="E1038" t="s">
        <v>86</v>
      </c>
      <c r="F1038" t="s">
        <v>34</v>
      </c>
      <c r="G1038" t="s">
        <v>38</v>
      </c>
      <c r="H1038" s="1">
        <v>41066</v>
      </c>
      <c r="I1038" t="s">
        <v>2970</v>
      </c>
      <c r="J1038" t="s">
        <v>88</v>
      </c>
      <c r="K1038">
        <v>8.2145521000000006</v>
      </c>
      <c r="L1038">
        <v>53.143450100000003</v>
      </c>
    </row>
    <row r="1039" spans="1:12" x14ac:dyDescent="0.3">
      <c r="A1039" t="s">
        <v>4010</v>
      </c>
      <c r="B1039" s="1">
        <v>41064</v>
      </c>
      <c r="C1039" t="s">
        <v>7253</v>
      </c>
      <c r="D1039" t="s">
        <v>1393</v>
      </c>
      <c r="E1039" t="s">
        <v>32</v>
      </c>
      <c r="F1039" t="s">
        <v>34</v>
      </c>
      <c r="G1039" t="s">
        <v>38</v>
      </c>
      <c r="H1039" s="1">
        <v>41068</v>
      </c>
      <c r="I1039" t="s">
        <v>2970</v>
      </c>
      <c r="J1039" t="s">
        <v>46</v>
      </c>
      <c r="K1039">
        <v>2.3851659999999999</v>
      </c>
      <c r="L1039">
        <v>48.656472999999998</v>
      </c>
    </row>
    <row r="1040" spans="1:12" x14ac:dyDescent="0.3">
      <c r="A1040" t="s">
        <v>4009</v>
      </c>
      <c r="B1040" s="1">
        <v>41064</v>
      </c>
      <c r="C1040" t="s">
        <v>7670</v>
      </c>
      <c r="D1040" t="s">
        <v>1809</v>
      </c>
      <c r="E1040" t="s">
        <v>32</v>
      </c>
      <c r="F1040" t="s">
        <v>34</v>
      </c>
      <c r="G1040" t="s">
        <v>28</v>
      </c>
      <c r="H1040" s="1">
        <v>41068</v>
      </c>
      <c r="I1040" t="s">
        <v>2970</v>
      </c>
      <c r="J1040" t="s">
        <v>2964</v>
      </c>
      <c r="K1040">
        <v>0.68484</v>
      </c>
      <c r="L1040">
        <v>47.394143999999997</v>
      </c>
    </row>
    <row r="1041" spans="1:12" x14ac:dyDescent="0.3">
      <c r="A1041" t="s">
        <v>4011</v>
      </c>
      <c r="B1041" s="1">
        <v>41064</v>
      </c>
      <c r="C1041" t="s">
        <v>7671</v>
      </c>
      <c r="D1041" t="s">
        <v>449</v>
      </c>
      <c r="E1041" t="s">
        <v>26</v>
      </c>
      <c r="F1041" t="s">
        <v>21</v>
      </c>
      <c r="G1041" t="s">
        <v>28</v>
      </c>
      <c r="H1041" s="1">
        <v>41068</v>
      </c>
      <c r="I1041" t="s">
        <v>2970</v>
      </c>
      <c r="J1041" t="s">
        <v>29</v>
      </c>
      <c r="K1041">
        <v>-1.61778</v>
      </c>
      <c r="L1041">
        <v>54.978251999999998</v>
      </c>
    </row>
    <row r="1042" spans="1:12" x14ac:dyDescent="0.3">
      <c r="A1042" t="s">
        <v>4012</v>
      </c>
      <c r="B1042" s="1">
        <v>41065</v>
      </c>
      <c r="C1042" t="s">
        <v>7663</v>
      </c>
      <c r="D1042" t="s">
        <v>509</v>
      </c>
      <c r="E1042" t="s">
        <v>32</v>
      </c>
      <c r="F1042" t="s">
        <v>34</v>
      </c>
      <c r="G1042" t="s">
        <v>38</v>
      </c>
      <c r="H1042" s="1">
        <v>41071</v>
      </c>
      <c r="I1042" t="s">
        <v>2970</v>
      </c>
      <c r="J1042" t="s">
        <v>2960</v>
      </c>
      <c r="K1042">
        <v>6.1844169999999998</v>
      </c>
      <c r="L1042">
        <v>48.692053999999999</v>
      </c>
    </row>
    <row r="1043" spans="1:12" x14ac:dyDescent="0.3">
      <c r="A1043" t="s">
        <v>4014</v>
      </c>
      <c r="B1043" s="1">
        <v>41066</v>
      </c>
      <c r="C1043" t="s">
        <v>7412</v>
      </c>
      <c r="D1043" t="s">
        <v>156</v>
      </c>
      <c r="E1043" t="s">
        <v>77</v>
      </c>
      <c r="F1043" t="s">
        <v>68</v>
      </c>
      <c r="G1043" t="s">
        <v>38</v>
      </c>
      <c r="H1043" s="1">
        <v>41071</v>
      </c>
      <c r="I1043" t="s">
        <v>2970</v>
      </c>
      <c r="J1043" t="s">
        <v>158</v>
      </c>
      <c r="K1043">
        <v>11.3426163</v>
      </c>
      <c r="L1043">
        <v>44.494886999999999</v>
      </c>
    </row>
    <row r="1044" spans="1:12" x14ac:dyDescent="0.3">
      <c r="A1044" t="s">
        <v>4013</v>
      </c>
      <c r="B1044" s="1">
        <v>41066</v>
      </c>
      <c r="C1044" t="s">
        <v>7455</v>
      </c>
      <c r="D1044" t="s">
        <v>1856</v>
      </c>
      <c r="E1044" t="s">
        <v>32</v>
      </c>
      <c r="F1044" t="s">
        <v>34</v>
      </c>
      <c r="G1044" t="s">
        <v>28</v>
      </c>
      <c r="H1044" s="1">
        <v>41070</v>
      </c>
      <c r="I1044" t="s">
        <v>2970</v>
      </c>
      <c r="J1044" t="s">
        <v>46</v>
      </c>
      <c r="K1044">
        <v>2.2457479999999999</v>
      </c>
      <c r="L1044">
        <v>48.714509</v>
      </c>
    </row>
    <row r="1045" spans="1:12" x14ac:dyDescent="0.3">
      <c r="A1045" t="s">
        <v>4015</v>
      </c>
      <c r="B1045" s="1">
        <v>41066</v>
      </c>
      <c r="C1045" t="s">
        <v>7497</v>
      </c>
      <c r="D1045" t="s">
        <v>1844</v>
      </c>
      <c r="E1045" t="s">
        <v>86</v>
      </c>
      <c r="F1045" t="s">
        <v>34</v>
      </c>
      <c r="G1045" t="s">
        <v>28</v>
      </c>
      <c r="H1045" s="1">
        <v>41071</v>
      </c>
      <c r="I1045" t="s">
        <v>2970</v>
      </c>
      <c r="J1045" t="s">
        <v>354</v>
      </c>
      <c r="K1045">
        <v>8.6724335000000004</v>
      </c>
      <c r="L1045">
        <v>49.398752399999999</v>
      </c>
    </row>
    <row r="1046" spans="1:12" x14ac:dyDescent="0.3">
      <c r="A1046" t="s">
        <v>4016</v>
      </c>
      <c r="B1046" s="1">
        <v>41066</v>
      </c>
      <c r="C1046" t="s">
        <v>7201</v>
      </c>
      <c r="D1046" t="s">
        <v>1729</v>
      </c>
      <c r="E1046" t="s">
        <v>32</v>
      </c>
      <c r="F1046" t="s">
        <v>34</v>
      </c>
      <c r="G1046" t="s">
        <v>38</v>
      </c>
      <c r="H1046" s="1">
        <v>41071</v>
      </c>
      <c r="I1046" t="s">
        <v>2971</v>
      </c>
      <c r="J1046" t="s">
        <v>46</v>
      </c>
      <c r="K1046">
        <v>2.075323</v>
      </c>
      <c r="L1046">
        <v>48.762895</v>
      </c>
    </row>
    <row r="1047" spans="1:12" x14ac:dyDescent="0.3">
      <c r="A1047" t="s">
        <v>4017</v>
      </c>
      <c r="B1047" s="1">
        <v>41066</v>
      </c>
      <c r="C1047" t="s">
        <v>7514</v>
      </c>
      <c r="D1047" t="s">
        <v>335</v>
      </c>
      <c r="E1047" t="s">
        <v>86</v>
      </c>
      <c r="F1047" t="s">
        <v>34</v>
      </c>
      <c r="G1047" t="s">
        <v>38</v>
      </c>
      <c r="H1047" s="1">
        <v>41071</v>
      </c>
      <c r="I1047" t="s">
        <v>2971</v>
      </c>
      <c r="J1047" t="s">
        <v>335</v>
      </c>
      <c r="K1047">
        <v>13.404954</v>
      </c>
      <c r="L1047">
        <v>52.520006600000002</v>
      </c>
    </row>
    <row r="1048" spans="1:12" x14ac:dyDescent="0.3">
      <c r="A1048" t="s">
        <v>4018</v>
      </c>
      <c r="B1048" s="1">
        <v>41067</v>
      </c>
      <c r="C1048" t="s">
        <v>7630</v>
      </c>
      <c r="D1048" t="s">
        <v>420</v>
      </c>
      <c r="E1048" t="s">
        <v>86</v>
      </c>
      <c r="F1048" t="s">
        <v>34</v>
      </c>
      <c r="G1048" t="s">
        <v>38</v>
      </c>
      <c r="H1048" s="1">
        <v>41068</v>
      </c>
      <c r="I1048" t="s">
        <v>2968</v>
      </c>
      <c r="J1048" t="s">
        <v>210</v>
      </c>
      <c r="K1048">
        <v>11.5819806</v>
      </c>
      <c r="L1048">
        <v>48.135125299999999</v>
      </c>
    </row>
    <row r="1049" spans="1:12" x14ac:dyDescent="0.3">
      <c r="A1049" t="s">
        <v>4019</v>
      </c>
      <c r="B1049" s="1">
        <v>41067</v>
      </c>
      <c r="C1049" t="s">
        <v>7341</v>
      </c>
      <c r="D1049" t="s">
        <v>1723</v>
      </c>
      <c r="E1049" t="s">
        <v>26</v>
      </c>
      <c r="F1049" t="s">
        <v>21</v>
      </c>
      <c r="G1049" t="s">
        <v>22</v>
      </c>
      <c r="H1049" s="1">
        <v>41069</v>
      </c>
      <c r="I1049" t="s">
        <v>2968</v>
      </c>
      <c r="J1049" t="s">
        <v>29</v>
      </c>
      <c r="K1049">
        <v>-1.9951589999999999</v>
      </c>
      <c r="L1049">
        <v>52.517664000000003</v>
      </c>
    </row>
    <row r="1050" spans="1:12" x14ac:dyDescent="0.3">
      <c r="A1050" t="s">
        <v>4023</v>
      </c>
      <c r="B1050" s="1">
        <v>41068</v>
      </c>
      <c r="C1050" t="s">
        <v>7672</v>
      </c>
      <c r="D1050" t="s">
        <v>1860</v>
      </c>
      <c r="E1050" t="s">
        <v>26</v>
      </c>
      <c r="F1050" t="s">
        <v>21</v>
      </c>
      <c r="G1050" t="s">
        <v>28</v>
      </c>
      <c r="H1050" s="1">
        <v>41073</v>
      </c>
      <c r="I1050" t="s">
        <v>2971</v>
      </c>
      <c r="J1050" t="s">
        <v>29</v>
      </c>
      <c r="K1050">
        <v>-2.7336369999999999</v>
      </c>
      <c r="L1050">
        <v>53.361024</v>
      </c>
    </row>
    <row r="1051" spans="1:12" x14ac:dyDescent="0.3">
      <c r="A1051" t="s">
        <v>4022</v>
      </c>
      <c r="B1051" s="1">
        <v>41068</v>
      </c>
      <c r="C1051" t="s">
        <v>7673</v>
      </c>
      <c r="D1051" t="s">
        <v>1821</v>
      </c>
      <c r="E1051" t="s">
        <v>32</v>
      </c>
      <c r="F1051" t="s">
        <v>34</v>
      </c>
      <c r="G1051" t="s">
        <v>38</v>
      </c>
      <c r="H1051" s="1">
        <v>41073</v>
      </c>
      <c r="I1051" t="s">
        <v>2970</v>
      </c>
      <c r="J1051" t="s">
        <v>46</v>
      </c>
      <c r="K1051">
        <v>2.487765</v>
      </c>
      <c r="L1051">
        <v>48.774754999999999</v>
      </c>
    </row>
    <row r="1052" spans="1:12" x14ac:dyDescent="0.3">
      <c r="A1052" t="s">
        <v>4021</v>
      </c>
      <c r="B1052" s="1">
        <v>41068</v>
      </c>
      <c r="C1052" t="s">
        <v>7545</v>
      </c>
      <c r="D1052" t="s">
        <v>1859</v>
      </c>
      <c r="E1052" t="s">
        <v>32</v>
      </c>
      <c r="F1052" t="s">
        <v>34</v>
      </c>
      <c r="G1052" t="s">
        <v>28</v>
      </c>
      <c r="H1052" s="1">
        <v>41073</v>
      </c>
      <c r="I1052" t="s">
        <v>2970</v>
      </c>
      <c r="J1052" t="s">
        <v>2966</v>
      </c>
      <c r="K1052">
        <v>1.079798</v>
      </c>
      <c r="L1052">
        <v>49.459778</v>
      </c>
    </row>
    <row r="1053" spans="1:12" x14ac:dyDescent="0.3">
      <c r="A1053" t="s">
        <v>4020</v>
      </c>
      <c r="B1053" s="1">
        <v>41068</v>
      </c>
      <c r="C1053" t="s">
        <v>7674</v>
      </c>
      <c r="D1053" t="s">
        <v>1033</v>
      </c>
      <c r="E1053" t="s">
        <v>77</v>
      </c>
      <c r="F1053" t="s">
        <v>68</v>
      </c>
      <c r="G1053" t="s">
        <v>28</v>
      </c>
      <c r="H1053" s="1">
        <v>41072</v>
      </c>
      <c r="I1053" t="s">
        <v>2970</v>
      </c>
      <c r="J1053" t="s">
        <v>1035</v>
      </c>
      <c r="K1053">
        <v>7.6868565000000002</v>
      </c>
      <c r="L1053">
        <v>45.070312000000001</v>
      </c>
    </row>
    <row r="1054" spans="1:12" x14ac:dyDescent="0.3">
      <c r="A1054" t="s">
        <v>4024</v>
      </c>
      <c r="B1054" s="1">
        <v>41069</v>
      </c>
      <c r="C1054" t="s">
        <v>7103</v>
      </c>
      <c r="D1054" t="s">
        <v>191</v>
      </c>
      <c r="E1054" t="s">
        <v>66</v>
      </c>
      <c r="F1054" t="s">
        <v>68</v>
      </c>
      <c r="G1054" t="s">
        <v>28</v>
      </c>
      <c r="H1054" s="1">
        <v>41073</v>
      </c>
      <c r="I1054" t="s">
        <v>2970</v>
      </c>
      <c r="J1054" t="s">
        <v>191</v>
      </c>
      <c r="K1054">
        <v>-3.7037901999999998</v>
      </c>
      <c r="L1054">
        <v>40.416775399999999</v>
      </c>
    </row>
    <row r="1055" spans="1:12" x14ac:dyDescent="0.3">
      <c r="A1055" t="s">
        <v>4025</v>
      </c>
      <c r="B1055" s="1">
        <v>41069</v>
      </c>
      <c r="C1055" t="s">
        <v>7439</v>
      </c>
      <c r="D1055" t="s">
        <v>233</v>
      </c>
      <c r="E1055" t="s">
        <v>19</v>
      </c>
      <c r="F1055" t="s">
        <v>21</v>
      </c>
      <c r="G1055" t="s">
        <v>28</v>
      </c>
      <c r="H1055" s="1">
        <v>41076</v>
      </c>
      <c r="I1055" t="s">
        <v>2970</v>
      </c>
      <c r="J1055" t="s">
        <v>233</v>
      </c>
      <c r="K1055">
        <v>17.638926699999999</v>
      </c>
      <c r="L1055">
        <v>59.858563799999999</v>
      </c>
    </row>
    <row r="1056" spans="1:12" x14ac:dyDescent="0.3">
      <c r="A1056" t="s">
        <v>4026</v>
      </c>
      <c r="B1056" s="1">
        <v>41071</v>
      </c>
      <c r="C1056" t="s">
        <v>7535</v>
      </c>
      <c r="D1056" t="s">
        <v>686</v>
      </c>
      <c r="E1056" t="s">
        <v>32</v>
      </c>
      <c r="F1056" t="s">
        <v>34</v>
      </c>
      <c r="G1056" t="s">
        <v>28</v>
      </c>
      <c r="H1056" s="1">
        <v>41075</v>
      </c>
      <c r="I1056" t="s">
        <v>2970</v>
      </c>
      <c r="J1056" t="s">
        <v>2962</v>
      </c>
      <c r="K1056">
        <v>4.8356589999999997</v>
      </c>
      <c r="L1056">
        <v>45.764043000000001</v>
      </c>
    </row>
    <row r="1057" spans="1:12" x14ac:dyDescent="0.3">
      <c r="A1057" t="s">
        <v>4029</v>
      </c>
      <c r="B1057" s="1">
        <v>41071</v>
      </c>
      <c r="C1057" t="s">
        <v>7481</v>
      </c>
      <c r="D1057" t="s">
        <v>1864</v>
      </c>
      <c r="E1057" t="s">
        <v>86</v>
      </c>
      <c r="F1057" t="s">
        <v>34</v>
      </c>
      <c r="G1057" t="s">
        <v>22</v>
      </c>
      <c r="H1057" s="1">
        <v>41075</v>
      </c>
      <c r="I1057" t="s">
        <v>2970</v>
      </c>
      <c r="J1057" t="s">
        <v>142</v>
      </c>
      <c r="K1057">
        <v>7.1060217999999997</v>
      </c>
      <c r="L1057">
        <v>51.659123399999999</v>
      </c>
    </row>
    <row r="1058" spans="1:12" x14ac:dyDescent="0.3">
      <c r="A1058" t="s">
        <v>4027</v>
      </c>
      <c r="B1058" s="1">
        <v>41071</v>
      </c>
      <c r="C1058" t="s">
        <v>7622</v>
      </c>
      <c r="D1058" t="s">
        <v>420</v>
      </c>
      <c r="E1058" t="s">
        <v>86</v>
      </c>
      <c r="F1058" t="s">
        <v>34</v>
      </c>
      <c r="G1058" t="s">
        <v>28</v>
      </c>
      <c r="H1058" s="1">
        <v>41075</v>
      </c>
      <c r="I1058" t="s">
        <v>2970</v>
      </c>
      <c r="J1058" t="s">
        <v>210</v>
      </c>
      <c r="K1058">
        <v>11.5819806</v>
      </c>
      <c r="L1058">
        <v>48.135125299999999</v>
      </c>
    </row>
    <row r="1059" spans="1:12" x14ac:dyDescent="0.3">
      <c r="A1059" t="s">
        <v>4028</v>
      </c>
      <c r="B1059" s="1">
        <v>41071</v>
      </c>
      <c r="C1059" t="s">
        <v>7675</v>
      </c>
      <c r="D1059" t="s">
        <v>70</v>
      </c>
      <c r="E1059" t="s">
        <v>71</v>
      </c>
      <c r="F1059" t="s">
        <v>34</v>
      </c>
      <c r="G1059" t="s">
        <v>38</v>
      </c>
      <c r="H1059" s="1">
        <v>41075</v>
      </c>
      <c r="I1059" t="s">
        <v>2970</v>
      </c>
      <c r="J1059" t="s">
        <v>70</v>
      </c>
      <c r="K1059">
        <v>16.3738189</v>
      </c>
      <c r="L1059">
        <v>48.208174300000003</v>
      </c>
    </row>
    <row r="1060" spans="1:12" x14ac:dyDescent="0.3">
      <c r="A1060" t="s">
        <v>4030</v>
      </c>
      <c r="B1060" s="1">
        <v>41071</v>
      </c>
      <c r="C1060" t="s">
        <v>7676</v>
      </c>
      <c r="D1060" t="s">
        <v>1865</v>
      </c>
      <c r="E1060" t="s">
        <v>195</v>
      </c>
      <c r="F1060" t="s">
        <v>68</v>
      </c>
      <c r="G1060" t="s">
        <v>28</v>
      </c>
      <c r="H1060" s="1">
        <v>41075</v>
      </c>
      <c r="I1060" t="s">
        <v>2970</v>
      </c>
      <c r="J1060" t="s">
        <v>1866</v>
      </c>
      <c r="K1060">
        <v>-8.5556210000000004</v>
      </c>
      <c r="L1060">
        <v>40.928114299999997</v>
      </c>
    </row>
    <row r="1061" spans="1:12" x14ac:dyDescent="0.3">
      <c r="A1061" t="s">
        <v>4031</v>
      </c>
      <c r="B1061" s="1">
        <v>41071</v>
      </c>
      <c r="C1061" t="s">
        <v>7677</v>
      </c>
      <c r="D1061" t="s">
        <v>540</v>
      </c>
      <c r="E1061" t="s">
        <v>55</v>
      </c>
      <c r="F1061" t="s">
        <v>34</v>
      </c>
      <c r="G1061" t="s">
        <v>28</v>
      </c>
      <c r="H1061" s="1">
        <v>41076</v>
      </c>
      <c r="I1061" t="s">
        <v>2970</v>
      </c>
      <c r="J1061" t="s">
        <v>95</v>
      </c>
      <c r="K1061">
        <v>4.4777325000000001</v>
      </c>
      <c r="L1061">
        <v>51.924420099999999</v>
      </c>
    </row>
    <row r="1062" spans="1:12" x14ac:dyDescent="0.3">
      <c r="A1062" t="s">
        <v>4032</v>
      </c>
      <c r="B1062" s="1">
        <v>41071</v>
      </c>
      <c r="C1062" t="s">
        <v>7678</v>
      </c>
      <c r="D1062" t="s">
        <v>1163</v>
      </c>
      <c r="E1062" t="s">
        <v>26</v>
      </c>
      <c r="F1062" t="s">
        <v>21</v>
      </c>
      <c r="G1062" t="s">
        <v>28</v>
      </c>
      <c r="H1062" s="1">
        <v>41076</v>
      </c>
      <c r="I1062" t="s">
        <v>2970</v>
      </c>
      <c r="J1062" t="s">
        <v>29</v>
      </c>
      <c r="K1062">
        <v>-2.4875289999999999</v>
      </c>
      <c r="L1062">
        <v>53.748575000000002</v>
      </c>
    </row>
    <row r="1063" spans="1:12" x14ac:dyDescent="0.3">
      <c r="A1063" t="s">
        <v>4034</v>
      </c>
      <c r="B1063" s="1">
        <v>41072</v>
      </c>
      <c r="C1063" t="s">
        <v>7679</v>
      </c>
      <c r="D1063" t="s">
        <v>1868</v>
      </c>
      <c r="E1063" t="s">
        <v>86</v>
      </c>
      <c r="F1063" t="s">
        <v>34</v>
      </c>
      <c r="G1063" t="s">
        <v>28</v>
      </c>
      <c r="H1063" s="1">
        <v>41076</v>
      </c>
      <c r="I1063" t="s">
        <v>2970</v>
      </c>
      <c r="J1063" t="s">
        <v>88</v>
      </c>
      <c r="K1063">
        <v>7.6261346999999997</v>
      </c>
      <c r="L1063">
        <v>51.960664899999998</v>
      </c>
    </row>
    <row r="1064" spans="1:12" x14ac:dyDescent="0.3">
      <c r="A1064" t="s">
        <v>4033</v>
      </c>
      <c r="B1064" s="1">
        <v>41072</v>
      </c>
      <c r="C1064" t="s">
        <v>7675</v>
      </c>
      <c r="D1064" t="s">
        <v>1097</v>
      </c>
      <c r="E1064" t="s">
        <v>77</v>
      </c>
      <c r="F1064" t="s">
        <v>68</v>
      </c>
      <c r="G1064" t="s">
        <v>38</v>
      </c>
      <c r="H1064" s="1">
        <v>41076</v>
      </c>
      <c r="I1064" t="s">
        <v>2970</v>
      </c>
      <c r="J1064" t="s">
        <v>158</v>
      </c>
      <c r="K1064">
        <v>10.6296859</v>
      </c>
      <c r="L1064">
        <v>44.698993199999997</v>
      </c>
    </row>
    <row r="1065" spans="1:12" x14ac:dyDescent="0.3">
      <c r="A1065" t="s">
        <v>4035</v>
      </c>
      <c r="B1065" s="1">
        <v>41073</v>
      </c>
      <c r="C1065" t="s">
        <v>7680</v>
      </c>
      <c r="D1065" t="s">
        <v>1873</v>
      </c>
      <c r="E1065" t="s">
        <v>66</v>
      </c>
      <c r="F1065" t="s">
        <v>68</v>
      </c>
      <c r="G1065" t="s">
        <v>38</v>
      </c>
      <c r="H1065" s="1">
        <v>41075</v>
      </c>
      <c r="I1065" t="s">
        <v>2971</v>
      </c>
      <c r="J1065" t="s">
        <v>1261</v>
      </c>
      <c r="K1065">
        <v>-1.9812312999999999</v>
      </c>
      <c r="L1065">
        <v>43.318334</v>
      </c>
    </row>
    <row r="1066" spans="1:12" x14ac:dyDescent="0.3">
      <c r="A1066" t="s">
        <v>4036</v>
      </c>
      <c r="B1066" s="1">
        <v>41073</v>
      </c>
      <c r="C1066" t="s">
        <v>7627</v>
      </c>
      <c r="D1066" t="s">
        <v>179</v>
      </c>
      <c r="E1066" t="s">
        <v>32</v>
      </c>
      <c r="F1066" t="s">
        <v>34</v>
      </c>
      <c r="G1066" t="s">
        <v>38</v>
      </c>
      <c r="H1066" s="1">
        <v>41077</v>
      </c>
      <c r="I1066" t="s">
        <v>2970</v>
      </c>
      <c r="J1066" t="s">
        <v>2965</v>
      </c>
      <c r="K1066">
        <v>3.8767160000000001</v>
      </c>
      <c r="L1066">
        <v>43.610768999999998</v>
      </c>
    </row>
    <row r="1067" spans="1:12" x14ac:dyDescent="0.3">
      <c r="A1067" t="s">
        <v>4038</v>
      </c>
      <c r="B1067" s="1">
        <v>41074</v>
      </c>
      <c r="C1067" t="s">
        <v>7428</v>
      </c>
      <c r="D1067" t="s">
        <v>1490</v>
      </c>
      <c r="E1067" t="s">
        <v>32</v>
      </c>
      <c r="F1067" t="s">
        <v>34</v>
      </c>
      <c r="G1067" t="s">
        <v>28</v>
      </c>
      <c r="H1067" s="1">
        <v>41080</v>
      </c>
      <c r="I1067" t="s">
        <v>2970</v>
      </c>
      <c r="J1067" t="s">
        <v>2961</v>
      </c>
      <c r="K1067">
        <v>-1.4748410000000001</v>
      </c>
      <c r="L1067">
        <v>43.492949000000003</v>
      </c>
    </row>
    <row r="1068" spans="1:12" x14ac:dyDescent="0.3">
      <c r="A1068" t="s">
        <v>4037</v>
      </c>
      <c r="B1068" s="1">
        <v>41074</v>
      </c>
      <c r="C1068" t="s">
        <v>7681</v>
      </c>
      <c r="D1068" t="s">
        <v>1875</v>
      </c>
      <c r="E1068" t="s">
        <v>32</v>
      </c>
      <c r="F1068" t="s">
        <v>34</v>
      </c>
      <c r="G1068" t="s">
        <v>22</v>
      </c>
      <c r="H1068" s="1">
        <v>41079</v>
      </c>
      <c r="I1068" t="s">
        <v>2971</v>
      </c>
      <c r="J1068" t="s">
        <v>46</v>
      </c>
      <c r="K1068">
        <v>2.2713700000000001</v>
      </c>
      <c r="L1068">
        <v>48.730756</v>
      </c>
    </row>
    <row r="1069" spans="1:12" x14ac:dyDescent="0.3">
      <c r="A1069" t="s">
        <v>4043</v>
      </c>
      <c r="B1069" s="1">
        <v>41075</v>
      </c>
      <c r="C1069" t="s">
        <v>7251</v>
      </c>
      <c r="D1069" t="s">
        <v>756</v>
      </c>
      <c r="E1069" t="s">
        <v>77</v>
      </c>
      <c r="F1069" t="s">
        <v>68</v>
      </c>
      <c r="G1069" t="s">
        <v>38</v>
      </c>
      <c r="H1069" s="1">
        <v>41081</v>
      </c>
      <c r="I1069" t="s">
        <v>2970</v>
      </c>
      <c r="J1069" t="s">
        <v>322</v>
      </c>
      <c r="K1069">
        <v>12.6560314</v>
      </c>
      <c r="L1069">
        <v>41.5944018</v>
      </c>
    </row>
    <row r="1070" spans="1:12" x14ac:dyDescent="0.3">
      <c r="A1070" t="s">
        <v>4041</v>
      </c>
      <c r="B1070" s="1">
        <v>41075</v>
      </c>
      <c r="C1070" t="s">
        <v>7397</v>
      </c>
      <c r="D1070" t="s">
        <v>44</v>
      </c>
      <c r="E1070" t="s">
        <v>32</v>
      </c>
      <c r="F1070" t="s">
        <v>34</v>
      </c>
      <c r="G1070" t="s">
        <v>28</v>
      </c>
      <c r="H1070" s="1">
        <v>41079</v>
      </c>
      <c r="I1070" t="s">
        <v>2970</v>
      </c>
      <c r="J1070" t="s">
        <v>46</v>
      </c>
      <c r="K1070">
        <v>2.3522219</v>
      </c>
      <c r="L1070">
        <v>48.856614</v>
      </c>
    </row>
    <row r="1071" spans="1:12" x14ac:dyDescent="0.3">
      <c r="A1071" t="s">
        <v>4039</v>
      </c>
      <c r="B1071" s="1">
        <v>41075</v>
      </c>
      <c r="C1071" t="s">
        <v>7177</v>
      </c>
      <c r="D1071" t="s">
        <v>838</v>
      </c>
      <c r="E1071" t="s">
        <v>32</v>
      </c>
      <c r="F1071" t="s">
        <v>34</v>
      </c>
      <c r="G1071" t="s">
        <v>38</v>
      </c>
      <c r="H1071" s="1">
        <v>41075</v>
      </c>
      <c r="I1071" t="s">
        <v>2969</v>
      </c>
      <c r="J1071" t="s">
        <v>2961</v>
      </c>
      <c r="K1071">
        <v>-0.499782</v>
      </c>
      <c r="L1071">
        <v>43.893484999999998</v>
      </c>
    </row>
    <row r="1072" spans="1:12" x14ac:dyDescent="0.3">
      <c r="A1072" t="s">
        <v>4040</v>
      </c>
      <c r="B1072" s="1">
        <v>41075</v>
      </c>
      <c r="C1072" t="s">
        <v>7101</v>
      </c>
      <c r="D1072" t="s">
        <v>36</v>
      </c>
      <c r="E1072" t="s">
        <v>26</v>
      </c>
      <c r="F1072" t="s">
        <v>21</v>
      </c>
      <c r="G1072" t="s">
        <v>28</v>
      </c>
      <c r="H1072" s="1">
        <v>41079</v>
      </c>
      <c r="I1072" t="s">
        <v>2970</v>
      </c>
      <c r="J1072" t="s">
        <v>29</v>
      </c>
      <c r="K1072">
        <v>-1.890401</v>
      </c>
      <c r="L1072">
        <v>52.486243000000002</v>
      </c>
    </row>
    <row r="1073" spans="1:12" x14ac:dyDescent="0.3">
      <c r="A1073" t="s">
        <v>4042</v>
      </c>
      <c r="B1073" s="1">
        <v>41075</v>
      </c>
      <c r="C1073" t="s">
        <v>7682</v>
      </c>
      <c r="D1073" t="s">
        <v>540</v>
      </c>
      <c r="E1073" t="s">
        <v>55</v>
      </c>
      <c r="F1073" t="s">
        <v>34</v>
      </c>
      <c r="G1073" t="s">
        <v>22</v>
      </c>
      <c r="H1073" s="1">
        <v>41081</v>
      </c>
      <c r="I1073" t="s">
        <v>2970</v>
      </c>
      <c r="J1073" t="s">
        <v>95</v>
      </c>
      <c r="K1073">
        <v>4.4777325000000001</v>
      </c>
      <c r="L1073">
        <v>51.924420099999999</v>
      </c>
    </row>
    <row r="1074" spans="1:12" x14ac:dyDescent="0.3">
      <c r="A1074" t="s">
        <v>4044</v>
      </c>
      <c r="B1074" s="1">
        <v>41076</v>
      </c>
      <c r="C1074" t="s">
        <v>7524</v>
      </c>
      <c r="D1074" t="s">
        <v>526</v>
      </c>
      <c r="E1074" t="s">
        <v>86</v>
      </c>
      <c r="F1074" t="s">
        <v>34</v>
      </c>
      <c r="G1074" t="s">
        <v>38</v>
      </c>
      <c r="H1074" s="1">
        <v>41079</v>
      </c>
      <c r="I1074" t="s">
        <v>2968</v>
      </c>
      <c r="J1074" t="s">
        <v>526</v>
      </c>
      <c r="K1074">
        <v>12.531644399999999</v>
      </c>
      <c r="L1074">
        <v>52.412528700000003</v>
      </c>
    </row>
    <row r="1075" spans="1:12" x14ac:dyDescent="0.3">
      <c r="A1075" t="s">
        <v>4046</v>
      </c>
      <c r="B1075" s="1">
        <v>41076</v>
      </c>
      <c r="C1075" t="s">
        <v>7683</v>
      </c>
      <c r="D1075" t="s">
        <v>749</v>
      </c>
      <c r="E1075" t="s">
        <v>86</v>
      </c>
      <c r="F1075" t="s">
        <v>34</v>
      </c>
      <c r="G1075" t="s">
        <v>28</v>
      </c>
      <c r="H1075" s="1">
        <v>41080</v>
      </c>
      <c r="I1075" t="s">
        <v>2970</v>
      </c>
      <c r="J1075" t="s">
        <v>142</v>
      </c>
      <c r="K1075">
        <v>7.1896962000000002</v>
      </c>
      <c r="L1075">
        <v>51.178741799999997</v>
      </c>
    </row>
    <row r="1076" spans="1:12" x14ac:dyDescent="0.3">
      <c r="A1076" t="s">
        <v>4045</v>
      </c>
      <c r="B1076" s="1">
        <v>41076</v>
      </c>
      <c r="C1076" t="s">
        <v>7443</v>
      </c>
      <c r="D1076" t="s">
        <v>1796</v>
      </c>
      <c r="E1076" t="s">
        <v>77</v>
      </c>
      <c r="F1076" t="s">
        <v>68</v>
      </c>
      <c r="G1076" t="s">
        <v>28</v>
      </c>
      <c r="H1076" s="1">
        <v>41080</v>
      </c>
      <c r="I1076" t="s">
        <v>2970</v>
      </c>
      <c r="J1076" t="s">
        <v>322</v>
      </c>
      <c r="K1076">
        <v>12.7785347</v>
      </c>
      <c r="L1076">
        <v>41.686842200000001</v>
      </c>
    </row>
    <row r="1077" spans="1:12" x14ac:dyDescent="0.3">
      <c r="A1077" t="s">
        <v>4048</v>
      </c>
      <c r="B1077" s="1">
        <v>41078</v>
      </c>
      <c r="C1077" t="s">
        <v>7420</v>
      </c>
      <c r="D1077" t="s">
        <v>1699</v>
      </c>
      <c r="E1077" t="s">
        <v>26</v>
      </c>
      <c r="F1077" t="s">
        <v>21</v>
      </c>
      <c r="G1077" t="s">
        <v>22</v>
      </c>
      <c r="H1077" s="1">
        <v>41081</v>
      </c>
      <c r="I1077" t="s">
        <v>2971</v>
      </c>
      <c r="J1077" t="s">
        <v>29</v>
      </c>
      <c r="K1077">
        <v>-1.759398</v>
      </c>
      <c r="L1077">
        <v>53.795983999999997</v>
      </c>
    </row>
    <row r="1078" spans="1:12" x14ac:dyDescent="0.3">
      <c r="A1078" t="s">
        <v>4050</v>
      </c>
      <c r="B1078" s="1">
        <v>41078</v>
      </c>
      <c r="C1078" t="s">
        <v>7190</v>
      </c>
      <c r="D1078" t="s">
        <v>782</v>
      </c>
      <c r="E1078" t="s">
        <v>26</v>
      </c>
      <c r="F1078" t="s">
        <v>21</v>
      </c>
      <c r="G1078" t="s">
        <v>28</v>
      </c>
      <c r="H1078" s="1">
        <v>41085</v>
      </c>
      <c r="I1078" t="s">
        <v>2970</v>
      </c>
      <c r="J1078" t="s">
        <v>29</v>
      </c>
      <c r="K1078">
        <v>-2.1288200000000002</v>
      </c>
      <c r="L1078">
        <v>52.586973</v>
      </c>
    </row>
    <row r="1079" spans="1:12" x14ac:dyDescent="0.3">
      <c r="A1079" t="s">
        <v>4049</v>
      </c>
      <c r="B1079" s="1">
        <v>41078</v>
      </c>
      <c r="C1079" t="s">
        <v>7684</v>
      </c>
      <c r="D1079" t="s">
        <v>251</v>
      </c>
      <c r="E1079" t="s">
        <v>86</v>
      </c>
      <c r="F1079" t="s">
        <v>34</v>
      </c>
      <c r="G1079" t="s">
        <v>28</v>
      </c>
      <c r="H1079" s="1">
        <v>41084</v>
      </c>
      <c r="I1079" t="s">
        <v>2970</v>
      </c>
      <c r="J1079" t="s">
        <v>253</v>
      </c>
      <c r="K1079">
        <v>8.6821266999999995</v>
      </c>
      <c r="L1079">
        <v>50.110922100000003</v>
      </c>
    </row>
    <row r="1080" spans="1:12" x14ac:dyDescent="0.3">
      <c r="A1080" t="s">
        <v>4047</v>
      </c>
      <c r="B1080" s="1">
        <v>41078</v>
      </c>
      <c r="C1080" t="s">
        <v>7116</v>
      </c>
      <c r="D1080" t="s">
        <v>1882</v>
      </c>
      <c r="E1080" t="s">
        <v>32</v>
      </c>
      <c r="F1080" t="s">
        <v>34</v>
      </c>
      <c r="G1080" t="s">
        <v>28</v>
      </c>
      <c r="H1080" s="1">
        <v>41080</v>
      </c>
      <c r="I1080" t="s">
        <v>2971</v>
      </c>
      <c r="J1080" t="s">
        <v>2967</v>
      </c>
      <c r="K1080">
        <v>2.8318300000000001</v>
      </c>
      <c r="L1080">
        <v>50.428930000000001</v>
      </c>
    </row>
    <row r="1081" spans="1:12" x14ac:dyDescent="0.3">
      <c r="A1081" t="s">
        <v>4053</v>
      </c>
      <c r="B1081" s="1">
        <v>41079</v>
      </c>
      <c r="C1081" t="s">
        <v>7158</v>
      </c>
      <c r="D1081" t="s">
        <v>501</v>
      </c>
      <c r="E1081" t="s">
        <v>86</v>
      </c>
      <c r="F1081" t="s">
        <v>34</v>
      </c>
      <c r="G1081" t="s">
        <v>38</v>
      </c>
      <c r="H1081" s="1">
        <v>41083</v>
      </c>
      <c r="I1081" t="s">
        <v>2970</v>
      </c>
      <c r="J1081" t="s">
        <v>142</v>
      </c>
      <c r="K1081">
        <v>6.7623293000000002</v>
      </c>
      <c r="L1081">
        <v>51.434407899999997</v>
      </c>
    </row>
    <row r="1082" spans="1:12" x14ac:dyDescent="0.3">
      <c r="A1082" t="s">
        <v>4051</v>
      </c>
      <c r="B1082" s="1">
        <v>41079</v>
      </c>
      <c r="C1082" t="s">
        <v>7550</v>
      </c>
      <c r="D1082" t="s">
        <v>1857</v>
      </c>
      <c r="E1082" t="s">
        <v>32</v>
      </c>
      <c r="F1082" t="s">
        <v>34</v>
      </c>
      <c r="G1082" t="s">
        <v>28</v>
      </c>
      <c r="H1082" s="1">
        <v>41079</v>
      </c>
      <c r="I1082" t="s">
        <v>2969</v>
      </c>
      <c r="J1082" t="s">
        <v>2961</v>
      </c>
      <c r="K1082">
        <v>-0.59943999999999997</v>
      </c>
      <c r="L1082">
        <v>44.865164</v>
      </c>
    </row>
    <row r="1083" spans="1:12" x14ac:dyDescent="0.3">
      <c r="A1083" t="s">
        <v>4054</v>
      </c>
      <c r="B1083" s="1">
        <v>41079</v>
      </c>
      <c r="C1083" t="s">
        <v>7584</v>
      </c>
      <c r="D1083" t="s">
        <v>70</v>
      </c>
      <c r="E1083" t="s">
        <v>71</v>
      </c>
      <c r="F1083" t="s">
        <v>34</v>
      </c>
      <c r="G1083" t="s">
        <v>28</v>
      </c>
      <c r="H1083" s="1">
        <v>41084</v>
      </c>
      <c r="I1083" t="s">
        <v>2970</v>
      </c>
      <c r="J1083" t="s">
        <v>70</v>
      </c>
      <c r="K1083">
        <v>16.3738189</v>
      </c>
      <c r="L1083">
        <v>48.208174300000003</v>
      </c>
    </row>
    <row r="1084" spans="1:12" x14ac:dyDescent="0.3">
      <c r="A1084" t="s">
        <v>4052</v>
      </c>
      <c r="B1084" s="1">
        <v>41079</v>
      </c>
      <c r="C1084" t="s">
        <v>7685</v>
      </c>
      <c r="D1084" t="s">
        <v>558</v>
      </c>
      <c r="E1084" t="s">
        <v>149</v>
      </c>
      <c r="F1084" t="s">
        <v>34</v>
      </c>
      <c r="G1084" t="s">
        <v>28</v>
      </c>
      <c r="H1084" s="1">
        <v>41081</v>
      </c>
      <c r="I1084" t="s">
        <v>2968</v>
      </c>
      <c r="J1084" t="s">
        <v>558</v>
      </c>
      <c r="K1084">
        <v>4.4024643000000001</v>
      </c>
      <c r="L1084">
        <v>51.219447500000001</v>
      </c>
    </row>
    <row r="1085" spans="1:12" x14ac:dyDescent="0.3">
      <c r="A1085" t="s">
        <v>4055</v>
      </c>
      <c r="B1085" s="1">
        <v>41079</v>
      </c>
      <c r="C1085" t="s">
        <v>7526</v>
      </c>
      <c r="D1085" t="s">
        <v>517</v>
      </c>
      <c r="E1085" t="s">
        <v>86</v>
      </c>
      <c r="F1085" t="s">
        <v>34</v>
      </c>
      <c r="G1085" t="s">
        <v>28</v>
      </c>
      <c r="H1085" s="1">
        <v>41086</v>
      </c>
      <c r="I1085" t="s">
        <v>2970</v>
      </c>
      <c r="J1085" t="s">
        <v>517</v>
      </c>
      <c r="K1085">
        <v>9.9936817999999992</v>
      </c>
      <c r="L1085">
        <v>53.551084600000003</v>
      </c>
    </row>
    <row r="1086" spans="1:12" x14ac:dyDescent="0.3">
      <c r="A1086" t="s">
        <v>4057</v>
      </c>
      <c r="B1086" s="1">
        <v>41080</v>
      </c>
      <c r="C1086" t="s">
        <v>7629</v>
      </c>
      <c r="D1086" t="s">
        <v>1620</v>
      </c>
      <c r="E1086" t="s">
        <v>32</v>
      </c>
      <c r="F1086" t="s">
        <v>34</v>
      </c>
      <c r="G1086" t="s">
        <v>28</v>
      </c>
      <c r="H1086" s="1">
        <v>41084</v>
      </c>
      <c r="I1086" t="s">
        <v>2970</v>
      </c>
      <c r="J1086" t="s">
        <v>46</v>
      </c>
      <c r="K1086">
        <v>2.3840490000000001</v>
      </c>
      <c r="L1086">
        <v>48.912258999999999</v>
      </c>
    </row>
    <row r="1087" spans="1:12" x14ac:dyDescent="0.3">
      <c r="A1087" t="s">
        <v>4058</v>
      </c>
      <c r="B1087" s="1">
        <v>41080</v>
      </c>
      <c r="C1087" t="s">
        <v>7440</v>
      </c>
      <c r="D1087" t="s">
        <v>345</v>
      </c>
      <c r="E1087" t="s">
        <v>32</v>
      </c>
      <c r="F1087" t="s">
        <v>34</v>
      </c>
      <c r="G1087" t="s">
        <v>28</v>
      </c>
      <c r="H1087" s="1">
        <v>41084</v>
      </c>
      <c r="I1087" t="s">
        <v>2970</v>
      </c>
      <c r="J1087" t="s">
        <v>347</v>
      </c>
      <c r="K1087">
        <v>-1.5536209999999999</v>
      </c>
      <c r="L1087">
        <v>47.218370999999998</v>
      </c>
    </row>
    <row r="1088" spans="1:12" x14ac:dyDescent="0.3">
      <c r="A1088" t="s">
        <v>4062</v>
      </c>
      <c r="B1088" s="1">
        <v>41080</v>
      </c>
      <c r="C1088" t="s">
        <v>7564</v>
      </c>
      <c r="D1088" t="s">
        <v>1386</v>
      </c>
      <c r="E1088" t="s">
        <v>66</v>
      </c>
      <c r="F1088" t="s">
        <v>68</v>
      </c>
      <c r="G1088" t="s">
        <v>28</v>
      </c>
      <c r="H1088" s="1">
        <v>41085</v>
      </c>
      <c r="I1088" t="s">
        <v>2970</v>
      </c>
      <c r="J1088" t="s">
        <v>223</v>
      </c>
      <c r="K1088">
        <v>-4.6249438999999999</v>
      </c>
      <c r="L1088">
        <v>36.544148</v>
      </c>
    </row>
    <row r="1089" spans="1:12" x14ac:dyDescent="0.3">
      <c r="A1089" t="s">
        <v>4056</v>
      </c>
      <c r="B1089" s="1">
        <v>41080</v>
      </c>
      <c r="C1089" t="s">
        <v>7630</v>
      </c>
      <c r="D1089" t="s">
        <v>1202</v>
      </c>
      <c r="E1089" t="s">
        <v>32</v>
      </c>
      <c r="F1089" t="s">
        <v>34</v>
      </c>
      <c r="G1089" t="s">
        <v>38</v>
      </c>
      <c r="H1089" s="1">
        <v>41082</v>
      </c>
      <c r="I1089" t="s">
        <v>2971</v>
      </c>
      <c r="J1089" t="s">
        <v>2967</v>
      </c>
      <c r="K1089">
        <v>2.7775349999999999</v>
      </c>
      <c r="L1089">
        <v>50.291001999999999</v>
      </c>
    </row>
    <row r="1090" spans="1:12" x14ac:dyDescent="0.3">
      <c r="A1090" t="s">
        <v>4061</v>
      </c>
      <c r="B1090" s="1">
        <v>41080</v>
      </c>
      <c r="C1090" t="s">
        <v>7343</v>
      </c>
      <c r="D1090" t="s">
        <v>1904</v>
      </c>
      <c r="E1090" t="s">
        <v>66</v>
      </c>
      <c r="F1090" t="s">
        <v>68</v>
      </c>
      <c r="G1090" t="s">
        <v>28</v>
      </c>
      <c r="H1090" s="1">
        <v>41085</v>
      </c>
      <c r="I1090" t="s">
        <v>2970</v>
      </c>
      <c r="J1090" t="s">
        <v>191</v>
      </c>
      <c r="K1090">
        <v>-4.1270438</v>
      </c>
      <c r="L1090">
        <v>40.583347000000003</v>
      </c>
    </row>
    <row r="1091" spans="1:12" x14ac:dyDescent="0.3">
      <c r="A1091" t="s">
        <v>4060</v>
      </c>
      <c r="B1091" s="1">
        <v>41080</v>
      </c>
      <c r="C1091" t="s">
        <v>7527</v>
      </c>
      <c r="D1091" t="s">
        <v>1901</v>
      </c>
      <c r="E1091" t="s">
        <v>66</v>
      </c>
      <c r="F1091" t="s">
        <v>68</v>
      </c>
      <c r="G1091" t="s">
        <v>28</v>
      </c>
      <c r="H1091" s="1">
        <v>41085</v>
      </c>
      <c r="I1091" t="s">
        <v>2971</v>
      </c>
      <c r="J1091" t="s">
        <v>223</v>
      </c>
      <c r="K1091">
        <v>-6.1260744000000003</v>
      </c>
      <c r="L1091">
        <v>36.685006399999999</v>
      </c>
    </row>
    <row r="1092" spans="1:12" x14ac:dyDescent="0.3">
      <c r="A1092" t="s">
        <v>4059</v>
      </c>
      <c r="B1092" s="1">
        <v>41080</v>
      </c>
      <c r="C1092" t="s">
        <v>7588</v>
      </c>
      <c r="D1092" t="s">
        <v>1899</v>
      </c>
      <c r="E1092" t="s">
        <v>55</v>
      </c>
      <c r="F1092" t="s">
        <v>34</v>
      </c>
      <c r="G1092" t="s">
        <v>38</v>
      </c>
      <c r="H1092" s="1">
        <v>41084</v>
      </c>
      <c r="I1092" t="s">
        <v>2970</v>
      </c>
      <c r="J1092" t="s">
        <v>95</v>
      </c>
      <c r="K1092">
        <v>4.6688508000000004</v>
      </c>
      <c r="L1092">
        <v>52.1276577</v>
      </c>
    </row>
    <row r="1093" spans="1:12" x14ac:dyDescent="0.3">
      <c r="A1093" t="s">
        <v>4066</v>
      </c>
      <c r="B1093" s="1">
        <v>41081</v>
      </c>
      <c r="C1093" t="s">
        <v>7686</v>
      </c>
      <c r="D1093" t="s">
        <v>70</v>
      </c>
      <c r="E1093" t="s">
        <v>71</v>
      </c>
      <c r="F1093" t="s">
        <v>34</v>
      </c>
      <c r="G1093" t="s">
        <v>38</v>
      </c>
      <c r="H1093" s="1">
        <v>41088</v>
      </c>
      <c r="I1093" t="s">
        <v>2970</v>
      </c>
      <c r="J1093" t="s">
        <v>70</v>
      </c>
      <c r="K1093">
        <v>16.3738189</v>
      </c>
      <c r="L1093">
        <v>48.208174300000003</v>
      </c>
    </row>
    <row r="1094" spans="1:12" x14ac:dyDescent="0.3">
      <c r="A1094" t="s">
        <v>4063</v>
      </c>
      <c r="B1094" s="1">
        <v>41081</v>
      </c>
      <c r="C1094" t="s">
        <v>7687</v>
      </c>
      <c r="D1094" t="s">
        <v>1664</v>
      </c>
      <c r="E1094" t="s">
        <v>26</v>
      </c>
      <c r="F1094" t="s">
        <v>21</v>
      </c>
      <c r="G1094" t="s">
        <v>28</v>
      </c>
      <c r="H1094" s="1">
        <v>41085</v>
      </c>
      <c r="I1094" t="s">
        <v>2970</v>
      </c>
      <c r="J1094" t="s">
        <v>29</v>
      </c>
      <c r="K1094">
        <v>-2.3686470000000002</v>
      </c>
      <c r="L1094">
        <v>51.626435000000001</v>
      </c>
    </row>
    <row r="1095" spans="1:12" x14ac:dyDescent="0.3">
      <c r="A1095" t="s">
        <v>4067</v>
      </c>
      <c r="B1095" s="1">
        <v>41081</v>
      </c>
      <c r="C1095" t="s">
        <v>7138</v>
      </c>
      <c r="D1095" t="s">
        <v>1074</v>
      </c>
      <c r="E1095" t="s">
        <v>86</v>
      </c>
      <c r="F1095" t="s">
        <v>34</v>
      </c>
      <c r="G1095" t="s">
        <v>38</v>
      </c>
      <c r="H1095" s="1">
        <v>41088</v>
      </c>
      <c r="I1095" t="s">
        <v>2970</v>
      </c>
      <c r="J1095" t="s">
        <v>142</v>
      </c>
      <c r="K1095">
        <v>7.2009147000000002</v>
      </c>
      <c r="L1095">
        <v>51.536894799999999</v>
      </c>
    </row>
    <row r="1096" spans="1:12" x14ac:dyDescent="0.3">
      <c r="A1096" t="s">
        <v>4065</v>
      </c>
      <c r="B1096" s="1">
        <v>41081</v>
      </c>
      <c r="C1096" t="s">
        <v>7546</v>
      </c>
      <c r="D1096" t="s">
        <v>212</v>
      </c>
      <c r="E1096" t="s">
        <v>66</v>
      </c>
      <c r="F1096" t="s">
        <v>68</v>
      </c>
      <c r="G1096" t="s">
        <v>22</v>
      </c>
      <c r="H1096" s="1">
        <v>41085</v>
      </c>
      <c r="I1096" t="s">
        <v>2970</v>
      </c>
      <c r="J1096" t="s">
        <v>127</v>
      </c>
      <c r="K1096">
        <v>-0.68082330000000002</v>
      </c>
      <c r="L1096">
        <v>37.9847003</v>
      </c>
    </row>
    <row r="1097" spans="1:12" x14ac:dyDescent="0.3">
      <c r="A1097" t="s">
        <v>4064</v>
      </c>
      <c r="B1097" s="1">
        <v>41081</v>
      </c>
      <c r="C1097" t="s">
        <v>7636</v>
      </c>
      <c r="D1097" t="s">
        <v>363</v>
      </c>
      <c r="E1097" t="s">
        <v>32</v>
      </c>
      <c r="F1097" t="s">
        <v>34</v>
      </c>
      <c r="G1097" t="s">
        <v>28</v>
      </c>
      <c r="H1097" s="1">
        <v>41085</v>
      </c>
      <c r="I1097" t="s">
        <v>2970</v>
      </c>
      <c r="J1097" t="s">
        <v>2961</v>
      </c>
      <c r="K1097">
        <v>-0.630386</v>
      </c>
      <c r="L1097">
        <v>44.80583</v>
      </c>
    </row>
    <row r="1098" spans="1:12" x14ac:dyDescent="0.3">
      <c r="A1098" t="s">
        <v>4070</v>
      </c>
      <c r="B1098" s="1">
        <v>41082</v>
      </c>
      <c r="C1098" t="s">
        <v>7405</v>
      </c>
      <c r="D1098" t="s">
        <v>501</v>
      </c>
      <c r="E1098" t="s">
        <v>86</v>
      </c>
      <c r="F1098" t="s">
        <v>34</v>
      </c>
      <c r="G1098" t="s">
        <v>28</v>
      </c>
      <c r="H1098" s="1">
        <v>41089</v>
      </c>
      <c r="I1098" t="s">
        <v>2970</v>
      </c>
      <c r="J1098" t="s">
        <v>142</v>
      </c>
      <c r="K1098">
        <v>6.7623293000000002</v>
      </c>
      <c r="L1098">
        <v>51.434407899999997</v>
      </c>
    </row>
    <row r="1099" spans="1:12" x14ac:dyDescent="0.3">
      <c r="A1099" t="s">
        <v>4069</v>
      </c>
      <c r="B1099" s="1">
        <v>41082</v>
      </c>
      <c r="C1099" t="s">
        <v>7431</v>
      </c>
      <c r="D1099" t="s">
        <v>1911</v>
      </c>
      <c r="E1099" t="s">
        <v>32</v>
      </c>
      <c r="F1099" t="s">
        <v>34</v>
      </c>
      <c r="G1099" t="s">
        <v>22</v>
      </c>
      <c r="H1099" s="1">
        <v>41086</v>
      </c>
      <c r="I1099" t="s">
        <v>2970</v>
      </c>
      <c r="J1099" t="s">
        <v>2962</v>
      </c>
      <c r="K1099">
        <v>5.150093</v>
      </c>
      <c r="L1099">
        <v>45.613537999999998</v>
      </c>
    </row>
    <row r="1100" spans="1:12" x14ac:dyDescent="0.3">
      <c r="A1100" t="s">
        <v>4068</v>
      </c>
      <c r="B1100" s="1">
        <v>41082</v>
      </c>
      <c r="C1100" t="s">
        <v>7371</v>
      </c>
      <c r="D1100" t="s">
        <v>1910</v>
      </c>
      <c r="E1100" t="s">
        <v>86</v>
      </c>
      <c r="F1100" t="s">
        <v>34</v>
      </c>
      <c r="G1100" t="s">
        <v>28</v>
      </c>
      <c r="H1100" s="1">
        <v>41084</v>
      </c>
      <c r="I1100" t="s">
        <v>2971</v>
      </c>
      <c r="J1100" t="s">
        <v>142</v>
      </c>
      <c r="K1100">
        <v>6.9446887999999998</v>
      </c>
      <c r="L1100">
        <v>51.529086</v>
      </c>
    </row>
    <row r="1101" spans="1:12" x14ac:dyDescent="0.3">
      <c r="A1101" t="s">
        <v>4072</v>
      </c>
      <c r="B1101" s="1">
        <v>41083</v>
      </c>
      <c r="C1101" t="s">
        <v>7501</v>
      </c>
      <c r="D1101" t="s">
        <v>602</v>
      </c>
      <c r="E1101" t="s">
        <v>26</v>
      </c>
      <c r="F1101" t="s">
        <v>21</v>
      </c>
      <c r="G1101" t="s">
        <v>28</v>
      </c>
      <c r="H1101" s="1">
        <v>41088</v>
      </c>
      <c r="I1101" t="s">
        <v>2970</v>
      </c>
      <c r="J1101" t="s">
        <v>29</v>
      </c>
      <c r="K1101">
        <v>-0.39032</v>
      </c>
      <c r="L1101">
        <v>51.656489000000001</v>
      </c>
    </row>
    <row r="1102" spans="1:12" x14ac:dyDescent="0.3">
      <c r="A1102" t="s">
        <v>4071</v>
      </c>
      <c r="B1102" s="1">
        <v>41083</v>
      </c>
      <c r="C1102" t="s">
        <v>7688</v>
      </c>
      <c r="D1102" t="s">
        <v>1914</v>
      </c>
      <c r="E1102" t="s">
        <v>32</v>
      </c>
      <c r="F1102" t="s">
        <v>34</v>
      </c>
      <c r="G1102" t="s">
        <v>28</v>
      </c>
      <c r="H1102" s="1">
        <v>41086</v>
      </c>
      <c r="I1102" t="s">
        <v>2971</v>
      </c>
      <c r="J1102" t="s">
        <v>46</v>
      </c>
      <c r="K1102">
        <v>2.2399122999999999</v>
      </c>
      <c r="L1102">
        <v>48.839695200000001</v>
      </c>
    </row>
    <row r="1103" spans="1:12" x14ac:dyDescent="0.3">
      <c r="A1103" t="s">
        <v>4078</v>
      </c>
      <c r="B1103" s="1">
        <v>41085</v>
      </c>
      <c r="C1103" t="s">
        <v>7317</v>
      </c>
      <c r="D1103" t="s">
        <v>1917</v>
      </c>
      <c r="E1103" t="s">
        <v>77</v>
      </c>
      <c r="F1103" t="s">
        <v>68</v>
      </c>
      <c r="G1103" t="s">
        <v>22</v>
      </c>
      <c r="H1103" s="1">
        <v>41091</v>
      </c>
      <c r="I1103" t="s">
        <v>2970</v>
      </c>
      <c r="J1103" t="s">
        <v>1918</v>
      </c>
      <c r="K1103">
        <v>12.9155494</v>
      </c>
      <c r="L1103">
        <v>43.9124756</v>
      </c>
    </row>
    <row r="1104" spans="1:12" x14ac:dyDescent="0.3">
      <c r="A1104" t="s">
        <v>4077</v>
      </c>
      <c r="B1104" s="1">
        <v>41085</v>
      </c>
      <c r="C1104" t="s">
        <v>7680</v>
      </c>
      <c r="D1104" t="s">
        <v>214</v>
      </c>
      <c r="E1104" t="s">
        <v>26</v>
      </c>
      <c r="F1104" t="s">
        <v>21</v>
      </c>
      <c r="G1104" t="s">
        <v>38</v>
      </c>
      <c r="H1104" s="1">
        <v>41091</v>
      </c>
      <c r="I1104" t="s">
        <v>2970</v>
      </c>
      <c r="J1104" t="s">
        <v>29</v>
      </c>
      <c r="K1104">
        <v>-0.12775829999999999</v>
      </c>
      <c r="L1104">
        <v>51.507350899999999</v>
      </c>
    </row>
    <row r="1105" spans="1:12" x14ac:dyDescent="0.3">
      <c r="A1105" t="s">
        <v>4079</v>
      </c>
      <c r="B1105" s="1">
        <v>41085</v>
      </c>
      <c r="C1105" t="s">
        <v>7374</v>
      </c>
      <c r="D1105" t="s">
        <v>782</v>
      </c>
      <c r="E1105" t="s">
        <v>26</v>
      </c>
      <c r="F1105" t="s">
        <v>21</v>
      </c>
      <c r="G1105" t="s">
        <v>28</v>
      </c>
      <c r="H1105" s="1">
        <v>41092</v>
      </c>
      <c r="I1105" t="s">
        <v>2970</v>
      </c>
      <c r="J1105" t="s">
        <v>29</v>
      </c>
      <c r="K1105">
        <v>-2.1288200000000002</v>
      </c>
      <c r="L1105">
        <v>52.586973</v>
      </c>
    </row>
    <row r="1106" spans="1:12" x14ac:dyDescent="0.3">
      <c r="A1106" t="s">
        <v>4075</v>
      </c>
      <c r="B1106" s="1">
        <v>41085</v>
      </c>
      <c r="C1106" t="s">
        <v>7528</v>
      </c>
      <c r="D1106" t="s">
        <v>128</v>
      </c>
      <c r="E1106" t="s">
        <v>122</v>
      </c>
      <c r="F1106" t="s">
        <v>21</v>
      </c>
      <c r="G1106" t="s">
        <v>28</v>
      </c>
      <c r="H1106" s="1">
        <v>41089</v>
      </c>
      <c r="I1106" t="s">
        <v>2970</v>
      </c>
      <c r="J1106" t="s">
        <v>130</v>
      </c>
      <c r="K1106">
        <v>8.4594050000000003</v>
      </c>
      <c r="L1106">
        <v>55.476466000000002</v>
      </c>
    </row>
    <row r="1107" spans="1:12" x14ac:dyDescent="0.3">
      <c r="A1107" t="s">
        <v>4074</v>
      </c>
      <c r="B1107" s="1">
        <v>41085</v>
      </c>
      <c r="C1107" t="s">
        <v>7350</v>
      </c>
      <c r="D1107" t="s">
        <v>214</v>
      </c>
      <c r="E1107" t="s">
        <v>26</v>
      </c>
      <c r="F1107" t="s">
        <v>21</v>
      </c>
      <c r="G1107" t="s">
        <v>38</v>
      </c>
      <c r="H1107" s="1">
        <v>41089</v>
      </c>
      <c r="I1107" t="s">
        <v>2970</v>
      </c>
      <c r="J1107" t="s">
        <v>29</v>
      </c>
      <c r="K1107">
        <v>-0.12775829999999999</v>
      </c>
      <c r="L1107">
        <v>51.507350899999999</v>
      </c>
    </row>
    <row r="1108" spans="1:12" x14ac:dyDescent="0.3">
      <c r="A1108" t="s">
        <v>4076</v>
      </c>
      <c r="B1108" s="1">
        <v>41085</v>
      </c>
      <c r="C1108" t="s">
        <v>7309</v>
      </c>
      <c r="D1108" t="s">
        <v>1015</v>
      </c>
      <c r="E1108" t="s">
        <v>26</v>
      </c>
      <c r="F1108" t="s">
        <v>21</v>
      </c>
      <c r="G1108" t="s">
        <v>28</v>
      </c>
      <c r="H1108" s="1">
        <v>41091</v>
      </c>
      <c r="I1108" t="s">
        <v>2970</v>
      </c>
      <c r="J1108" t="s">
        <v>29</v>
      </c>
      <c r="K1108">
        <v>-3.106849</v>
      </c>
      <c r="L1108">
        <v>51.015343999999999</v>
      </c>
    </row>
    <row r="1109" spans="1:12" x14ac:dyDescent="0.3">
      <c r="A1109" t="s">
        <v>4073</v>
      </c>
      <c r="B1109" s="1">
        <v>41085</v>
      </c>
      <c r="C1109" t="s">
        <v>7517</v>
      </c>
      <c r="D1109" t="s">
        <v>464</v>
      </c>
      <c r="E1109" t="s">
        <v>26</v>
      </c>
      <c r="F1109" t="s">
        <v>21</v>
      </c>
      <c r="G1109" t="s">
        <v>28</v>
      </c>
      <c r="H1109" s="1">
        <v>41087</v>
      </c>
      <c r="I1109" t="s">
        <v>2968</v>
      </c>
      <c r="J1109" t="s">
        <v>466</v>
      </c>
      <c r="K1109">
        <v>-3.1882670000000002</v>
      </c>
      <c r="L1109">
        <v>55.953251999999999</v>
      </c>
    </row>
    <row r="1110" spans="1:12" x14ac:dyDescent="0.3">
      <c r="A1110" t="s">
        <v>4080</v>
      </c>
      <c r="B1110" s="1">
        <v>41086</v>
      </c>
      <c r="C1110" t="s">
        <v>7303</v>
      </c>
      <c r="D1110" t="s">
        <v>1920</v>
      </c>
      <c r="E1110" t="s">
        <v>32</v>
      </c>
      <c r="F1110" t="s">
        <v>34</v>
      </c>
      <c r="G1110" t="s">
        <v>28</v>
      </c>
      <c r="H1110" s="1">
        <v>41086</v>
      </c>
      <c r="I1110" t="s">
        <v>2969</v>
      </c>
      <c r="J1110" t="s">
        <v>46</v>
      </c>
      <c r="K1110">
        <v>2.3879809999999999</v>
      </c>
      <c r="L1110">
        <v>49.007379</v>
      </c>
    </row>
    <row r="1111" spans="1:12" x14ac:dyDescent="0.3">
      <c r="A1111" t="s">
        <v>4081</v>
      </c>
      <c r="B1111" s="1">
        <v>41086</v>
      </c>
      <c r="C1111" t="s">
        <v>7343</v>
      </c>
      <c r="D1111" t="s">
        <v>1921</v>
      </c>
      <c r="E1111" t="s">
        <v>86</v>
      </c>
      <c r="F1111" t="s">
        <v>34</v>
      </c>
      <c r="G1111" t="s">
        <v>28</v>
      </c>
      <c r="H1111" s="1">
        <v>41086</v>
      </c>
      <c r="I1111" t="s">
        <v>2969</v>
      </c>
      <c r="J1111" t="s">
        <v>142</v>
      </c>
      <c r="K1111">
        <v>8.0308796000000005</v>
      </c>
      <c r="L1111">
        <v>51.8402587</v>
      </c>
    </row>
    <row r="1112" spans="1:12" x14ac:dyDescent="0.3">
      <c r="A1112" t="s">
        <v>4082</v>
      </c>
      <c r="B1112" s="1">
        <v>41086</v>
      </c>
      <c r="C1112" t="s">
        <v>7105</v>
      </c>
      <c r="D1112" t="s">
        <v>575</v>
      </c>
      <c r="E1112" t="s">
        <v>86</v>
      </c>
      <c r="F1112" t="s">
        <v>34</v>
      </c>
      <c r="G1112" t="s">
        <v>38</v>
      </c>
      <c r="H1112" s="1">
        <v>41091</v>
      </c>
      <c r="I1112" t="s">
        <v>2971</v>
      </c>
      <c r="J1112" t="s">
        <v>575</v>
      </c>
      <c r="K1112">
        <v>8.8016936999999995</v>
      </c>
      <c r="L1112">
        <v>53.079296200000002</v>
      </c>
    </row>
    <row r="1113" spans="1:12" x14ac:dyDescent="0.3">
      <c r="A1113" t="s">
        <v>4084</v>
      </c>
      <c r="B1113" s="1">
        <v>41087</v>
      </c>
      <c r="C1113" t="s">
        <v>7484</v>
      </c>
      <c r="D1113" t="s">
        <v>1127</v>
      </c>
      <c r="E1113" t="s">
        <v>32</v>
      </c>
      <c r="F1113" t="s">
        <v>34</v>
      </c>
      <c r="G1113" t="s">
        <v>22</v>
      </c>
      <c r="H1113" s="1">
        <v>41093</v>
      </c>
      <c r="I1113" t="s">
        <v>2970</v>
      </c>
      <c r="J1113" t="s">
        <v>46</v>
      </c>
      <c r="K1113">
        <v>2.4970710999999999</v>
      </c>
      <c r="L1113">
        <v>48.941215100000001</v>
      </c>
    </row>
    <row r="1114" spans="1:12" x14ac:dyDescent="0.3">
      <c r="A1114" t="s">
        <v>4083</v>
      </c>
      <c r="B1114" s="1">
        <v>41087</v>
      </c>
      <c r="C1114" t="s">
        <v>7488</v>
      </c>
      <c r="D1114" t="s">
        <v>171</v>
      </c>
      <c r="E1114" t="s">
        <v>32</v>
      </c>
      <c r="F1114" t="s">
        <v>34</v>
      </c>
      <c r="G1114" t="s">
        <v>38</v>
      </c>
      <c r="H1114" s="1">
        <v>41093</v>
      </c>
      <c r="I1114" t="s">
        <v>2970</v>
      </c>
      <c r="J1114" t="s">
        <v>46</v>
      </c>
      <c r="K1114">
        <v>2.429443</v>
      </c>
      <c r="L1114">
        <v>48.801147999999998</v>
      </c>
    </row>
    <row r="1115" spans="1:12" x14ac:dyDescent="0.3">
      <c r="A1115" t="s">
        <v>4085</v>
      </c>
      <c r="B1115" s="1">
        <v>41087</v>
      </c>
      <c r="C1115" t="s">
        <v>7689</v>
      </c>
      <c r="D1115" t="s">
        <v>1758</v>
      </c>
      <c r="E1115" t="s">
        <v>55</v>
      </c>
      <c r="F1115" t="s">
        <v>34</v>
      </c>
      <c r="G1115" t="s">
        <v>22</v>
      </c>
      <c r="H1115" s="1">
        <v>41094</v>
      </c>
      <c r="I1115" t="s">
        <v>2970</v>
      </c>
      <c r="J1115" t="s">
        <v>95</v>
      </c>
      <c r="K1115">
        <v>4.3988186000000002</v>
      </c>
      <c r="L1115">
        <v>51.916959900000002</v>
      </c>
    </row>
    <row r="1116" spans="1:12" x14ac:dyDescent="0.3">
      <c r="A1116" t="s">
        <v>4088</v>
      </c>
      <c r="B1116" s="1">
        <v>41088</v>
      </c>
      <c r="C1116" t="s">
        <v>7336</v>
      </c>
      <c r="D1116" t="s">
        <v>61</v>
      </c>
      <c r="E1116" t="s">
        <v>26</v>
      </c>
      <c r="F1116" t="s">
        <v>21</v>
      </c>
      <c r="G1116" t="s">
        <v>38</v>
      </c>
      <c r="H1116" s="1">
        <v>41094</v>
      </c>
      <c r="I1116" t="s">
        <v>2970</v>
      </c>
      <c r="J1116" t="s">
        <v>29</v>
      </c>
      <c r="K1116">
        <v>-0.5600349</v>
      </c>
      <c r="L1116">
        <v>51.316774000000002</v>
      </c>
    </row>
    <row r="1117" spans="1:12" x14ac:dyDescent="0.3">
      <c r="A1117" t="s">
        <v>4087</v>
      </c>
      <c r="B1117" s="1">
        <v>41088</v>
      </c>
      <c r="C1117" t="s">
        <v>7690</v>
      </c>
      <c r="D1117" t="s">
        <v>214</v>
      </c>
      <c r="E1117" t="s">
        <v>26</v>
      </c>
      <c r="F1117" t="s">
        <v>21</v>
      </c>
      <c r="G1117" t="s">
        <v>22</v>
      </c>
      <c r="H1117" s="1">
        <v>41093</v>
      </c>
      <c r="I1117" t="s">
        <v>2970</v>
      </c>
      <c r="J1117" t="s">
        <v>29</v>
      </c>
      <c r="K1117">
        <v>-0.12775829999999999</v>
      </c>
      <c r="L1117">
        <v>51.507350899999999</v>
      </c>
    </row>
    <row r="1118" spans="1:12" x14ac:dyDescent="0.3">
      <c r="A1118" t="s">
        <v>4086</v>
      </c>
      <c r="B1118" s="1">
        <v>41088</v>
      </c>
      <c r="C1118" t="s">
        <v>7691</v>
      </c>
      <c r="D1118" t="s">
        <v>420</v>
      </c>
      <c r="E1118" t="s">
        <v>86</v>
      </c>
      <c r="F1118" t="s">
        <v>34</v>
      </c>
      <c r="G1118" t="s">
        <v>28</v>
      </c>
      <c r="H1118" s="1">
        <v>41088</v>
      </c>
      <c r="I1118" t="s">
        <v>2969</v>
      </c>
      <c r="J1118" t="s">
        <v>210</v>
      </c>
      <c r="K1118">
        <v>11.5819806</v>
      </c>
      <c r="L1118">
        <v>48.135125299999999</v>
      </c>
    </row>
    <row r="1119" spans="1:12" x14ac:dyDescent="0.3">
      <c r="A1119" t="s">
        <v>4089</v>
      </c>
      <c r="B1119" s="1">
        <v>41088</v>
      </c>
      <c r="C1119" t="s">
        <v>7136</v>
      </c>
      <c r="D1119" t="s">
        <v>406</v>
      </c>
      <c r="E1119" t="s">
        <v>55</v>
      </c>
      <c r="F1119" t="s">
        <v>34</v>
      </c>
      <c r="G1119" t="s">
        <v>28</v>
      </c>
      <c r="H1119" s="1">
        <v>41095</v>
      </c>
      <c r="I1119" t="s">
        <v>2970</v>
      </c>
      <c r="J1119" t="s">
        <v>408</v>
      </c>
      <c r="K1119">
        <v>6.8975850999999997</v>
      </c>
      <c r="L1119">
        <v>52.785803700000002</v>
      </c>
    </row>
    <row r="1120" spans="1:12" x14ac:dyDescent="0.3">
      <c r="A1120" t="s">
        <v>4095</v>
      </c>
      <c r="B1120" s="1">
        <v>41089</v>
      </c>
      <c r="C1120" t="s">
        <v>7692</v>
      </c>
      <c r="D1120" t="s">
        <v>214</v>
      </c>
      <c r="E1120" t="s">
        <v>26</v>
      </c>
      <c r="F1120" t="s">
        <v>21</v>
      </c>
      <c r="G1120" t="s">
        <v>22</v>
      </c>
      <c r="H1120" s="1">
        <v>41094</v>
      </c>
      <c r="I1120" t="s">
        <v>2971</v>
      </c>
      <c r="J1120" t="s">
        <v>29</v>
      </c>
      <c r="K1120">
        <v>-0.12775829999999999</v>
      </c>
      <c r="L1120">
        <v>51.507350899999999</v>
      </c>
    </row>
    <row r="1121" spans="1:12" x14ac:dyDescent="0.3">
      <c r="A1121" t="s">
        <v>4092</v>
      </c>
      <c r="B1121" s="1">
        <v>41089</v>
      </c>
      <c r="C1121" t="s">
        <v>7693</v>
      </c>
      <c r="D1121" t="s">
        <v>1927</v>
      </c>
      <c r="E1121" t="s">
        <v>66</v>
      </c>
      <c r="F1121" t="s">
        <v>68</v>
      </c>
      <c r="G1121" t="s">
        <v>28</v>
      </c>
      <c r="H1121" s="1">
        <v>41093</v>
      </c>
      <c r="I1121" t="s">
        <v>2970</v>
      </c>
      <c r="J1121" t="s">
        <v>223</v>
      </c>
      <c r="K1121">
        <v>-3.5985570999999998</v>
      </c>
      <c r="L1121">
        <v>37.1773363</v>
      </c>
    </row>
    <row r="1122" spans="1:12" x14ac:dyDescent="0.3">
      <c r="A1122" t="s">
        <v>4090</v>
      </c>
      <c r="B1122" s="1">
        <v>41089</v>
      </c>
      <c r="C1122" t="s">
        <v>7277</v>
      </c>
      <c r="D1122" t="s">
        <v>860</v>
      </c>
      <c r="E1122" t="s">
        <v>86</v>
      </c>
      <c r="F1122" t="s">
        <v>34</v>
      </c>
      <c r="G1122" t="s">
        <v>38</v>
      </c>
      <c r="H1122" s="1">
        <v>41091</v>
      </c>
      <c r="I1122" t="s">
        <v>2968</v>
      </c>
      <c r="J1122" t="s">
        <v>142</v>
      </c>
      <c r="K1122">
        <v>7.0289361000000001</v>
      </c>
      <c r="L1122">
        <v>52.184119899999999</v>
      </c>
    </row>
    <row r="1123" spans="1:12" x14ac:dyDescent="0.3">
      <c r="A1123" t="s">
        <v>4091</v>
      </c>
      <c r="B1123" s="1">
        <v>41089</v>
      </c>
      <c r="C1123" t="s">
        <v>7660</v>
      </c>
      <c r="D1123" t="s">
        <v>1696</v>
      </c>
      <c r="E1123" t="s">
        <v>368</v>
      </c>
      <c r="F1123" t="s">
        <v>21</v>
      </c>
      <c r="G1123" t="s">
        <v>38</v>
      </c>
      <c r="H1123" s="1">
        <v>41093</v>
      </c>
      <c r="I1123" t="s">
        <v>2970</v>
      </c>
      <c r="J1123" t="s">
        <v>370</v>
      </c>
      <c r="K1123">
        <v>24.6559001</v>
      </c>
      <c r="L1123">
        <v>60.205491100000003</v>
      </c>
    </row>
    <row r="1124" spans="1:12" x14ac:dyDescent="0.3">
      <c r="A1124" t="s">
        <v>4093</v>
      </c>
      <c r="B1124" s="1">
        <v>41089</v>
      </c>
      <c r="C1124" t="s">
        <v>7534</v>
      </c>
      <c r="D1124" t="s">
        <v>335</v>
      </c>
      <c r="E1124" t="s">
        <v>86</v>
      </c>
      <c r="F1124" t="s">
        <v>34</v>
      </c>
      <c r="G1124" t="s">
        <v>28</v>
      </c>
      <c r="H1124" s="1">
        <v>41094</v>
      </c>
      <c r="I1124" t="s">
        <v>2970</v>
      </c>
      <c r="J1124" t="s">
        <v>335</v>
      </c>
      <c r="K1124">
        <v>13.404954</v>
      </c>
      <c r="L1124">
        <v>52.520006600000002</v>
      </c>
    </row>
    <row r="1125" spans="1:12" x14ac:dyDescent="0.3">
      <c r="A1125" t="s">
        <v>4094</v>
      </c>
      <c r="B1125" s="1">
        <v>41089</v>
      </c>
      <c r="C1125" t="s">
        <v>7653</v>
      </c>
      <c r="D1125" t="s">
        <v>1930</v>
      </c>
      <c r="E1125" t="s">
        <v>19</v>
      </c>
      <c r="F1125" t="s">
        <v>21</v>
      </c>
      <c r="G1125" t="s">
        <v>28</v>
      </c>
      <c r="H1125" s="1">
        <v>41094</v>
      </c>
      <c r="I1125" t="s">
        <v>2970</v>
      </c>
      <c r="J1125" t="s">
        <v>18</v>
      </c>
      <c r="K1125">
        <v>18.008433400000001</v>
      </c>
      <c r="L1125">
        <v>59.368879100000001</v>
      </c>
    </row>
    <row r="1126" spans="1:12" x14ac:dyDescent="0.3">
      <c r="A1126" t="s">
        <v>4097</v>
      </c>
      <c r="B1126" s="1">
        <v>41090</v>
      </c>
      <c r="C1126" t="s">
        <v>7632</v>
      </c>
      <c r="D1126" t="s">
        <v>1242</v>
      </c>
      <c r="E1126" t="s">
        <v>77</v>
      </c>
      <c r="F1126" t="s">
        <v>68</v>
      </c>
      <c r="G1126" t="s">
        <v>28</v>
      </c>
      <c r="H1126" s="1">
        <v>41094</v>
      </c>
      <c r="I1126" t="s">
        <v>2970</v>
      </c>
      <c r="J1126" t="s">
        <v>322</v>
      </c>
      <c r="K1126">
        <v>12.5023439</v>
      </c>
      <c r="L1126">
        <v>41.669337300000002</v>
      </c>
    </row>
    <row r="1127" spans="1:12" x14ac:dyDescent="0.3">
      <c r="A1127" t="s">
        <v>4096</v>
      </c>
      <c r="B1127" s="1">
        <v>41090</v>
      </c>
      <c r="C1127" t="s">
        <v>7244</v>
      </c>
      <c r="D1127" t="s">
        <v>191</v>
      </c>
      <c r="E1127" t="s">
        <v>66</v>
      </c>
      <c r="F1127" t="s">
        <v>68</v>
      </c>
      <c r="G1127" t="s">
        <v>22</v>
      </c>
      <c r="H1127" s="1">
        <v>41090</v>
      </c>
      <c r="I1127" t="s">
        <v>2969</v>
      </c>
      <c r="J1127" t="s">
        <v>191</v>
      </c>
      <c r="K1127">
        <v>-3.7037901999999998</v>
      </c>
      <c r="L1127">
        <v>40.416775399999999</v>
      </c>
    </row>
    <row r="1128" spans="1:12" x14ac:dyDescent="0.3">
      <c r="A1128" t="s">
        <v>4098</v>
      </c>
      <c r="B1128" s="1">
        <v>41091</v>
      </c>
      <c r="C1128" t="s">
        <v>7694</v>
      </c>
      <c r="D1128" t="s">
        <v>464</v>
      </c>
      <c r="E1128" t="s">
        <v>26</v>
      </c>
      <c r="F1128" t="s">
        <v>21</v>
      </c>
      <c r="G1128" t="s">
        <v>38</v>
      </c>
      <c r="H1128" s="1">
        <v>41096</v>
      </c>
      <c r="I1128" t="s">
        <v>2970</v>
      </c>
      <c r="J1128" t="s">
        <v>466</v>
      </c>
      <c r="K1128">
        <v>-3.1882670000000002</v>
      </c>
      <c r="L1128">
        <v>55.953251999999999</v>
      </c>
    </row>
    <row r="1129" spans="1:12" x14ac:dyDescent="0.3">
      <c r="A1129" t="s">
        <v>4099</v>
      </c>
      <c r="B1129" s="1">
        <v>41092</v>
      </c>
      <c r="C1129" t="s">
        <v>7216</v>
      </c>
      <c r="D1129" t="s">
        <v>1115</v>
      </c>
      <c r="E1129" t="s">
        <v>86</v>
      </c>
      <c r="F1129" t="s">
        <v>34</v>
      </c>
      <c r="G1129" t="s">
        <v>28</v>
      </c>
      <c r="H1129" s="1">
        <v>41098</v>
      </c>
      <c r="I1129" t="s">
        <v>2970</v>
      </c>
      <c r="J1129" t="s">
        <v>253</v>
      </c>
      <c r="K1129">
        <v>8.7760843000000008</v>
      </c>
      <c r="L1129">
        <v>50.095636200000001</v>
      </c>
    </row>
    <row r="1130" spans="1:12" x14ac:dyDescent="0.3">
      <c r="A1130" t="s">
        <v>4101</v>
      </c>
      <c r="B1130" s="1">
        <v>41093</v>
      </c>
      <c r="C1130" t="s">
        <v>7377</v>
      </c>
      <c r="D1130" t="s">
        <v>212</v>
      </c>
      <c r="E1130" t="s">
        <v>66</v>
      </c>
      <c r="F1130" t="s">
        <v>68</v>
      </c>
      <c r="G1130" t="s">
        <v>38</v>
      </c>
      <c r="H1130" s="1">
        <v>41097</v>
      </c>
      <c r="I1130" t="s">
        <v>2970</v>
      </c>
      <c r="J1130" t="s">
        <v>127</v>
      </c>
      <c r="K1130">
        <v>-0.68082330000000002</v>
      </c>
      <c r="L1130">
        <v>37.9847003</v>
      </c>
    </row>
    <row r="1131" spans="1:12" x14ac:dyDescent="0.3">
      <c r="A1131" t="s">
        <v>4102</v>
      </c>
      <c r="B1131" s="1">
        <v>41093</v>
      </c>
      <c r="C1131" t="s">
        <v>7175</v>
      </c>
      <c r="D1131" t="s">
        <v>179</v>
      </c>
      <c r="E1131" t="s">
        <v>32</v>
      </c>
      <c r="F1131" t="s">
        <v>34</v>
      </c>
      <c r="G1131" t="s">
        <v>38</v>
      </c>
      <c r="H1131" s="1">
        <v>41097</v>
      </c>
      <c r="I1131" t="s">
        <v>2970</v>
      </c>
      <c r="J1131" t="s">
        <v>2965</v>
      </c>
      <c r="K1131">
        <v>3.8767160000000001</v>
      </c>
      <c r="L1131">
        <v>43.610768999999998</v>
      </c>
    </row>
    <row r="1132" spans="1:12" x14ac:dyDescent="0.3">
      <c r="A1132" t="s">
        <v>4100</v>
      </c>
      <c r="B1132" s="1">
        <v>41093</v>
      </c>
      <c r="C1132" t="s">
        <v>7695</v>
      </c>
      <c r="D1132" t="s">
        <v>1935</v>
      </c>
      <c r="E1132" t="s">
        <v>32</v>
      </c>
      <c r="F1132" t="s">
        <v>34</v>
      </c>
      <c r="G1132" t="s">
        <v>28</v>
      </c>
      <c r="H1132" s="1">
        <v>41096</v>
      </c>
      <c r="I1132" t="s">
        <v>2968</v>
      </c>
      <c r="J1132" t="s">
        <v>2967</v>
      </c>
      <c r="K1132">
        <v>2.4783913000000002</v>
      </c>
      <c r="L1132">
        <v>49.257687199999999</v>
      </c>
    </row>
    <row r="1133" spans="1:12" x14ac:dyDescent="0.3">
      <c r="A1133" t="s">
        <v>4104</v>
      </c>
      <c r="B1133" s="1">
        <v>41094</v>
      </c>
      <c r="C1133" t="s">
        <v>7240</v>
      </c>
      <c r="D1133" t="s">
        <v>335</v>
      </c>
      <c r="E1133" t="s">
        <v>86</v>
      </c>
      <c r="F1133" t="s">
        <v>34</v>
      </c>
      <c r="G1133" t="s">
        <v>38</v>
      </c>
      <c r="H1133" s="1">
        <v>41099</v>
      </c>
      <c r="I1133" t="s">
        <v>2971</v>
      </c>
      <c r="J1133" t="s">
        <v>335</v>
      </c>
      <c r="K1133">
        <v>13.404954</v>
      </c>
      <c r="L1133">
        <v>52.520006600000002</v>
      </c>
    </row>
    <row r="1134" spans="1:12" x14ac:dyDescent="0.3">
      <c r="A1134" t="s">
        <v>4103</v>
      </c>
      <c r="B1134" s="1">
        <v>41094</v>
      </c>
      <c r="C1134" t="s">
        <v>7260</v>
      </c>
      <c r="D1134" t="s">
        <v>734</v>
      </c>
      <c r="E1134" t="s">
        <v>149</v>
      </c>
      <c r="F1134" t="s">
        <v>34</v>
      </c>
      <c r="G1134" t="s">
        <v>28</v>
      </c>
      <c r="H1134" s="1">
        <v>41096</v>
      </c>
      <c r="I1134" t="s">
        <v>2971</v>
      </c>
      <c r="J1134" t="s">
        <v>736</v>
      </c>
      <c r="K1134">
        <v>3.7174242999999998</v>
      </c>
      <c r="L1134">
        <v>51.054342200000001</v>
      </c>
    </row>
    <row r="1135" spans="1:12" x14ac:dyDescent="0.3">
      <c r="A1135" t="s">
        <v>4105</v>
      </c>
      <c r="B1135" s="1">
        <v>41094</v>
      </c>
      <c r="C1135" t="s">
        <v>7211</v>
      </c>
      <c r="D1135" t="s">
        <v>1195</v>
      </c>
      <c r="E1135" t="s">
        <v>26</v>
      </c>
      <c r="F1135" t="s">
        <v>21</v>
      </c>
      <c r="G1135" t="s">
        <v>28</v>
      </c>
      <c r="H1135" s="1">
        <v>41100</v>
      </c>
      <c r="I1135" t="s">
        <v>2970</v>
      </c>
      <c r="J1135" t="s">
        <v>29</v>
      </c>
      <c r="K1135">
        <v>-3.0230090000000001</v>
      </c>
      <c r="L1135">
        <v>53.389991000000002</v>
      </c>
    </row>
    <row r="1136" spans="1:12" x14ac:dyDescent="0.3">
      <c r="A1136" t="s">
        <v>4106</v>
      </c>
      <c r="B1136" s="1">
        <v>41094</v>
      </c>
      <c r="C1136" t="s">
        <v>7093</v>
      </c>
      <c r="D1136" t="s">
        <v>214</v>
      </c>
      <c r="E1136" t="s">
        <v>26</v>
      </c>
      <c r="F1136" t="s">
        <v>21</v>
      </c>
      <c r="G1136" t="s">
        <v>22</v>
      </c>
      <c r="H1136" s="1">
        <v>41100</v>
      </c>
      <c r="I1136" t="s">
        <v>2970</v>
      </c>
      <c r="J1136" t="s">
        <v>29</v>
      </c>
      <c r="K1136">
        <v>-0.12775829999999999</v>
      </c>
      <c r="L1136">
        <v>51.507350899999999</v>
      </c>
    </row>
    <row r="1137" spans="1:12" x14ac:dyDescent="0.3">
      <c r="A1137" t="s">
        <v>4107</v>
      </c>
      <c r="B1137" s="1">
        <v>41095</v>
      </c>
      <c r="C1137" t="s">
        <v>7696</v>
      </c>
      <c r="D1137" t="s">
        <v>1282</v>
      </c>
      <c r="E1137" t="s">
        <v>86</v>
      </c>
      <c r="F1137" t="s">
        <v>34</v>
      </c>
      <c r="G1137" t="s">
        <v>28</v>
      </c>
      <c r="H1137" s="1">
        <v>41098</v>
      </c>
      <c r="I1137" t="s">
        <v>2968</v>
      </c>
      <c r="J1137" t="s">
        <v>142</v>
      </c>
      <c r="K1137">
        <v>8.7575093000000006</v>
      </c>
      <c r="L1137">
        <v>51.718920500000003</v>
      </c>
    </row>
    <row r="1138" spans="1:12" x14ac:dyDescent="0.3">
      <c r="A1138" t="s">
        <v>4108</v>
      </c>
      <c r="B1138" s="1">
        <v>41095</v>
      </c>
      <c r="C1138" t="s">
        <v>7103</v>
      </c>
      <c r="D1138" t="s">
        <v>477</v>
      </c>
      <c r="E1138" t="s">
        <v>86</v>
      </c>
      <c r="F1138" t="s">
        <v>34</v>
      </c>
      <c r="G1138" t="s">
        <v>28</v>
      </c>
      <c r="H1138" s="1">
        <v>41101</v>
      </c>
      <c r="I1138" t="s">
        <v>2970</v>
      </c>
      <c r="J1138" t="s">
        <v>142</v>
      </c>
      <c r="K1138">
        <v>7.0115552000000001</v>
      </c>
      <c r="L1138">
        <v>51.455643199999997</v>
      </c>
    </row>
    <row r="1139" spans="1:12" x14ac:dyDescent="0.3">
      <c r="A1139" t="s">
        <v>4112</v>
      </c>
      <c r="B1139" s="1">
        <v>41096</v>
      </c>
      <c r="C1139" t="s">
        <v>7209</v>
      </c>
      <c r="D1139" t="s">
        <v>1943</v>
      </c>
      <c r="E1139" t="s">
        <v>32</v>
      </c>
      <c r="F1139" t="s">
        <v>34</v>
      </c>
      <c r="G1139" t="s">
        <v>38</v>
      </c>
      <c r="H1139" s="1">
        <v>41100</v>
      </c>
      <c r="I1139" t="s">
        <v>2970</v>
      </c>
      <c r="J1139" t="s">
        <v>2967</v>
      </c>
      <c r="K1139">
        <v>3.518332</v>
      </c>
      <c r="L1139">
        <v>50.357112999999998</v>
      </c>
    </row>
    <row r="1140" spans="1:12" x14ac:dyDescent="0.3">
      <c r="A1140" t="s">
        <v>4113</v>
      </c>
      <c r="B1140" s="1">
        <v>41096</v>
      </c>
      <c r="C1140" t="s">
        <v>7276</v>
      </c>
      <c r="D1140" t="s">
        <v>990</v>
      </c>
      <c r="E1140" t="s">
        <v>26</v>
      </c>
      <c r="F1140" t="s">
        <v>21</v>
      </c>
      <c r="G1140" t="s">
        <v>38</v>
      </c>
      <c r="H1140" s="1">
        <v>41102</v>
      </c>
      <c r="I1140" t="s">
        <v>2970</v>
      </c>
      <c r="J1140" t="s">
        <v>29</v>
      </c>
      <c r="K1140">
        <v>-1.3838010000000001</v>
      </c>
      <c r="L1140">
        <v>54.906869</v>
      </c>
    </row>
    <row r="1141" spans="1:12" x14ac:dyDescent="0.3">
      <c r="A1141" t="s">
        <v>4110</v>
      </c>
      <c r="B1141" s="1">
        <v>41096</v>
      </c>
      <c r="C1141" t="s">
        <v>7277</v>
      </c>
      <c r="D1141" t="s">
        <v>937</v>
      </c>
      <c r="E1141" t="s">
        <v>32</v>
      </c>
      <c r="F1141" t="s">
        <v>34</v>
      </c>
      <c r="G1141" t="s">
        <v>38</v>
      </c>
      <c r="H1141" s="1">
        <v>41100</v>
      </c>
      <c r="I1141" t="s">
        <v>2970</v>
      </c>
      <c r="J1141" t="s">
        <v>50</v>
      </c>
      <c r="K1141">
        <v>5.4474270000000002</v>
      </c>
      <c r="L1141">
        <v>43.529741999999999</v>
      </c>
    </row>
    <row r="1142" spans="1:12" x14ac:dyDescent="0.3">
      <c r="A1142" t="s">
        <v>4114</v>
      </c>
      <c r="B1142" s="1">
        <v>41096</v>
      </c>
      <c r="C1142" t="s">
        <v>7692</v>
      </c>
      <c r="D1142" t="s">
        <v>1249</v>
      </c>
      <c r="E1142" t="s">
        <v>32</v>
      </c>
      <c r="F1142" t="s">
        <v>34</v>
      </c>
      <c r="G1142" t="s">
        <v>22</v>
      </c>
      <c r="H1142" s="1">
        <v>41103</v>
      </c>
      <c r="I1142" t="s">
        <v>2970</v>
      </c>
      <c r="J1142" t="s">
        <v>2965</v>
      </c>
      <c r="K1142">
        <v>3.7559990000000001</v>
      </c>
      <c r="L1142">
        <v>43.444814999999998</v>
      </c>
    </row>
    <row r="1143" spans="1:12" x14ac:dyDescent="0.3">
      <c r="A1143" t="s">
        <v>4111</v>
      </c>
      <c r="B1143" s="1">
        <v>41096</v>
      </c>
      <c r="C1143" t="s">
        <v>7356</v>
      </c>
      <c r="D1143" t="s">
        <v>44</v>
      </c>
      <c r="E1143" t="s">
        <v>32</v>
      </c>
      <c r="F1143" t="s">
        <v>34</v>
      </c>
      <c r="G1143" t="s">
        <v>22</v>
      </c>
      <c r="H1143" s="1">
        <v>41100</v>
      </c>
      <c r="I1143" t="s">
        <v>2970</v>
      </c>
      <c r="J1143" t="s">
        <v>46</v>
      </c>
      <c r="K1143">
        <v>2.3522219</v>
      </c>
      <c r="L1143">
        <v>48.856614</v>
      </c>
    </row>
    <row r="1144" spans="1:12" x14ac:dyDescent="0.3">
      <c r="A1144" t="s">
        <v>4109</v>
      </c>
      <c r="B1144" s="1">
        <v>41096</v>
      </c>
      <c r="C1144" t="s">
        <v>7665</v>
      </c>
      <c r="D1144" t="s">
        <v>187</v>
      </c>
      <c r="E1144" t="s">
        <v>188</v>
      </c>
      <c r="F1144" t="s">
        <v>21</v>
      </c>
      <c r="G1144" t="s">
        <v>38</v>
      </c>
      <c r="H1144" s="1">
        <v>41099</v>
      </c>
      <c r="I1144" t="s">
        <v>2971</v>
      </c>
      <c r="J1144" t="s">
        <v>187</v>
      </c>
      <c r="K1144">
        <v>10.7522454</v>
      </c>
      <c r="L1144">
        <v>59.913868800000003</v>
      </c>
    </row>
    <row r="1145" spans="1:12" x14ac:dyDescent="0.3">
      <c r="A1145" t="s">
        <v>4115</v>
      </c>
      <c r="B1145" s="1">
        <v>41100</v>
      </c>
      <c r="C1145" t="s">
        <v>7369</v>
      </c>
      <c r="D1145" t="s">
        <v>1949</v>
      </c>
      <c r="E1145" t="s">
        <v>318</v>
      </c>
      <c r="F1145" t="s">
        <v>21</v>
      </c>
      <c r="G1145" t="s">
        <v>22</v>
      </c>
      <c r="H1145" s="1">
        <v>41105</v>
      </c>
      <c r="I1145" t="s">
        <v>2970</v>
      </c>
      <c r="J1145" t="s">
        <v>317</v>
      </c>
      <c r="K1145">
        <v>-6.3665881000000004</v>
      </c>
      <c r="L1145">
        <v>53.2865903</v>
      </c>
    </row>
    <row r="1146" spans="1:12" x14ac:dyDescent="0.3">
      <c r="A1146" t="s">
        <v>4117</v>
      </c>
      <c r="B1146" s="1">
        <v>41101</v>
      </c>
      <c r="C1146" t="s">
        <v>7246</v>
      </c>
      <c r="D1146" t="s">
        <v>1950</v>
      </c>
      <c r="E1146" t="s">
        <v>55</v>
      </c>
      <c r="F1146" t="s">
        <v>34</v>
      </c>
      <c r="G1146" t="s">
        <v>38</v>
      </c>
      <c r="H1146" s="1">
        <v>41103</v>
      </c>
      <c r="I1146" t="s">
        <v>2968</v>
      </c>
      <c r="J1146" t="s">
        <v>633</v>
      </c>
      <c r="K1146">
        <v>5.3878266000000004</v>
      </c>
      <c r="L1146">
        <v>52.156111299999999</v>
      </c>
    </row>
    <row r="1147" spans="1:12" x14ac:dyDescent="0.3">
      <c r="A1147" t="s">
        <v>4119</v>
      </c>
      <c r="B1147" s="1">
        <v>41101</v>
      </c>
      <c r="C1147" t="s">
        <v>7619</v>
      </c>
      <c r="D1147" t="s">
        <v>877</v>
      </c>
      <c r="E1147" t="s">
        <v>86</v>
      </c>
      <c r="F1147" t="s">
        <v>34</v>
      </c>
      <c r="G1147" t="s">
        <v>28</v>
      </c>
      <c r="H1147" s="1">
        <v>41107</v>
      </c>
      <c r="I1147" t="s">
        <v>2970</v>
      </c>
      <c r="J1147" t="s">
        <v>526</v>
      </c>
      <c r="K1147">
        <v>14.3328679</v>
      </c>
      <c r="L1147">
        <v>51.756310800000001</v>
      </c>
    </row>
    <row r="1148" spans="1:12" x14ac:dyDescent="0.3">
      <c r="A1148" t="s">
        <v>4118</v>
      </c>
      <c r="B1148" s="1">
        <v>41101</v>
      </c>
      <c r="C1148" t="s">
        <v>7697</v>
      </c>
      <c r="D1148" t="s">
        <v>214</v>
      </c>
      <c r="E1148" t="s">
        <v>26</v>
      </c>
      <c r="F1148" t="s">
        <v>21</v>
      </c>
      <c r="G1148" t="s">
        <v>38</v>
      </c>
      <c r="H1148" s="1">
        <v>41104</v>
      </c>
      <c r="I1148" t="s">
        <v>2968</v>
      </c>
      <c r="J1148" t="s">
        <v>29</v>
      </c>
      <c r="K1148">
        <v>-0.12775829999999999</v>
      </c>
      <c r="L1148">
        <v>51.507350899999999</v>
      </c>
    </row>
    <row r="1149" spans="1:12" x14ac:dyDescent="0.3">
      <c r="A1149" t="s">
        <v>4116</v>
      </c>
      <c r="B1149" s="1">
        <v>41101</v>
      </c>
      <c r="C1149" t="s">
        <v>7655</v>
      </c>
      <c r="D1149" t="s">
        <v>295</v>
      </c>
      <c r="E1149" t="s">
        <v>86</v>
      </c>
      <c r="F1149" t="s">
        <v>34</v>
      </c>
      <c r="G1149" t="s">
        <v>38</v>
      </c>
      <c r="H1149" s="1">
        <v>41102</v>
      </c>
      <c r="I1149" t="s">
        <v>2968</v>
      </c>
      <c r="J1149" t="s">
        <v>142</v>
      </c>
      <c r="K1149">
        <v>7.3150145000000002</v>
      </c>
      <c r="L1149">
        <v>51.5632625</v>
      </c>
    </row>
    <row r="1150" spans="1:12" x14ac:dyDescent="0.3">
      <c r="A1150" t="s">
        <v>4120</v>
      </c>
      <c r="B1150" s="1">
        <v>41102</v>
      </c>
      <c r="C1150" t="s">
        <v>7586</v>
      </c>
      <c r="D1150" t="s">
        <v>827</v>
      </c>
      <c r="E1150" t="s">
        <v>86</v>
      </c>
      <c r="F1150" t="s">
        <v>34</v>
      </c>
      <c r="G1150" t="s">
        <v>28</v>
      </c>
      <c r="H1150" s="1">
        <v>41104</v>
      </c>
      <c r="I1150" t="s">
        <v>2968</v>
      </c>
      <c r="J1150" t="s">
        <v>354</v>
      </c>
      <c r="K1150">
        <v>7.8421042999999999</v>
      </c>
      <c r="L1150">
        <v>47.9990077</v>
      </c>
    </row>
    <row r="1151" spans="1:12" x14ac:dyDescent="0.3">
      <c r="A1151" t="s">
        <v>4125</v>
      </c>
      <c r="B1151" s="1">
        <v>41103</v>
      </c>
      <c r="C1151" t="s">
        <v>7154</v>
      </c>
      <c r="D1151" t="s">
        <v>214</v>
      </c>
      <c r="E1151" t="s">
        <v>26</v>
      </c>
      <c r="F1151" t="s">
        <v>21</v>
      </c>
      <c r="G1151" t="s">
        <v>38</v>
      </c>
      <c r="H1151" s="1">
        <v>41107</v>
      </c>
      <c r="I1151" t="s">
        <v>2970</v>
      </c>
      <c r="J1151" t="s">
        <v>29</v>
      </c>
      <c r="K1151">
        <v>-0.12775829999999999</v>
      </c>
      <c r="L1151">
        <v>51.507350899999999</v>
      </c>
    </row>
    <row r="1152" spans="1:12" x14ac:dyDescent="0.3">
      <c r="A1152" t="s">
        <v>4123</v>
      </c>
      <c r="B1152" s="1">
        <v>41103</v>
      </c>
      <c r="C1152" t="s">
        <v>7595</v>
      </c>
      <c r="D1152" t="s">
        <v>1171</v>
      </c>
      <c r="E1152" t="s">
        <v>26</v>
      </c>
      <c r="F1152" t="s">
        <v>21</v>
      </c>
      <c r="G1152" t="s">
        <v>22</v>
      </c>
      <c r="H1152" s="1">
        <v>41105</v>
      </c>
      <c r="I1152" t="s">
        <v>2971</v>
      </c>
      <c r="J1152" t="s">
        <v>29</v>
      </c>
      <c r="K1152">
        <v>-1.5490774</v>
      </c>
      <c r="L1152">
        <v>53.8007554</v>
      </c>
    </row>
    <row r="1153" spans="1:12" x14ac:dyDescent="0.3">
      <c r="A1153" t="s">
        <v>4124</v>
      </c>
      <c r="B1153" s="1">
        <v>41103</v>
      </c>
      <c r="C1153" t="s">
        <v>7467</v>
      </c>
      <c r="D1153" t="s">
        <v>1696</v>
      </c>
      <c r="E1153" t="s">
        <v>368</v>
      </c>
      <c r="F1153" t="s">
        <v>21</v>
      </c>
      <c r="G1153" t="s">
        <v>28</v>
      </c>
      <c r="H1153" s="1">
        <v>41106</v>
      </c>
      <c r="I1153" t="s">
        <v>2971</v>
      </c>
      <c r="J1153" t="s">
        <v>370</v>
      </c>
      <c r="K1153">
        <v>24.6559001</v>
      </c>
      <c r="L1153">
        <v>60.205491100000003</v>
      </c>
    </row>
    <row r="1154" spans="1:12" x14ac:dyDescent="0.3">
      <c r="A1154" t="s">
        <v>4121</v>
      </c>
      <c r="B1154" s="1">
        <v>41103</v>
      </c>
      <c r="C1154" t="s">
        <v>7674</v>
      </c>
      <c r="D1154" t="s">
        <v>44</v>
      </c>
      <c r="E1154" t="s">
        <v>32</v>
      </c>
      <c r="F1154" t="s">
        <v>34</v>
      </c>
      <c r="G1154" t="s">
        <v>28</v>
      </c>
      <c r="H1154" s="1">
        <v>41103</v>
      </c>
      <c r="I1154" t="s">
        <v>2969</v>
      </c>
      <c r="J1154" t="s">
        <v>46</v>
      </c>
      <c r="K1154">
        <v>2.3522219</v>
      </c>
      <c r="L1154">
        <v>48.856614</v>
      </c>
    </row>
    <row r="1155" spans="1:12" x14ac:dyDescent="0.3">
      <c r="A1155" t="s">
        <v>4127</v>
      </c>
      <c r="B1155" s="1">
        <v>41103</v>
      </c>
      <c r="C1155" t="s">
        <v>7197</v>
      </c>
      <c r="D1155" t="s">
        <v>1033</v>
      </c>
      <c r="E1155" t="s">
        <v>77</v>
      </c>
      <c r="F1155" t="s">
        <v>68</v>
      </c>
      <c r="G1155" t="s">
        <v>38</v>
      </c>
      <c r="H1155" s="1">
        <v>41107</v>
      </c>
      <c r="I1155" t="s">
        <v>2970</v>
      </c>
      <c r="J1155" t="s">
        <v>1035</v>
      </c>
      <c r="K1155">
        <v>7.6868565000000002</v>
      </c>
      <c r="L1155">
        <v>45.070312000000001</v>
      </c>
    </row>
    <row r="1156" spans="1:12" x14ac:dyDescent="0.3">
      <c r="A1156" t="s">
        <v>4126</v>
      </c>
      <c r="B1156" s="1">
        <v>41103</v>
      </c>
      <c r="C1156" t="s">
        <v>7148</v>
      </c>
      <c r="D1156" t="s">
        <v>1956</v>
      </c>
      <c r="E1156" t="s">
        <v>32</v>
      </c>
      <c r="F1156" t="s">
        <v>34</v>
      </c>
      <c r="G1156" t="s">
        <v>28</v>
      </c>
      <c r="H1156" s="1">
        <v>41107</v>
      </c>
      <c r="I1156" t="s">
        <v>2970</v>
      </c>
      <c r="J1156" t="s">
        <v>50</v>
      </c>
      <c r="K1156">
        <v>5.2183320000000002</v>
      </c>
      <c r="L1156">
        <v>43.421273900000003</v>
      </c>
    </row>
    <row r="1157" spans="1:12" x14ac:dyDescent="0.3">
      <c r="A1157" t="s">
        <v>4122</v>
      </c>
      <c r="B1157" s="1">
        <v>41103</v>
      </c>
      <c r="C1157" t="s">
        <v>7652</v>
      </c>
      <c r="D1157" t="s">
        <v>36</v>
      </c>
      <c r="E1157" t="s">
        <v>26</v>
      </c>
      <c r="F1157" t="s">
        <v>21</v>
      </c>
      <c r="G1157" t="s">
        <v>38</v>
      </c>
      <c r="H1157" s="1">
        <v>41105</v>
      </c>
      <c r="I1157" t="s">
        <v>2971</v>
      </c>
      <c r="J1157" t="s">
        <v>29</v>
      </c>
      <c r="K1157">
        <v>-1.890401</v>
      </c>
      <c r="L1157">
        <v>52.486243000000002</v>
      </c>
    </row>
    <row r="1158" spans="1:12" x14ac:dyDescent="0.3">
      <c r="A1158" t="s">
        <v>4130</v>
      </c>
      <c r="B1158" s="1">
        <v>41104</v>
      </c>
      <c r="C1158" t="s">
        <v>7659</v>
      </c>
      <c r="D1158" t="s">
        <v>81</v>
      </c>
      <c r="E1158" t="s">
        <v>26</v>
      </c>
      <c r="F1158" t="s">
        <v>21</v>
      </c>
      <c r="G1158" t="s">
        <v>38</v>
      </c>
      <c r="H1158" s="1">
        <v>41109</v>
      </c>
      <c r="I1158" t="s">
        <v>2970</v>
      </c>
      <c r="J1158" t="s">
        <v>29</v>
      </c>
      <c r="K1158">
        <v>-1.4700850000000001</v>
      </c>
      <c r="L1158">
        <v>53.381129000000001</v>
      </c>
    </row>
    <row r="1159" spans="1:12" x14ac:dyDescent="0.3">
      <c r="A1159" t="s">
        <v>4128</v>
      </c>
      <c r="B1159" s="1">
        <v>41104</v>
      </c>
      <c r="C1159" t="s">
        <v>7698</v>
      </c>
      <c r="D1159" t="s">
        <v>1289</v>
      </c>
      <c r="E1159" t="s">
        <v>86</v>
      </c>
      <c r="F1159" t="s">
        <v>34</v>
      </c>
      <c r="G1159" t="s">
        <v>38</v>
      </c>
      <c r="H1159" s="1">
        <v>41106</v>
      </c>
      <c r="I1159" t="s">
        <v>2968</v>
      </c>
      <c r="J1159" t="s">
        <v>940</v>
      </c>
      <c r="K1159">
        <v>10.0008798</v>
      </c>
      <c r="L1159">
        <v>53.6993066</v>
      </c>
    </row>
    <row r="1160" spans="1:12" x14ac:dyDescent="0.3">
      <c r="A1160" t="s">
        <v>4129</v>
      </c>
      <c r="B1160" s="1">
        <v>41104</v>
      </c>
      <c r="C1160" t="s">
        <v>7362</v>
      </c>
      <c r="D1160" t="s">
        <v>1957</v>
      </c>
      <c r="E1160" t="s">
        <v>86</v>
      </c>
      <c r="F1160" t="s">
        <v>34</v>
      </c>
      <c r="G1160" t="s">
        <v>38</v>
      </c>
      <c r="H1160" s="1">
        <v>41108</v>
      </c>
      <c r="I1160" t="s">
        <v>2970</v>
      </c>
      <c r="J1160" t="s">
        <v>1959</v>
      </c>
      <c r="K1160">
        <v>7.1863630000000001</v>
      </c>
      <c r="L1160">
        <v>49.351804799999996</v>
      </c>
    </row>
    <row r="1161" spans="1:12" x14ac:dyDescent="0.3">
      <c r="A1161" t="s">
        <v>4131</v>
      </c>
      <c r="B1161" s="1">
        <v>41106</v>
      </c>
      <c r="C1161" t="s">
        <v>7699</v>
      </c>
      <c r="D1161" t="s">
        <v>1962</v>
      </c>
      <c r="E1161" t="s">
        <v>32</v>
      </c>
      <c r="F1161" t="s">
        <v>34</v>
      </c>
      <c r="G1161" t="s">
        <v>28</v>
      </c>
      <c r="H1161" s="1">
        <v>41109</v>
      </c>
      <c r="I1161" t="s">
        <v>2968</v>
      </c>
      <c r="J1161" t="s">
        <v>2964</v>
      </c>
      <c r="K1161">
        <v>2.3987820000000002</v>
      </c>
      <c r="L1161">
        <v>47.081012000000001</v>
      </c>
    </row>
    <row r="1162" spans="1:12" x14ac:dyDescent="0.3">
      <c r="A1162" t="s">
        <v>4132</v>
      </c>
      <c r="B1162" s="1">
        <v>41107</v>
      </c>
      <c r="C1162" t="s">
        <v>7700</v>
      </c>
      <c r="D1162" t="s">
        <v>320</v>
      </c>
      <c r="E1162" t="s">
        <v>77</v>
      </c>
      <c r="F1162" t="s">
        <v>68</v>
      </c>
      <c r="G1162" t="s">
        <v>28</v>
      </c>
      <c r="H1162" s="1">
        <v>41111</v>
      </c>
      <c r="I1162" t="s">
        <v>2970</v>
      </c>
      <c r="J1162" t="s">
        <v>322</v>
      </c>
      <c r="K1162">
        <v>12.4963655</v>
      </c>
      <c r="L1162">
        <v>41.902783499999998</v>
      </c>
    </row>
    <row r="1163" spans="1:12" x14ac:dyDescent="0.3">
      <c r="A1163" t="s">
        <v>4133</v>
      </c>
      <c r="B1163" s="1">
        <v>41107</v>
      </c>
      <c r="C1163" t="s">
        <v>7427</v>
      </c>
      <c r="D1163" t="s">
        <v>1429</v>
      </c>
      <c r="E1163" t="s">
        <v>66</v>
      </c>
      <c r="F1163" t="s">
        <v>68</v>
      </c>
      <c r="G1163" t="s">
        <v>38</v>
      </c>
      <c r="H1163" s="1">
        <v>41112</v>
      </c>
      <c r="I1163" t="s">
        <v>2970</v>
      </c>
      <c r="J1163" t="s">
        <v>65</v>
      </c>
      <c r="K1163">
        <v>-0.99658389999999997</v>
      </c>
      <c r="L1163">
        <v>37.625682699999999</v>
      </c>
    </row>
    <row r="1164" spans="1:12" x14ac:dyDescent="0.3">
      <c r="A1164" t="s">
        <v>4134</v>
      </c>
      <c r="B1164" s="1">
        <v>41108</v>
      </c>
      <c r="C1164" t="s">
        <v>7340</v>
      </c>
      <c r="D1164" t="s">
        <v>1001</v>
      </c>
      <c r="E1164" t="s">
        <v>66</v>
      </c>
      <c r="F1164" t="s">
        <v>68</v>
      </c>
      <c r="G1164" t="s">
        <v>28</v>
      </c>
      <c r="H1164" s="1">
        <v>41108</v>
      </c>
      <c r="I1164" t="s">
        <v>2969</v>
      </c>
      <c r="J1164" t="s">
        <v>230</v>
      </c>
      <c r="K1164">
        <v>2.0350410000000001</v>
      </c>
      <c r="L1164">
        <v>41.345841499999999</v>
      </c>
    </row>
    <row r="1165" spans="1:12" x14ac:dyDescent="0.3">
      <c r="A1165" t="s">
        <v>4135</v>
      </c>
      <c r="B1165" s="1">
        <v>41108</v>
      </c>
      <c r="C1165" t="s">
        <v>7581</v>
      </c>
      <c r="D1165" t="s">
        <v>335</v>
      </c>
      <c r="E1165" t="s">
        <v>86</v>
      </c>
      <c r="F1165" t="s">
        <v>34</v>
      </c>
      <c r="G1165" t="s">
        <v>28</v>
      </c>
      <c r="H1165" s="1">
        <v>41114</v>
      </c>
      <c r="I1165" t="s">
        <v>2970</v>
      </c>
      <c r="J1165" t="s">
        <v>335</v>
      </c>
      <c r="K1165">
        <v>13.404954</v>
      </c>
      <c r="L1165">
        <v>52.520006600000002</v>
      </c>
    </row>
    <row r="1166" spans="1:12" x14ac:dyDescent="0.3">
      <c r="A1166" t="s">
        <v>4138</v>
      </c>
      <c r="B1166" s="1">
        <v>41110</v>
      </c>
      <c r="C1166" t="s">
        <v>7557</v>
      </c>
      <c r="D1166" t="s">
        <v>1969</v>
      </c>
      <c r="E1166" t="s">
        <v>32</v>
      </c>
      <c r="F1166" t="s">
        <v>34</v>
      </c>
      <c r="G1166" t="s">
        <v>28</v>
      </c>
      <c r="H1166" s="1">
        <v>41116</v>
      </c>
      <c r="I1166" t="s">
        <v>2970</v>
      </c>
      <c r="J1166" t="s">
        <v>46</v>
      </c>
      <c r="K1166">
        <v>2.5809869999999999</v>
      </c>
      <c r="L1166">
        <v>48.595860000000002</v>
      </c>
    </row>
    <row r="1167" spans="1:12" x14ac:dyDescent="0.3">
      <c r="A1167" t="s">
        <v>4136</v>
      </c>
      <c r="B1167" s="1">
        <v>41110</v>
      </c>
      <c r="C1167" t="s">
        <v>7537</v>
      </c>
      <c r="D1167" t="s">
        <v>265</v>
      </c>
      <c r="E1167" t="s">
        <v>86</v>
      </c>
      <c r="F1167" t="s">
        <v>34</v>
      </c>
      <c r="G1167" t="s">
        <v>28</v>
      </c>
      <c r="H1167" s="1">
        <v>41114</v>
      </c>
      <c r="I1167" t="s">
        <v>2971</v>
      </c>
      <c r="J1167" t="s">
        <v>88</v>
      </c>
      <c r="K1167">
        <v>9.7320104000000001</v>
      </c>
      <c r="L1167">
        <v>52.375891600000003</v>
      </c>
    </row>
    <row r="1168" spans="1:12" x14ac:dyDescent="0.3">
      <c r="A1168" t="s">
        <v>4137</v>
      </c>
      <c r="B1168" s="1">
        <v>41110</v>
      </c>
      <c r="C1168" t="s">
        <v>7673</v>
      </c>
      <c r="D1168" t="s">
        <v>1804</v>
      </c>
      <c r="E1168" t="s">
        <v>32</v>
      </c>
      <c r="F1168" t="s">
        <v>34</v>
      </c>
      <c r="G1168" t="s">
        <v>38</v>
      </c>
      <c r="H1168" s="1">
        <v>41114</v>
      </c>
      <c r="I1168" t="s">
        <v>2970</v>
      </c>
      <c r="J1168" t="s">
        <v>2965</v>
      </c>
      <c r="K1168">
        <v>3.0030779999999999</v>
      </c>
      <c r="L1168">
        <v>43.184277000000002</v>
      </c>
    </row>
    <row r="1169" spans="1:12" x14ac:dyDescent="0.3">
      <c r="A1169" t="s">
        <v>4139</v>
      </c>
      <c r="B1169" s="1">
        <v>41113</v>
      </c>
      <c r="C1169" t="s">
        <v>7440</v>
      </c>
      <c r="D1169" t="s">
        <v>191</v>
      </c>
      <c r="E1169" t="s">
        <v>66</v>
      </c>
      <c r="F1169" t="s">
        <v>68</v>
      </c>
      <c r="G1169" t="s">
        <v>28</v>
      </c>
      <c r="H1169" s="1">
        <v>41117</v>
      </c>
      <c r="I1169" t="s">
        <v>2970</v>
      </c>
      <c r="J1169" t="s">
        <v>191</v>
      </c>
      <c r="K1169">
        <v>-3.7037901999999998</v>
      </c>
      <c r="L1169">
        <v>40.416775399999999</v>
      </c>
    </row>
    <row r="1170" spans="1:12" x14ac:dyDescent="0.3">
      <c r="A1170" t="s">
        <v>4140</v>
      </c>
      <c r="B1170" s="1">
        <v>41113</v>
      </c>
      <c r="C1170" t="s">
        <v>7701</v>
      </c>
      <c r="D1170" t="s">
        <v>335</v>
      </c>
      <c r="E1170" t="s">
        <v>86</v>
      </c>
      <c r="F1170" t="s">
        <v>34</v>
      </c>
      <c r="G1170" t="s">
        <v>28</v>
      </c>
      <c r="H1170" s="1">
        <v>41118</v>
      </c>
      <c r="I1170" t="s">
        <v>2970</v>
      </c>
      <c r="J1170" t="s">
        <v>335</v>
      </c>
      <c r="K1170">
        <v>13.404954</v>
      </c>
      <c r="L1170">
        <v>52.520006600000002</v>
      </c>
    </row>
    <row r="1171" spans="1:12" x14ac:dyDescent="0.3">
      <c r="A1171" t="s">
        <v>4141</v>
      </c>
      <c r="B1171" s="1">
        <v>41113</v>
      </c>
      <c r="C1171" t="s">
        <v>7534</v>
      </c>
      <c r="D1171" t="s">
        <v>911</v>
      </c>
      <c r="E1171" t="s">
        <v>77</v>
      </c>
      <c r="F1171" t="s">
        <v>68</v>
      </c>
      <c r="G1171" t="s">
        <v>28</v>
      </c>
      <c r="H1171" s="1">
        <v>41120</v>
      </c>
      <c r="I1171" t="s">
        <v>2970</v>
      </c>
      <c r="J1171" t="s">
        <v>386</v>
      </c>
      <c r="K1171">
        <v>15.893916300000001</v>
      </c>
      <c r="L1171">
        <v>41.265659200000002</v>
      </c>
    </row>
    <row r="1172" spans="1:12" x14ac:dyDescent="0.3">
      <c r="A1172" t="s">
        <v>4142</v>
      </c>
      <c r="B1172" s="1">
        <v>41114</v>
      </c>
      <c r="C1172" t="s">
        <v>7702</v>
      </c>
      <c r="D1172" t="s">
        <v>214</v>
      </c>
      <c r="E1172" t="s">
        <v>26</v>
      </c>
      <c r="F1172" t="s">
        <v>21</v>
      </c>
      <c r="G1172" t="s">
        <v>28</v>
      </c>
      <c r="H1172" s="1">
        <v>41118</v>
      </c>
      <c r="I1172" t="s">
        <v>2971</v>
      </c>
      <c r="J1172" t="s">
        <v>29</v>
      </c>
      <c r="K1172">
        <v>-0.12775829999999999</v>
      </c>
      <c r="L1172">
        <v>51.507350899999999</v>
      </c>
    </row>
    <row r="1173" spans="1:12" x14ac:dyDescent="0.3">
      <c r="A1173" t="s">
        <v>4143</v>
      </c>
      <c r="B1173" s="1">
        <v>41114</v>
      </c>
      <c r="C1173" t="s">
        <v>7669</v>
      </c>
      <c r="D1173" t="s">
        <v>236</v>
      </c>
      <c r="E1173" t="s">
        <v>32</v>
      </c>
      <c r="F1173" t="s">
        <v>34</v>
      </c>
      <c r="G1173" t="s">
        <v>38</v>
      </c>
      <c r="H1173" s="1">
        <v>41121</v>
      </c>
      <c r="I1173" t="s">
        <v>2970</v>
      </c>
      <c r="J1173" t="s">
        <v>50</v>
      </c>
      <c r="K1173">
        <v>7.2619531999999998</v>
      </c>
      <c r="L1173">
        <v>43.710172800000002</v>
      </c>
    </row>
    <row r="1174" spans="1:12" x14ac:dyDescent="0.3">
      <c r="A1174" t="s">
        <v>4145</v>
      </c>
      <c r="B1174" s="1">
        <v>41115</v>
      </c>
      <c r="C1174" t="s">
        <v>7145</v>
      </c>
      <c r="D1174" t="s">
        <v>1974</v>
      </c>
      <c r="E1174" t="s">
        <v>32</v>
      </c>
      <c r="F1174" t="s">
        <v>34</v>
      </c>
      <c r="G1174" t="s">
        <v>38</v>
      </c>
      <c r="H1174" s="1">
        <v>41120</v>
      </c>
      <c r="I1174" t="s">
        <v>2970</v>
      </c>
      <c r="J1174" t="s">
        <v>2967</v>
      </c>
      <c r="K1174">
        <v>1.8368329999999999</v>
      </c>
      <c r="L1174">
        <v>50.105466999999997</v>
      </c>
    </row>
    <row r="1175" spans="1:12" x14ac:dyDescent="0.3">
      <c r="A1175" t="s">
        <v>4144</v>
      </c>
      <c r="B1175" s="1">
        <v>41115</v>
      </c>
      <c r="C1175" t="s">
        <v>7678</v>
      </c>
      <c r="D1175" t="s">
        <v>1973</v>
      </c>
      <c r="E1175" t="s">
        <v>26</v>
      </c>
      <c r="F1175" t="s">
        <v>21</v>
      </c>
      <c r="G1175" t="s">
        <v>28</v>
      </c>
      <c r="H1175" s="1">
        <v>41119</v>
      </c>
      <c r="I1175" t="s">
        <v>2970</v>
      </c>
      <c r="J1175" t="s">
        <v>29</v>
      </c>
      <c r="K1175">
        <v>-2.3237019999999999</v>
      </c>
      <c r="L1175">
        <v>53.425561000000002</v>
      </c>
    </row>
    <row r="1176" spans="1:12" x14ac:dyDescent="0.3">
      <c r="A1176" t="s">
        <v>4146</v>
      </c>
      <c r="B1176" s="1">
        <v>41115</v>
      </c>
      <c r="C1176" t="s">
        <v>7454</v>
      </c>
      <c r="D1176" t="s">
        <v>214</v>
      </c>
      <c r="E1176" t="s">
        <v>26</v>
      </c>
      <c r="F1176" t="s">
        <v>21</v>
      </c>
      <c r="G1176" t="s">
        <v>28</v>
      </c>
      <c r="H1176" s="1">
        <v>41120</v>
      </c>
      <c r="I1176" t="s">
        <v>2970</v>
      </c>
      <c r="J1176" t="s">
        <v>29</v>
      </c>
      <c r="K1176">
        <v>-0.12775829999999999</v>
      </c>
      <c r="L1176">
        <v>51.507350899999999</v>
      </c>
    </row>
    <row r="1177" spans="1:12" x14ac:dyDescent="0.3">
      <c r="A1177" t="s">
        <v>4147</v>
      </c>
      <c r="B1177" s="1">
        <v>41115</v>
      </c>
      <c r="C1177" t="s">
        <v>7349</v>
      </c>
      <c r="D1177" t="s">
        <v>18</v>
      </c>
      <c r="E1177" t="s">
        <v>19</v>
      </c>
      <c r="F1177" t="s">
        <v>21</v>
      </c>
      <c r="G1177" t="s">
        <v>38</v>
      </c>
      <c r="H1177" s="1">
        <v>41120</v>
      </c>
      <c r="I1177" t="s">
        <v>2970</v>
      </c>
      <c r="J1177" t="s">
        <v>18</v>
      </c>
      <c r="K1177">
        <v>18.068580799999999</v>
      </c>
      <c r="L1177">
        <v>59.329323500000001</v>
      </c>
    </row>
    <row r="1178" spans="1:12" x14ac:dyDescent="0.3">
      <c r="A1178" t="s">
        <v>4148</v>
      </c>
      <c r="B1178" s="1">
        <v>41116</v>
      </c>
      <c r="C1178" t="s">
        <v>7479</v>
      </c>
      <c r="D1178" t="s">
        <v>1979</v>
      </c>
      <c r="E1178" t="s">
        <v>26</v>
      </c>
      <c r="F1178" t="s">
        <v>21</v>
      </c>
      <c r="G1178" t="s">
        <v>28</v>
      </c>
      <c r="H1178" s="1">
        <v>41120</v>
      </c>
      <c r="I1178" t="s">
        <v>2971</v>
      </c>
      <c r="J1178" t="s">
        <v>29</v>
      </c>
      <c r="K1178">
        <v>0.29047200000000001</v>
      </c>
      <c r="L1178">
        <v>50.768034999999998</v>
      </c>
    </row>
    <row r="1179" spans="1:12" x14ac:dyDescent="0.3">
      <c r="A1179" t="s">
        <v>4149</v>
      </c>
      <c r="B1179" s="1">
        <v>41117</v>
      </c>
      <c r="C1179" t="s">
        <v>7569</v>
      </c>
      <c r="D1179" t="s">
        <v>420</v>
      </c>
      <c r="E1179" t="s">
        <v>86</v>
      </c>
      <c r="F1179" t="s">
        <v>34</v>
      </c>
      <c r="G1179" t="s">
        <v>28</v>
      </c>
      <c r="H1179" s="1">
        <v>41123</v>
      </c>
      <c r="I1179" t="s">
        <v>2970</v>
      </c>
      <c r="J1179" t="s">
        <v>210</v>
      </c>
      <c r="K1179">
        <v>11.5819806</v>
      </c>
      <c r="L1179">
        <v>48.135125299999999</v>
      </c>
    </row>
    <row r="1180" spans="1:12" x14ac:dyDescent="0.3">
      <c r="A1180" t="s">
        <v>4151</v>
      </c>
      <c r="B1180" s="1">
        <v>41118</v>
      </c>
      <c r="C1180" t="s">
        <v>7684</v>
      </c>
      <c r="D1180" t="s">
        <v>1981</v>
      </c>
      <c r="E1180" t="s">
        <v>77</v>
      </c>
      <c r="F1180" t="s">
        <v>68</v>
      </c>
      <c r="G1180" t="s">
        <v>28</v>
      </c>
      <c r="H1180" s="1">
        <v>41123</v>
      </c>
      <c r="I1180" t="s">
        <v>2970</v>
      </c>
      <c r="J1180" t="s">
        <v>158</v>
      </c>
      <c r="K1180">
        <v>10.9252269</v>
      </c>
      <c r="L1180">
        <v>44.647128000000002</v>
      </c>
    </row>
    <row r="1181" spans="1:12" x14ac:dyDescent="0.3">
      <c r="A1181" t="s">
        <v>4150</v>
      </c>
      <c r="B1181" s="1">
        <v>41118</v>
      </c>
      <c r="C1181" t="s">
        <v>7703</v>
      </c>
      <c r="D1181" t="s">
        <v>214</v>
      </c>
      <c r="E1181" t="s">
        <v>26</v>
      </c>
      <c r="F1181" t="s">
        <v>21</v>
      </c>
      <c r="G1181" t="s">
        <v>28</v>
      </c>
      <c r="H1181" s="1">
        <v>41122</v>
      </c>
      <c r="I1181" t="s">
        <v>2970</v>
      </c>
      <c r="J1181" t="s">
        <v>29</v>
      </c>
      <c r="K1181">
        <v>-0.12775829999999999</v>
      </c>
      <c r="L1181">
        <v>51.507350899999999</v>
      </c>
    </row>
    <row r="1182" spans="1:12" x14ac:dyDescent="0.3">
      <c r="A1182" t="s">
        <v>4153</v>
      </c>
      <c r="B1182" s="1">
        <v>41120</v>
      </c>
      <c r="C1182" t="s">
        <v>7228</v>
      </c>
      <c r="D1182" t="s">
        <v>205</v>
      </c>
      <c r="E1182" t="s">
        <v>86</v>
      </c>
      <c r="F1182" t="s">
        <v>34</v>
      </c>
      <c r="G1182" t="s">
        <v>28</v>
      </c>
      <c r="H1182" s="1">
        <v>41124</v>
      </c>
      <c r="I1182" t="s">
        <v>2970</v>
      </c>
      <c r="J1182" t="s">
        <v>142</v>
      </c>
      <c r="K1182">
        <v>11.9688029</v>
      </c>
      <c r="L1182">
        <v>51.496980200000003</v>
      </c>
    </row>
    <row r="1183" spans="1:12" x14ac:dyDescent="0.3">
      <c r="A1183" t="s">
        <v>4154</v>
      </c>
      <c r="B1183" s="1">
        <v>41120</v>
      </c>
      <c r="C1183" t="s">
        <v>7323</v>
      </c>
      <c r="D1183" t="s">
        <v>1987</v>
      </c>
      <c r="E1183" t="s">
        <v>86</v>
      </c>
      <c r="F1183" t="s">
        <v>34</v>
      </c>
      <c r="G1183" t="s">
        <v>38</v>
      </c>
      <c r="H1183" s="1">
        <v>41125</v>
      </c>
      <c r="I1183" t="s">
        <v>2970</v>
      </c>
      <c r="J1183" t="s">
        <v>354</v>
      </c>
      <c r="K1183">
        <v>9.7532823000000004</v>
      </c>
      <c r="L1183">
        <v>47.922699799999997</v>
      </c>
    </row>
    <row r="1184" spans="1:12" x14ac:dyDescent="0.3">
      <c r="A1184" t="s">
        <v>4155</v>
      </c>
      <c r="B1184" s="1">
        <v>41120</v>
      </c>
      <c r="C1184" t="s">
        <v>7259</v>
      </c>
      <c r="D1184" t="s">
        <v>140</v>
      </c>
      <c r="E1184" t="s">
        <v>86</v>
      </c>
      <c r="F1184" t="s">
        <v>34</v>
      </c>
      <c r="G1184" t="s">
        <v>38</v>
      </c>
      <c r="H1184" s="1">
        <v>41125</v>
      </c>
      <c r="I1184" t="s">
        <v>2970</v>
      </c>
      <c r="J1184" t="s">
        <v>142</v>
      </c>
      <c r="K1184">
        <v>8.5324708000000005</v>
      </c>
      <c r="L1184">
        <v>52.0302285</v>
      </c>
    </row>
    <row r="1185" spans="1:12" x14ac:dyDescent="0.3">
      <c r="A1185" t="s">
        <v>4152</v>
      </c>
      <c r="B1185" s="1">
        <v>41120</v>
      </c>
      <c r="C1185" t="s">
        <v>7363</v>
      </c>
      <c r="D1185" t="s">
        <v>317</v>
      </c>
      <c r="E1185" t="s">
        <v>318</v>
      </c>
      <c r="F1185" t="s">
        <v>21</v>
      </c>
      <c r="G1185" t="s">
        <v>28</v>
      </c>
      <c r="H1185" s="1">
        <v>41122</v>
      </c>
      <c r="I1185" t="s">
        <v>2971</v>
      </c>
      <c r="J1185" t="s">
        <v>317</v>
      </c>
      <c r="K1185">
        <v>-6.2603096999999996</v>
      </c>
      <c r="L1185">
        <v>53.3498053</v>
      </c>
    </row>
    <row r="1186" spans="1:12" x14ac:dyDescent="0.3">
      <c r="A1186" t="s">
        <v>4159</v>
      </c>
      <c r="B1186" s="1">
        <v>41122</v>
      </c>
      <c r="C1186" t="s">
        <v>7526</v>
      </c>
      <c r="D1186" t="s">
        <v>877</v>
      </c>
      <c r="E1186" t="s">
        <v>86</v>
      </c>
      <c r="F1186" t="s">
        <v>34</v>
      </c>
      <c r="G1186" t="s">
        <v>28</v>
      </c>
      <c r="H1186" s="1">
        <v>41126</v>
      </c>
      <c r="I1186" t="s">
        <v>2970</v>
      </c>
      <c r="J1186" t="s">
        <v>526</v>
      </c>
      <c r="K1186">
        <v>14.3328679</v>
      </c>
      <c r="L1186">
        <v>51.756310800000001</v>
      </c>
    </row>
    <row r="1187" spans="1:12" x14ac:dyDescent="0.3">
      <c r="A1187" t="s">
        <v>4158</v>
      </c>
      <c r="B1187" s="1">
        <v>41122</v>
      </c>
      <c r="C1187" t="s">
        <v>7352</v>
      </c>
      <c r="D1187" t="s">
        <v>305</v>
      </c>
      <c r="E1187" t="s">
        <v>77</v>
      </c>
      <c r="F1187" t="s">
        <v>68</v>
      </c>
      <c r="G1187" t="s">
        <v>28</v>
      </c>
      <c r="H1187" s="1">
        <v>41126</v>
      </c>
      <c r="I1187" t="s">
        <v>2970</v>
      </c>
      <c r="J1187" t="s">
        <v>136</v>
      </c>
      <c r="K1187">
        <v>9.1859242999999999</v>
      </c>
      <c r="L1187">
        <v>45.465421900000003</v>
      </c>
    </row>
    <row r="1188" spans="1:12" x14ac:dyDescent="0.3">
      <c r="A1188" t="s">
        <v>4156</v>
      </c>
      <c r="B1188" s="1">
        <v>41122</v>
      </c>
      <c r="C1188" t="s">
        <v>7704</v>
      </c>
      <c r="D1188" t="s">
        <v>799</v>
      </c>
      <c r="E1188" t="s">
        <v>32</v>
      </c>
      <c r="F1188" t="s">
        <v>34</v>
      </c>
      <c r="G1188" t="s">
        <v>28</v>
      </c>
      <c r="H1188" s="1">
        <v>41124</v>
      </c>
      <c r="I1188" t="s">
        <v>2968</v>
      </c>
      <c r="J1188" t="s">
        <v>2965</v>
      </c>
      <c r="K1188">
        <v>2.8948331999999999</v>
      </c>
      <c r="L1188">
        <v>42.688659100000002</v>
      </c>
    </row>
    <row r="1189" spans="1:12" x14ac:dyDescent="0.3">
      <c r="A1189" t="s">
        <v>4157</v>
      </c>
      <c r="B1189" s="1">
        <v>41122</v>
      </c>
      <c r="C1189" t="s">
        <v>7705</v>
      </c>
      <c r="D1189" t="s">
        <v>1992</v>
      </c>
      <c r="E1189" t="s">
        <v>86</v>
      </c>
      <c r="F1189" t="s">
        <v>34</v>
      </c>
      <c r="G1189" t="s">
        <v>28</v>
      </c>
      <c r="H1189" s="1">
        <v>41126</v>
      </c>
      <c r="I1189" t="s">
        <v>2970</v>
      </c>
      <c r="J1189" t="s">
        <v>142</v>
      </c>
      <c r="K1189">
        <v>7.5692830000000004</v>
      </c>
      <c r="L1189">
        <v>51.026666800000001</v>
      </c>
    </row>
    <row r="1190" spans="1:12" x14ac:dyDescent="0.3">
      <c r="A1190" t="s">
        <v>4160</v>
      </c>
      <c r="B1190" s="1">
        <v>41122</v>
      </c>
      <c r="C1190" t="s">
        <v>7131</v>
      </c>
      <c r="D1190" t="s">
        <v>1723</v>
      </c>
      <c r="E1190" t="s">
        <v>26</v>
      </c>
      <c r="F1190" t="s">
        <v>21</v>
      </c>
      <c r="G1190" t="s">
        <v>38</v>
      </c>
      <c r="H1190" s="1">
        <v>41127</v>
      </c>
      <c r="I1190" t="s">
        <v>2971</v>
      </c>
      <c r="J1190" t="s">
        <v>29</v>
      </c>
      <c r="K1190">
        <v>-1.9951589999999999</v>
      </c>
      <c r="L1190">
        <v>52.517664000000003</v>
      </c>
    </row>
    <row r="1191" spans="1:12" x14ac:dyDescent="0.3">
      <c r="A1191" t="s">
        <v>4161</v>
      </c>
      <c r="B1191" s="1">
        <v>41123</v>
      </c>
      <c r="C1191" t="s">
        <v>7520</v>
      </c>
      <c r="D1191" t="s">
        <v>1703</v>
      </c>
      <c r="E1191" t="s">
        <v>32</v>
      </c>
      <c r="F1191" t="s">
        <v>34</v>
      </c>
      <c r="G1191" t="s">
        <v>28</v>
      </c>
      <c r="H1191" s="1">
        <v>41127</v>
      </c>
      <c r="I1191" t="s">
        <v>2970</v>
      </c>
      <c r="J1191" t="s">
        <v>2962</v>
      </c>
      <c r="K1191">
        <v>3.4254880000000001</v>
      </c>
      <c r="L1191">
        <v>46.131858999999999</v>
      </c>
    </row>
    <row r="1192" spans="1:12" x14ac:dyDescent="0.3">
      <c r="A1192" t="s">
        <v>4162</v>
      </c>
      <c r="B1192" s="1">
        <v>41123</v>
      </c>
      <c r="C1192" t="s">
        <v>7246</v>
      </c>
      <c r="D1192" t="s">
        <v>2002</v>
      </c>
      <c r="E1192" t="s">
        <v>19</v>
      </c>
      <c r="F1192" t="s">
        <v>21</v>
      </c>
      <c r="G1192" t="s">
        <v>38</v>
      </c>
      <c r="H1192" s="1">
        <v>41127</v>
      </c>
      <c r="I1192" t="s">
        <v>2970</v>
      </c>
      <c r="J1192" t="s">
        <v>2003</v>
      </c>
      <c r="K1192">
        <v>12.694512100000001</v>
      </c>
      <c r="L1192">
        <v>56.046467399999997</v>
      </c>
    </row>
    <row r="1193" spans="1:12" x14ac:dyDescent="0.3">
      <c r="A1193" t="s">
        <v>4163</v>
      </c>
      <c r="B1193" s="1">
        <v>41123</v>
      </c>
      <c r="C1193" t="s">
        <v>7706</v>
      </c>
      <c r="D1193" t="s">
        <v>2005</v>
      </c>
      <c r="E1193" t="s">
        <v>32</v>
      </c>
      <c r="F1193" t="s">
        <v>34</v>
      </c>
      <c r="G1193" t="s">
        <v>22</v>
      </c>
      <c r="H1193" s="1">
        <v>41128</v>
      </c>
      <c r="I1193" t="s">
        <v>2970</v>
      </c>
      <c r="J1193" t="s">
        <v>648</v>
      </c>
      <c r="K1193">
        <v>-2.9670559999999999</v>
      </c>
      <c r="L1193">
        <v>48.066152000000002</v>
      </c>
    </row>
    <row r="1194" spans="1:12" x14ac:dyDescent="0.3">
      <c r="A1194" t="s">
        <v>4171</v>
      </c>
      <c r="B1194" s="1">
        <v>41124</v>
      </c>
      <c r="C1194" t="s">
        <v>7707</v>
      </c>
      <c r="D1194" t="s">
        <v>1134</v>
      </c>
      <c r="E1194" t="s">
        <v>86</v>
      </c>
      <c r="F1194" t="s">
        <v>34</v>
      </c>
      <c r="G1194" t="s">
        <v>22</v>
      </c>
      <c r="H1194" s="1">
        <v>41130</v>
      </c>
      <c r="I1194" t="s">
        <v>2970</v>
      </c>
      <c r="J1194" t="s">
        <v>354</v>
      </c>
      <c r="K1194">
        <v>8.4036527000000003</v>
      </c>
      <c r="L1194">
        <v>49.0068901</v>
      </c>
    </row>
    <row r="1195" spans="1:12" x14ac:dyDescent="0.3">
      <c r="A1195" t="s">
        <v>4167</v>
      </c>
      <c r="B1195" s="1">
        <v>41124</v>
      </c>
      <c r="C1195" t="s">
        <v>7341</v>
      </c>
      <c r="D1195" t="s">
        <v>1260</v>
      </c>
      <c r="E1195" t="s">
        <v>66</v>
      </c>
      <c r="F1195" t="s">
        <v>68</v>
      </c>
      <c r="G1195" t="s">
        <v>22</v>
      </c>
      <c r="H1195" s="1">
        <v>41128</v>
      </c>
      <c r="I1195" t="s">
        <v>2970</v>
      </c>
      <c r="J1195" t="s">
        <v>1261</v>
      </c>
      <c r="K1195">
        <v>-2.9349851999999998</v>
      </c>
      <c r="L1195">
        <v>43.263012600000003</v>
      </c>
    </row>
    <row r="1196" spans="1:12" x14ac:dyDescent="0.3">
      <c r="A1196" t="s">
        <v>4170</v>
      </c>
      <c r="B1196" s="1">
        <v>41124</v>
      </c>
      <c r="C1196" t="s">
        <v>7259</v>
      </c>
      <c r="D1196" t="s">
        <v>2014</v>
      </c>
      <c r="E1196" t="s">
        <v>32</v>
      </c>
      <c r="F1196" t="s">
        <v>34</v>
      </c>
      <c r="G1196" t="s">
        <v>38</v>
      </c>
      <c r="H1196" s="1">
        <v>41129</v>
      </c>
      <c r="I1196" t="s">
        <v>2970</v>
      </c>
      <c r="J1196" t="s">
        <v>46</v>
      </c>
      <c r="K1196">
        <v>2.4818750000000001</v>
      </c>
      <c r="L1196">
        <v>48.906008</v>
      </c>
    </row>
    <row r="1197" spans="1:12" x14ac:dyDescent="0.3">
      <c r="A1197" t="s">
        <v>4166</v>
      </c>
      <c r="B1197" s="1">
        <v>41124</v>
      </c>
      <c r="C1197" t="s">
        <v>7140</v>
      </c>
      <c r="D1197" t="s">
        <v>1354</v>
      </c>
      <c r="E1197" t="s">
        <v>77</v>
      </c>
      <c r="F1197" t="s">
        <v>68</v>
      </c>
      <c r="G1197" t="s">
        <v>28</v>
      </c>
      <c r="H1197" s="1">
        <v>41128</v>
      </c>
      <c r="I1197" t="s">
        <v>2970</v>
      </c>
      <c r="J1197" t="s">
        <v>456</v>
      </c>
      <c r="K1197">
        <v>11.7902158</v>
      </c>
      <c r="L1197">
        <v>45.069811799999997</v>
      </c>
    </row>
    <row r="1198" spans="1:12" x14ac:dyDescent="0.3">
      <c r="A1198" t="s">
        <v>4169</v>
      </c>
      <c r="B1198" s="1">
        <v>41124</v>
      </c>
      <c r="C1198" t="s">
        <v>7708</v>
      </c>
      <c r="D1198" t="s">
        <v>731</v>
      </c>
      <c r="E1198" t="s">
        <v>77</v>
      </c>
      <c r="F1198" t="s">
        <v>68</v>
      </c>
      <c r="G1198" t="s">
        <v>22</v>
      </c>
      <c r="H1198" s="1">
        <v>41128</v>
      </c>
      <c r="I1198" t="s">
        <v>2970</v>
      </c>
      <c r="J1198" t="s">
        <v>133</v>
      </c>
      <c r="K1198">
        <v>13.361267099999999</v>
      </c>
      <c r="L1198">
        <v>38.115687899999998</v>
      </c>
    </row>
    <row r="1199" spans="1:12" x14ac:dyDescent="0.3">
      <c r="A1199" t="s">
        <v>4165</v>
      </c>
      <c r="B1199" s="1">
        <v>41124</v>
      </c>
      <c r="C1199" t="s">
        <v>7394</v>
      </c>
      <c r="D1199" t="s">
        <v>757</v>
      </c>
      <c r="E1199" t="s">
        <v>77</v>
      </c>
      <c r="F1199" t="s">
        <v>68</v>
      </c>
      <c r="G1199" t="s">
        <v>22</v>
      </c>
      <c r="H1199" s="1">
        <v>41126</v>
      </c>
      <c r="I1199" t="s">
        <v>2971</v>
      </c>
      <c r="J1199" t="s">
        <v>456</v>
      </c>
      <c r="K1199">
        <v>12.315515100000001</v>
      </c>
      <c r="L1199">
        <v>45.440847400000003</v>
      </c>
    </row>
    <row r="1200" spans="1:12" x14ac:dyDescent="0.3">
      <c r="A1200" t="s">
        <v>4168</v>
      </c>
      <c r="B1200" s="1">
        <v>41124</v>
      </c>
      <c r="C1200" t="s">
        <v>7455</v>
      </c>
      <c r="D1200" t="s">
        <v>688</v>
      </c>
      <c r="E1200" t="s">
        <v>318</v>
      </c>
      <c r="F1200" t="s">
        <v>21</v>
      </c>
      <c r="G1200" t="s">
        <v>28</v>
      </c>
      <c r="H1200" s="1">
        <v>41128</v>
      </c>
      <c r="I1200" t="s">
        <v>2970</v>
      </c>
      <c r="J1200" t="s">
        <v>688</v>
      </c>
      <c r="K1200">
        <v>-8.4863157000000005</v>
      </c>
      <c r="L1200">
        <v>51.896891699999998</v>
      </c>
    </row>
    <row r="1201" spans="1:12" x14ac:dyDescent="0.3">
      <c r="A1201" t="s">
        <v>4164</v>
      </c>
      <c r="B1201" s="1">
        <v>41124</v>
      </c>
      <c r="C1201" t="s">
        <v>7709</v>
      </c>
      <c r="D1201" t="s">
        <v>18</v>
      </c>
      <c r="E1201" t="s">
        <v>19</v>
      </c>
      <c r="F1201" t="s">
        <v>21</v>
      </c>
      <c r="G1201" t="s">
        <v>22</v>
      </c>
      <c r="H1201" s="1">
        <v>41126</v>
      </c>
      <c r="I1201" t="s">
        <v>2971</v>
      </c>
      <c r="J1201" t="s">
        <v>18</v>
      </c>
      <c r="K1201">
        <v>18.068580799999999</v>
      </c>
      <c r="L1201">
        <v>59.329323500000001</v>
      </c>
    </row>
    <row r="1202" spans="1:12" x14ac:dyDescent="0.3">
      <c r="A1202" t="s">
        <v>4173</v>
      </c>
      <c r="B1202" s="1">
        <v>41125</v>
      </c>
      <c r="C1202" t="s">
        <v>7391</v>
      </c>
      <c r="D1202" t="s">
        <v>2019</v>
      </c>
      <c r="E1202" t="s">
        <v>77</v>
      </c>
      <c r="F1202" t="s">
        <v>68</v>
      </c>
      <c r="G1202" t="s">
        <v>22</v>
      </c>
      <c r="H1202" s="1">
        <v>41128</v>
      </c>
      <c r="I1202" t="s">
        <v>2968</v>
      </c>
      <c r="J1202" t="s">
        <v>1035</v>
      </c>
      <c r="K1202">
        <v>7.5426710999999997</v>
      </c>
      <c r="L1202">
        <v>44.384476599999999</v>
      </c>
    </row>
    <row r="1203" spans="1:12" x14ac:dyDescent="0.3">
      <c r="A1203" t="s">
        <v>4172</v>
      </c>
      <c r="B1203" s="1">
        <v>41125</v>
      </c>
      <c r="C1203" t="s">
        <v>7878</v>
      </c>
      <c r="D1203" t="s">
        <v>2018</v>
      </c>
      <c r="E1203" t="s">
        <v>32</v>
      </c>
      <c r="F1203" t="s">
        <v>34</v>
      </c>
      <c r="G1203" t="s">
        <v>38</v>
      </c>
      <c r="H1203" s="1">
        <v>41127</v>
      </c>
      <c r="I1203" t="s">
        <v>2968</v>
      </c>
      <c r="J1203" t="s">
        <v>2966</v>
      </c>
      <c r="K1203">
        <v>-0.57579400000000003</v>
      </c>
      <c r="L1203">
        <v>48.750059</v>
      </c>
    </row>
    <row r="1204" spans="1:12" x14ac:dyDescent="0.3">
      <c r="A1204" t="s">
        <v>4175</v>
      </c>
      <c r="B1204" s="1">
        <v>41125</v>
      </c>
      <c r="C1204" t="s">
        <v>7346</v>
      </c>
      <c r="D1204" t="s">
        <v>1706</v>
      </c>
      <c r="E1204" t="s">
        <v>26</v>
      </c>
      <c r="F1204" t="s">
        <v>21</v>
      </c>
      <c r="G1204" t="s">
        <v>28</v>
      </c>
      <c r="H1204" s="1">
        <v>41131</v>
      </c>
      <c r="I1204" t="s">
        <v>2970</v>
      </c>
      <c r="J1204" t="s">
        <v>29</v>
      </c>
      <c r="K1204">
        <v>-1.9872479999999999</v>
      </c>
      <c r="L1204">
        <v>50.715049999999998</v>
      </c>
    </row>
    <row r="1205" spans="1:12" x14ac:dyDescent="0.3">
      <c r="A1205" t="s">
        <v>4174</v>
      </c>
      <c r="B1205" s="1">
        <v>41125</v>
      </c>
      <c r="C1205" t="s">
        <v>7246</v>
      </c>
      <c r="D1205" t="s">
        <v>1127</v>
      </c>
      <c r="E1205" t="s">
        <v>32</v>
      </c>
      <c r="F1205" t="s">
        <v>34</v>
      </c>
      <c r="G1205" t="s">
        <v>38</v>
      </c>
      <c r="H1205" s="1">
        <v>41131</v>
      </c>
      <c r="I1205" t="s">
        <v>2970</v>
      </c>
      <c r="J1205" t="s">
        <v>46</v>
      </c>
      <c r="K1205">
        <v>2.4970710999999999</v>
      </c>
      <c r="L1205">
        <v>48.941215100000001</v>
      </c>
    </row>
    <row r="1206" spans="1:12" x14ac:dyDescent="0.3">
      <c r="A1206" t="s">
        <v>4176</v>
      </c>
      <c r="B1206" s="1">
        <v>41126</v>
      </c>
      <c r="C1206" t="s">
        <v>7710</v>
      </c>
      <c r="D1206" t="s">
        <v>2020</v>
      </c>
      <c r="E1206" t="s">
        <v>86</v>
      </c>
      <c r="F1206" t="s">
        <v>34</v>
      </c>
      <c r="G1206" t="s">
        <v>22</v>
      </c>
      <c r="H1206" s="1">
        <v>41132</v>
      </c>
      <c r="I1206" t="s">
        <v>2970</v>
      </c>
      <c r="J1206" t="s">
        <v>88</v>
      </c>
      <c r="K1206">
        <v>7.2060095000000004</v>
      </c>
      <c r="L1206">
        <v>53.359402899999999</v>
      </c>
    </row>
    <row r="1207" spans="1:12" x14ac:dyDescent="0.3">
      <c r="A1207" t="s">
        <v>4182</v>
      </c>
      <c r="B1207" s="1">
        <v>41127</v>
      </c>
      <c r="C1207" t="s">
        <v>7182</v>
      </c>
      <c r="D1207" t="s">
        <v>511</v>
      </c>
      <c r="E1207" t="s">
        <v>77</v>
      </c>
      <c r="F1207" t="s">
        <v>68</v>
      </c>
      <c r="G1207" t="s">
        <v>28</v>
      </c>
      <c r="H1207" s="1">
        <v>41132</v>
      </c>
      <c r="I1207" t="s">
        <v>2971</v>
      </c>
      <c r="J1207" t="s">
        <v>386</v>
      </c>
      <c r="K1207">
        <v>17.9417616</v>
      </c>
      <c r="L1207">
        <v>40.632727799999998</v>
      </c>
    </row>
    <row r="1208" spans="1:12" x14ac:dyDescent="0.3">
      <c r="A1208" t="s">
        <v>4184</v>
      </c>
      <c r="B1208" s="1">
        <v>41127</v>
      </c>
      <c r="C1208" t="s">
        <v>7419</v>
      </c>
      <c r="D1208" t="s">
        <v>2028</v>
      </c>
      <c r="E1208" t="s">
        <v>32</v>
      </c>
      <c r="F1208" t="s">
        <v>34</v>
      </c>
      <c r="G1208" t="s">
        <v>38</v>
      </c>
      <c r="H1208" s="1">
        <v>41134</v>
      </c>
      <c r="I1208" t="s">
        <v>2970</v>
      </c>
      <c r="J1208" t="s">
        <v>2965</v>
      </c>
      <c r="K1208">
        <v>1.336579</v>
      </c>
      <c r="L1208">
        <v>43.612189000000001</v>
      </c>
    </row>
    <row r="1209" spans="1:12" x14ac:dyDescent="0.3">
      <c r="A1209" t="s">
        <v>4180</v>
      </c>
      <c r="B1209" s="1">
        <v>41127</v>
      </c>
      <c r="C1209" t="s">
        <v>7711</v>
      </c>
      <c r="D1209" t="s">
        <v>1727</v>
      </c>
      <c r="E1209" t="s">
        <v>32</v>
      </c>
      <c r="F1209" t="s">
        <v>34</v>
      </c>
      <c r="G1209" t="s">
        <v>28</v>
      </c>
      <c r="H1209" s="1">
        <v>41132</v>
      </c>
      <c r="I1209" t="s">
        <v>2970</v>
      </c>
      <c r="J1209" t="s">
        <v>46</v>
      </c>
      <c r="K1209">
        <v>2.1497769999999998</v>
      </c>
      <c r="L1209">
        <v>48.908586999999997</v>
      </c>
    </row>
    <row r="1210" spans="1:12" x14ac:dyDescent="0.3">
      <c r="A1210" t="s">
        <v>4183</v>
      </c>
      <c r="B1210" s="1">
        <v>41127</v>
      </c>
      <c r="C1210" t="s">
        <v>7438</v>
      </c>
      <c r="D1210" t="s">
        <v>1259</v>
      </c>
      <c r="E1210" t="s">
        <v>86</v>
      </c>
      <c r="F1210" t="s">
        <v>34</v>
      </c>
      <c r="G1210" t="s">
        <v>28</v>
      </c>
      <c r="H1210" s="1">
        <v>41132</v>
      </c>
      <c r="I1210" t="s">
        <v>2970</v>
      </c>
      <c r="J1210" t="s">
        <v>142</v>
      </c>
      <c r="K1210">
        <v>6.0838868000000002</v>
      </c>
      <c r="L1210">
        <v>50.7753455</v>
      </c>
    </row>
    <row r="1211" spans="1:12" x14ac:dyDescent="0.3">
      <c r="A1211" t="s">
        <v>4179</v>
      </c>
      <c r="B1211" s="1">
        <v>41127</v>
      </c>
      <c r="C1211" t="s">
        <v>7590</v>
      </c>
      <c r="D1211" t="s">
        <v>2023</v>
      </c>
      <c r="E1211" t="s">
        <v>32</v>
      </c>
      <c r="F1211" t="s">
        <v>34</v>
      </c>
      <c r="G1211" t="s">
        <v>28</v>
      </c>
      <c r="H1211" s="1">
        <v>41131</v>
      </c>
      <c r="I1211" t="s">
        <v>2970</v>
      </c>
      <c r="J1211" t="s">
        <v>2962</v>
      </c>
      <c r="K1211">
        <v>6.2341579999999999</v>
      </c>
      <c r="L1211">
        <v>46.193252999999999</v>
      </c>
    </row>
    <row r="1212" spans="1:12" x14ac:dyDescent="0.3">
      <c r="A1212" t="s">
        <v>4181</v>
      </c>
      <c r="B1212" s="1">
        <v>41127</v>
      </c>
      <c r="C1212" t="s">
        <v>7712</v>
      </c>
      <c r="D1212" t="s">
        <v>320</v>
      </c>
      <c r="E1212" t="s">
        <v>77</v>
      </c>
      <c r="F1212" t="s">
        <v>68</v>
      </c>
      <c r="G1212" t="s">
        <v>28</v>
      </c>
      <c r="H1212" s="1">
        <v>41132</v>
      </c>
      <c r="I1212" t="s">
        <v>2970</v>
      </c>
      <c r="J1212" t="s">
        <v>322</v>
      </c>
      <c r="K1212">
        <v>12.4963655</v>
      </c>
      <c r="L1212">
        <v>41.902783499999998</v>
      </c>
    </row>
    <row r="1213" spans="1:12" x14ac:dyDescent="0.3">
      <c r="A1213" t="s">
        <v>4178</v>
      </c>
      <c r="B1213" s="1">
        <v>41127</v>
      </c>
      <c r="C1213" t="s">
        <v>7396</v>
      </c>
      <c r="D1213" t="s">
        <v>1555</v>
      </c>
      <c r="E1213" t="s">
        <v>55</v>
      </c>
      <c r="F1213" t="s">
        <v>34</v>
      </c>
      <c r="G1213" t="s">
        <v>28</v>
      </c>
      <c r="H1213" s="1">
        <v>41129</v>
      </c>
      <c r="I1213" t="s">
        <v>2971</v>
      </c>
      <c r="J1213" t="s">
        <v>257</v>
      </c>
      <c r="K1213">
        <v>6.8936618999999997</v>
      </c>
      <c r="L1213">
        <v>52.2215372</v>
      </c>
    </row>
    <row r="1214" spans="1:12" x14ac:dyDescent="0.3">
      <c r="A1214" t="s">
        <v>4177</v>
      </c>
      <c r="B1214" s="1">
        <v>41127</v>
      </c>
      <c r="C1214" t="s">
        <v>7713</v>
      </c>
      <c r="D1214" t="s">
        <v>2021</v>
      </c>
      <c r="E1214" t="s">
        <v>66</v>
      </c>
      <c r="F1214" t="s">
        <v>68</v>
      </c>
      <c r="G1214" t="s">
        <v>22</v>
      </c>
      <c r="H1214" s="1">
        <v>41128</v>
      </c>
      <c r="I1214" t="s">
        <v>2968</v>
      </c>
      <c r="J1214" t="s">
        <v>230</v>
      </c>
      <c r="K1214">
        <v>2.2870889000000001</v>
      </c>
      <c r="L1214">
        <v>41.606192700000001</v>
      </c>
    </row>
    <row r="1215" spans="1:12" x14ac:dyDescent="0.3">
      <c r="A1215" t="s">
        <v>4189</v>
      </c>
      <c r="B1215" s="1">
        <v>41128</v>
      </c>
      <c r="C1215" t="s">
        <v>7714</v>
      </c>
      <c r="D1215" t="s">
        <v>305</v>
      </c>
      <c r="E1215" t="s">
        <v>77</v>
      </c>
      <c r="F1215" t="s">
        <v>68</v>
      </c>
      <c r="G1215" t="s">
        <v>28</v>
      </c>
      <c r="H1215" s="1">
        <v>41133</v>
      </c>
      <c r="I1215" t="s">
        <v>2970</v>
      </c>
      <c r="J1215" t="s">
        <v>136</v>
      </c>
      <c r="K1215">
        <v>9.1859242999999999</v>
      </c>
      <c r="L1215">
        <v>45.465421900000003</v>
      </c>
    </row>
    <row r="1216" spans="1:12" x14ac:dyDescent="0.3">
      <c r="A1216" t="s">
        <v>4187</v>
      </c>
      <c r="B1216" s="1">
        <v>41128</v>
      </c>
      <c r="C1216" t="s">
        <v>7623</v>
      </c>
      <c r="D1216" t="s">
        <v>2031</v>
      </c>
      <c r="E1216" t="s">
        <v>26</v>
      </c>
      <c r="F1216" t="s">
        <v>21</v>
      </c>
      <c r="G1216" t="s">
        <v>28</v>
      </c>
      <c r="H1216" s="1">
        <v>41132</v>
      </c>
      <c r="I1216" t="s">
        <v>2970</v>
      </c>
      <c r="J1216" t="s">
        <v>29</v>
      </c>
      <c r="K1216">
        <v>-1.421629</v>
      </c>
      <c r="L1216">
        <v>53.235047999999999</v>
      </c>
    </row>
    <row r="1217" spans="1:12" x14ac:dyDescent="0.3">
      <c r="A1217" t="s">
        <v>4185</v>
      </c>
      <c r="B1217" s="1">
        <v>41128</v>
      </c>
      <c r="C1217" t="s">
        <v>7715</v>
      </c>
      <c r="D1217" t="s">
        <v>2030</v>
      </c>
      <c r="E1217" t="s">
        <v>86</v>
      </c>
      <c r="F1217" t="s">
        <v>34</v>
      </c>
      <c r="G1217" t="s">
        <v>28</v>
      </c>
      <c r="H1217" s="1">
        <v>41130</v>
      </c>
      <c r="I1217" t="s">
        <v>2968</v>
      </c>
      <c r="J1217" t="s">
        <v>142</v>
      </c>
      <c r="K1217">
        <v>8.3406480999999992</v>
      </c>
      <c r="L1217">
        <v>51.671227799999997</v>
      </c>
    </row>
    <row r="1218" spans="1:12" x14ac:dyDescent="0.3">
      <c r="A1218" t="s">
        <v>4188</v>
      </c>
      <c r="B1218" s="1">
        <v>41128</v>
      </c>
      <c r="C1218" t="s">
        <v>7417</v>
      </c>
      <c r="D1218" t="s">
        <v>236</v>
      </c>
      <c r="E1218" t="s">
        <v>32</v>
      </c>
      <c r="F1218" t="s">
        <v>34</v>
      </c>
      <c r="G1218" t="s">
        <v>38</v>
      </c>
      <c r="H1218" s="1">
        <v>41133</v>
      </c>
      <c r="I1218" t="s">
        <v>2971</v>
      </c>
      <c r="J1218" t="s">
        <v>50</v>
      </c>
      <c r="K1218">
        <v>7.2619531999999998</v>
      </c>
      <c r="L1218">
        <v>43.710172800000002</v>
      </c>
    </row>
    <row r="1219" spans="1:12" x14ac:dyDescent="0.3">
      <c r="A1219" t="s">
        <v>4186</v>
      </c>
      <c r="B1219" s="1">
        <v>41128</v>
      </c>
      <c r="C1219" t="s">
        <v>7523</v>
      </c>
      <c r="D1219" t="s">
        <v>916</v>
      </c>
      <c r="E1219" t="s">
        <v>55</v>
      </c>
      <c r="F1219" t="s">
        <v>34</v>
      </c>
      <c r="G1219" t="s">
        <v>28</v>
      </c>
      <c r="H1219" s="1">
        <v>41131</v>
      </c>
      <c r="I1219" t="s">
        <v>2971</v>
      </c>
      <c r="J1219" t="s">
        <v>95</v>
      </c>
      <c r="K1219">
        <v>4.3006998999999997</v>
      </c>
      <c r="L1219">
        <v>52.070497799999998</v>
      </c>
    </row>
    <row r="1220" spans="1:12" x14ac:dyDescent="0.3">
      <c r="A1220" t="s">
        <v>4192</v>
      </c>
      <c r="B1220" s="1">
        <v>41129</v>
      </c>
      <c r="C1220" t="s">
        <v>7154</v>
      </c>
      <c r="D1220" t="s">
        <v>335</v>
      </c>
      <c r="E1220" t="s">
        <v>86</v>
      </c>
      <c r="F1220" t="s">
        <v>34</v>
      </c>
      <c r="G1220" t="s">
        <v>38</v>
      </c>
      <c r="H1220" s="1">
        <v>41133</v>
      </c>
      <c r="I1220" t="s">
        <v>2971</v>
      </c>
      <c r="J1220" t="s">
        <v>335</v>
      </c>
      <c r="K1220">
        <v>13.404954</v>
      </c>
      <c r="L1220">
        <v>52.520006600000002</v>
      </c>
    </row>
    <row r="1221" spans="1:12" x14ac:dyDescent="0.3">
      <c r="A1221" t="s">
        <v>4190</v>
      </c>
      <c r="B1221" s="1">
        <v>41129</v>
      </c>
      <c r="C1221" t="s">
        <v>7565</v>
      </c>
      <c r="D1221" t="s">
        <v>1870</v>
      </c>
      <c r="E1221" t="s">
        <v>77</v>
      </c>
      <c r="F1221" t="s">
        <v>68</v>
      </c>
      <c r="G1221" t="s">
        <v>38</v>
      </c>
      <c r="H1221" s="1">
        <v>41131</v>
      </c>
      <c r="I1221" t="s">
        <v>2971</v>
      </c>
      <c r="J1221" t="s">
        <v>386</v>
      </c>
      <c r="K1221">
        <v>17.247030299999999</v>
      </c>
      <c r="L1221">
        <v>40.464360599999999</v>
      </c>
    </row>
    <row r="1222" spans="1:12" x14ac:dyDescent="0.3">
      <c r="A1222" t="s">
        <v>4191</v>
      </c>
      <c r="B1222" s="1">
        <v>41129</v>
      </c>
      <c r="C1222" t="s">
        <v>7695</v>
      </c>
      <c r="D1222" t="s">
        <v>70</v>
      </c>
      <c r="E1222" t="s">
        <v>71</v>
      </c>
      <c r="F1222" t="s">
        <v>34</v>
      </c>
      <c r="G1222" t="s">
        <v>28</v>
      </c>
      <c r="H1222" s="1">
        <v>41133</v>
      </c>
      <c r="I1222" t="s">
        <v>2970</v>
      </c>
      <c r="J1222" t="s">
        <v>70</v>
      </c>
      <c r="K1222">
        <v>16.3738189</v>
      </c>
      <c r="L1222">
        <v>48.208174300000003</v>
      </c>
    </row>
    <row r="1223" spans="1:12" x14ac:dyDescent="0.3">
      <c r="A1223" t="s">
        <v>4194</v>
      </c>
      <c r="B1223" s="1">
        <v>41130</v>
      </c>
      <c r="C1223" t="s">
        <v>7604</v>
      </c>
      <c r="D1223" t="s">
        <v>349</v>
      </c>
      <c r="E1223" t="s">
        <v>77</v>
      </c>
      <c r="F1223" t="s">
        <v>68</v>
      </c>
      <c r="G1223" t="s">
        <v>28</v>
      </c>
      <c r="H1223" s="1">
        <v>41134</v>
      </c>
      <c r="I1223" t="s">
        <v>2970</v>
      </c>
      <c r="J1223" t="s">
        <v>158</v>
      </c>
      <c r="K1223">
        <v>12.5695158</v>
      </c>
      <c r="L1223">
        <v>44.067828800000001</v>
      </c>
    </row>
    <row r="1224" spans="1:12" x14ac:dyDescent="0.3">
      <c r="A1224" t="s">
        <v>4195</v>
      </c>
      <c r="B1224" s="1">
        <v>41130</v>
      </c>
      <c r="C1224" t="s">
        <v>7716</v>
      </c>
      <c r="D1224" t="s">
        <v>464</v>
      </c>
      <c r="E1224" t="s">
        <v>26</v>
      </c>
      <c r="F1224" t="s">
        <v>21</v>
      </c>
      <c r="G1224" t="s">
        <v>28</v>
      </c>
      <c r="H1224" s="1">
        <v>41135</v>
      </c>
      <c r="I1224" t="s">
        <v>2970</v>
      </c>
      <c r="J1224" t="s">
        <v>466</v>
      </c>
      <c r="K1224">
        <v>-3.1882670000000002</v>
      </c>
      <c r="L1224">
        <v>55.953251999999999</v>
      </c>
    </row>
    <row r="1225" spans="1:12" x14ac:dyDescent="0.3">
      <c r="A1225" t="s">
        <v>4193</v>
      </c>
      <c r="B1225" s="1">
        <v>41130</v>
      </c>
      <c r="C1225" t="s">
        <v>7481</v>
      </c>
      <c r="D1225" t="s">
        <v>1791</v>
      </c>
      <c r="E1225" t="s">
        <v>32</v>
      </c>
      <c r="F1225" t="s">
        <v>34</v>
      </c>
      <c r="G1225" t="s">
        <v>22</v>
      </c>
      <c r="H1225" s="1">
        <v>41134</v>
      </c>
      <c r="I1225" t="s">
        <v>2970</v>
      </c>
      <c r="J1225" t="s">
        <v>2961</v>
      </c>
      <c r="K1225">
        <v>-1.1482239999999999</v>
      </c>
      <c r="L1225">
        <v>44.631076999999998</v>
      </c>
    </row>
    <row r="1226" spans="1:12" x14ac:dyDescent="0.3">
      <c r="A1226" t="s">
        <v>4196</v>
      </c>
      <c r="B1226" s="1">
        <v>41130</v>
      </c>
      <c r="C1226" t="s">
        <v>7579</v>
      </c>
      <c r="D1226" t="s">
        <v>501</v>
      </c>
      <c r="E1226" t="s">
        <v>86</v>
      </c>
      <c r="F1226" t="s">
        <v>34</v>
      </c>
      <c r="G1226" t="s">
        <v>28</v>
      </c>
      <c r="H1226" s="1">
        <v>41136</v>
      </c>
      <c r="I1226" t="s">
        <v>2970</v>
      </c>
      <c r="J1226" t="s">
        <v>142</v>
      </c>
      <c r="K1226">
        <v>6.7623293000000002</v>
      </c>
      <c r="L1226">
        <v>51.434407899999997</v>
      </c>
    </row>
    <row r="1227" spans="1:12" x14ac:dyDescent="0.3">
      <c r="A1227" t="s">
        <v>4200</v>
      </c>
      <c r="B1227" s="1">
        <v>41131</v>
      </c>
      <c r="C1227" t="s">
        <v>7107</v>
      </c>
      <c r="D1227" t="s">
        <v>2039</v>
      </c>
      <c r="E1227" t="s">
        <v>32</v>
      </c>
      <c r="F1227" t="s">
        <v>34</v>
      </c>
      <c r="G1227" t="s">
        <v>38</v>
      </c>
      <c r="H1227" s="1">
        <v>41135</v>
      </c>
      <c r="I1227" t="s">
        <v>2970</v>
      </c>
      <c r="J1227" t="s">
        <v>2963</v>
      </c>
      <c r="K1227">
        <v>4.8287310000000003</v>
      </c>
      <c r="L1227">
        <v>46.306883900000003</v>
      </c>
    </row>
    <row r="1228" spans="1:12" x14ac:dyDescent="0.3">
      <c r="A1228" t="s">
        <v>4198</v>
      </c>
      <c r="B1228" s="1">
        <v>41131</v>
      </c>
      <c r="C1228" t="s">
        <v>7117</v>
      </c>
      <c r="D1228" t="s">
        <v>1454</v>
      </c>
      <c r="E1228" t="s">
        <v>32</v>
      </c>
      <c r="F1228" t="s">
        <v>34</v>
      </c>
      <c r="G1228" t="s">
        <v>38</v>
      </c>
      <c r="H1228" s="1">
        <v>41133</v>
      </c>
      <c r="I1228" t="s">
        <v>2971</v>
      </c>
      <c r="J1228" t="s">
        <v>50</v>
      </c>
      <c r="K1228">
        <v>7.0173690000000004</v>
      </c>
      <c r="L1228">
        <v>43.552847</v>
      </c>
    </row>
    <row r="1229" spans="1:12" x14ac:dyDescent="0.3">
      <c r="A1229" t="s">
        <v>4199</v>
      </c>
      <c r="B1229" s="1">
        <v>41131</v>
      </c>
      <c r="C1229" t="s">
        <v>7717</v>
      </c>
      <c r="D1229" t="s">
        <v>2038</v>
      </c>
      <c r="E1229" t="s">
        <v>32</v>
      </c>
      <c r="F1229" t="s">
        <v>34</v>
      </c>
      <c r="G1229" t="s">
        <v>28</v>
      </c>
      <c r="H1229" s="1">
        <v>41135</v>
      </c>
      <c r="I1229" t="s">
        <v>2970</v>
      </c>
      <c r="J1229" t="s">
        <v>50</v>
      </c>
      <c r="K1229">
        <v>4.872757</v>
      </c>
      <c r="L1229">
        <v>44.008766999999999</v>
      </c>
    </row>
    <row r="1230" spans="1:12" x14ac:dyDescent="0.3">
      <c r="A1230" t="s">
        <v>4202</v>
      </c>
      <c r="B1230" s="1">
        <v>41131</v>
      </c>
      <c r="C1230" t="s">
        <v>7330</v>
      </c>
      <c r="D1230" t="s">
        <v>2040</v>
      </c>
      <c r="E1230" t="s">
        <v>26</v>
      </c>
      <c r="F1230" t="s">
        <v>21</v>
      </c>
      <c r="G1230" t="s">
        <v>38</v>
      </c>
      <c r="H1230" s="1">
        <v>41135</v>
      </c>
      <c r="I1230" t="s">
        <v>2970</v>
      </c>
      <c r="J1230" t="s">
        <v>29</v>
      </c>
      <c r="K1230">
        <v>-0.46665459999999997</v>
      </c>
      <c r="L1230">
        <v>52.135972899999999</v>
      </c>
    </row>
    <row r="1231" spans="1:12" x14ac:dyDescent="0.3">
      <c r="A1231" t="s">
        <v>4197</v>
      </c>
      <c r="B1231" s="1">
        <v>41131</v>
      </c>
      <c r="C1231" t="s">
        <v>7191</v>
      </c>
      <c r="D1231" t="s">
        <v>581</v>
      </c>
      <c r="E1231" t="s">
        <v>86</v>
      </c>
      <c r="F1231" t="s">
        <v>34</v>
      </c>
      <c r="G1231" t="s">
        <v>28</v>
      </c>
      <c r="H1231" s="1">
        <v>41133</v>
      </c>
      <c r="I1231" t="s">
        <v>2968</v>
      </c>
      <c r="J1231" t="s">
        <v>142</v>
      </c>
      <c r="K1231">
        <v>6.9602785999999996</v>
      </c>
      <c r="L1231">
        <v>50.937531</v>
      </c>
    </row>
    <row r="1232" spans="1:12" x14ac:dyDescent="0.3">
      <c r="A1232" t="s">
        <v>4201</v>
      </c>
      <c r="B1232" s="1">
        <v>41131</v>
      </c>
      <c r="C1232" t="s">
        <v>7486</v>
      </c>
      <c r="D1232" t="s">
        <v>575</v>
      </c>
      <c r="E1232" t="s">
        <v>86</v>
      </c>
      <c r="F1232" t="s">
        <v>34</v>
      </c>
      <c r="G1232" t="s">
        <v>38</v>
      </c>
      <c r="H1232" s="1">
        <v>41135</v>
      </c>
      <c r="I1232" t="s">
        <v>2970</v>
      </c>
      <c r="J1232" t="s">
        <v>575</v>
      </c>
      <c r="K1232">
        <v>8.8016936999999995</v>
      </c>
      <c r="L1232">
        <v>53.079296200000002</v>
      </c>
    </row>
    <row r="1233" spans="1:12" x14ac:dyDescent="0.3">
      <c r="A1233" t="s">
        <v>4203</v>
      </c>
      <c r="B1233" s="1">
        <v>41131</v>
      </c>
      <c r="C1233" t="s">
        <v>7718</v>
      </c>
      <c r="D1233" t="s">
        <v>2043</v>
      </c>
      <c r="E1233" t="s">
        <v>32</v>
      </c>
      <c r="F1233" t="s">
        <v>34</v>
      </c>
      <c r="G1233" t="s">
        <v>28</v>
      </c>
      <c r="H1233" s="1">
        <v>41138</v>
      </c>
      <c r="I1233" t="s">
        <v>2970</v>
      </c>
      <c r="J1233" t="s">
        <v>46</v>
      </c>
      <c r="K1233">
        <v>2.3262130000000001</v>
      </c>
      <c r="L1233">
        <v>49.030343000000002</v>
      </c>
    </row>
    <row r="1234" spans="1:12" x14ac:dyDescent="0.3">
      <c r="A1234" t="s">
        <v>4204</v>
      </c>
      <c r="B1234" s="1">
        <v>41132</v>
      </c>
      <c r="C1234" t="s">
        <v>7719</v>
      </c>
      <c r="D1234" t="s">
        <v>335</v>
      </c>
      <c r="E1234" t="s">
        <v>86</v>
      </c>
      <c r="F1234" t="s">
        <v>34</v>
      </c>
      <c r="G1234" t="s">
        <v>28</v>
      </c>
      <c r="H1234" s="1">
        <v>41137</v>
      </c>
      <c r="I1234" t="s">
        <v>2970</v>
      </c>
      <c r="J1234" t="s">
        <v>335</v>
      </c>
      <c r="K1234">
        <v>13.404954</v>
      </c>
      <c r="L1234">
        <v>52.520006600000002</v>
      </c>
    </row>
    <row r="1235" spans="1:12" x14ac:dyDescent="0.3">
      <c r="A1235" t="s">
        <v>4205</v>
      </c>
      <c r="B1235" s="1">
        <v>41133</v>
      </c>
      <c r="C1235" t="s">
        <v>7564</v>
      </c>
      <c r="D1235" t="s">
        <v>1215</v>
      </c>
      <c r="E1235" t="s">
        <v>71</v>
      </c>
      <c r="F1235" t="s">
        <v>34</v>
      </c>
      <c r="G1235" t="s">
        <v>28</v>
      </c>
      <c r="H1235" s="1">
        <v>41137</v>
      </c>
      <c r="I1235" t="s">
        <v>2971</v>
      </c>
      <c r="J1235" t="s">
        <v>1217</v>
      </c>
      <c r="K1235">
        <v>15.439503999999999</v>
      </c>
      <c r="L1235">
        <v>47.070714000000002</v>
      </c>
    </row>
    <row r="1236" spans="1:12" x14ac:dyDescent="0.3">
      <c r="A1236" t="s">
        <v>4210</v>
      </c>
      <c r="B1236" s="1">
        <v>41134</v>
      </c>
      <c r="C1236" t="s">
        <v>7162</v>
      </c>
      <c r="D1236" t="s">
        <v>2049</v>
      </c>
      <c r="E1236" t="s">
        <v>32</v>
      </c>
      <c r="F1236" t="s">
        <v>34</v>
      </c>
      <c r="G1236" t="s">
        <v>28</v>
      </c>
      <c r="H1236" s="1">
        <v>41140</v>
      </c>
      <c r="I1236" t="s">
        <v>2970</v>
      </c>
      <c r="J1236" t="s">
        <v>2965</v>
      </c>
      <c r="K1236">
        <v>3.077801</v>
      </c>
      <c r="L1236">
        <v>44.100574999999999</v>
      </c>
    </row>
    <row r="1237" spans="1:12" x14ac:dyDescent="0.3">
      <c r="A1237" t="s">
        <v>4209</v>
      </c>
      <c r="B1237" s="1">
        <v>41134</v>
      </c>
      <c r="C1237" t="s">
        <v>7379</v>
      </c>
      <c r="D1237" t="s">
        <v>1979</v>
      </c>
      <c r="E1237" t="s">
        <v>26</v>
      </c>
      <c r="F1237" t="s">
        <v>21</v>
      </c>
      <c r="G1237" t="s">
        <v>28</v>
      </c>
      <c r="H1237" s="1">
        <v>41139</v>
      </c>
      <c r="I1237" t="s">
        <v>2970</v>
      </c>
      <c r="J1237" t="s">
        <v>29</v>
      </c>
      <c r="K1237">
        <v>0.29047200000000001</v>
      </c>
      <c r="L1237">
        <v>50.768034999999998</v>
      </c>
    </row>
    <row r="1238" spans="1:12" x14ac:dyDescent="0.3">
      <c r="A1238" t="s">
        <v>4211</v>
      </c>
      <c r="B1238" s="1">
        <v>41134</v>
      </c>
      <c r="C1238" t="s">
        <v>7244</v>
      </c>
      <c r="D1238" t="s">
        <v>2050</v>
      </c>
      <c r="E1238" t="s">
        <v>32</v>
      </c>
      <c r="F1238" t="s">
        <v>34</v>
      </c>
      <c r="G1238" t="s">
        <v>22</v>
      </c>
      <c r="H1238" s="1">
        <v>41140</v>
      </c>
      <c r="I1238" t="s">
        <v>2970</v>
      </c>
      <c r="J1238" t="s">
        <v>2961</v>
      </c>
      <c r="K1238">
        <v>1.5339370000000001</v>
      </c>
      <c r="L1238">
        <v>45.159554999999997</v>
      </c>
    </row>
    <row r="1239" spans="1:12" x14ac:dyDescent="0.3">
      <c r="A1239" t="s">
        <v>4208</v>
      </c>
      <c r="B1239" s="1">
        <v>41134</v>
      </c>
      <c r="C1239" t="s">
        <v>7470</v>
      </c>
      <c r="D1239" t="s">
        <v>2046</v>
      </c>
      <c r="E1239" t="s">
        <v>32</v>
      </c>
      <c r="F1239" t="s">
        <v>34</v>
      </c>
      <c r="G1239" t="s">
        <v>28</v>
      </c>
      <c r="H1239" s="1">
        <v>41136</v>
      </c>
      <c r="I1239" t="s">
        <v>2968</v>
      </c>
      <c r="J1239" t="s">
        <v>2967</v>
      </c>
      <c r="K1239">
        <v>3.0806019999999998</v>
      </c>
      <c r="L1239">
        <v>50.367874</v>
      </c>
    </row>
    <row r="1240" spans="1:12" x14ac:dyDescent="0.3">
      <c r="A1240" t="s">
        <v>4207</v>
      </c>
      <c r="B1240" s="1">
        <v>41134</v>
      </c>
      <c r="C1240" t="s">
        <v>7553</v>
      </c>
      <c r="D1240" t="s">
        <v>960</v>
      </c>
      <c r="E1240" t="s">
        <v>77</v>
      </c>
      <c r="F1240" t="s">
        <v>68</v>
      </c>
      <c r="G1240" t="s">
        <v>28</v>
      </c>
      <c r="H1240" s="1">
        <v>41136</v>
      </c>
      <c r="I1240" t="s">
        <v>2968</v>
      </c>
      <c r="J1240" t="s">
        <v>386</v>
      </c>
      <c r="K1240">
        <v>16.5527874</v>
      </c>
      <c r="L1240">
        <v>40.825392399999998</v>
      </c>
    </row>
    <row r="1241" spans="1:12" x14ac:dyDescent="0.3">
      <c r="A1241" t="s">
        <v>4206</v>
      </c>
      <c r="B1241" s="1">
        <v>41134</v>
      </c>
      <c r="C1241" t="s">
        <v>7413</v>
      </c>
      <c r="D1241" t="s">
        <v>214</v>
      </c>
      <c r="E1241" t="s">
        <v>26</v>
      </c>
      <c r="F1241" t="s">
        <v>21</v>
      </c>
      <c r="G1241" t="s">
        <v>28</v>
      </c>
      <c r="H1241" s="1">
        <v>41135</v>
      </c>
      <c r="I1241" t="s">
        <v>2968</v>
      </c>
      <c r="J1241" t="s">
        <v>29</v>
      </c>
      <c r="K1241">
        <v>-0.12775829999999999</v>
      </c>
      <c r="L1241">
        <v>51.507350899999999</v>
      </c>
    </row>
    <row r="1242" spans="1:12" x14ac:dyDescent="0.3">
      <c r="A1242" t="s">
        <v>4212</v>
      </c>
      <c r="B1242" s="1">
        <v>41135</v>
      </c>
      <c r="C1242" t="s">
        <v>7720</v>
      </c>
      <c r="D1242" t="s">
        <v>838</v>
      </c>
      <c r="E1242" t="s">
        <v>32</v>
      </c>
      <c r="F1242" t="s">
        <v>34</v>
      </c>
      <c r="G1242" t="s">
        <v>22</v>
      </c>
      <c r="H1242" s="1">
        <v>41138</v>
      </c>
      <c r="I1242" t="s">
        <v>2968</v>
      </c>
      <c r="J1242" t="s">
        <v>2961</v>
      </c>
      <c r="K1242">
        <v>-0.499782</v>
      </c>
      <c r="L1242">
        <v>43.893484999999998</v>
      </c>
    </row>
    <row r="1243" spans="1:12" x14ac:dyDescent="0.3">
      <c r="A1243" t="s">
        <v>4215</v>
      </c>
      <c r="B1243" s="1">
        <v>41135</v>
      </c>
      <c r="C1243" t="s">
        <v>7634</v>
      </c>
      <c r="D1243" t="s">
        <v>367</v>
      </c>
      <c r="E1243" t="s">
        <v>368</v>
      </c>
      <c r="F1243" t="s">
        <v>21</v>
      </c>
      <c r="G1243" t="s">
        <v>28</v>
      </c>
      <c r="H1243" s="1">
        <v>41140</v>
      </c>
      <c r="I1243" t="s">
        <v>2970</v>
      </c>
      <c r="J1243" t="s">
        <v>370</v>
      </c>
      <c r="K1243">
        <v>24.938379000000001</v>
      </c>
      <c r="L1243">
        <v>60.169855699999999</v>
      </c>
    </row>
    <row r="1244" spans="1:12" x14ac:dyDescent="0.3">
      <c r="A1244" t="s">
        <v>4218</v>
      </c>
      <c r="B1244" s="1">
        <v>41135</v>
      </c>
      <c r="C1244" t="s">
        <v>7097</v>
      </c>
      <c r="D1244" t="s">
        <v>2056</v>
      </c>
      <c r="E1244" t="s">
        <v>26</v>
      </c>
      <c r="F1244" t="s">
        <v>21</v>
      </c>
      <c r="G1244" t="s">
        <v>28</v>
      </c>
      <c r="H1244" s="1">
        <v>41142</v>
      </c>
      <c r="I1244" t="s">
        <v>2970</v>
      </c>
      <c r="J1244" t="s">
        <v>29</v>
      </c>
      <c r="K1244">
        <v>-0.54057900000000003</v>
      </c>
      <c r="L1244">
        <v>53.230688000000001</v>
      </c>
    </row>
    <row r="1245" spans="1:12" x14ac:dyDescent="0.3">
      <c r="A1245" t="s">
        <v>4213</v>
      </c>
      <c r="B1245" s="1">
        <v>41135</v>
      </c>
      <c r="C1245" t="s">
        <v>7721</v>
      </c>
      <c r="D1245" t="s">
        <v>44</v>
      </c>
      <c r="E1245" t="s">
        <v>32</v>
      </c>
      <c r="F1245" t="s">
        <v>34</v>
      </c>
      <c r="G1245" t="s">
        <v>28</v>
      </c>
      <c r="H1245" s="1">
        <v>41139</v>
      </c>
      <c r="I1245" t="s">
        <v>2970</v>
      </c>
      <c r="J1245" t="s">
        <v>46</v>
      </c>
      <c r="K1245">
        <v>2.3522219</v>
      </c>
      <c r="L1245">
        <v>48.856614</v>
      </c>
    </row>
    <row r="1246" spans="1:12" x14ac:dyDescent="0.3">
      <c r="A1246" t="s">
        <v>4214</v>
      </c>
      <c r="B1246" s="1">
        <v>41135</v>
      </c>
      <c r="C1246" t="s">
        <v>7492</v>
      </c>
      <c r="D1246" t="s">
        <v>1783</v>
      </c>
      <c r="E1246" t="s">
        <v>269</v>
      </c>
      <c r="F1246" t="s">
        <v>34</v>
      </c>
      <c r="G1246" t="s">
        <v>28</v>
      </c>
      <c r="H1246" s="1">
        <v>41139</v>
      </c>
      <c r="I1246" t="s">
        <v>2970</v>
      </c>
      <c r="J1246" t="s">
        <v>303</v>
      </c>
      <c r="K1246">
        <v>8.7236889000000009</v>
      </c>
      <c r="L1246">
        <v>47.498819599999997</v>
      </c>
    </row>
    <row r="1247" spans="1:12" x14ac:dyDescent="0.3">
      <c r="A1247" t="s">
        <v>4217</v>
      </c>
      <c r="B1247" s="1">
        <v>41135</v>
      </c>
      <c r="C1247" t="s">
        <v>7722</v>
      </c>
      <c r="D1247" t="s">
        <v>1778</v>
      </c>
      <c r="E1247" t="s">
        <v>86</v>
      </c>
      <c r="F1247" t="s">
        <v>34</v>
      </c>
      <c r="G1247" t="s">
        <v>22</v>
      </c>
      <c r="H1247" s="1">
        <v>41141</v>
      </c>
      <c r="I1247" t="s">
        <v>2970</v>
      </c>
      <c r="J1247" t="s">
        <v>218</v>
      </c>
      <c r="K1247">
        <v>12.9213697</v>
      </c>
      <c r="L1247">
        <v>50.827845000000003</v>
      </c>
    </row>
    <row r="1248" spans="1:12" x14ac:dyDescent="0.3">
      <c r="A1248" t="s">
        <v>4216</v>
      </c>
      <c r="B1248" s="1">
        <v>41135</v>
      </c>
      <c r="C1248" t="s">
        <v>7723</v>
      </c>
      <c r="D1248" t="s">
        <v>301</v>
      </c>
      <c r="E1248" t="s">
        <v>269</v>
      </c>
      <c r="F1248" t="s">
        <v>34</v>
      </c>
      <c r="G1248" t="s">
        <v>28</v>
      </c>
      <c r="H1248" s="1">
        <v>41141</v>
      </c>
      <c r="I1248" t="s">
        <v>2970</v>
      </c>
      <c r="J1248" t="s">
        <v>303</v>
      </c>
      <c r="K1248">
        <v>8.5416939999999997</v>
      </c>
      <c r="L1248">
        <v>47.376886599999999</v>
      </c>
    </row>
    <row r="1249" spans="1:12" x14ac:dyDescent="0.3">
      <c r="A1249" t="s">
        <v>4220</v>
      </c>
      <c r="B1249" s="1">
        <v>41136</v>
      </c>
      <c r="C1249" t="s">
        <v>7541</v>
      </c>
      <c r="D1249" t="s">
        <v>2057</v>
      </c>
      <c r="E1249" t="s">
        <v>55</v>
      </c>
      <c r="F1249" t="s">
        <v>34</v>
      </c>
      <c r="G1249" t="s">
        <v>22</v>
      </c>
      <c r="H1249" s="1">
        <v>41140</v>
      </c>
      <c r="I1249" t="s">
        <v>2970</v>
      </c>
      <c r="J1249" t="s">
        <v>633</v>
      </c>
      <c r="K1249">
        <v>5.2332526000000001</v>
      </c>
      <c r="L1249">
        <v>52.090601499999998</v>
      </c>
    </row>
    <row r="1250" spans="1:12" x14ac:dyDescent="0.3">
      <c r="A1250" t="s">
        <v>4222</v>
      </c>
      <c r="B1250" s="1">
        <v>41136</v>
      </c>
      <c r="C1250" t="s">
        <v>7724</v>
      </c>
      <c r="D1250" t="s">
        <v>272</v>
      </c>
      <c r="E1250" t="s">
        <v>32</v>
      </c>
      <c r="F1250" t="s">
        <v>34</v>
      </c>
      <c r="G1250" t="s">
        <v>28</v>
      </c>
      <c r="H1250" s="1">
        <v>41143</v>
      </c>
      <c r="I1250" t="s">
        <v>2970</v>
      </c>
      <c r="J1250" t="s">
        <v>50</v>
      </c>
      <c r="K1250">
        <v>5.3697800000000004</v>
      </c>
      <c r="L1250">
        <v>43.296481999999997</v>
      </c>
    </row>
    <row r="1251" spans="1:12" x14ac:dyDescent="0.3">
      <c r="A1251" t="s">
        <v>4221</v>
      </c>
      <c r="B1251" s="1">
        <v>41136</v>
      </c>
      <c r="C1251" t="s">
        <v>7389</v>
      </c>
      <c r="D1251" t="s">
        <v>214</v>
      </c>
      <c r="E1251" t="s">
        <v>26</v>
      </c>
      <c r="F1251" t="s">
        <v>21</v>
      </c>
      <c r="G1251" t="s">
        <v>28</v>
      </c>
      <c r="H1251" s="1">
        <v>41140</v>
      </c>
      <c r="I1251" t="s">
        <v>2971</v>
      </c>
      <c r="J1251" t="s">
        <v>29</v>
      </c>
      <c r="K1251">
        <v>-0.12775829999999999</v>
      </c>
      <c r="L1251">
        <v>51.507350899999999</v>
      </c>
    </row>
    <row r="1252" spans="1:12" x14ac:dyDescent="0.3">
      <c r="A1252" t="s">
        <v>4219</v>
      </c>
      <c r="B1252" s="1">
        <v>41136</v>
      </c>
      <c r="C1252" t="s">
        <v>7115</v>
      </c>
      <c r="D1252" t="s">
        <v>608</v>
      </c>
      <c r="E1252" t="s">
        <v>55</v>
      </c>
      <c r="F1252" t="s">
        <v>34</v>
      </c>
      <c r="G1252" t="s">
        <v>22</v>
      </c>
      <c r="H1252" s="1">
        <v>41139</v>
      </c>
      <c r="I1252" t="s">
        <v>2968</v>
      </c>
      <c r="J1252" t="s">
        <v>329</v>
      </c>
      <c r="K1252">
        <v>4.8951678999999997</v>
      </c>
      <c r="L1252">
        <v>52.370215700000003</v>
      </c>
    </row>
    <row r="1253" spans="1:12" x14ac:dyDescent="0.3">
      <c r="A1253" t="s">
        <v>4223</v>
      </c>
      <c r="B1253" s="1">
        <v>41137</v>
      </c>
      <c r="C1253" t="s">
        <v>7549</v>
      </c>
      <c r="D1253" t="s">
        <v>1471</v>
      </c>
      <c r="E1253" t="s">
        <v>368</v>
      </c>
      <c r="F1253" t="s">
        <v>21</v>
      </c>
      <c r="G1253" t="s">
        <v>28</v>
      </c>
      <c r="H1253" s="1">
        <v>41142</v>
      </c>
      <c r="I1253" t="s">
        <v>2970</v>
      </c>
      <c r="J1253" t="s">
        <v>1472</v>
      </c>
      <c r="K1253">
        <v>22.266630299999999</v>
      </c>
      <c r="L1253">
        <v>60.451812599999997</v>
      </c>
    </row>
    <row r="1254" spans="1:12" x14ac:dyDescent="0.3">
      <c r="A1254" t="s">
        <v>4224</v>
      </c>
      <c r="B1254" s="1">
        <v>41137</v>
      </c>
      <c r="C1254" t="s">
        <v>7725</v>
      </c>
      <c r="D1254" t="s">
        <v>1666</v>
      </c>
      <c r="E1254" t="s">
        <v>86</v>
      </c>
      <c r="F1254" t="s">
        <v>34</v>
      </c>
      <c r="G1254" t="s">
        <v>28</v>
      </c>
      <c r="H1254" s="1">
        <v>41142</v>
      </c>
      <c r="I1254" t="s">
        <v>2970</v>
      </c>
      <c r="J1254" t="s">
        <v>88</v>
      </c>
      <c r="K1254">
        <v>10.786546100000001</v>
      </c>
      <c r="L1254">
        <v>52.422650300000001</v>
      </c>
    </row>
    <row r="1255" spans="1:12" x14ac:dyDescent="0.3">
      <c r="A1255" t="s">
        <v>4225</v>
      </c>
      <c r="B1255" s="1">
        <v>41137</v>
      </c>
      <c r="C1255" t="s">
        <v>7726</v>
      </c>
      <c r="D1255" t="s">
        <v>83</v>
      </c>
      <c r="E1255" t="s">
        <v>26</v>
      </c>
      <c r="F1255" t="s">
        <v>21</v>
      </c>
      <c r="G1255" t="s">
        <v>38</v>
      </c>
      <c r="H1255" s="1">
        <v>41142</v>
      </c>
      <c r="I1255" t="s">
        <v>2970</v>
      </c>
      <c r="J1255" t="s">
        <v>29</v>
      </c>
      <c r="K1255">
        <v>-1.1397592000000001</v>
      </c>
      <c r="L1255">
        <v>52.636877800000001</v>
      </c>
    </row>
    <row r="1256" spans="1:12" x14ac:dyDescent="0.3">
      <c r="A1256" t="s">
        <v>4226</v>
      </c>
      <c r="B1256" s="1">
        <v>41137</v>
      </c>
      <c r="C1256" t="s">
        <v>7727</v>
      </c>
      <c r="D1256" t="s">
        <v>335</v>
      </c>
      <c r="E1256" t="s">
        <v>86</v>
      </c>
      <c r="F1256" t="s">
        <v>34</v>
      </c>
      <c r="G1256" t="s">
        <v>22</v>
      </c>
      <c r="H1256" s="1">
        <v>41143</v>
      </c>
      <c r="I1256" t="s">
        <v>2970</v>
      </c>
      <c r="J1256" t="s">
        <v>335</v>
      </c>
      <c r="K1256">
        <v>13.404954</v>
      </c>
      <c r="L1256">
        <v>52.520006600000002</v>
      </c>
    </row>
    <row r="1257" spans="1:12" x14ac:dyDescent="0.3">
      <c r="A1257" t="s">
        <v>4228</v>
      </c>
      <c r="B1257" s="1">
        <v>41138</v>
      </c>
      <c r="C1257" t="s">
        <v>7457</v>
      </c>
      <c r="D1257" t="s">
        <v>719</v>
      </c>
      <c r="E1257" t="s">
        <v>32</v>
      </c>
      <c r="F1257" t="s">
        <v>34</v>
      </c>
      <c r="G1257" t="s">
        <v>22</v>
      </c>
      <c r="H1257" s="1">
        <v>41143</v>
      </c>
      <c r="I1257" t="s">
        <v>2970</v>
      </c>
      <c r="J1257" t="s">
        <v>2966</v>
      </c>
      <c r="K1257">
        <v>1.1513610000000001</v>
      </c>
      <c r="L1257">
        <v>49.027012900000003</v>
      </c>
    </row>
    <row r="1258" spans="1:12" x14ac:dyDescent="0.3">
      <c r="A1258" t="s">
        <v>4227</v>
      </c>
      <c r="B1258" s="1">
        <v>41138</v>
      </c>
      <c r="C1258" t="s">
        <v>7148</v>
      </c>
      <c r="D1258" t="s">
        <v>335</v>
      </c>
      <c r="E1258" t="s">
        <v>86</v>
      </c>
      <c r="F1258" t="s">
        <v>34</v>
      </c>
      <c r="G1258" t="s">
        <v>28</v>
      </c>
      <c r="H1258" s="1">
        <v>41143</v>
      </c>
      <c r="I1258" t="s">
        <v>2970</v>
      </c>
      <c r="J1258" t="s">
        <v>335</v>
      </c>
      <c r="K1258">
        <v>13.404954</v>
      </c>
      <c r="L1258">
        <v>52.520006600000002</v>
      </c>
    </row>
    <row r="1259" spans="1:12" x14ac:dyDescent="0.3">
      <c r="A1259" t="s">
        <v>4230</v>
      </c>
      <c r="B1259" s="1">
        <v>41139</v>
      </c>
      <c r="C1259" t="s">
        <v>7484</v>
      </c>
      <c r="D1259" t="s">
        <v>893</v>
      </c>
      <c r="E1259" t="s">
        <v>32</v>
      </c>
      <c r="F1259" t="s">
        <v>34</v>
      </c>
      <c r="G1259" t="s">
        <v>22</v>
      </c>
      <c r="H1259" s="1">
        <v>41141</v>
      </c>
      <c r="I1259" t="s">
        <v>2971</v>
      </c>
      <c r="J1259" t="s">
        <v>648</v>
      </c>
      <c r="K1259">
        <v>-4.248437</v>
      </c>
      <c r="L1259">
        <v>48.450820999999998</v>
      </c>
    </row>
    <row r="1260" spans="1:12" x14ac:dyDescent="0.3">
      <c r="A1260" t="s">
        <v>4229</v>
      </c>
      <c r="B1260" s="1">
        <v>41139</v>
      </c>
      <c r="C1260" t="s">
        <v>7473</v>
      </c>
      <c r="D1260" t="s">
        <v>1511</v>
      </c>
      <c r="E1260" t="s">
        <v>66</v>
      </c>
      <c r="F1260" t="s">
        <v>68</v>
      </c>
      <c r="G1260" t="s">
        <v>22</v>
      </c>
      <c r="H1260" s="1">
        <v>41140</v>
      </c>
      <c r="I1260" t="s">
        <v>2968</v>
      </c>
      <c r="J1260" t="s">
        <v>65</v>
      </c>
      <c r="K1260">
        <v>-1.2073261</v>
      </c>
      <c r="L1260">
        <v>38.051681000000002</v>
      </c>
    </row>
    <row r="1261" spans="1:12" x14ac:dyDescent="0.3">
      <c r="A1261" t="s">
        <v>4231</v>
      </c>
      <c r="B1261" s="1">
        <v>41139</v>
      </c>
      <c r="C1261" t="s">
        <v>7174</v>
      </c>
      <c r="D1261" t="s">
        <v>1501</v>
      </c>
      <c r="E1261" t="s">
        <v>86</v>
      </c>
      <c r="F1261" t="s">
        <v>34</v>
      </c>
      <c r="G1261" t="s">
        <v>28</v>
      </c>
      <c r="H1261" s="1">
        <v>41143</v>
      </c>
      <c r="I1261" t="s">
        <v>2970</v>
      </c>
      <c r="J1261" t="s">
        <v>142</v>
      </c>
      <c r="K1261">
        <v>7.4652981</v>
      </c>
      <c r="L1261">
        <v>51.513587200000003</v>
      </c>
    </row>
    <row r="1262" spans="1:12" x14ac:dyDescent="0.3">
      <c r="A1262" t="s">
        <v>4232</v>
      </c>
      <c r="B1262" s="1">
        <v>41139</v>
      </c>
      <c r="C1262" t="s">
        <v>7728</v>
      </c>
      <c r="D1262" t="s">
        <v>2062</v>
      </c>
      <c r="E1262" t="s">
        <v>86</v>
      </c>
      <c r="F1262" t="s">
        <v>34</v>
      </c>
      <c r="G1262" t="s">
        <v>38</v>
      </c>
      <c r="H1262" s="1">
        <v>41143</v>
      </c>
      <c r="I1262" t="s">
        <v>2970</v>
      </c>
      <c r="J1262" t="s">
        <v>354</v>
      </c>
      <c r="K1262">
        <v>9.3185739000000005</v>
      </c>
      <c r="L1262">
        <v>48.829351899999999</v>
      </c>
    </row>
    <row r="1263" spans="1:12" x14ac:dyDescent="0.3">
      <c r="A1263" t="s">
        <v>4234</v>
      </c>
      <c r="B1263" s="1">
        <v>41141</v>
      </c>
      <c r="C1263" t="s">
        <v>7466</v>
      </c>
      <c r="D1263" t="s">
        <v>714</v>
      </c>
      <c r="E1263" t="s">
        <v>26</v>
      </c>
      <c r="F1263" t="s">
        <v>21</v>
      </c>
      <c r="G1263" t="s">
        <v>28</v>
      </c>
      <c r="H1263" s="1">
        <v>41145</v>
      </c>
      <c r="I1263" t="s">
        <v>2970</v>
      </c>
      <c r="J1263" t="s">
        <v>29</v>
      </c>
      <c r="K1263">
        <v>0.89187399999999994</v>
      </c>
      <c r="L1263">
        <v>51.895927</v>
      </c>
    </row>
    <row r="1264" spans="1:12" x14ac:dyDescent="0.3">
      <c r="A1264" t="s">
        <v>4233</v>
      </c>
      <c r="B1264" s="1">
        <v>41141</v>
      </c>
      <c r="C1264" t="s">
        <v>7226</v>
      </c>
      <c r="D1264" t="s">
        <v>144</v>
      </c>
      <c r="E1264" t="s">
        <v>77</v>
      </c>
      <c r="F1264" t="s">
        <v>68</v>
      </c>
      <c r="G1264" t="s">
        <v>38</v>
      </c>
      <c r="H1264" s="1">
        <v>41143</v>
      </c>
      <c r="I1264" t="s">
        <v>2971</v>
      </c>
      <c r="J1264" t="s">
        <v>146</v>
      </c>
      <c r="K1264">
        <v>11.102228</v>
      </c>
      <c r="L1264">
        <v>43.877704899999998</v>
      </c>
    </row>
    <row r="1265" spans="1:12" x14ac:dyDescent="0.3">
      <c r="A1265" t="s">
        <v>4238</v>
      </c>
      <c r="B1265" s="1">
        <v>41142</v>
      </c>
      <c r="C1265" t="s">
        <v>7678</v>
      </c>
      <c r="D1265" t="s">
        <v>2067</v>
      </c>
      <c r="E1265" t="s">
        <v>86</v>
      </c>
      <c r="F1265" t="s">
        <v>34</v>
      </c>
      <c r="G1265" t="s">
        <v>28</v>
      </c>
      <c r="H1265" s="1">
        <v>41147</v>
      </c>
      <c r="I1265" t="s">
        <v>2970</v>
      </c>
      <c r="J1265" t="s">
        <v>142</v>
      </c>
      <c r="K1265">
        <v>6.6883727999999998</v>
      </c>
      <c r="L1265">
        <v>50.8747592</v>
      </c>
    </row>
    <row r="1266" spans="1:12" x14ac:dyDescent="0.3">
      <c r="A1266" t="s">
        <v>4236</v>
      </c>
      <c r="B1266" s="1">
        <v>41142</v>
      </c>
      <c r="C1266" t="s">
        <v>7413</v>
      </c>
      <c r="D1266" t="s">
        <v>2065</v>
      </c>
      <c r="E1266" t="s">
        <v>32</v>
      </c>
      <c r="F1266" t="s">
        <v>34</v>
      </c>
      <c r="G1266" t="s">
        <v>28</v>
      </c>
      <c r="H1266" s="1">
        <v>41145</v>
      </c>
      <c r="I1266" t="s">
        <v>2968</v>
      </c>
      <c r="J1266" t="s">
        <v>46</v>
      </c>
      <c r="K1266">
        <v>2.7130160000000001</v>
      </c>
      <c r="L1266">
        <v>48.872959999999999</v>
      </c>
    </row>
    <row r="1267" spans="1:12" x14ac:dyDescent="0.3">
      <c r="A1267" t="s">
        <v>4235</v>
      </c>
      <c r="B1267" s="1">
        <v>41142</v>
      </c>
      <c r="C1267" t="s">
        <v>7879</v>
      </c>
      <c r="D1267" t="s">
        <v>653</v>
      </c>
      <c r="E1267" t="s">
        <v>55</v>
      </c>
      <c r="F1267" t="s">
        <v>34</v>
      </c>
      <c r="G1267" t="s">
        <v>28</v>
      </c>
      <c r="H1267" s="1">
        <v>41142</v>
      </c>
      <c r="I1267" t="s">
        <v>2969</v>
      </c>
      <c r="J1267" t="s">
        <v>428</v>
      </c>
      <c r="K1267">
        <v>4.7683229999999996</v>
      </c>
      <c r="L1267">
        <v>51.571914900000003</v>
      </c>
    </row>
    <row r="1268" spans="1:12" x14ac:dyDescent="0.3">
      <c r="A1268" t="s">
        <v>4239</v>
      </c>
      <c r="B1268" s="1">
        <v>41142</v>
      </c>
      <c r="C1268" t="s">
        <v>7376</v>
      </c>
      <c r="D1268" t="s">
        <v>610</v>
      </c>
      <c r="E1268" t="s">
        <v>195</v>
      </c>
      <c r="F1268" t="s">
        <v>68</v>
      </c>
      <c r="G1268" t="s">
        <v>38</v>
      </c>
      <c r="H1268" s="1">
        <v>41149</v>
      </c>
      <c r="I1268" t="s">
        <v>2970</v>
      </c>
      <c r="J1268" t="s">
        <v>610</v>
      </c>
      <c r="K1268">
        <v>-8.6291053000000009</v>
      </c>
      <c r="L1268">
        <v>41.157943799999998</v>
      </c>
    </row>
    <row r="1269" spans="1:12" x14ac:dyDescent="0.3">
      <c r="A1269" t="s">
        <v>4237</v>
      </c>
      <c r="B1269" s="1">
        <v>41142</v>
      </c>
      <c r="C1269" t="s">
        <v>7612</v>
      </c>
      <c r="D1269" t="s">
        <v>610</v>
      </c>
      <c r="E1269" t="s">
        <v>195</v>
      </c>
      <c r="F1269" t="s">
        <v>68</v>
      </c>
      <c r="G1269" t="s">
        <v>28</v>
      </c>
      <c r="H1269" s="1">
        <v>41146</v>
      </c>
      <c r="I1269" t="s">
        <v>2970</v>
      </c>
      <c r="J1269" t="s">
        <v>610</v>
      </c>
      <c r="K1269">
        <v>-8.6291053000000009</v>
      </c>
      <c r="L1269">
        <v>41.157943799999998</v>
      </c>
    </row>
    <row r="1270" spans="1:12" x14ac:dyDescent="0.3">
      <c r="A1270" t="s">
        <v>4241</v>
      </c>
      <c r="B1270" s="1">
        <v>41143</v>
      </c>
      <c r="C1270" t="s">
        <v>7507</v>
      </c>
      <c r="D1270" t="s">
        <v>2070</v>
      </c>
      <c r="E1270" t="s">
        <v>66</v>
      </c>
      <c r="F1270" t="s">
        <v>68</v>
      </c>
      <c r="G1270" t="s">
        <v>38</v>
      </c>
      <c r="H1270" s="1">
        <v>41149</v>
      </c>
      <c r="I1270" t="s">
        <v>2970</v>
      </c>
      <c r="J1270" t="s">
        <v>1261</v>
      </c>
      <c r="K1270">
        <v>-3.0081319</v>
      </c>
      <c r="L1270">
        <v>43.338736699999998</v>
      </c>
    </row>
    <row r="1271" spans="1:12" x14ac:dyDescent="0.3">
      <c r="A1271" t="s">
        <v>4240</v>
      </c>
      <c r="B1271" s="1">
        <v>41143</v>
      </c>
      <c r="C1271" t="s">
        <v>7729</v>
      </c>
      <c r="D1271" t="s">
        <v>335</v>
      </c>
      <c r="E1271" t="s">
        <v>86</v>
      </c>
      <c r="F1271" t="s">
        <v>34</v>
      </c>
      <c r="G1271" t="s">
        <v>38</v>
      </c>
      <c r="H1271" s="1">
        <v>41149</v>
      </c>
      <c r="I1271" t="s">
        <v>2970</v>
      </c>
      <c r="J1271" t="s">
        <v>335</v>
      </c>
      <c r="K1271">
        <v>13.404954</v>
      </c>
      <c r="L1271">
        <v>52.520006600000002</v>
      </c>
    </row>
    <row r="1272" spans="1:12" x14ac:dyDescent="0.3">
      <c r="A1272" t="s">
        <v>4243</v>
      </c>
      <c r="B1272" s="1">
        <v>41144</v>
      </c>
      <c r="C1272" t="s">
        <v>7730</v>
      </c>
      <c r="D1272" t="s">
        <v>2071</v>
      </c>
      <c r="E1272" t="s">
        <v>32</v>
      </c>
      <c r="F1272" t="s">
        <v>34</v>
      </c>
      <c r="G1272" t="s">
        <v>28</v>
      </c>
      <c r="H1272" s="1">
        <v>41148</v>
      </c>
      <c r="I1272" t="s">
        <v>2971</v>
      </c>
      <c r="J1272" t="s">
        <v>46</v>
      </c>
      <c r="K1272">
        <v>2.4497721000000001</v>
      </c>
      <c r="L1272">
        <v>48.986463200000003</v>
      </c>
    </row>
    <row r="1273" spans="1:12" x14ac:dyDescent="0.3">
      <c r="A1273" t="s">
        <v>4245</v>
      </c>
      <c r="B1273" s="1">
        <v>41144</v>
      </c>
      <c r="C1273" t="s">
        <v>7216</v>
      </c>
      <c r="D1273" t="s">
        <v>2073</v>
      </c>
      <c r="E1273" t="s">
        <v>26</v>
      </c>
      <c r="F1273" t="s">
        <v>21</v>
      </c>
      <c r="G1273" t="s">
        <v>28</v>
      </c>
      <c r="H1273" s="1">
        <v>41148</v>
      </c>
      <c r="I1273" t="s">
        <v>2970</v>
      </c>
      <c r="J1273" t="s">
        <v>29</v>
      </c>
      <c r="K1273">
        <v>-2.2966053999999998</v>
      </c>
      <c r="L1273">
        <v>53.593349799999999</v>
      </c>
    </row>
    <row r="1274" spans="1:12" x14ac:dyDescent="0.3">
      <c r="A1274" t="s">
        <v>4247</v>
      </c>
      <c r="B1274" s="1">
        <v>41144</v>
      </c>
      <c r="C1274" t="s">
        <v>7486</v>
      </c>
      <c r="D1274" t="s">
        <v>1914</v>
      </c>
      <c r="E1274" t="s">
        <v>32</v>
      </c>
      <c r="F1274" t="s">
        <v>34</v>
      </c>
      <c r="G1274" t="s">
        <v>38</v>
      </c>
      <c r="H1274" s="1">
        <v>41150</v>
      </c>
      <c r="I1274" t="s">
        <v>2970</v>
      </c>
      <c r="J1274" t="s">
        <v>46</v>
      </c>
      <c r="K1274">
        <v>2.2399122999999999</v>
      </c>
      <c r="L1274">
        <v>48.839695200000001</v>
      </c>
    </row>
    <row r="1275" spans="1:12" x14ac:dyDescent="0.3">
      <c r="A1275" t="s">
        <v>4244</v>
      </c>
      <c r="B1275" s="1">
        <v>41144</v>
      </c>
      <c r="C1275" t="s">
        <v>7730</v>
      </c>
      <c r="D1275" t="s">
        <v>2072</v>
      </c>
      <c r="E1275" t="s">
        <v>32</v>
      </c>
      <c r="F1275" t="s">
        <v>34</v>
      </c>
      <c r="G1275" t="s">
        <v>28</v>
      </c>
      <c r="H1275" s="1">
        <v>41148</v>
      </c>
      <c r="I1275" t="s">
        <v>2970</v>
      </c>
      <c r="J1275" t="s">
        <v>46</v>
      </c>
      <c r="K1275">
        <v>2.5361180000000001</v>
      </c>
      <c r="L1275">
        <v>48.919229999999999</v>
      </c>
    </row>
    <row r="1276" spans="1:12" x14ac:dyDescent="0.3">
      <c r="A1276" t="s">
        <v>4246</v>
      </c>
      <c r="B1276" s="1">
        <v>41144</v>
      </c>
      <c r="C1276" t="s">
        <v>7731</v>
      </c>
      <c r="D1276" t="s">
        <v>807</v>
      </c>
      <c r="E1276" t="s">
        <v>86</v>
      </c>
      <c r="F1276" t="s">
        <v>34</v>
      </c>
      <c r="G1276" t="s">
        <v>28</v>
      </c>
      <c r="H1276" s="1">
        <v>41149</v>
      </c>
      <c r="I1276" t="s">
        <v>2971</v>
      </c>
      <c r="J1276" t="s">
        <v>142</v>
      </c>
      <c r="K1276">
        <v>7.4632841000000001</v>
      </c>
      <c r="L1276">
        <v>51.367077700000003</v>
      </c>
    </row>
    <row r="1277" spans="1:12" x14ac:dyDescent="0.3">
      <c r="A1277" t="s">
        <v>4242</v>
      </c>
      <c r="B1277" s="1">
        <v>41144</v>
      </c>
      <c r="C1277" t="s">
        <v>7609</v>
      </c>
      <c r="D1277" t="s">
        <v>57</v>
      </c>
      <c r="E1277" t="s">
        <v>32</v>
      </c>
      <c r="F1277" t="s">
        <v>34</v>
      </c>
      <c r="G1277" t="s">
        <v>38</v>
      </c>
      <c r="H1277" s="1">
        <v>41146</v>
      </c>
      <c r="I1277" t="s">
        <v>2971</v>
      </c>
      <c r="J1277" t="s">
        <v>2965</v>
      </c>
      <c r="K1277">
        <v>1.4442090000000001</v>
      </c>
      <c r="L1277">
        <v>43.604652000000002</v>
      </c>
    </row>
    <row r="1278" spans="1:12" x14ac:dyDescent="0.3">
      <c r="A1278" t="s">
        <v>4248</v>
      </c>
      <c r="B1278" s="1">
        <v>41144</v>
      </c>
      <c r="C1278" t="s">
        <v>7104</v>
      </c>
      <c r="D1278" t="s">
        <v>214</v>
      </c>
      <c r="E1278" t="s">
        <v>26</v>
      </c>
      <c r="F1278" t="s">
        <v>21</v>
      </c>
      <c r="G1278" t="s">
        <v>22</v>
      </c>
      <c r="H1278" s="1">
        <v>41150</v>
      </c>
      <c r="I1278" t="s">
        <v>2970</v>
      </c>
      <c r="J1278" t="s">
        <v>29</v>
      </c>
      <c r="K1278">
        <v>-0.12775829999999999</v>
      </c>
      <c r="L1278">
        <v>51.507350899999999</v>
      </c>
    </row>
    <row r="1279" spans="1:12" x14ac:dyDescent="0.3">
      <c r="A1279" t="s">
        <v>4252</v>
      </c>
      <c r="B1279" s="1">
        <v>41145</v>
      </c>
      <c r="C1279" t="s">
        <v>7556</v>
      </c>
      <c r="D1279" t="s">
        <v>1511</v>
      </c>
      <c r="E1279" t="s">
        <v>66</v>
      </c>
      <c r="F1279" t="s">
        <v>68</v>
      </c>
      <c r="G1279" t="s">
        <v>38</v>
      </c>
      <c r="H1279" s="1">
        <v>41149</v>
      </c>
      <c r="I1279" t="s">
        <v>2970</v>
      </c>
      <c r="J1279" t="s">
        <v>65</v>
      </c>
      <c r="K1279">
        <v>-1.2073261</v>
      </c>
      <c r="L1279">
        <v>38.051681000000002</v>
      </c>
    </row>
    <row r="1280" spans="1:12" x14ac:dyDescent="0.3">
      <c r="A1280" t="s">
        <v>4256</v>
      </c>
      <c r="B1280" s="1">
        <v>41145</v>
      </c>
      <c r="C1280" t="s">
        <v>7509</v>
      </c>
      <c r="D1280" t="s">
        <v>331</v>
      </c>
      <c r="E1280" t="s">
        <v>86</v>
      </c>
      <c r="F1280" t="s">
        <v>34</v>
      </c>
      <c r="G1280" t="s">
        <v>28</v>
      </c>
      <c r="H1280" s="1">
        <v>41150</v>
      </c>
      <c r="I1280" t="s">
        <v>2970</v>
      </c>
      <c r="J1280" t="s">
        <v>142</v>
      </c>
      <c r="K1280">
        <v>7.2162363000000003</v>
      </c>
      <c r="L1280">
        <v>51.481844500000001</v>
      </c>
    </row>
    <row r="1281" spans="1:12" x14ac:dyDescent="0.3">
      <c r="A1281" t="s">
        <v>4250</v>
      </c>
      <c r="B1281" s="1">
        <v>41145</v>
      </c>
      <c r="C1281" t="s">
        <v>7113</v>
      </c>
      <c r="D1281" t="s">
        <v>2078</v>
      </c>
      <c r="E1281" t="s">
        <v>32</v>
      </c>
      <c r="F1281" t="s">
        <v>34</v>
      </c>
      <c r="G1281" t="s">
        <v>22</v>
      </c>
      <c r="H1281" s="1">
        <v>41147</v>
      </c>
      <c r="I1281" t="s">
        <v>2971</v>
      </c>
      <c r="J1281" t="s">
        <v>2964</v>
      </c>
      <c r="K1281">
        <v>2.736291</v>
      </c>
      <c r="L1281">
        <v>47.99729</v>
      </c>
    </row>
    <row r="1282" spans="1:12" x14ac:dyDescent="0.3">
      <c r="A1282" t="s">
        <v>4251</v>
      </c>
      <c r="B1282" s="1">
        <v>41145</v>
      </c>
      <c r="C1282" t="s">
        <v>7732</v>
      </c>
      <c r="D1282" t="s">
        <v>1097</v>
      </c>
      <c r="E1282" t="s">
        <v>77</v>
      </c>
      <c r="F1282" t="s">
        <v>68</v>
      </c>
      <c r="G1282" t="s">
        <v>38</v>
      </c>
      <c r="H1282" s="1">
        <v>41147</v>
      </c>
      <c r="I1282" t="s">
        <v>2971</v>
      </c>
      <c r="J1282" t="s">
        <v>158</v>
      </c>
      <c r="K1282">
        <v>10.6296859</v>
      </c>
      <c r="L1282">
        <v>44.698993199999997</v>
      </c>
    </row>
    <row r="1283" spans="1:12" x14ac:dyDescent="0.3">
      <c r="A1283" t="s">
        <v>4249</v>
      </c>
      <c r="B1283" s="1">
        <v>41145</v>
      </c>
      <c r="C1283" t="s">
        <v>7359</v>
      </c>
      <c r="D1283" t="s">
        <v>2077</v>
      </c>
      <c r="E1283" t="s">
        <v>32</v>
      </c>
      <c r="F1283" t="s">
        <v>34</v>
      </c>
      <c r="G1283" t="s">
        <v>22</v>
      </c>
      <c r="H1283" s="1">
        <v>41147</v>
      </c>
      <c r="I1283" t="s">
        <v>2971</v>
      </c>
      <c r="J1283" t="s">
        <v>2961</v>
      </c>
      <c r="K1283">
        <v>1.7716970000000001</v>
      </c>
      <c r="L1283">
        <v>45.265650000000001</v>
      </c>
    </row>
    <row r="1284" spans="1:12" x14ac:dyDescent="0.3">
      <c r="A1284" t="s">
        <v>4253</v>
      </c>
      <c r="B1284" s="1">
        <v>41145</v>
      </c>
      <c r="C1284" t="s">
        <v>7661</v>
      </c>
      <c r="D1284" t="s">
        <v>1775</v>
      </c>
      <c r="E1284" t="s">
        <v>55</v>
      </c>
      <c r="F1284" t="s">
        <v>34</v>
      </c>
      <c r="G1284" t="s">
        <v>38</v>
      </c>
      <c r="H1284" s="1">
        <v>41149</v>
      </c>
      <c r="I1284" t="s">
        <v>2970</v>
      </c>
      <c r="J1284" t="s">
        <v>1776</v>
      </c>
      <c r="K1284">
        <v>5.7999133</v>
      </c>
      <c r="L1284">
        <v>53.2012334</v>
      </c>
    </row>
    <row r="1285" spans="1:12" x14ac:dyDescent="0.3">
      <c r="A1285" t="s">
        <v>4254</v>
      </c>
      <c r="B1285" s="1">
        <v>41145</v>
      </c>
      <c r="C1285" t="s">
        <v>7093</v>
      </c>
      <c r="D1285" t="s">
        <v>916</v>
      </c>
      <c r="E1285" t="s">
        <v>55</v>
      </c>
      <c r="F1285" t="s">
        <v>34</v>
      </c>
      <c r="G1285" t="s">
        <v>22</v>
      </c>
      <c r="H1285" s="1">
        <v>41149</v>
      </c>
      <c r="I1285" t="s">
        <v>2970</v>
      </c>
      <c r="J1285" t="s">
        <v>95</v>
      </c>
      <c r="K1285">
        <v>4.3006998999999997</v>
      </c>
      <c r="L1285">
        <v>52.070497799999998</v>
      </c>
    </row>
    <row r="1286" spans="1:12" x14ac:dyDescent="0.3">
      <c r="A1286" t="s">
        <v>4255</v>
      </c>
      <c r="B1286" s="1">
        <v>41145</v>
      </c>
      <c r="C1286" t="s">
        <v>7550</v>
      </c>
      <c r="D1286" t="s">
        <v>99</v>
      </c>
      <c r="E1286" t="s">
        <v>19</v>
      </c>
      <c r="F1286" t="s">
        <v>21</v>
      </c>
      <c r="G1286" t="s">
        <v>28</v>
      </c>
      <c r="H1286" s="1">
        <v>41149</v>
      </c>
      <c r="I1286" t="s">
        <v>2970</v>
      </c>
      <c r="J1286" t="s">
        <v>101</v>
      </c>
      <c r="K1286">
        <v>11.97456</v>
      </c>
      <c r="L1286">
        <v>57.708869999999997</v>
      </c>
    </row>
    <row r="1287" spans="1:12" x14ac:dyDescent="0.3">
      <c r="A1287" t="s">
        <v>4258</v>
      </c>
      <c r="B1287" s="1">
        <v>41146</v>
      </c>
      <c r="C1287" t="s">
        <v>7315</v>
      </c>
      <c r="D1287" t="s">
        <v>272</v>
      </c>
      <c r="E1287" t="s">
        <v>32</v>
      </c>
      <c r="F1287" t="s">
        <v>34</v>
      </c>
      <c r="G1287" t="s">
        <v>28</v>
      </c>
      <c r="H1287" s="1">
        <v>41150</v>
      </c>
      <c r="I1287" t="s">
        <v>2970</v>
      </c>
      <c r="J1287" t="s">
        <v>50</v>
      </c>
      <c r="K1287">
        <v>5.3697800000000004</v>
      </c>
      <c r="L1287">
        <v>43.296481999999997</v>
      </c>
    </row>
    <row r="1288" spans="1:12" x14ac:dyDescent="0.3">
      <c r="A1288" t="s">
        <v>4257</v>
      </c>
      <c r="B1288" s="1">
        <v>41146</v>
      </c>
      <c r="C1288" t="s">
        <v>7195</v>
      </c>
      <c r="D1288" t="s">
        <v>646</v>
      </c>
      <c r="E1288" t="s">
        <v>32</v>
      </c>
      <c r="F1288" t="s">
        <v>34</v>
      </c>
      <c r="G1288" t="s">
        <v>28</v>
      </c>
      <c r="H1288" s="1">
        <v>41150</v>
      </c>
      <c r="I1288" t="s">
        <v>2970</v>
      </c>
      <c r="J1288" t="s">
        <v>648</v>
      </c>
      <c r="K1288">
        <v>-1.6777926000000001</v>
      </c>
      <c r="L1288">
        <v>48.117266000000001</v>
      </c>
    </row>
    <row r="1289" spans="1:12" x14ac:dyDescent="0.3">
      <c r="A1289" t="s">
        <v>4261</v>
      </c>
      <c r="B1289" s="1">
        <v>41148</v>
      </c>
      <c r="C1289" t="s">
        <v>7208</v>
      </c>
      <c r="D1289" t="s">
        <v>792</v>
      </c>
      <c r="E1289" t="s">
        <v>66</v>
      </c>
      <c r="F1289" t="s">
        <v>68</v>
      </c>
      <c r="G1289" t="s">
        <v>22</v>
      </c>
      <c r="H1289" s="1">
        <v>41154</v>
      </c>
      <c r="I1289" t="s">
        <v>2970</v>
      </c>
      <c r="J1289" t="s">
        <v>498</v>
      </c>
      <c r="K1289">
        <v>-4.7245321000000002</v>
      </c>
      <c r="L1289">
        <v>41.652251</v>
      </c>
    </row>
    <row r="1290" spans="1:12" x14ac:dyDescent="0.3">
      <c r="A1290" t="s">
        <v>4259</v>
      </c>
      <c r="B1290" s="1">
        <v>41148</v>
      </c>
      <c r="C1290" t="s">
        <v>7489</v>
      </c>
      <c r="D1290" t="s">
        <v>320</v>
      </c>
      <c r="E1290" t="s">
        <v>77</v>
      </c>
      <c r="F1290" t="s">
        <v>68</v>
      </c>
      <c r="G1290" t="s">
        <v>38</v>
      </c>
      <c r="H1290" s="1">
        <v>41149</v>
      </c>
      <c r="I1290" t="s">
        <v>2968</v>
      </c>
      <c r="J1290" t="s">
        <v>322</v>
      </c>
      <c r="K1290">
        <v>12.4963655</v>
      </c>
      <c r="L1290">
        <v>41.902783499999998</v>
      </c>
    </row>
    <row r="1291" spans="1:12" x14ac:dyDescent="0.3">
      <c r="A1291" t="s">
        <v>4260</v>
      </c>
      <c r="B1291" s="1">
        <v>41148</v>
      </c>
      <c r="C1291" t="s">
        <v>7733</v>
      </c>
      <c r="D1291" t="s">
        <v>608</v>
      </c>
      <c r="E1291" t="s">
        <v>55</v>
      </c>
      <c r="F1291" t="s">
        <v>34</v>
      </c>
      <c r="G1291" t="s">
        <v>22</v>
      </c>
      <c r="H1291" s="1">
        <v>41152</v>
      </c>
      <c r="I1291" t="s">
        <v>2970</v>
      </c>
      <c r="J1291" t="s">
        <v>329</v>
      </c>
      <c r="K1291">
        <v>4.8951678999999997</v>
      </c>
      <c r="L1291">
        <v>52.370215700000003</v>
      </c>
    </row>
    <row r="1292" spans="1:12" x14ac:dyDescent="0.3">
      <c r="A1292" t="s">
        <v>4262</v>
      </c>
      <c r="B1292" s="1">
        <v>41149</v>
      </c>
      <c r="C1292" t="s">
        <v>7716</v>
      </c>
      <c r="D1292" t="s">
        <v>2088</v>
      </c>
      <c r="E1292" t="s">
        <v>32</v>
      </c>
      <c r="F1292" t="s">
        <v>34</v>
      </c>
      <c r="G1292" t="s">
        <v>28</v>
      </c>
      <c r="H1292" s="1">
        <v>41152</v>
      </c>
      <c r="I1292" t="s">
        <v>2968</v>
      </c>
      <c r="J1292" t="s">
        <v>46</v>
      </c>
      <c r="K1292">
        <v>2.6191559999999998</v>
      </c>
      <c r="L1292">
        <v>48.985430000000001</v>
      </c>
    </row>
    <row r="1293" spans="1:12" x14ac:dyDescent="0.3">
      <c r="A1293" t="s">
        <v>4263</v>
      </c>
      <c r="B1293" s="1">
        <v>41149</v>
      </c>
      <c r="C1293" t="s">
        <v>7367</v>
      </c>
      <c r="D1293" t="s">
        <v>1630</v>
      </c>
      <c r="E1293" t="s">
        <v>77</v>
      </c>
      <c r="F1293" t="s">
        <v>68</v>
      </c>
      <c r="G1293" t="s">
        <v>28</v>
      </c>
      <c r="H1293" s="1">
        <v>41153</v>
      </c>
      <c r="I1293" t="s">
        <v>2970</v>
      </c>
      <c r="J1293" t="s">
        <v>435</v>
      </c>
      <c r="K1293">
        <v>12.3908279</v>
      </c>
      <c r="L1293">
        <v>43.110716799999999</v>
      </c>
    </row>
    <row r="1294" spans="1:12" x14ac:dyDescent="0.3">
      <c r="A1294" t="s">
        <v>4272</v>
      </c>
      <c r="B1294" s="1">
        <v>41150</v>
      </c>
      <c r="C1294" t="s">
        <v>7228</v>
      </c>
      <c r="D1294" t="s">
        <v>2098</v>
      </c>
      <c r="E1294" t="s">
        <v>149</v>
      </c>
      <c r="F1294" t="s">
        <v>34</v>
      </c>
      <c r="G1294" t="s">
        <v>28</v>
      </c>
      <c r="H1294" s="1">
        <v>41157</v>
      </c>
      <c r="I1294" t="s">
        <v>2970</v>
      </c>
      <c r="J1294" t="s">
        <v>558</v>
      </c>
      <c r="K1294">
        <v>4.4775362000000003</v>
      </c>
      <c r="L1294">
        <v>51.025876099999998</v>
      </c>
    </row>
    <row r="1295" spans="1:12" x14ac:dyDescent="0.3">
      <c r="A1295" t="s">
        <v>4265</v>
      </c>
      <c r="B1295" s="1">
        <v>41150</v>
      </c>
      <c r="C1295" t="s">
        <v>7219</v>
      </c>
      <c r="D1295" t="s">
        <v>70</v>
      </c>
      <c r="E1295" t="s">
        <v>71</v>
      </c>
      <c r="F1295" t="s">
        <v>34</v>
      </c>
      <c r="G1295" t="s">
        <v>28</v>
      </c>
      <c r="H1295" s="1">
        <v>41152</v>
      </c>
      <c r="I1295" t="s">
        <v>2968</v>
      </c>
      <c r="J1295" t="s">
        <v>70</v>
      </c>
      <c r="K1295">
        <v>16.3738189</v>
      </c>
      <c r="L1295">
        <v>48.208174300000003</v>
      </c>
    </row>
    <row r="1296" spans="1:12" x14ac:dyDescent="0.3">
      <c r="A1296" t="s">
        <v>4268</v>
      </c>
      <c r="B1296" s="1">
        <v>41150</v>
      </c>
      <c r="C1296" t="s">
        <v>7350</v>
      </c>
      <c r="D1296" t="s">
        <v>501</v>
      </c>
      <c r="E1296" t="s">
        <v>86</v>
      </c>
      <c r="F1296" t="s">
        <v>34</v>
      </c>
      <c r="G1296" t="s">
        <v>38</v>
      </c>
      <c r="H1296" s="1">
        <v>41155</v>
      </c>
      <c r="I1296" t="s">
        <v>2970</v>
      </c>
      <c r="J1296" t="s">
        <v>142</v>
      </c>
      <c r="K1296">
        <v>6.7623293000000002</v>
      </c>
      <c r="L1296">
        <v>51.434407899999997</v>
      </c>
    </row>
    <row r="1297" spans="1:12" x14ac:dyDescent="0.3">
      <c r="A1297" t="s">
        <v>4271</v>
      </c>
      <c r="B1297" s="1">
        <v>41150</v>
      </c>
      <c r="C1297" t="s">
        <v>7128</v>
      </c>
      <c r="D1297" t="s">
        <v>2097</v>
      </c>
      <c r="E1297" t="s">
        <v>26</v>
      </c>
      <c r="F1297" t="s">
        <v>21</v>
      </c>
      <c r="G1297" t="s">
        <v>28</v>
      </c>
      <c r="H1297" s="1">
        <v>41156</v>
      </c>
      <c r="I1297" t="s">
        <v>2970</v>
      </c>
      <c r="J1297" t="s">
        <v>29</v>
      </c>
      <c r="K1297">
        <v>-1.6296949000000001</v>
      </c>
      <c r="L1297">
        <v>53.689833</v>
      </c>
    </row>
    <row r="1298" spans="1:12" x14ac:dyDescent="0.3">
      <c r="A1298" t="s">
        <v>4264</v>
      </c>
      <c r="B1298" s="1">
        <v>41150</v>
      </c>
      <c r="C1298" t="s">
        <v>7500</v>
      </c>
      <c r="D1298" t="s">
        <v>214</v>
      </c>
      <c r="E1298" t="s">
        <v>26</v>
      </c>
      <c r="F1298" t="s">
        <v>21</v>
      </c>
      <c r="G1298" t="s">
        <v>28</v>
      </c>
      <c r="H1298" s="1">
        <v>41151</v>
      </c>
      <c r="I1298" t="s">
        <v>2968</v>
      </c>
      <c r="J1298" t="s">
        <v>29</v>
      </c>
      <c r="K1298">
        <v>-0.12775829999999999</v>
      </c>
      <c r="L1298">
        <v>51.507350899999999</v>
      </c>
    </row>
    <row r="1299" spans="1:12" x14ac:dyDescent="0.3">
      <c r="A1299" t="s">
        <v>4270</v>
      </c>
      <c r="B1299" s="1">
        <v>41150</v>
      </c>
      <c r="C1299" t="s">
        <v>7385</v>
      </c>
      <c r="D1299" t="s">
        <v>2093</v>
      </c>
      <c r="E1299" t="s">
        <v>77</v>
      </c>
      <c r="F1299" t="s">
        <v>68</v>
      </c>
      <c r="G1299" t="s">
        <v>28</v>
      </c>
      <c r="H1299" s="1">
        <v>41155</v>
      </c>
      <c r="I1299" t="s">
        <v>2970</v>
      </c>
      <c r="J1299" t="s">
        <v>659</v>
      </c>
      <c r="K1299">
        <v>14.2130486</v>
      </c>
      <c r="L1299">
        <v>41.106125800000001</v>
      </c>
    </row>
    <row r="1300" spans="1:12" x14ac:dyDescent="0.3">
      <c r="A1300" t="s">
        <v>4267</v>
      </c>
      <c r="B1300" s="1">
        <v>41150</v>
      </c>
      <c r="C1300" t="s">
        <v>7142</v>
      </c>
      <c r="D1300" t="s">
        <v>591</v>
      </c>
      <c r="E1300" t="s">
        <v>86</v>
      </c>
      <c r="F1300" t="s">
        <v>34</v>
      </c>
      <c r="G1300" t="s">
        <v>28</v>
      </c>
      <c r="H1300" s="1">
        <v>41155</v>
      </c>
      <c r="I1300" t="s">
        <v>2970</v>
      </c>
      <c r="J1300" t="s">
        <v>354</v>
      </c>
      <c r="K1300">
        <v>9.9876076000000005</v>
      </c>
      <c r="L1300">
        <v>48.401082199999998</v>
      </c>
    </row>
    <row r="1301" spans="1:12" x14ac:dyDescent="0.3">
      <c r="A1301" t="s">
        <v>4266</v>
      </c>
      <c r="B1301" s="1">
        <v>41150</v>
      </c>
      <c r="C1301" t="s">
        <v>7151</v>
      </c>
      <c r="D1301" t="s">
        <v>1348</v>
      </c>
      <c r="E1301" t="s">
        <v>66</v>
      </c>
      <c r="F1301" t="s">
        <v>68</v>
      </c>
      <c r="G1301" t="s">
        <v>28</v>
      </c>
      <c r="H1301" s="1">
        <v>41153</v>
      </c>
      <c r="I1301" t="s">
        <v>2968</v>
      </c>
      <c r="J1301" t="s">
        <v>1349</v>
      </c>
      <c r="K1301">
        <v>-3.8099802999999999</v>
      </c>
      <c r="L1301">
        <v>43.462305700000002</v>
      </c>
    </row>
    <row r="1302" spans="1:12" x14ac:dyDescent="0.3">
      <c r="A1302" t="s">
        <v>4269</v>
      </c>
      <c r="B1302" s="1">
        <v>41150</v>
      </c>
      <c r="C1302" t="s">
        <v>7734</v>
      </c>
      <c r="D1302" t="s">
        <v>317</v>
      </c>
      <c r="E1302" t="s">
        <v>318</v>
      </c>
      <c r="F1302" t="s">
        <v>21</v>
      </c>
      <c r="G1302" t="s">
        <v>38</v>
      </c>
      <c r="H1302" s="1">
        <v>41155</v>
      </c>
      <c r="I1302" t="s">
        <v>2970</v>
      </c>
      <c r="J1302" t="s">
        <v>317</v>
      </c>
      <c r="K1302">
        <v>-6.2603096999999996</v>
      </c>
      <c r="L1302">
        <v>53.3498053</v>
      </c>
    </row>
    <row r="1303" spans="1:12" x14ac:dyDescent="0.3">
      <c r="A1303" t="s">
        <v>4273</v>
      </c>
      <c r="B1303" s="1">
        <v>41151</v>
      </c>
      <c r="C1303" t="s">
        <v>7554</v>
      </c>
      <c r="D1303" t="s">
        <v>898</v>
      </c>
      <c r="E1303" t="s">
        <v>26</v>
      </c>
      <c r="F1303" t="s">
        <v>21</v>
      </c>
      <c r="G1303" t="s">
        <v>22</v>
      </c>
      <c r="H1303" s="1">
        <v>41151</v>
      </c>
      <c r="I1303" t="s">
        <v>2969</v>
      </c>
      <c r="J1303" t="s">
        <v>29</v>
      </c>
      <c r="K1303">
        <v>-0.80840000000000001</v>
      </c>
      <c r="L1303">
        <v>51.815606000000002</v>
      </c>
    </row>
    <row r="1304" spans="1:12" x14ac:dyDescent="0.3">
      <c r="A1304" t="s">
        <v>4274</v>
      </c>
      <c r="B1304" s="1">
        <v>41151</v>
      </c>
      <c r="C1304" t="s">
        <v>7735</v>
      </c>
      <c r="D1304" t="s">
        <v>70</v>
      </c>
      <c r="E1304" t="s">
        <v>71</v>
      </c>
      <c r="F1304" t="s">
        <v>34</v>
      </c>
      <c r="G1304" t="s">
        <v>38</v>
      </c>
      <c r="H1304" s="1">
        <v>41153</v>
      </c>
      <c r="I1304" t="s">
        <v>2968</v>
      </c>
      <c r="J1304" t="s">
        <v>70</v>
      </c>
      <c r="K1304">
        <v>16.3738189</v>
      </c>
      <c r="L1304">
        <v>48.208174300000003</v>
      </c>
    </row>
    <row r="1305" spans="1:12" x14ac:dyDescent="0.3">
      <c r="A1305" t="s">
        <v>4275</v>
      </c>
      <c r="B1305" s="1">
        <v>41151</v>
      </c>
      <c r="C1305" t="s">
        <v>7645</v>
      </c>
      <c r="D1305" t="s">
        <v>1300</v>
      </c>
      <c r="E1305" t="s">
        <v>86</v>
      </c>
      <c r="F1305" t="s">
        <v>34</v>
      </c>
      <c r="G1305" t="s">
        <v>38</v>
      </c>
      <c r="H1305" s="1">
        <v>41154</v>
      </c>
      <c r="I1305" t="s">
        <v>2971</v>
      </c>
      <c r="J1305" t="s">
        <v>210</v>
      </c>
      <c r="K1305">
        <v>11.079655300000001</v>
      </c>
      <c r="L1305">
        <v>49.425409199999997</v>
      </c>
    </row>
    <row r="1306" spans="1:12" x14ac:dyDescent="0.3">
      <c r="A1306" t="s">
        <v>4277</v>
      </c>
      <c r="B1306" s="1">
        <v>41151</v>
      </c>
      <c r="C1306" t="s">
        <v>7585</v>
      </c>
      <c r="D1306" t="s">
        <v>1696</v>
      </c>
      <c r="E1306" t="s">
        <v>368</v>
      </c>
      <c r="F1306" t="s">
        <v>21</v>
      </c>
      <c r="G1306" t="s">
        <v>28</v>
      </c>
      <c r="H1306" s="1">
        <v>41156</v>
      </c>
      <c r="I1306" t="s">
        <v>2971</v>
      </c>
      <c r="J1306" t="s">
        <v>370</v>
      </c>
      <c r="K1306">
        <v>24.6559001</v>
      </c>
      <c r="L1306">
        <v>60.205491100000003</v>
      </c>
    </row>
    <row r="1307" spans="1:12" x14ac:dyDescent="0.3">
      <c r="A1307" t="s">
        <v>4278</v>
      </c>
      <c r="B1307" s="1">
        <v>41151</v>
      </c>
      <c r="C1307" t="s">
        <v>7089</v>
      </c>
      <c r="D1307" t="s">
        <v>1910</v>
      </c>
      <c r="E1307" t="s">
        <v>86</v>
      </c>
      <c r="F1307" t="s">
        <v>34</v>
      </c>
      <c r="G1307" t="s">
        <v>22</v>
      </c>
      <c r="H1307" s="1">
        <v>41157</v>
      </c>
      <c r="I1307" t="s">
        <v>2970</v>
      </c>
      <c r="J1307" t="s">
        <v>142</v>
      </c>
      <c r="K1307">
        <v>6.9446887999999998</v>
      </c>
      <c r="L1307">
        <v>51.529086</v>
      </c>
    </row>
    <row r="1308" spans="1:12" x14ac:dyDescent="0.3">
      <c r="A1308" t="s">
        <v>4276</v>
      </c>
      <c r="B1308" s="1">
        <v>41151</v>
      </c>
      <c r="C1308" t="s">
        <v>7495</v>
      </c>
      <c r="D1308" t="s">
        <v>2102</v>
      </c>
      <c r="E1308" t="s">
        <v>32</v>
      </c>
      <c r="F1308" t="s">
        <v>34</v>
      </c>
      <c r="G1308" t="s">
        <v>28</v>
      </c>
      <c r="H1308" s="1">
        <v>41154</v>
      </c>
      <c r="I1308" t="s">
        <v>2971</v>
      </c>
      <c r="J1308" t="s">
        <v>46</v>
      </c>
      <c r="K1308">
        <v>2.266257</v>
      </c>
      <c r="L1308">
        <v>48.780425999999999</v>
      </c>
    </row>
    <row r="1309" spans="1:12" x14ac:dyDescent="0.3">
      <c r="A1309" t="s">
        <v>4279</v>
      </c>
      <c r="B1309" s="1">
        <v>41152</v>
      </c>
      <c r="C1309" t="s">
        <v>7204</v>
      </c>
      <c r="D1309" t="s">
        <v>762</v>
      </c>
      <c r="E1309" t="s">
        <v>32</v>
      </c>
      <c r="F1309" t="s">
        <v>34</v>
      </c>
      <c r="G1309" t="s">
        <v>28</v>
      </c>
      <c r="H1309" s="1">
        <v>41154</v>
      </c>
      <c r="I1309" t="s">
        <v>2971</v>
      </c>
      <c r="J1309" t="s">
        <v>46</v>
      </c>
      <c r="K1309">
        <v>2.3985099999999999</v>
      </c>
      <c r="L1309">
        <v>48.792000999999999</v>
      </c>
    </row>
    <row r="1310" spans="1:12" x14ac:dyDescent="0.3">
      <c r="A1310" t="s">
        <v>4280</v>
      </c>
      <c r="B1310" s="1">
        <v>41152</v>
      </c>
      <c r="C1310" t="s">
        <v>7736</v>
      </c>
      <c r="D1310" t="s">
        <v>460</v>
      </c>
      <c r="E1310" t="s">
        <v>32</v>
      </c>
      <c r="F1310" t="s">
        <v>34</v>
      </c>
      <c r="G1310" t="s">
        <v>38</v>
      </c>
      <c r="H1310" s="1">
        <v>41154</v>
      </c>
      <c r="I1310" t="s">
        <v>2971</v>
      </c>
      <c r="J1310" t="s">
        <v>2962</v>
      </c>
      <c r="K1310">
        <v>4.9470710000000002</v>
      </c>
      <c r="L1310">
        <v>45.698937999999998</v>
      </c>
    </row>
    <row r="1311" spans="1:12" x14ac:dyDescent="0.3">
      <c r="A1311" t="s">
        <v>4281</v>
      </c>
      <c r="B1311" s="1">
        <v>41152</v>
      </c>
      <c r="C1311" t="s">
        <v>7373</v>
      </c>
      <c r="D1311" t="s">
        <v>747</v>
      </c>
      <c r="E1311" t="s">
        <v>32</v>
      </c>
      <c r="F1311" t="s">
        <v>34</v>
      </c>
      <c r="G1311" t="s">
        <v>28</v>
      </c>
      <c r="H1311" s="1">
        <v>41155</v>
      </c>
      <c r="I1311" t="s">
        <v>2971</v>
      </c>
      <c r="J1311" t="s">
        <v>46</v>
      </c>
      <c r="K1311">
        <v>2.23847</v>
      </c>
      <c r="L1311">
        <v>48.812995000000001</v>
      </c>
    </row>
    <row r="1312" spans="1:12" x14ac:dyDescent="0.3">
      <c r="A1312" t="s">
        <v>4282</v>
      </c>
      <c r="B1312" s="1">
        <v>41152</v>
      </c>
      <c r="C1312" t="s">
        <v>7114</v>
      </c>
      <c r="D1312" t="s">
        <v>18</v>
      </c>
      <c r="E1312" t="s">
        <v>19</v>
      </c>
      <c r="F1312" t="s">
        <v>21</v>
      </c>
      <c r="G1312" t="s">
        <v>22</v>
      </c>
      <c r="H1312" s="1">
        <v>41156</v>
      </c>
      <c r="I1312" t="s">
        <v>2970</v>
      </c>
      <c r="J1312" t="s">
        <v>18</v>
      </c>
      <c r="K1312">
        <v>18.068580799999999</v>
      </c>
      <c r="L1312">
        <v>59.329323500000001</v>
      </c>
    </row>
    <row r="1313" spans="1:12" x14ac:dyDescent="0.3">
      <c r="A1313" t="s">
        <v>4284</v>
      </c>
      <c r="B1313" s="1">
        <v>41153</v>
      </c>
      <c r="C1313" t="s">
        <v>7559</v>
      </c>
      <c r="D1313" t="s">
        <v>395</v>
      </c>
      <c r="E1313" t="s">
        <v>77</v>
      </c>
      <c r="F1313" t="s">
        <v>68</v>
      </c>
      <c r="G1313" t="s">
        <v>28</v>
      </c>
      <c r="H1313" s="1">
        <v>41158</v>
      </c>
      <c r="I1313" t="s">
        <v>2970</v>
      </c>
      <c r="J1313" t="s">
        <v>397</v>
      </c>
      <c r="K1313">
        <v>9.1216612999999995</v>
      </c>
      <c r="L1313">
        <v>39.223841100000001</v>
      </c>
    </row>
    <row r="1314" spans="1:12" x14ac:dyDescent="0.3">
      <c r="A1314" t="s">
        <v>4285</v>
      </c>
      <c r="B1314" s="1">
        <v>41153</v>
      </c>
      <c r="C1314" t="s">
        <v>7160</v>
      </c>
      <c r="D1314" t="s">
        <v>2107</v>
      </c>
      <c r="E1314" t="s">
        <v>26</v>
      </c>
      <c r="F1314" t="s">
        <v>21</v>
      </c>
      <c r="G1314" t="s">
        <v>28</v>
      </c>
      <c r="H1314" s="1">
        <v>41160</v>
      </c>
      <c r="I1314" t="s">
        <v>2970</v>
      </c>
      <c r="J1314" t="s">
        <v>29</v>
      </c>
      <c r="K1314">
        <v>-1.0923963999999999</v>
      </c>
      <c r="L1314">
        <v>51.266539999999999</v>
      </c>
    </row>
    <row r="1315" spans="1:12" x14ac:dyDescent="0.3">
      <c r="A1315" t="s">
        <v>4283</v>
      </c>
      <c r="B1315" s="1">
        <v>41153</v>
      </c>
      <c r="C1315" t="s">
        <v>7262</v>
      </c>
      <c r="D1315" t="s">
        <v>44</v>
      </c>
      <c r="E1315" t="s">
        <v>32</v>
      </c>
      <c r="F1315" t="s">
        <v>34</v>
      </c>
      <c r="G1315" t="s">
        <v>22</v>
      </c>
      <c r="H1315" s="1">
        <v>41157</v>
      </c>
      <c r="I1315" t="s">
        <v>2971</v>
      </c>
      <c r="J1315" t="s">
        <v>46</v>
      </c>
      <c r="K1315">
        <v>2.3522219</v>
      </c>
      <c r="L1315">
        <v>48.856614</v>
      </c>
    </row>
    <row r="1316" spans="1:12" x14ac:dyDescent="0.3">
      <c r="A1316" t="s">
        <v>4287</v>
      </c>
      <c r="B1316" s="1">
        <v>41154</v>
      </c>
      <c r="C1316" t="s">
        <v>7535</v>
      </c>
      <c r="D1316" t="s">
        <v>134</v>
      </c>
      <c r="E1316" t="s">
        <v>77</v>
      </c>
      <c r="F1316" t="s">
        <v>68</v>
      </c>
      <c r="G1316" t="s">
        <v>28</v>
      </c>
      <c r="H1316" s="1">
        <v>41158</v>
      </c>
      <c r="I1316" t="s">
        <v>2970</v>
      </c>
      <c r="J1316" t="s">
        <v>136</v>
      </c>
      <c r="K1316">
        <v>9.2256874999999994</v>
      </c>
      <c r="L1316">
        <v>45.532824499999997</v>
      </c>
    </row>
    <row r="1317" spans="1:12" x14ac:dyDescent="0.3">
      <c r="A1317" t="s">
        <v>4286</v>
      </c>
      <c r="B1317" s="1">
        <v>41154</v>
      </c>
      <c r="C1317" t="s">
        <v>7171</v>
      </c>
      <c r="D1317" t="s">
        <v>2109</v>
      </c>
      <c r="E1317" t="s">
        <v>77</v>
      </c>
      <c r="F1317" t="s">
        <v>68</v>
      </c>
      <c r="G1317" t="s">
        <v>38</v>
      </c>
      <c r="H1317" s="1">
        <v>41156</v>
      </c>
      <c r="I1317" t="s">
        <v>2968</v>
      </c>
      <c r="J1317" t="s">
        <v>146</v>
      </c>
      <c r="K1317">
        <v>10.775435999999999</v>
      </c>
      <c r="L1317">
        <v>43.880847199999998</v>
      </c>
    </row>
    <row r="1318" spans="1:12" x14ac:dyDescent="0.3">
      <c r="A1318" t="s">
        <v>4288</v>
      </c>
      <c r="B1318" s="1">
        <v>41155</v>
      </c>
      <c r="C1318" t="s">
        <v>7240</v>
      </c>
      <c r="D1318" t="s">
        <v>909</v>
      </c>
      <c r="E1318" t="s">
        <v>86</v>
      </c>
      <c r="F1318" t="s">
        <v>34</v>
      </c>
      <c r="G1318" t="s">
        <v>38</v>
      </c>
      <c r="H1318" s="1">
        <v>41158</v>
      </c>
      <c r="I1318" t="s">
        <v>2968</v>
      </c>
      <c r="J1318" t="s">
        <v>354</v>
      </c>
      <c r="K1318">
        <v>9.1829321000000004</v>
      </c>
      <c r="L1318">
        <v>48.7758459</v>
      </c>
    </row>
    <row r="1319" spans="1:12" x14ac:dyDescent="0.3">
      <c r="A1319" t="s">
        <v>4292</v>
      </c>
      <c r="B1319" s="1">
        <v>41155</v>
      </c>
      <c r="C1319" t="s">
        <v>7737</v>
      </c>
      <c r="D1319" t="s">
        <v>1052</v>
      </c>
      <c r="E1319" t="s">
        <v>66</v>
      </c>
      <c r="F1319" t="s">
        <v>68</v>
      </c>
      <c r="G1319" t="s">
        <v>28</v>
      </c>
      <c r="H1319" s="1">
        <v>41159</v>
      </c>
      <c r="I1319" t="s">
        <v>2971</v>
      </c>
      <c r="J1319" t="s">
        <v>1053</v>
      </c>
      <c r="K1319">
        <v>-8.7207267999999996</v>
      </c>
      <c r="L1319">
        <v>42.240598900000002</v>
      </c>
    </row>
    <row r="1320" spans="1:12" x14ac:dyDescent="0.3">
      <c r="A1320" t="s">
        <v>4293</v>
      </c>
      <c r="B1320" s="1">
        <v>41155</v>
      </c>
      <c r="C1320" t="s">
        <v>7575</v>
      </c>
      <c r="D1320" t="s">
        <v>373</v>
      </c>
      <c r="E1320" t="s">
        <v>86</v>
      </c>
      <c r="F1320" t="s">
        <v>34</v>
      </c>
      <c r="G1320" t="s">
        <v>28</v>
      </c>
      <c r="H1320" s="1">
        <v>41161</v>
      </c>
      <c r="I1320" t="s">
        <v>2970</v>
      </c>
      <c r="J1320" t="s">
        <v>218</v>
      </c>
      <c r="K1320">
        <v>12.3730747</v>
      </c>
      <c r="L1320">
        <v>51.339695499999998</v>
      </c>
    </row>
    <row r="1321" spans="1:12" x14ac:dyDescent="0.3">
      <c r="A1321" t="s">
        <v>4290</v>
      </c>
      <c r="B1321" s="1">
        <v>41155</v>
      </c>
      <c r="C1321" t="s">
        <v>7524</v>
      </c>
      <c r="D1321" t="s">
        <v>734</v>
      </c>
      <c r="E1321" t="s">
        <v>149</v>
      </c>
      <c r="F1321" t="s">
        <v>34</v>
      </c>
      <c r="G1321" t="s">
        <v>38</v>
      </c>
      <c r="H1321" s="1">
        <v>41158</v>
      </c>
      <c r="I1321" t="s">
        <v>2968</v>
      </c>
      <c r="J1321" t="s">
        <v>736</v>
      </c>
      <c r="K1321">
        <v>3.7174242999999998</v>
      </c>
      <c r="L1321">
        <v>51.054342200000001</v>
      </c>
    </row>
    <row r="1322" spans="1:12" x14ac:dyDescent="0.3">
      <c r="A1322" t="s">
        <v>4289</v>
      </c>
      <c r="B1322" s="1">
        <v>41155</v>
      </c>
      <c r="C1322" t="s">
        <v>7135</v>
      </c>
      <c r="D1322" t="s">
        <v>214</v>
      </c>
      <c r="E1322" t="s">
        <v>26</v>
      </c>
      <c r="F1322" t="s">
        <v>21</v>
      </c>
      <c r="G1322" t="s">
        <v>22</v>
      </c>
      <c r="H1322" s="1">
        <v>41158</v>
      </c>
      <c r="I1322" t="s">
        <v>2968</v>
      </c>
      <c r="J1322" t="s">
        <v>29</v>
      </c>
      <c r="K1322">
        <v>-0.12775829999999999</v>
      </c>
      <c r="L1322">
        <v>51.507350899999999</v>
      </c>
    </row>
    <row r="1323" spans="1:12" x14ac:dyDescent="0.3">
      <c r="A1323" t="s">
        <v>4291</v>
      </c>
      <c r="B1323" s="1">
        <v>41155</v>
      </c>
      <c r="C1323" t="s">
        <v>7526</v>
      </c>
      <c r="D1323" t="s">
        <v>608</v>
      </c>
      <c r="E1323" t="s">
        <v>55</v>
      </c>
      <c r="F1323" t="s">
        <v>34</v>
      </c>
      <c r="G1323" t="s">
        <v>28</v>
      </c>
      <c r="H1323" s="1">
        <v>41159</v>
      </c>
      <c r="I1323" t="s">
        <v>2970</v>
      </c>
      <c r="J1323" t="s">
        <v>329</v>
      </c>
      <c r="K1323">
        <v>4.8951678999999997</v>
      </c>
      <c r="L1323">
        <v>52.370215700000003</v>
      </c>
    </row>
    <row r="1324" spans="1:12" x14ac:dyDescent="0.3">
      <c r="A1324" t="s">
        <v>4297</v>
      </c>
      <c r="B1324" s="1">
        <v>41156</v>
      </c>
      <c r="C1324" t="s">
        <v>7268</v>
      </c>
      <c r="D1324" t="s">
        <v>2115</v>
      </c>
      <c r="E1324" t="s">
        <v>66</v>
      </c>
      <c r="F1324" t="s">
        <v>68</v>
      </c>
      <c r="G1324" t="s">
        <v>28</v>
      </c>
      <c r="H1324" s="1">
        <v>41158</v>
      </c>
      <c r="I1324" t="s">
        <v>2971</v>
      </c>
      <c r="J1324" t="s">
        <v>223</v>
      </c>
      <c r="K1324">
        <v>-6.9447223999999999</v>
      </c>
      <c r="L1324">
        <v>37.261420999999999</v>
      </c>
    </row>
    <row r="1325" spans="1:12" x14ac:dyDescent="0.3">
      <c r="A1325" t="s">
        <v>4296</v>
      </c>
      <c r="B1325" s="1">
        <v>41156</v>
      </c>
      <c r="C1325" t="s">
        <v>7685</v>
      </c>
      <c r="D1325" t="s">
        <v>2114</v>
      </c>
      <c r="E1325" t="s">
        <v>26</v>
      </c>
      <c r="F1325" t="s">
        <v>21</v>
      </c>
      <c r="G1325" t="s">
        <v>28</v>
      </c>
      <c r="H1325" s="1">
        <v>41158</v>
      </c>
      <c r="I1325" t="s">
        <v>2971</v>
      </c>
      <c r="J1325" t="s">
        <v>29</v>
      </c>
      <c r="K1325">
        <v>-1.7797175999999999</v>
      </c>
      <c r="L1325">
        <v>51.555773899999998</v>
      </c>
    </row>
    <row r="1326" spans="1:12" x14ac:dyDescent="0.3">
      <c r="A1326" t="s">
        <v>4298</v>
      </c>
      <c r="B1326" s="1">
        <v>41156</v>
      </c>
      <c r="C1326" t="s">
        <v>7509</v>
      </c>
      <c r="D1326" t="s">
        <v>76</v>
      </c>
      <c r="E1326" t="s">
        <v>77</v>
      </c>
      <c r="F1326" t="s">
        <v>68</v>
      </c>
      <c r="G1326" t="s">
        <v>28</v>
      </c>
      <c r="H1326" s="1">
        <v>41160</v>
      </c>
      <c r="I1326" t="s">
        <v>2970</v>
      </c>
      <c r="J1326" t="s">
        <v>79</v>
      </c>
      <c r="K1326">
        <v>8.946256</v>
      </c>
      <c r="L1326">
        <v>44.4056499</v>
      </c>
    </row>
    <row r="1327" spans="1:12" x14ac:dyDescent="0.3">
      <c r="A1327" t="s">
        <v>4295</v>
      </c>
      <c r="B1327" s="1">
        <v>41156</v>
      </c>
      <c r="C1327" t="s">
        <v>7596</v>
      </c>
      <c r="D1327" t="s">
        <v>76</v>
      </c>
      <c r="E1327" t="s">
        <v>77</v>
      </c>
      <c r="F1327" t="s">
        <v>68</v>
      </c>
      <c r="G1327" t="s">
        <v>38</v>
      </c>
      <c r="H1327" s="1">
        <v>41158</v>
      </c>
      <c r="I1327" t="s">
        <v>2971</v>
      </c>
      <c r="J1327" t="s">
        <v>79</v>
      </c>
      <c r="K1327">
        <v>8.946256</v>
      </c>
      <c r="L1327">
        <v>44.4056499</v>
      </c>
    </row>
    <row r="1328" spans="1:12" x14ac:dyDescent="0.3">
      <c r="A1328" t="s">
        <v>4294</v>
      </c>
      <c r="B1328" s="1">
        <v>41156</v>
      </c>
      <c r="C1328" t="s">
        <v>7714</v>
      </c>
      <c r="D1328" t="s">
        <v>70</v>
      </c>
      <c r="E1328" t="s">
        <v>71</v>
      </c>
      <c r="F1328" t="s">
        <v>34</v>
      </c>
      <c r="G1328" t="s">
        <v>28</v>
      </c>
      <c r="H1328" s="1">
        <v>41156</v>
      </c>
      <c r="I1328" t="s">
        <v>2969</v>
      </c>
      <c r="J1328" t="s">
        <v>70</v>
      </c>
      <c r="K1328">
        <v>16.3738189</v>
      </c>
      <c r="L1328">
        <v>48.208174300000003</v>
      </c>
    </row>
    <row r="1329" spans="1:12" x14ac:dyDescent="0.3">
      <c r="A1329" t="s">
        <v>4299</v>
      </c>
      <c r="B1329" s="1">
        <v>41156</v>
      </c>
      <c r="C1329" t="s">
        <v>7277</v>
      </c>
      <c r="D1329" t="s">
        <v>595</v>
      </c>
      <c r="E1329" t="s">
        <v>86</v>
      </c>
      <c r="F1329" t="s">
        <v>34</v>
      </c>
      <c r="G1329" t="s">
        <v>38</v>
      </c>
      <c r="H1329" s="1">
        <v>41161</v>
      </c>
      <c r="I1329" t="s">
        <v>2970</v>
      </c>
      <c r="J1329" t="s">
        <v>597</v>
      </c>
      <c r="K1329">
        <v>11.029879899999999</v>
      </c>
      <c r="L1329">
        <v>50.984767900000001</v>
      </c>
    </row>
    <row r="1330" spans="1:12" x14ac:dyDescent="0.3">
      <c r="A1330" t="s">
        <v>4300</v>
      </c>
      <c r="B1330" s="1">
        <v>41157</v>
      </c>
      <c r="C1330" t="s">
        <v>7738</v>
      </c>
      <c r="D1330" t="s">
        <v>214</v>
      </c>
      <c r="E1330" t="s">
        <v>26</v>
      </c>
      <c r="F1330" t="s">
        <v>21</v>
      </c>
      <c r="G1330" t="s">
        <v>38</v>
      </c>
      <c r="H1330" s="1">
        <v>41158</v>
      </c>
      <c r="I1330" t="s">
        <v>2968</v>
      </c>
      <c r="J1330" t="s">
        <v>29</v>
      </c>
      <c r="K1330">
        <v>-0.12775829999999999</v>
      </c>
      <c r="L1330">
        <v>51.507350899999999</v>
      </c>
    </row>
    <row r="1331" spans="1:12" x14ac:dyDescent="0.3">
      <c r="A1331" t="s">
        <v>4301</v>
      </c>
      <c r="B1331" s="1">
        <v>41157</v>
      </c>
      <c r="C1331" t="s">
        <v>7653</v>
      </c>
      <c r="D1331" t="s">
        <v>630</v>
      </c>
      <c r="E1331" t="s">
        <v>32</v>
      </c>
      <c r="F1331" t="s">
        <v>34</v>
      </c>
      <c r="G1331" t="s">
        <v>28</v>
      </c>
      <c r="H1331" s="1">
        <v>41160</v>
      </c>
      <c r="I1331" t="s">
        <v>2971</v>
      </c>
      <c r="J1331" t="s">
        <v>2961</v>
      </c>
      <c r="K1331">
        <v>-0.57918000000000003</v>
      </c>
      <c r="L1331">
        <v>44.837789000000001</v>
      </c>
    </row>
    <row r="1332" spans="1:12" x14ac:dyDescent="0.3">
      <c r="A1332" t="s">
        <v>4302</v>
      </c>
      <c r="B1332" s="1">
        <v>41157</v>
      </c>
      <c r="C1332" t="s">
        <v>7739</v>
      </c>
      <c r="D1332" t="s">
        <v>2119</v>
      </c>
      <c r="E1332" t="s">
        <v>32</v>
      </c>
      <c r="F1332" t="s">
        <v>34</v>
      </c>
      <c r="G1332" t="s">
        <v>38</v>
      </c>
      <c r="H1332" s="1">
        <v>41161</v>
      </c>
      <c r="I1332" t="s">
        <v>2970</v>
      </c>
      <c r="J1332" t="s">
        <v>46</v>
      </c>
      <c r="K1332">
        <v>2.3100200000000002</v>
      </c>
      <c r="L1332">
        <v>48.796695999999997</v>
      </c>
    </row>
    <row r="1333" spans="1:12" x14ac:dyDescent="0.3">
      <c r="A1333" t="s">
        <v>4304</v>
      </c>
      <c r="B1333" s="1">
        <v>41157</v>
      </c>
      <c r="C1333" t="s">
        <v>7186</v>
      </c>
      <c r="D1333" t="s">
        <v>939</v>
      </c>
      <c r="E1333" t="s">
        <v>86</v>
      </c>
      <c r="F1333" t="s">
        <v>34</v>
      </c>
      <c r="G1333" t="s">
        <v>22</v>
      </c>
      <c r="H1333" s="1">
        <v>41162</v>
      </c>
      <c r="I1333" t="s">
        <v>2970</v>
      </c>
      <c r="J1333" t="s">
        <v>940</v>
      </c>
      <c r="K1333">
        <v>10.1227652</v>
      </c>
      <c r="L1333">
        <v>54.323292700000003</v>
      </c>
    </row>
    <row r="1334" spans="1:12" x14ac:dyDescent="0.3">
      <c r="A1334" t="s">
        <v>4303</v>
      </c>
      <c r="B1334" s="1">
        <v>41157</v>
      </c>
      <c r="C1334" t="s">
        <v>7167</v>
      </c>
      <c r="D1334" t="s">
        <v>1023</v>
      </c>
      <c r="E1334" t="s">
        <v>269</v>
      </c>
      <c r="F1334" t="s">
        <v>34</v>
      </c>
      <c r="G1334" t="s">
        <v>38</v>
      </c>
      <c r="H1334" s="1">
        <v>41161</v>
      </c>
      <c r="I1334" t="s">
        <v>2970</v>
      </c>
      <c r="J1334" t="s">
        <v>1025</v>
      </c>
      <c r="K1334">
        <v>6.6322733999999999</v>
      </c>
      <c r="L1334">
        <v>46.519653499999997</v>
      </c>
    </row>
    <row r="1335" spans="1:12" x14ac:dyDescent="0.3">
      <c r="A1335" t="s">
        <v>4308</v>
      </c>
      <c r="B1335" s="1">
        <v>41158</v>
      </c>
      <c r="C1335" t="s">
        <v>7740</v>
      </c>
      <c r="D1335" t="s">
        <v>44</v>
      </c>
      <c r="E1335" t="s">
        <v>32</v>
      </c>
      <c r="F1335" t="s">
        <v>34</v>
      </c>
      <c r="G1335" t="s">
        <v>28</v>
      </c>
      <c r="H1335" s="1">
        <v>41163</v>
      </c>
      <c r="I1335" t="s">
        <v>2970</v>
      </c>
      <c r="J1335" t="s">
        <v>46</v>
      </c>
      <c r="K1335">
        <v>2.3522219</v>
      </c>
      <c r="L1335">
        <v>48.856614</v>
      </c>
    </row>
    <row r="1336" spans="1:12" x14ac:dyDescent="0.3">
      <c r="A1336" t="s">
        <v>4305</v>
      </c>
      <c r="B1336" s="1">
        <v>41158</v>
      </c>
      <c r="C1336" t="s">
        <v>7242</v>
      </c>
      <c r="D1336" t="s">
        <v>214</v>
      </c>
      <c r="E1336" t="s">
        <v>26</v>
      </c>
      <c r="F1336" t="s">
        <v>21</v>
      </c>
      <c r="G1336" t="s">
        <v>28</v>
      </c>
      <c r="H1336" s="1">
        <v>41160</v>
      </c>
      <c r="I1336" t="s">
        <v>2971</v>
      </c>
      <c r="J1336" t="s">
        <v>29</v>
      </c>
      <c r="K1336">
        <v>-0.12775829999999999</v>
      </c>
      <c r="L1336">
        <v>51.507350899999999</v>
      </c>
    </row>
    <row r="1337" spans="1:12" x14ac:dyDescent="0.3">
      <c r="A1337" t="s">
        <v>4306</v>
      </c>
      <c r="B1337" s="1">
        <v>41158</v>
      </c>
      <c r="C1337" t="s">
        <v>7600</v>
      </c>
      <c r="D1337" t="s">
        <v>416</v>
      </c>
      <c r="E1337" t="s">
        <v>32</v>
      </c>
      <c r="F1337" t="s">
        <v>34</v>
      </c>
      <c r="G1337" t="s">
        <v>38</v>
      </c>
      <c r="H1337" s="1">
        <v>41161</v>
      </c>
      <c r="I1337" t="s">
        <v>2971</v>
      </c>
      <c r="J1337" t="s">
        <v>2965</v>
      </c>
      <c r="K1337">
        <v>2.3536630000000001</v>
      </c>
      <c r="L1337">
        <v>43.212161000000002</v>
      </c>
    </row>
    <row r="1338" spans="1:12" x14ac:dyDescent="0.3">
      <c r="A1338" t="s">
        <v>4307</v>
      </c>
      <c r="B1338" s="1">
        <v>41158</v>
      </c>
      <c r="C1338" t="s">
        <v>7424</v>
      </c>
      <c r="D1338" t="s">
        <v>99</v>
      </c>
      <c r="E1338" t="s">
        <v>19</v>
      </c>
      <c r="F1338" t="s">
        <v>21</v>
      </c>
      <c r="G1338" t="s">
        <v>28</v>
      </c>
      <c r="H1338" s="1">
        <v>41162</v>
      </c>
      <c r="I1338" t="s">
        <v>2970</v>
      </c>
      <c r="J1338" t="s">
        <v>101</v>
      </c>
      <c r="K1338">
        <v>11.97456</v>
      </c>
      <c r="L1338">
        <v>57.708869999999997</v>
      </c>
    </row>
    <row r="1339" spans="1:12" x14ac:dyDescent="0.3">
      <c r="A1339" t="s">
        <v>4314</v>
      </c>
      <c r="B1339" s="1">
        <v>41159</v>
      </c>
      <c r="C1339" t="s">
        <v>7451</v>
      </c>
      <c r="D1339" t="s">
        <v>1690</v>
      </c>
      <c r="E1339" t="s">
        <v>26</v>
      </c>
      <c r="F1339" t="s">
        <v>21</v>
      </c>
      <c r="G1339" t="s">
        <v>38</v>
      </c>
      <c r="H1339" s="1">
        <v>41166</v>
      </c>
      <c r="I1339" t="s">
        <v>2970</v>
      </c>
      <c r="J1339" t="s">
        <v>29</v>
      </c>
      <c r="K1339">
        <v>-1.6034109999999999</v>
      </c>
      <c r="L1339">
        <v>54.952680000000001</v>
      </c>
    </row>
    <row r="1340" spans="1:12" x14ac:dyDescent="0.3">
      <c r="A1340" t="s">
        <v>4312</v>
      </c>
      <c r="B1340" s="1">
        <v>41159</v>
      </c>
      <c r="C1340" t="s">
        <v>7609</v>
      </c>
      <c r="D1340" t="s">
        <v>2127</v>
      </c>
      <c r="E1340" t="s">
        <v>26</v>
      </c>
      <c r="F1340" t="s">
        <v>21</v>
      </c>
      <c r="G1340" t="s">
        <v>38</v>
      </c>
      <c r="H1340" s="1">
        <v>41164</v>
      </c>
      <c r="I1340" t="s">
        <v>2970</v>
      </c>
      <c r="J1340" t="s">
        <v>29</v>
      </c>
      <c r="K1340">
        <v>0.55143799999999998</v>
      </c>
      <c r="L1340">
        <v>51.386322</v>
      </c>
    </row>
    <row r="1341" spans="1:12" x14ac:dyDescent="0.3">
      <c r="A1341" t="s">
        <v>4310</v>
      </c>
      <c r="B1341" s="1">
        <v>41159</v>
      </c>
      <c r="C1341" t="s">
        <v>7252</v>
      </c>
      <c r="D1341" t="s">
        <v>2125</v>
      </c>
      <c r="E1341" t="s">
        <v>32</v>
      </c>
      <c r="F1341" t="s">
        <v>34</v>
      </c>
      <c r="G1341" t="s">
        <v>22</v>
      </c>
      <c r="H1341" s="1">
        <v>41163</v>
      </c>
      <c r="I1341" t="s">
        <v>2970</v>
      </c>
      <c r="J1341" t="s">
        <v>46</v>
      </c>
      <c r="K1341">
        <v>1.9121779999999999</v>
      </c>
      <c r="L1341">
        <v>48.990181</v>
      </c>
    </row>
    <row r="1342" spans="1:12" x14ac:dyDescent="0.3">
      <c r="A1342" t="s">
        <v>4313</v>
      </c>
      <c r="B1342" s="1">
        <v>41159</v>
      </c>
      <c r="C1342" t="s">
        <v>7475</v>
      </c>
      <c r="D1342" t="s">
        <v>76</v>
      </c>
      <c r="E1342" t="s">
        <v>77</v>
      </c>
      <c r="F1342" t="s">
        <v>68</v>
      </c>
      <c r="G1342" t="s">
        <v>22</v>
      </c>
      <c r="H1342" s="1">
        <v>41164</v>
      </c>
      <c r="I1342" t="s">
        <v>2970</v>
      </c>
      <c r="J1342" t="s">
        <v>79</v>
      </c>
      <c r="K1342">
        <v>8.946256</v>
      </c>
      <c r="L1342">
        <v>44.4056499</v>
      </c>
    </row>
    <row r="1343" spans="1:12" x14ac:dyDescent="0.3">
      <c r="A1343" t="s">
        <v>4309</v>
      </c>
      <c r="B1343" s="1">
        <v>41159</v>
      </c>
      <c r="C1343" t="s">
        <v>7318</v>
      </c>
      <c r="D1343" t="s">
        <v>2124</v>
      </c>
      <c r="E1343" t="s">
        <v>32</v>
      </c>
      <c r="F1343" t="s">
        <v>34</v>
      </c>
      <c r="G1343" t="s">
        <v>38</v>
      </c>
      <c r="H1343" s="1">
        <v>41161</v>
      </c>
      <c r="I1343" t="s">
        <v>2968</v>
      </c>
      <c r="J1343" t="s">
        <v>2960</v>
      </c>
      <c r="K1343">
        <v>7.7484529999999996</v>
      </c>
      <c r="L1343">
        <v>48.605226000000002</v>
      </c>
    </row>
    <row r="1344" spans="1:12" x14ac:dyDescent="0.3">
      <c r="A1344" t="s">
        <v>4311</v>
      </c>
      <c r="B1344" s="1">
        <v>41159</v>
      </c>
      <c r="C1344" t="s">
        <v>7254</v>
      </c>
      <c r="D1344" t="s">
        <v>2126</v>
      </c>
      <c r="E1344" t="s">
        <v>86</v>
      </c>
      <c r="F1344" t="s">
        <v>34</v>
      </c>
      <c r="G1344" t="s">
        <v>22</v>
      </c>
      <c r="H1344" s="1">
        <v>41164</v>
      </c>
      <c r="I1344" t="s">
        <v>2970</v>
      </c>
      <c r="J1344" t="s">
        <v>210</v>
      </c>
      <c r="K1344">
        <v>10.277512700000001</v>
      </c>
      <c r="L1344">
        <v>48.452841200000002</v>
      </c>
    </row>
    <row r="1345" spans="1:12" x14ac:dyDescent="0.3">
      <c r="A1345" t="s">
        <v>4315</v>
      </c>
      <c r="B1345" s="1">
        <v>41160</v>
      </c>
      <c r="C1345" t="s">
        <v>7741</v>
      </c>
      <c r="D1345" t="s">
        <v>2131</v>
      </c>
      <c r="E1345" t="s">
        <v>86</v>
      </c>
      <c r="F1345" t="s">
        <v>34</v>
      </c>
      <c r="G1345" t="s">
        <v>28</v>
      </c>
      <c r="H1345" s="1">
        <v>41164</v>
      </c>
      <c r="I1345" t="s">
        <v>2971</v>
      </c>
      <c r="J1345" t="s">
        <v>142</v>
      </c>
      <c r="K1345">
        <v>7.6853113999999998</v>
      </c>
      <c r="L1345">
        <v>51.542634900000003</v>
      </c>
    </row>
    <row r="1346" spans="1:12" x14ac:dyDescent="0.3">
      <c r="A1346" t="s">
        <v>4316</v>
      </c>
      <c r="B1346" s="1">
        <v>41161</v>
      </c>
      <c r="C1346" t="s">
        <v>7742</v>
      </c>
      <c r="D1346" t="s">
        <v>2132</v>
      </c>
      <c r="E1346" t="s">
        <v>32</v>
      </c>
      <c r="F1346" t="s">
        <v>34</v>
      </c>
      <c r="G1346" t="s">
        <v>38</v>
      </c>
      <c r="H1346" s="1">
        <v>41166</v>
      </c>
      <c r="I1346" t="s">
        <v>2970</v>
      </c>
      <c r="J1346" t="s">
        <v>2967</v>
      </c>
      <c r="K1346">
        <v>2.397046</v>
      </c>
      <c r="L1346">
        <v>51.015681000000001</v>
      </c>
    </row>
    <row r="1347" spans="1:12" x14ac:dyDescent="0.3">
      <c r="A1347" t="s">
        <v>4320</v>
      </c>
      <c r="B1347" s="1">
        <v>41162</v>
      </c>
      <c r="C1347" t="s">
        <v>7260</v>
      </c>
      <c r="D1347" t="s">
        <v>191</v>
      </c>
      <c r="E1347" t="s">
        <v>66</v>
      </c>
      <c r="F1347" t="s">
        <v>68</v>
      </c>
      <c r="G1347" t="s">
        <v>28</v>
      </c>
      <c r="H1347" s="1">
        <v>41166</v>
      </c>
      <c r="I1347" t="s">
        <v>2970</v>
      </c>
      <c r="J1347" t="s">
        <v>191</v>
      </c>
      <c r="K1347">
        <v>-3.7037901999999998</v>
      </c>
      <c r="L1347">
        <v>40.416775399999999</v>
      </c>
    </row>
    <row r="1348" spans="1:12" x14ac:dyDescent="0.3">
      <c r="A1348" t="s">
        <v>4322</v>
      </c>
      <c r="B1348" s="1">
        <v>41162</v>
      </c>
      <c r="C1348" t="s">
        <v>7426</v>
      </c>
      <c r="D1348" t="s">
        <v>420</v>
      </c>
      <c r="E1348" t="s">
        <v>86</v>
      </c>
      <c r="F1348" t="s">
        <v>34</v>
      </c>
      <c r="G1348" t="s">
        <v>22</v>
      </c>
      <c r="H1348" s="1">
        <v>41169</v>
      </c>
      <c r="I1348" t="s">
        <v>2970</v>
      </c>
      <c r="J1348" t="s">
        <v>210</v>
      </c>
      <c r="K1348">
        <v>11.5819806</v>
      </c>
      <c r="L1348">
        <v>48.135125299999999</v>
      </c>
    </row>
    <row r="1349" spans="1:12" x14ac:dyDescent="0.3">
      <c r="A1349" t="s">
        <v>4318</v>
      </c>
      <c r="B1349" s="1">
        <v>41162</v>
      </c>
      <c r="C1349" t="s">
        <v>7109</v>
      </c>
      <c r="D1349" t="s">
        <v>2136</v>
      </c>
      <c r="E1349" t="s">
        <v>86</v>
      </c>
      <c r="F1349" t="s">
        <v>34</v>
      </c>
      <c r="G1349" t="s">
        <v>38</v>
      </c>
      <c r="H1349" s="1">
        <v>41164</v>
      </c>
      <c r="I1349" t="s">
        <v>2971</v>
      </c>
      <c r="J1349" t="s">
        <v>210</v>
      </c>
      <c r="K1349">
        <v>11.011961100000001</v>
      </c>
      <c r="L1349">
        <v>49.5896744</v>
      </c>
    </row>
    <row r="1350" spans="1:12" x14ac:dyDescent="0.3">
      <c r="A1350" t="s">
        <v>4317</v>
      </c>
      <c r="B1350" s="1">
        <v>41162</v>
      </c>
      <c r="C1350" t="s">
        <v>7710</v>
      </c>
      <c r="D1350" t="s">
        <v>2135</v>
      </c>
      <c r="E1350" t="s">
        <v>32</v>
      </c>
      <c r="F1350" t="s">
        <v>34</v>
      </c>
      <c r="G1350" t="s">
        <v>22</v>
      </c>
      <c r="H1350" s="1">
        <v>41163</v>
      </c>
      <c r="I1350" t="s">
        <v>2968</v>
      </c>
      <c r="J1350" t="s">
        <v>2966</v>
      </c>
      <c r="K1350">
        <v>-0.37067899999999998</v>
      </c>
      <c r="L1350">
        <v>49.182862999999998</v>
      </c>
    </row>
    <row r="1351" spans="1:12" x14ac:dyDescent="0.3">
      <c r="A1351" t="s">
        <v>4321</v>
      </c>
      <c r="B1351" s="1">
        <v>41162</v>
      </c>
      <c r="C1351" t="s">
        <v>7174</v>
      </c>
      <c r="D1351" t="s">
        <v>846</v>
      </c>
      <c r="E1351" t="s">
        <v>26</v>
      </c>
      <c r="F1351" t="s">
        <v>21</v>
      </c>
      <c r="G1351" t="s">
        <v>28</v>
      </c>
      <c r="H1351" s="1">
        <v>41167</v>
      </c>
      <c r="I1351" t="s">
        <v>2970</v>
      </c>
      <c r="J1351" t="s">
        <v>466</v>
      </c>
      <c r="K1351">
        <v>-4.2518060000000002</v>
      </c>
      <c r="L1351">
        <v>55.864237000000003</v>
      </c>
    </row>
    <row r="1352" spans="1:12" x14ac:dyDescent="0.3">
      <c r="A1352" t="s">
        <v>4319</v>
      </c>
      <c r="B1352" s="1">
        <v>41162</v>
      </c>
      <c r="C1352" t="s">
        <v>7743</v>
      </c>
      <c r="D1352" t="s">
        <v>2137</v>
      </c>
      <c r="E1352" t="s">
        <v>55</v>
      </c>
      <c r="F1352" t="s">
        <v>34</v>
      </c>
      <c r="G1352" t="s">
        <v>22</v>
      </c>
      <c r="H1352" s="1">
        <v>41166</v>
      </c>
      <c r="I1352" t="s">
        <v>2971</v>
      </c>
      <c r="J1352" t="s">
        <v>257</v>
      </c>
      <c r="K1352">
        <v>6.1552164999999999</v>
      </c>
      <c r="L1352">
        <v>52.266075100000002</v>
      </c>
    </row>
    <row r="1353" spans="1:12" x14ac:dyDescent="0.3">
      <c r="A1353" t="s">
        <v>4324</v>
      </c>
      <c r="B1353" s="1">
        <v>41163</v>
      </c>
      <c r="C1353" t="s">
        <v>7486</v>
      </c>
      <c r="D1353" t="s">
        <v>2140</v>
      </c>
      <c r="E1353" t="s">
        <v>32</v>
      </c>
      <c r="F1353" t="s">
        <v>34</v>
      </c>
      <c r="G1353" t="s">
        <v>38</v>
      </c>
      <c r="H1353" s="1">
        <v>41168</v>
      </c>
      <c r="I1353" t="s">
        <v>2970</v>
      </c>
      <c r="J1353" t="s">
        <v>347</v>
      </c>
      <c r="K1353">
        <v>-2.213848</v>
      </c>
      <c r="L1353">
        <v>47.273497900000002</v>
      </c>
    </row>
    <row r="1354" spans="1:12" x14ac:dyDescent="0.3">
      <c r="A1354" t="s">
        <v>4323</v>
      </c>
      <c r="B1354" s="1">
        <v>41163</v>
      </c>
      <c r="C1354" t="s">
        <v>7174</v>
      </c>
      <c r="D1354" t="s">
        <v>83</v>
      </c>
      <c r="E1354" t="s">
        <v>26</v>
      </c>
      <c r="F1354" t="s">
        <v>21</v>
      </c>
      <c r="G1354" t="s">
        <v>28</v>
      </c>
      <c r="H1354" s="1">
        <v>41167</v>
      </c>
      <c r="I1354" t="s">
        <v>2970</v>
      </c>
      <c r="J1354" t="s">
        <v>29</v>
      </c>
      <c r="K1354">
        <v>-1.1397592000000001</v>
      </c>
      <c r="L1354">
        <v>52.636877800000001</v>
      </c>
    </row>
    <row r="1355" spans="1:12" x14ac:dyDescent="0.3">
      <c r="A1355" t="s">
        <v>4325</v>
      </c>
      <c r="B1355" s="1">
        <v>41164</v>
      </c>
      <c r="C1355" t="s">
        <v>7388</v>
      </c>
      <c r="D1355" t="s">
        <v>633</v>
      </c>
      <c r="E1355" t="s">
        <v>55</v>
      </c>
      <c r="F1355" t="s">
        <v>34</v>
      </c>
      <c r="G1355" t="s">
        <v>38</v>
      </c>
      <c r="H1355" s="1">
        <v>41166</v>
      </c>
      <c r="I1355" t="s">
        <v>2971</v>
      </c>
      <c r="J1355" t="s">
        <v>633</v>
      </c>
      <c r="K1355">
        <v>5.1214200999999999</v>
      </c>
      <c r="L1355">
        <v>52.090737400000002</v>
      </c>
    </row>
    <row r="1356" spans="1:12" x14ac:dyDescent="0.3">
      <c r="A1356" t="s">
        <v>4327</v>
      </c>
      <c r="B1356" s="1">
        <v>41164</v>
      </c>
      <c r="C1356" t="s">
        <v>7744</v>
      </c>
      <c r="D1356" t="s">
        <v>1360</v>
      </c>
      <c r="E1356" t="s">
        <v>32</v>
      </c>
      <c r="F1356" t="s">
        <v>34</v>
      </c>
      <c r="G1356" t="s">
        <v>38</v>
      </c>
      <c r="H1356" s="1">
        <v>41167</v>
      </c>
      <c r="I1356" t="s">
        <v>2971</v>
      </c>
      <c r="J1356" t="s">
        <v>2967</v>
      </c>
      <c r="K1356">
        <v>1.8586860000000001</v>
      </c>
      <c r="L1356">
        <v>50.95129</v>
      </c>
    </row>
    <row r="1357" spans="1:12" x14ac:dyDescent="0.3">
      <c r="A1357" t="s">
        <v>4329</v>
      </c>
      <c r="B1357" s="1">
        <v>41164</v>
      </c>
      <c r="C1357" t="s">
        <v>7524</v>
      </c>
      <c r="D1357" t="s">
        <v>1001</v>
      </c>
      <c r="E1357" t="s">
        <v>66</v>
      </c>
      <c r="F1357" t="s">
        <v>68</v>
      </c>
      <c r="G1357" t="s">
        <v>38</v>
      </c>
      <c r="H1357" s="1">
        <v>41169</v>
      </c>
      <c r="I1357" t="s">
        <v>2970</v>
      </c>
      <c r="J1357" t="s">
        <v>230</v>
      </c>
      <c r="K1357">
        <v>2.0350410000000001</v>
      </c>
      <c r="L1357">
        <v>41.345841499999999</v>
      </c>
    </row>
    <row r="1358" spans="1:12" x14ac:dyDescent="0.3">
      <c r="A1358" t="s">
        <v>4328</v>
      </c>
      <c r="B1358" s="1">
        <v>41164</v>
      </c>
      <c r="C1358" t="s">
        <v>7218</v>
      </c>
      <c r="D1358" t="s">
        <v>1071</v>
      </c>
      <c r="E1358" t="s">
        <v>86</v>
      </c>
      <c r="F1358" t="s">
        <v>34</v>
      </c>
      <c r="G1358" t="s">
        <v>28</v>
      </c>
      <c r="H1358" s="1">
        <v>41168</v>
      </c>
      <c r="I1358" t="s">
        <v>2970</v>
      </c>
      <c r="J1358" t="s">
        <v>142</v>
      </c>
      <c r="K1358">
        <v>7.1507636000000003</v>
      </c>
      <c r="L1358">
        <v>51.2562128</v>
      </c>
    </row>
    <row r="1359" spans="1:12" x14ac:dyDescent="0.3">
      <c r="A1359" t="s">
        <v>4326</v>
      </c>
      <c r="B1359" s="1">
        <v>41164</v>
      </c>
      <c r="C1359" t="s">
        <v>7745</v>
      </c>
      <c r="D1359" t="s">
        <v>384</v>
      </c>
      <c r="E1359" t="s">
        <v>77</v>
      </c>
      <c r="F1359" t="s">
        <v>68</v>
      </c>
      <c r="G1359" t="s">
        <v>38</v>
      </c>
      <c r="H1359" s="1">
        <v>41166</v>
      </c>
      <c r="I1359" t="s">
        <v>2971</v>
      </c>
      <c r="J1359" t="s">
        <v>386</v>
      </c>
      <c r="K1359">
        <v>16.871871500000001</v>
      </c>
      <c r="L1359">
        <v>41.117143200000001</v>
      </c>
    </row>
    <row r="1360" spans="1:12" x14ac:dyDescent="0.3">
      <c r="A1360" t="s">
        <v>4332</v>
      </c>
      <c r="B1360" s="1">
        <v>41165</v>
      </c>
      <c r="C1360" t="s">
        <v>7426</v>
      </c>
      <c r="D1360" t="s">
        <v>1172</v>
      </c>
      <c r="E1360" t="s">
        <v>77</v>
      </c>
      <c r="F1360" t="s">
        <v>68</v>
      </c>
      <c r="G1360" t="s">
        <v>22</v>
      </c>
      <c r="H1360" s="1">
        <v>41169</v>
      </c>
      <c r="I1360" t="s">
        <v>2970</v>
      </c>
      <c r="J1360" t="s">
        <v>133</v>
      </c>
      <c r="K1360">
        <v>15.0830304</v>
      </c>
      <c r="L1360">
        <v>37.507877200000003</v>
      </c>
    </row>
    <row r="1361" spans="1:12" x14ac:dyDescent="0.3">
      <c r="A1361" t="s">
        <v>4331</v>
      </c>
      <c r="B1361" s="1">
        <v>41165</v>
      </c>
      <c r="C1361" t="s">
        <v>7878</v>
      </c>
      <c r="D1361" t="s">
        <v>323</v>
      </c>
      <c r="E1361" t="s">
        <v>149</v>
      </c>
      <c r="F1361" t="s">
        <v>34</v>
      </c>
      <c r="G1361" t="s">
        <v>38</v>
      </c>
      <c r="H1361" s="1">
        <v>41169</v>
      </c>
      <c r="I1361" t="s">
        <v>2970</v>
      </c>
      <c r="J1361" t="s">
        <v>323</v>
      </c>
      <c r="K1361">
        <v>4.8719853999999998</v>
      </c>
      <c r="L1361">
        <v>50.467388300000003</v>
      </c>
    </row>
    <row r="1362" spans="1:12" x14ac:dyDescent="0.3">
      <c r="A1362" t="s">
        <v>4333</v>
      </c>
      <c r="B1362" s="1">
        <v>41165</v>
      </c>
      <c r="C1362" t="s">
        <v>7214</v>
      </c>
      <c r="D1362" t="s">
        <v>2143</v>
      </c>
      <c r="E1362" t="s">
        <v>32</v>
      </c>
      <c r="F1362" t="s">
        <v>34</v>
      </c>
      <c r="G1362" t="s">
        <v>38</v>
      </c>
      <c r="H1362" s="1">
        <v>41171</v>
      </c>
      <c r="I1362" t="s">
        <v>2970</v>
      </c>
      <c r="J1362" t="s">
        <v>347</v>
      </c>
      <c r="K1362">
        <v>0.19955600000000001</v>
      </c>
      <c r="L1362">
        <v>48.00611</v>
      </c>
    </row>
    <row r="1363" spans="1:12" x14ac:dyDescent="0.3">
      <c r="A1363" t="s">
        <v>4330</v>
      </c>
      <c r="B1363" s="1">
        <v>41165</v>
      </c>
      <c r="C1363" t="s">
        <v>7746</v>
      </c>
      <c r="D1363" t="s">
        <v>361</v>
      </c>
      <c r="E1363" t="s">
        <v>26</v>
      </c>
      <c r="F1363" t="s">
        <v>21</v>
      </c>
      <c r="G1363" t="s">
        <v>28</v>
      </c>
      <c r="H1363" s="1">
        <v>41167</v>
      </c>
      <c r="I1363" t="s">
        <v>2968</v>
      </c>
      <c r="J1363" t="s">
        <v>29</v>
      </c>
      <c r="K1363">
        <v>-1.519693</v>
      </c>
      <c r="L1363">
        <v>52.406821999999998</v>
      </c>
    </row>
    <row r="1364" spans="1:12" x14ac:dyDescent="0.3">
      <c r="A1364" t="s">
        <v>4334</v>
      </c>
      <c r="B1364" s="1">
        <v>41166</v>
      </c>
      <c r="C1364" t="s">
        <v>7343</v>
      </c>
      <c r="D1364" t="s">
        <v>134</v>
      </c>
      <c r="E1364" t="s">
        <v>77</v>
      </c>
      <c r="F1364" t="s">
        <v>68</v>
      </c>
      <c r="G1364" t="s">
        <v>28</v>
      </c>
      <c r="H1364" s="1">
        <v>41170</v>
      </c>
      <c r="I1364" t="s">
        <v>2970</v>
      </c>
      <c r="J1364" t="s">
        <v>136</v>
      </c>
      <c r="K1364">
        <v>9.2256874999999994</v>
      </c>
      <c r="L1364">
        <v>45.532824499999997</v>
      </c>
    </row>
    <row r="1365" spans="1:12" x14ac:dyDescent="0.3">
      <c r="A1365" t="s">
        <v>4335</v>
      </c>
      <c r="B1365" s="1">
        <v>41166</v>
      </c>
      <c r="C1365" t="s">
        <v>7337</v>
      </c>
      <c r="D1365" t="s">
        <v>2144</v>
      </c>
      <c r="E1365" t="s">
        <v>86</v>
      </c>
      <c r="F1365" t="s">
        <v>34</v>
      </c>
      <c r="G1365" t="s">
        <v>38</v>
      </c>
      <c r="H1365" s="1">
        <v>41173</v>
      </c>
      <c r="I1365" t="s">
        <v>2970</v>
      </c>
      <c r="J1365" t="s">
        <v>210</v>
      </c>
      <c r="K1365">
        <v>11.5713346</v>
      </c>
      <c r="L1365">
        <v>49.945639900000003</v>
      </c>
    </row>
    <row r="1366" spans="1:12" x14ac:dyDescent="0.3">
      <c r="A1366" t="s">
        <v>4336</v>
      </c>
      <c r="B1366" s="1">
        <v>41168</v>
      </c>
      <c r="C1366" t="s">
        <v>7747</v>
      </c>
      <c r="D1366" t="s">
        <v>320</v>
      </c>
      <c r="E1366" t="s">
        <v>77</v>
      </c>
      <c r="F1366" t="s">
        <v>68</v>
      </c>
      <c r="G1366" t="s">
        <v>38</v>
      </c>
      <c r="H1366" s="1">
        <v>41175</v>
      </c>
      <c r="I1366" t="s">
        <v>2970</v>
      </c>
      <c r="J1366" t="s">
        <v>322</v>
      </c>
      <c r="K1366">
        <v>12.4963655</v>
      </c>
      <c r="L1366">
        <v>41.902783499999998</v>
      </c>
    </row>
    <row r="1367" spans="1:12" x14ac:dyDescent="0.3">
      <c r="A1367" t="s">
        <v>4341</v>
      </c>
      <c r="B1367" s="1">
        <v>41169</v>
      </c>
      <c r="C1367" t="s">
        <v>7724</v>
      </c>
      <c r="D1367" t="s">
        <v>1670</v>
      </c>
      <c r="E1367" t="s">
        <v>86</v>
      </c>
      <c r="F1367" t="s">
        <v>34</v>
      </c>
      <c r="G1367" t="s">
        <v>28</v>
      </c>
      <c r="H1367" s="1">
        <v>41175</v>
      </c>
      <c r="I1367" t="s">
        <v>2970</v>
      </c>
      <c r="J1367" t="s">
        <v>142</v>
      </c>
      <c r="K1367">
        <v>6.3965234999999998</v>
      </c>
      <c r="L1367">
        <v>51.255498699999997</v>
      </c>
    </row>
    <row r="1368" spans="1:12" x14ac:dyDescent="0.3">
      <c r="A1368" t="s">
        <v>4339</v>
      </c>
      <c r="B1368" s="1">
        <v>41169</v>
      </c>
      <c r="C1368" t="s">
        <v>7748</v>
      </c>
      <c r="D1368" t="s">
        <v>1388</v>
      </c>
      <c r="E1368" t="s">
        <v>77</v>
      </c>
      <c r="F1368" t="s">
        <v>68</v>
      </c>
      <c r="G1368" t="s">
        <v>28</v>
      </c>
      <c r="H1368" s="1">
        <v>41171</v>
      </c>
      <c r="I1368" t="s">
        <v>2968</v>
      </c>
      <c r="J1368" t="s">
        <v>146</v>
      </c>
      <c r="K1368">
        <v>11.2558136</v>
      </c>
      <c r="L1368">
        <v>43.769560400000003</v>
      </c>
    </row>
    <row r="1369" spans="1:12" x14ac:dyDescent="0.3">
      <c r="A1369" t="s">
        <v>4337</v>
      </c>
      <c r="B1369" s="1">
        <v>41169</v>
      </c>
      <c r="C1369" t="s">
        <v>7749</v>
      </c>
      <c r="D1369" t="s">
        <v>1259</v>
      </c>
      <c r="E1369" t="s">
        <v>86</v>
      </c>
      <c r="F1369" t="s">
        <v>34</v>
      </c>
      <c r="G1369" t="s">
        <v>28</v>
      </c>
      <c r="H1369" s="1">
        <v>41169</v>
      </c>
      <c r="I1369" t="s">
        <v>2969</v>
      </c>
      <c r="J1369" t="s">
        <v>142</v>
      </c>
      <c r="K1369">
        <v>6.0838868000000002</v>
      </c>
      <c r="L1369">
        <v>50.7753455</v>
      </c>
    </row>
    <row r="1370" spans="1:12" x14ac:dyDescent="0.3">
      <c r="A1370" t="s">
        <v>4338</v>
      </c>
      <c r="B1370" s="1">
        <v>41169</v>
      </c>
      <c r="C1370" t="s">
        <v>7114</v>
      </c>
      <c r="D1370" t="s">
        <v>1545</v>
      </c>
      <c r="E1370" t="s">
        <v>32</v>
      </c>
      <c r="F1370" t="s">
        <v>34</v>
      </c>
      <c r="G1370" t="s">
        <v>22</v>
      </c>
      <c r="H1370" s="1">
        <v>41169</v>
      </c>
      <c r="I1370" t="s">
        <v>2969</v>
      </c>
      <c r="J1370" t="s">
        <v>2966</v>
      </c>
      <c r="K1370">
        <v>1.099971</v>
      </c>
      <c r="L1370">
        <v>49.443232000000002</v>
      </c>
    </row>
    <row r="1371" spans="1:12" x14ac:dyDescent="0.3">
      <c r="A1371" t="s">
        <v>4340</v>
      </c>
      <c r="B1371" s="1">
        <v>41169</v>
      </c>
      <c r="C1371" t="s">
        <v>7267</v>
      </c>
      <c r="D1371" t="s">
        <v>2148</v>
      </c>
      <c r="E1371" t="s">
        <v>32</v>
      </c>
      <c r="F1371" t="s">
        <v>34</v>
      </c>
      <c r="G1371" t="s">
        <v>28</v>
      </c>
      <c r="H1371" s="1">
        <v>41174</v>
      </c>
      <c r="I1371" t="s">
        <v>2971</v>
      </c>
      <c r="J1371" t="s">
        <v>46</v>
      </c>
      <c r="K1371">
        <v>2.4417819999999999</v>
      </c>
      <c r="L1371">
        <v>48.629828000000003</v>
      </c>
    </row>
    <row r="1372" spans="1:12" x14ac:dyDescent="0.3">
      <c r="A1372" t="s">
        <v>4342</v>
      </c>
      <c r="B1372" s="1">
        <v>41170</v>
      </c>
      <c r="C1372" t="s">
        <v>7430</v>
      </c>
      <c r="D1372" t="s">
        <v>1501</v>
      </c>
      <c r="E1372" t="s">
        <v>86</v>
      </c>
      <c r="F1372" t="s">
        <v>34</v>
      </c>
      <c r="G1372" t="s">
        <v>38</v>
      </c>
      <c r="H1372" s="1">
        <v>41175</v>
      </c>
      <c r="I1372" t="s">
        <v>2970</v>
      </c>
      <c r="J1372" t="s">
        <v>142</v>
      </c>
      <c r="K1372">
        <v>7.4652981</v>
      </c>
      <c r="L1372">
        <v>51.513587200000003</v>
      </c>
    </row>
    <row r="1373" spans="1:12" x14ac:dyDescent="0.3">
      <c r="A1373" t="s">
        <v>4343</v>
      </c>
      <c r="B1373" s="1">
        <v>41170</v>
      </c>
      <c r="C1373" t="s">
        <v>7168</v>
      </c>
      <c r="D1373" t="s">
        <v>1785</v>
      </c>
      <c r="E1373" t="s">
        <v>26</v>
      </c>
      <c r="F1373" t="s">
        <v>21</v>
      </c>
      <c r="G1373" t="s">
        <v>38</v>
      </c>
      <c r="H1373" s="1">
        <v>41177</v>
      </c>
      <c r="I1373" t="s">
        <v>2970</v>
      </c>
      <c r="J1373" t="s">
        <v>1669</v>
      </c>
      <c r="K1373">
        <v>-3.9436460000000002</v>
      </c>
      <c r="L1373">
        <v>51.62144</v>
      </c>
    </row>
    <row r="1374" spans="1:12" x14ac:dyDescent="0.3">
      <c r="A1374" t="s">
        <v>4345</v>
      </c>
      <c r="B1374" s="1">
        <v>41171</v>
      </c>
      <c r="C1374" t="s">
        <v>7502</v>
      </c>
      <c r="D1374" t="s">
        <v>677</v>
      </c>
      <c r="E1374" t="s">
        <v>32</v>
      </c>
      <c r="F1374" t="s">
        <v>34</v>
      </c>
      <c r="G1374" t="s">
        <v>28</v>
      </c>
      <c r="H1374" s="1">
        <v>41174</v>
      </c>
      <c r="I1374" t="s">
        <v>2971</v>
      </c>
      <c r="J1374" t="s">
        <v>2961</v>
      </c>
      <c r="K1374">
        <v>-0.58805399999999997</v>
      </c>
      <c r="L1374">
        <v>44.802613999999998</v>
      </c>
    </row>
    <row r="1375" spans="1:12" x14ac:dyDescent="0.3">
      <c r="A1375" t="s">
        <v>4344</v>
      </c>
      <c r="B1375" s="1">
        <v>41171</v>
      </c>
      <c r="C1375" t="s">
        <v>7555</v>
      </c>
      <c r="D1375" t="s">
        <v>2152</v>
      </c>
      <c r="E1375" t="s">
        <v>26</v>
      </c>
      <c r="F1375" t="s">
        <v>21</v>
      </c>
      <c r="G1375" t="s">
        <v>28</v>
      </c>
      <c r="H1375" s="1">
        <v>41171</v>
      </c>
      <c r="I1375" t="s">
        <v>2969</v>
      </c>
      <c r="J1375" t="s">
        <v>29</v>
      </c>
      <c r="K1375">
        <v>1.3868339000000001</v>
      </c>
      <c r="L1375">
        <v>51.389645999999999</v>
      </c>
    </row>
    <row r="1376" spans="1:12" x14ac:dyDescent="0.3">
      <c r="A1376" t="s">
        <v>4350</v>
      </c>
      <c r="B1376" s="1">
        <v>41172</v>
      </c>
      <c r="C1376" t="s">
        <v>7712</v>
      </c>
      <c r="D1376" t="s">
        <v>895</v>
      </c>
      <c r="E1376" t="s">
        <v>368</v>
      </c>
      <c r="F1376" t="s">
        <v>21</v>
      </c>
      <c r="G1376" t="s">
        <v>28</v>
      </c>
      <c r="H1376" s="1">
        <v>41177</v>
      </c>
      <c r="I1376" t="s">
        <v>2971</v>
      </c>
      <c r="J1376" t="s">
        <v>370</v>
      </c>
      <c r="K1376">
        <v>25.0377686</v>
      </c>
      <c r="L1376">
        <v>60.293352400000003</v>
      </c>
    </row>
    <row r="1377" spans="1:12" x14ac:dyDescent="0.3">
      <c r="A1377" t="s">
        <v>4351</v>
      </c>
      <c r="B1377" s="1">
        <v>41172</v>
      </c>
      <c r="C1377" t="s">
        <v>7454</v>
      </c>
      <c r="D1377" t="s">
        <v>391</v>
      </c>
      <c r="E1377" t="s">
        <v>32</v>
      </c>
      <c r="F1377" t="s">
        <v>34</v>
      </c>
      <c r="G1377" t="s">
        <v>28</v>
      </c>
      <c r="H1377" s="1">
        <v>41179</v>
      </c>
      <c r="I1377" t="s">
        <v>2970</v>
      </c>
      <c r="J1377" t="s">
        <v>46</v>
      </c>
      <c r="K1377">
        <v>2.4586250000000001</v>
      </c>
      <c r="L1377">
        <v>48.892488999999998</v>
      </c>
    </row>
    <row r="1378" spans="1:12" x14ac:dyDescent="0.3">
      <c r="A1378" t="s">
        <v>4346</v>
      </c>
      <c r="B1378" s="1">
        <v>41172</v>
      </c>
      <c r="C1378" t="s">
        <v>7118</v>
      </c>
      <c r="D1378" t="s">
        <v>214</v>
      </c>
      <c r="E1378" t="s">
        <v>26</v>
      </c>
      <c r="F1378" t="s">
        <v>21</v>
      </c>
      <c r="G1378" t="s">
        <v>28</v>
      </c>
      <c r="H1378" s="1">
        <v>41174</v>
      </c>
      <c r="I1378" t="s">
        <v>2971</v>
      </c>
      <c r="J1378" t="s">
        <v>29</v>
      </c>
      <c r="K1378">
        <v>-0.12775829999999999</v>
      </c>
      <c r="L1378">
        <v>51.507350899999999</v>
      </c>
    </row>
    <row r="1379" spans="1:12" x14ac:dyDescent="0.3">
      <c r="A1379" t="s">
        <v>4349</v>
      </c>
      <c r="B1379" s="1">
        <v>41172</v>
      </c>
      <c r="C1379" t="s">
        <v>7477</v>
      </c>
      <c r="D1379" t="s">
        <v>1824</v>
      </c>
      <c r="E1379" t="s">
        <v>32</v>
      </c>
      <c r="F1379" t="s">
        <v>34</v>
      </c>
      <c r="G1379" t="s">
        <v>28</v>
      </c>
      <c r="H1379" s="1">
        <v>41177</v>
      </c>
      <c r="I1379" t="s">
        <v>2970</v>
      </c>
      <c r="J1379" t="s">
        <v>46</v>
      </c>
      <c r="K1379">
        <v>1.714958</v>
      </c>
      <c r="L1379">
        <v>48.989322999999999</v>
      </c>
    </row>
    <row r="1380" spans="1:12" x14ac:dyDescent="0.3">
      <c r="A1380" t="s">
        <v>4347</v>
      </c>
      <c r="B1380" s="1">
        <v>41172</v>
      </c>
      <c r="C1380" t="s">
        <v>7620</v>
      </c>
      <c r="D1380" t="s">
        <v>2014</v>
      </c>
      <c r="E1380" t="s">
        <v>32</v>
      </c>
      <c r="F1380" t="s">
        <v>34</v>
      </c>
      <c r="G1380" t="s">
        <v>38</v>
      </c>
      <c r="H1380" s="1">
        <v>41176</v>
      </c>
      <c r="I1380" t="s">
        <v>2970</v>
      </c>
      <c r="J1380" t="s">
        <v>46</v>
      </c>
      <c r="K1380">
        <v>2.4818750000000001</v>
      </c>
      <c r="L1380">
        <v>48.906008</v>
      </c>
    </row>
    <row r="1381" spans="1:12" x14ac:dyDescent="0.3">
      <c r="A1381" t="s">
        <v>4348</v>
      </c>
      <c r="B1381" s="1">
        <v>41172</v>
      </c>
      <c r="C1381" t="s">
        <v>7183</v>
      </c>
      <c r="D1381" t="s">
        <v>2154</v>
      </c>
      <c r="E1381" t="s">
        <v>32</v>
      </c>
      <c r="F1381" t="s">
        <v>34</v>
      </c>
      <c r="G1381" t="s">
        <v>38</v>
      </c>
      <c r="H1381" s="1">
        <v>41176</v>
      </c>
      <c r="I1381" t="s">
        <v>2970</v>
      </c>
      <c r="J1381" t="s">
        <v>2967</v>
      </c>
      <c r="K1381">
        <v>3.0695299999999999</v>
      </c>
      <c r="L1381">
        <v>50.602642000000003</v>
      </c>
    </row>
    <row r="1382" spans="1:12" x14ac:dyDescent="0.3">
      <c r="A1382" t="s">
        <v>4357</v>
      </c>
      <c r="B1382" s="1">
        <v>41173</v>
      </c>
      <c r="C1382" t="s">
        <v>7677</v>
      </c>
      <c r="D1382" t="s">
        <v>731</v>
      </c>
      <c r="E1382" t="s">
        <v>77</v>
      </c>
      <c r="F1382" t="s">
        <v>68</v>
      </c>
      <c r="G1382" t="s">
        <v>28</v>
      </c>
      <c r="H1382" s="1">
        <v>41178</v>
      </c>
      <c r="I1382" t="s">
        <v>2970</v>
      </c>
      <c r="J1382" t="s">
        <v>133</v>
      </c>
      <c r="K1382">
        <v>13.361267099999999</v>
      </c>
      <c r="L1382">
        <v>38.115687899999998</v>
      </c>
    </row>
    <row r="1383" spans="1:12" x14ac:dyDescent="0.3">
      <c r="A1383" t="s">
        <v>4354</v>
      </c>
      <c r="B1383" s="1">
        <v>41173</v>
      </c>
      <c r="C1383" t="s">
        <v>7405</v>
      </c>
      <c r="D1383" t="s">
        <v>331</v>
      </c>
      <c r="E1383" t="s">
        <v>86</v>
      </c>
      <c r="F1383" t="s">
        <v>34</v>
      </c>
      <c r="G1383" t="s">
        <v>28</v>
      </c>
      <c r="H1383" s="1">
        <v>41176</v>
      </c>
      <c r="I1383" t="s">
        <v>2968</v>
      </c>
      <c r="J1383" t="s">
        <v>142</v>
      </c>
      <c r="K1383">
        <v>7.2162363000000003</v>
      </c>
      <c r="L1383">
        <v>51.481844500000001</v>
      </c>
    </row>
    <row r="1384" spans="1:12" x14ac:dyDescent="0.3">
      <c r="A1384" t="s">
        <v>4356</v>
      </c>
      <c r="B1384" s="1">
        <v>41173</v>
      </c>
      <c r="C1384" t="s">
        <v>7369</v>
      </c>
      <c r="D1384" t="s">
        <v>36</v>
      </c>
      <c r="E1384" t="s">
        <v>26</v>
      </c>
      <c r="F1384" t="s">
        <v>21</v>
      </c>
      <c r="G1384" t="s">
        <v>22</v>
      </c>
      <c r="H1384" s="1">
        <v>41177</v>
      </c>
      <c r="I1384" t="s">
        <v>2970</v>
      </c>
      <c r="J1384" t="s">
        <v>29</v>
      </c>
      <c r="K1384">
        <v>-1.890401</v>
      </c>
      <c r="L1384">
        <v>52.486243000000002</v>
      </c>
    </row>
    <row r="1385" spans="1:12" x14ac:dyDescent="0.3">
      <c r="A1385" t="s">
        <v>4353</v>
      </c>
      <c r="B1385" s="1">
        <v>41173</v>
      </c>
      <c r="C1385" t="s">
        <v>7702</v>
      </c>
      <c r="D1385" t="s">
        <v>1892</v>
      </c>
      <c r="E1385" t="s">
        <v>86</v>
      </c>
      <c r="F1385" t="s">
        <v>34</v>
      </c>
      <c r="G1385" t="s">
        <v>28</v>
      </c>
      <c r="H1385" s="1">
        <v>41175</v>
      </c>
      <c r="I1385" t="s">
        <v>2971</v>
      </c>
      <c r="J1385" t="s">
        <v>142</v>
      </c>
      <c r="K1385">
        <v>6.6555021999999999</v>
      </c>
      <c r="L1385">
        <v>50.945194499999999</v>
      </c>
    </row>
    <row r="1386" spans="1:12" x14ac:dyDescent="0.3">
      <c r="A1386" t="s">
        <v>4352</v>
      </c>
      <c r="B1386" s="1">
        <v>41173</v>
      </c>
      <c r="C1386" t="s">
        <v>7413</v>
      </c>
      <c r="D1386" t="s">
        <v>521</v>
      </c>
      <c r="E1386" t="s">
        <v>32</v>
      </c>
      <c r="F1386" t="s">
        <v>34</v>
      </c>
      <c r="G1386" t="s">
        <v>28</v>
      </c>
      <c r="H1386" s="1">
        <v>41173</v>
      </c>
      <c r="I1386" t="s">
        <v>2969</v>
      </c>
      <c r="J1386" t="s">
        <v>46</v>
      </c>
      <c r="K1386">
        <v>2.7016200000000001</v>
      </c>
      <c r="L1386">
        <v>48.404676000000002</v>
      </c>
    </row>
    <row r="1387" spans="1:12" x14ac:dyDescent="0.3">
      <c r="A1387" t="s">
        <v>4355</v>
      </c>
      <c r="B1387" s="1">
        <v>41173</v>
      </c>
      <c r="C1387" t="s">
        <v>7602</v>
      </c>
      <c r="D1387" t="s">
        <v>36</v>
      </c>
      <c r="E1387" t="s">
        <v>26</v>
      </c>
      <c r="F1387" t="s">
        <v>21</v>
      </c>
      <c r="G1387" t="s">
        <v>38</v>
      </c>
      <c r="H1387" s="1">
        <v>41177</v>
      </c>
      <c r="I1387" t="s">
        <v>2970</v>
      </c>
      <c r="J1387" t="s">
        <v>29</v>
      </c>
      <c r="K1387">
        <v>-1.890401</v>
      </c>
      <c r="L1387">
        <v>52.486243000000002</v>
      </c>
    </row>
    <row r="1388" spans="1:12" x14ac:dyDescent="0.3">
      <c r="A1388" t="s">
        <v>4358</v>
      </c>
      <c r="B1388" s="1">
        <v>41174</v>
      </c>
      <c r="C1388" t="s">
        <v>7728</v>
      </c>
      <c r="D1388" t="s">
        <v>633</v>
      </c>
      <c r="E1388" t="s">
        <v>55</v>
      </c>
      <c r="F1388" t="s">
        <v>34</v>
      </c>
      <c r="G1388" t="s">
        <v>38</v>
      </c>
      <c r="H1388" s="1">
        <v>41176</v>
      </c>
      <c r="I1388" t="s">
        <v>2968</v>
      </c>
      <c r="J1388" t="s">
        <v>633</v>
      </c>
      <c r="K1388">
        <v>5.1214200999999999</v>
      </c>
      <c r="L1388">
        <v>52.090737400000002</v>
      </c>
    </row>
    <row r="1389" spans="1:12" x14ac:dyDescent="0.3">
      <c r="A1389" t="s">
        <v>4360</v>
      </c>
      <c r="B1389" s="1">
        <v>41174</v>
      </c>
      <c r="C1389" t="s">
        <v>7127</v>
      </c>
      <c r="D1389" t="s">
        <v>1195</v>
      </c>
      <c r="E1389" t="s">
        <v>26</v>
      </c>
      <c r="F1389" t="s">
        <v>21</v>
      </c>
      <c r="G1389" t="s">
        <v>38</v>
      </c>
      <c r="H1389" s="1">
        <v>41179</v>
      </c>
      <c r="I1389" t="s">
        <v>2970</v>
      </c>
      <c r="J1389" t="s">
        <v>29</v>
      </c>
      <c r="K1389">
        <v>-3.0230090000000001</v>
      </c>
      <c r="L1389">
        <v>53.389991000000002</v>
      </c>
    </row>
    <row r="1390" spans="1:12" x14ac:dyDescent="0.3">
      <c r="A1390" t="s">
        <v>4359</v>
      </c>
      <c r="B1390" s="1">
        <v>41174</v>
      </c>
      <c r="C1390" t="s">
        <v>7443</v>
      </c>
      <c r="D1390" t="s">
        <v>221</v>
      </c>
      <c r="E1390" t="s">
        <v>66</v>
      </c>
      <c r="F1390" t="s">
        <v>68</v>
      </c>
      <c r="G1390" t="s">
        <v>28</v>
      </c>
      <c r="H1390" s="1">
        <v>41178</v>
      </c>
      <c r="I1390" t="s">
        <v>2970</v>
      </c>
      <c r="J1390" t="s">
        <v>223</v>
      </c>
      <c r="K1390">
        <v>-5.9844588999999999</v>
      </c>
      <c r="L1390">
        <v>37.389092400000003</v>
      </c>
    </row>
    <row r="1391" spans="1:12" x14ac:dyDescent="0.3">
      <c r="A1391" t="s">
        <v>4362</v>
      </c>
      <c r="B1391" s="1">
        <v>41176</v>
      </c>
      <c r="C1391" t="s">
        <v>7523</v>
      </c>
      <c r="D1391" t="s">
        <v>335</v>
      </c>
      <c r="E1391" t="s">
        <v>86</v>
      </c>
      <c r="F1391" t="s">
        <v>34</v>
      </c>
      <c r="G1391" t="s">
        <v>28</v>
      </c>
      <c r="H1391" s="1">
        <v>41180</v>
      </c>
      <c r="I1391" t="s">
        <v>2971</v>
      </c>
      <c r="J1391" t="s">
        <v>335</v>
      </c>
      <c r="K1391">
        <v>13.404954</v>
      </c>
      <c r="L1391">
        <v>52.520006600000002</v>
      </c>
    </row>
    <row r="1392" spans="1:12" x14ac:dyDescent="0.3">
      <c r="A1392" t="s">
        <v>4363</v>
      </c>
      <c r="B1392" s="1">
        <v>41176</v>
      </c>
      <c r="C1392" t="s">
        <v>7483</v>
      </c>
      <c r="D1392" t="s">
        <v>2165</v>
      </c>
      <c r="E1392" t="s">
        <v>149</v>
      </c>
      <c r="F1392" t="s">
        <v>34</v>
      </c>
      <c r="G1392" t="s">
        <v>28</v>
      </c>
      <c r="H1392" s="1">
        <v>41181</v>
      </c>
      <c r="I1392" t="s">
        <v>2970</v>
      </c>
      <c r="J1392" t="s">
        <v>736</v>
      </c>
      <c r="K1392">
        <v>4.1402688999999997</v>
      </c>
      <c r="L1392">
        <v>51.090201</v>
      </c>
    </row>
    <row r="1393" spans="1:12" x14ac:dyDescent="0.3">
      <c r="A1393" t="s">
        <v>4361</v>
      </c>
      <c r="B1393" s="1">
        <v>41176</v>
      </c>
      <c r="C1393" t="s">
        <v>7750</v>
      </c>
      <c r="D1393" t="s">
        <v>305</v>
      </c>
      <c r="E1393" t="s">
        <v>77</v>
      </c>
      <c r="F1393" t="s">
        <v>68</v>
      </c>
      <c r="G1393" t="s">
        <v>38</v>
      </c>
      <c r="H1393" s="1">
        <v>41180</v>
      </c>
      <c r="I1393" t="s">
        <v>2971</v>
      </c>
      <c r="J1393" t="s">
        <v>136</v>
      </c>
      <c r="K1393">
        <v>9.1859242999999999</v>
      </c>
      <c r="L1393">
        <v>45.465421900000003</v>
      </c>
    </row>
    <row r="1394" spans="1:12" x14ac:dyDescent="0.3">
      <c r="A1394" t="s">
        <v>4364</v>
      </c>
      <c r="B1394" s="1">
        <v>41176</v>
      </c>
      <c r="C1394" t="s">
        <v>7516</v>
      </c>
      <c r="D1394" t="s">
        <v>1246</v>
      </c>
      <c r="E1394" t="s">
        <v>86</v>
      </c>
      <c r="F1394" t="s">
        <v>34</v>
      </c>
      <c r="G1394" t="s">
        <v>28</v>
      </c>
      <c r="H1394" s="1">
        <v>41182</v>
      </c>
      <c r="I1394" t="s">
        <v>2970</v>
      </c>
      <c r="J1394" t="s">
        <v>816</v>
      </c>
      <c r="K1394">
        <v>8.3507181999999993</v>
      </c>
      <c r="L1394">
        <v>49.634137199999998</v>
      </c>
    </row>
    <row r="1395" spans="1:12" x14ac:dyDescent="0.3">
      <c r="A1395" t="s">
        <v>4366</v>
      </c>
      <c r="B1395" s="1">
        <v>41177</v>
      </c>
      <c r="C1395" t="s">
        <v>7639</v>
      </c>
      <c r="D1395" t="s">
        <v>205</v>
      </c>
      <c r="E1395" t="s">
        <v>86</v>
      </c>
      <c r="F1395" t="s">
        <v>34</v>
      </c>
      <c r="G1395" t="s">
        <v>28</v>
      </c>
      <c r="H1395" s="1">
        <v>41183</v>
      </c>
      <c r="I1395" t="s">
        <v>2970</v>
      </c>
      <c r="J1395" t="s">
        <v>142</v>
      </c>
      <c r="K1395">
        <v>11.9688029</v>
      </c>
      <c r="L1395">
        <v>51.496980200000003</v>
      </c>
    </row>
    <row r="1396" spans="1:12" x14ac:dyDescent="0.3">
      <c r="A1396" t="s">
        <v>4365</v>
      </c>
      <c r="B1396" s="1">
        <v>41177</v>
      </c>
      <c r="C1396" t="s">
        <v>7354</v>
      </c>
      <c r="D1396" t="s">
        <v>18</v>
      </c>
      <c r="E1396" t="s">
        <v>19</v>
      </c>
      <c r="F1396" t="s">
        <v>21</v>
      </c>
      <c r="G1396" t="s">
        <v>28</v>
      </c>
      <c r="H1396" s="1">
        <v>41182</v>
      </c>
      <c r="I1396" t="s">
        <v>2970</v>
      </c>
      <c r="J1396" t="s">
        <v>18</v>
      </c>
      <c r="K1396">
        <v>18.068580799999999</v>
      </c>
      <c r="L1396">
        <v>59.329323500000001</v>
      </c>
    </row>
    <row r="1397" spans="1:12" x14ac:dyDescent="0.3">
      <c r="A1397" t="s">
        <v>4368</v>
      </c>
      <c r="B1397" s="1">
        <v>41178</v>
      </c>
      <c r="C1397" t="s">
        <v>7751</v>
      </c>
      <c r="D1397" t="s">
        <v>477</v>
      </c>
      <c r="E1397" t="s">
        <v>86</v>
      </c>
      <c r="F1397" t="s">
        <v>34</v>
      </c>
      <c r="G1397" t="s">
        <v>28</v>
      </c>
      <c r="H1397" s="1">
        <v>41182</v>
      </c>
      <c r="I1397" t="s">
        <v>2970</v>
      </c>
      <c r="J1397" t="s">
        <v>142</v>
      </c>
      <c r="K1397">
        <v>7.0115552000000001</v>
      </c>
      <c r="L1397">
        <v>51.455643199999997</v>
      </c>
    </row>
    <row r="1398" spans="1:12" x14ac:dyDescent="0.3">
      <c r="A1398" t="s">
        <v>4367</v>
      </c>
      <c r="B1398" s="1">
        <v>41178</v>
      </c>
      <c r="C1398" t="s">
        <v>7752</v>
      </c>
      <c r="D1398" t="s">
        <v>620</v>
      </c>
      <c r="E1398" t="s">
        <v>32</v>
      </c>
      <c r="F1398" t="s">
        <v>34</v>
      </c>
      <c r="G1398" t="s">
        <v>28</v>
      </c>
      <c r="H1398" s="1">
        <v>41180</v>
      </c>
      <c r="I1398" t="s">
        <v>2971</v>
      </c>
      <c r="J1398" t="s">
        <v>2962</v>
      </c>
      <c r="K1398">
        <v>3.0870250000000001</v>
      </c>
      <c r="L1398">
        <v>45.777222000000002</v>
      </c>
    </row>
    <row r="1399" spans="1:12" x14ac:dyDescent="0.3">
      <c r="A1399" t="s">
        <v>4369</v>
      </c>
      <c r="B1399" s="1">
        <v>41178</v>
      </c>
      <c r="C1399" t="s">
        <v>7292</v>
      </c>
      <c r="D1399" t="s">
        <v>540</v>
      </c>
      <c r="E1399" t="s">
        <v>55</v>
      </c>
      <c r="F1399" t="s">
        <v>34</v>
      </c>
      <c r="G1399" t="s">
        <v>28</v>
      </c>
      <c r="H1399" s="1">
        <v>41185</v>
      </c>
      <c r="I1399" t="s">
        <v>2970</v>
      </c>
      <c r="J1399" t="s">
        <v>95</v>
      </c>
      <c r="K1399">
        <v>4.4777325000000001</v>
      </c>
      <c r="L1399">
        <v>51.924420099999999</v>
      </c>
    </row>
    <row r="1400" spans="1:12" x14ac:dyDescent="0.3">
      <c r="A1400" t="s">
        <v>4370</v>
      </c>
      <c r="B1400" s="1">
        <v>41179</v>
      </c>
      <c r="C1400" t="s">
        <v>7517</v>
      </c>
      <c r="D1400" t="s">
        <v>1066</v>
      </c>
      <c r="E1400" t="s">
        <v>26</v>
      </c>
      <c r="F1400" t="s">
        <v>21</v>
      </c>
      <c r="G1400" t="s">
        <v>28</v>
      </c>
      <c r="H1400" s="1">
        <v>41181</v>
      </c>
      <c r="I1400" t="s">
        <v>2968</v>
      </c>
      <c r="J1400" t="s">
        <v>29</v>
      </c>
      <c r="K1400">
        <v>-2.8930750000000001</v>
      </c>
      <c r="L1400">
        <v>53.193392000000003</v>
      </c>
    </row>
    <row r="1401" spans="1:12" x14ac:dyDescent="0.3">
      <c r="A1401" t="s">
        <v>4374</v>
      </c>
      <c r="B1401" s="1">
        <v>41179</v>
      </c>
      <c r="C1401" t="s">
        <v>7733</v>
      </c>
      <c r="D1401" t="s">
        <v>2175</v>
      </c>
      <c r="E1401" t="s">
        <v>32</v>
      </c>
      <c r="F1401" t="s">
        <v>34</v>
      </c>
      <c r="G1401" t="s">
        <v>22</v>
      </c>
      <c r="H1401" s="1">
        <v>41185</v>
      </c>
      <c r="I1401" t="s">
        <v>2970</v>
      </c>
      <c r="J1401" t="s">
        <v>46</v>
      </c>
      <c r="K1401">
        <v>2.6075979999999999</v>
      </c>
      <c r="L1401">
        <v>48.801254999999998</v>
      </c>
    </row>
    <row r="1402" spans="1:12" x14ac:dyDescent="0.3">
      <c r="A1402" t="s">
        <v>4371</v>
      </c>
      <c r="B1402" s="1">
        <v>41179</v>
      </c>
      <c r="C1402" t="s">
        <v>7753</v>
      </c>
      <c r="D1402" t="s">
        <v>2173</v>
      </c>
      <c r="E1402" t="s">
        <v>86</v>
      </c>
      <c r="F1402" t="s">
        <v>34</v>
      </c>
      <c r="G1402" t="s">
        <v>22</v>
      </c>
      <c r="H1402" s="1">
        <v>41183</v>
      </c>
      <c r="I1402" t="s">
        <v>2970</v>
      </c>
      <c r="J1402" t="s">
        <v>354</v>
      </c>
      <c r="K1402">
        <v>8.3915827000000007</v>
      </c>
      <c r="L1402">
        <v>49.078875600000003</v>
      </c>
    </row>
    <row r="1403" spans="1:12" x14ac:dyDescent="0.3">
      <c r="A1403" t="s">
        <v>4372</v>
      </c>
      <c r="B1403" s="1">
        <v>41179</v>
      </c>
      <c r="C1403" t="s">
        <v>7159</v>
      </c>
      <c r="D1403" t="s">
        <v>2174</v>
      </c>
      <c r="E1403" t="s">
        <v>86</v>
      </c>
      <c r="F1403" t="s">
        <v>34</v>
      </c>
      <c r="G1403" t="s">
        <v>28</v>
      </c>
      <c r="H1403" s="1">
        <v>41183</v>
      </c>
      <c r="I1403" t="s">
        <v>2971</v>
      </c>
      <c r="J1403" t="s">
        <v>142</v>
      </c>
      <c r="K1403">
        <v>6.5858629999999998</v>
      </c>
      <c r="L1403">
        <v>51.090209399999999</v>
      </c>
    </row>
    <row r="1404" spans="1:12" x14ac:dyDescent="0.3">
      <c r="A1404" t="s">
        <v>4373</v>
      </c>
      <c r="B1404" s="1">
        <v>41179</v>
      </c>
      <c r="C1404" t="s">
        <v>7569</v>
      </c>
      <c r="D1404" t="s">
        <v>320</v>
      </c>
      <c r="E1404" t="s">
        <v>77</v>
      </c>
      <c r="F1404" t="s">
        <v>68</v>
      </c>
      <c r="G1404" t="s">
        <v>28</v>
      </c>
      <c r="H1404" s="1">
        <v>41184</v>
      </c>
      <c r="I1404" t="s">
        <v>2970</v>
      </c>
      <c r="J1404" t="s">
        <v>322</v>
      </c>
      <c r="K1404">
        <v>12.4963655</v>
      </c>
      <c r="L1404">
        <v>41.902783499999998</v>
      </c>
    </row>
    <row r="1405" spans="1:12" x14ac:dyDescent="0.3">
      <c r="A1405" t="s">
        <v>4380</v>
      </c>
      <c r="B1405" s="1">
        <v>41180</v>
      </c>
      <c r="C1405" t="s">
        <v>7636</v>
      </c>
      <c r="D1405" t="s">
        <v>70</v>
      </c>
      <c r="E1405" t="s">
        <v>71</v>
      </c>
      <c r="F1405" t="s">
        <v>34</v>
      </c>
      <c r="G1405" t="s">
        <v>28</v>
      </c>
      <c r="H1405" s="1">
        <v>41184</v>
      </c>
      <c r="I1405" t="s">
        <v>2971</v>
      </c>
      <c r="J1405" t="s">
        <v>70</v>
      </c>
      <c r="K1405">
        <v>16.3738189</v>
      </c>
      <c r="L1405">
        <v>48.208174300000003</v>
      </c>
    </row>
    <row r="1406" spans="1:12" x14ac:dyDescent="0.3">
      <c r="A1406" t="s">
        <v>4382</v>
      </c>
      <c r="B1406" s="1">
        <v>41180</v>
      </c>
      <c r="C1406" t="s">
        <v>7436</v>
      </c>
      <c r="D1406" t="s">
        <v>2184</v>
      </c>
      <c r="E1406" t="s">
        <v>77</v>
      </c>
      <c r="F1406" t="s">
        <v>68</v>
      </c>
      <c r="G1406" t="s">
        <v>28</v>
      </c>
      <c r="H1406" s="1">
        <v>41186</v>
      </c>
      <c r="I1406" t="s">
        <v>2970</v>
      </c>
      <c r="J1406" t="s">
        <v>2185</v>
      </c>
      <c r="K1406">
        <v>13.776818199999999</v>
      </c>
      <c r="L1406">
        <v>45.649526399999999</v>
      </c>
    </row>
    <row r="1407" spans="1:12" x14ac:dyDescent="0.3">
      <c r="A1407" t="s">
        <v>4378</v>
      </c>
      <c r="B1407" s="1">
        <v>41180</v>
      </c>
      <c r="C1407" t="s">
        <v>7542</v>
      </c>
      <c r="D1407" t="s">
        <v>44</v>
      </c>
      <c r="E1407" t="s">
        <v>32</v>
      </c>
      <c r="F1407" t="s">
        <v>34</v>
      </c>
      <c r="G1407" t="s">
        <v>28</v>
      </c>
      <c r="H1407" s="1">
        <v>41184</v>
      </c>
      <c r="I1407" t="s">
        <v>2970</v>
      </c>
      <c r="J1407" t="s">
        <v>46</v>
      </c>
      <c r="K1407">
        <v>2.3522219</v>
      </c>
      <c r="L1407">
        <v>48.856614</v>
      </c>
    </row>
    <row r="1408" spans="1:12" x14ac:dyDescent="0.3">
      <c r="A1408" t="s">
        <v>4379</v>
      </c>
      <c r="B1408" s="1">
        <v>41180</v>
      </c>
      <c r="C1408" t="s">
        <v>7607</v>
      </c>
      <c r="D1408" t="s">
        <v>420</v>
      </c>
      <c r="E1408" t="s">
        <v>86</v>
      </c>
      <c r="F1408" t="s">
        <v>34</v>
      </c>
      <c r="G1408" t="s">
        <v>28</v>
      </c>
      <c r="H1408" s="1">
        <v>41184</v>
      </c>
      <c r="I1408" t="s">
        <v>2970</v>
      </c>
      <c r="J1408" t="s">
        <v>210</v>
      </c>
      <c r="K1408">
        <v>11.5819806</v>
      </c>
      <c r="L1408">
        <v>48.135125299999999</v>
      </c>
    </row>
    <row r="1409" spans="1:12" x14ac:dyDescent="0.3">
      <c r="A1409" t="s">
        <v>4375</v>
      </c>
      <c r="B1409" s="1">
        <v>41180</v>
      </c>
      <c r="C1409" t="s">
        <v>7116</v>
      </c>
      <c r="D1409" t="s">
        <v>2176</v>
      </c>
      <c r="E1409" t="s">
        <v>32</v>
      </c>
      <c r="F1409" t="s">
        <v>34</v>
      </c>
      <c r="G1409" t="s">
        <v>28</v>
      </c>
      <c r="H1409" s="1">
        <v>41180</v>
      </c>
      <c r="I1409" t="s">
        <v>2969</v>
      </c>
      <c r="J1409" t="s">
        <v>46</v>
      </c>
      <c r="K1409">
        <v>2.5091420000000002</v>
      </c>
      <c r="L1409">
        <v>48.865205000000003</v>
      </c>
    </row>
    <row r="1410" spans="1:12" x14ac:dyDescent="0.3">
      <c r="A1410" t="s">
        <v>4376</v>
      </c>
      <c r="B1410" s="1">
        <v>41180</v>
      </c>
      <c r="C1410" t="s">
        <v>7119</v>
      </c>
      <c r="D1410" t="s">
        <v>301</v>
      </c>
      <c r="E1410" t="s">
        <v>269</v>
      </c>
      <c r="F1410" t="s">
        <v>34</v>
      </c>
      <c r="G1410" t="s">
        <v>28</v>
      </c>
      <c r="H1410" s="1">
        <v>41182</v>
      </c>
      <c r="I1410" t="s">
        <v>2968</v>
      </c>
      <c r="J1410" t="s">
        <v>303</v>
      </c>
      <c r="K1410">
        <v>8.5416939999999997</v>
      </c>
      <c r="L1410">
        <v>47.376886599999999</v>
      </c>
    </row>
    <row r="1411" spans="1:12" x14ac:dyDescent="0.3">
      <c r="A1411" t="s">
        <v>4381</v>
      </c>
      <c r="B1411" s="1">
        <v>41180</v>
      </c>
      <c r="C1411" t="s">
        <v>7754</v>
      </c>
      <c r="D1411" t="s">
        <v>2183</v>
      </c>
      <c r="E1411" t="s">
        <v>55</v>
      </c>
      <c r="F1411" t="s">
        <v>34</v>
      </c>
      <c r="G1411" t="s">
        <v>22</v>
      </c>
      <c r="H1411" s="1">
        <v>41184</v>
      </c>
      <c r="I1411" t="s">
        <v>2970</v>
      </c>
      <c r="J1411" t="s">
        <v>826</v>
      </c>
      <c r="K1411">
        <v>5.8864787999999999</v>
      </c>
      <c r="L1411">
        <v>51.0006238</v>
      </c>
    </row>
    <row r="1412" spans="1:12" x14ac:dyDescent="0.3">
      <c r="A1412" t="s">
        <v>4377</v>
      </c>
      <c r="B1412" s="1">
        <v>41180</v>
      </c>
      <c r="C1412" t="s">
        <v>7681</v>
      </c>
      <c r="D1412" t="s">
        <v>2179</v>
      </c>
      <c r="E1412" t="s">
        <v>55</v>
      </c>
      <c r="F1412" t="s">
        <v>34</v>
      </c>
      <c r="G1412" t="s">
        <v>22</v>
      </c>
      <c r="H1412" s="1">
        <v>41182</v>
      </c>
      <c r="I1412" t="s">
        <v>2971</v>
      </c>
      <c r="J1412" t="s">
        <v>95</v>
      </c>
      <c r="K1412">
        <v>4.2972181000000003</v>
      </c>
      <c r="L1412">
        <v>51.856150200000002</v>
      </c>
    </row>
    <row r="1413" spans="1:12" x14ac:dyDescent="0.3">
      <c r="A1413" t="s">
        <v>4385</v>
      </c>
      <c r="B1413" s="1">
        <v>41181</v>
      </c>
      <c r="C1413" t="s">
        <v>7755</v>
      </c>
      <c r="D1413" t="s">
        <v>70</v>
      </c>
      <c r="E1413" t="s">
        <v>71</v>
      </c>
      <c r="F1413" t="s">
        <v>34</v>
      </c>
      <c r="G1413" t="s">
        <v>38</v>
      </c>
      <c r="H1413" s="1">
        <v>41186</v>
      </c>
      <c r="I1413" t="s">
        <v>2971</v>
      </c>
      <c r="J1413" t="s">
        <v>70</v>
      </c>
      <c r="K1413">
        <v>16.3738189</v>
      </c>
      <c r="L1413">
        <v>48.208174300000003</v>
      </c>
    </row>
    <row r="1414" spans="1:12" x14ac:dyDescent="0.3">
      <c r="A1414" t="s">
        <v>4384</v>
      </c>
      <c r="B1414" s="1">
        <v>41181</v>
      </c>
      <c r="C1414" t="s">
        <v>7533</v>
      </c>
      <c r="D1414" t="s">
        <v>2143</v>
      </c>
      <c r="E1414" t="s">
        <v>32</v>
      </c>
      <c r="F1414" t="s">
        <v>34</v>
      </c>
      <c r="G1414" t="s">
        <v>38</v>
      </c>
      <c r="H1414" s="1">
        <v>41183</v>
      </c>
      <c r="I1414" t="s">
        <v>2971</v>
      </c>
      <c r="J1414" t="s">
        <v>347</v>
      </c>
      <c r="K1414">
        <v>0.19955600000000001</v>
      </c>
      <c r="L1414">
        <v>48.00611</v>
      </c>
    </row>
    <row r="1415" spans="1:12" x14ac:dyDescent="0.3">
      <c r="A1415" t="s">
        <v>4383</v>
      </c>
      <c r="B1415" s="1">
        <v>41181</v>
      </c>
      <c r="C1415" t="s">
        <v>7411</v>
      </c>
      <c r="D1415" t="s">
        <v>1914</v>
      </c>
      <c r="E1415" t="s">
        <v>32</v>
      </c>
      <c r="F1415" t="s">
        <v>34</v>
      </c>
      <c r="G1415" t="s">
        <v>28</v>
      </c>
      <c r="H1415" s="1">
        <v>41181</v>
      </c>
      <c r="I1415" t="s">
        <v>2969</v>
      </c>
      <c r="J1415" t="s">
        <v>46</v>
      </c>
      <c r="K1415">
        <v>2.2399122999999999</v>
      </c>
      <c r="L1415">
        <v>48.839695200000001</v>
      </c>
    </row>
    <row r="1416" spans="1:12" x14ac:dyDescent="0.3">
      <c r="A1416" t="s">
        <v>4389</v>
      </c>
      <c r="B1416" s="1">
        <v>41183</v>
      </c>
      <c r="C1416" t="s">
        <v>7195</v>
      </c>
      <c r="D1416" t="s">
        <v>1660</v>
      </c>
      <c r="E1416" t="s">
        <v>66</v>
      </c>
      <c r="F1416" t="s">
        <v>68</v>
      </c>
      <c r="G1416" t="s">
        <v>28</v>
      </c>
      <c r="H1416" s="1">
        <v>41190</v>
      </c>
      <c r="I1416" t="s">
        <v>2970</v>
      </c>
      <c r="J1416" t="s">
        <v>127</v>
      </c>
      <c r="K1416">
        <v>-0.94800510000000004</v>
      </c>
      <c r="L1416">
        <v>38.085552800000002</v>
      </c>
    </row>
    <row r="1417" spans="1:12" x14ac:dyDescent="0.3">
      <c r="A1417" t="s">
        <v>4388</v>
      </c>
      <c r="B1417" s="1">
        <v>41183</v>
      </c>
      <c r="C1417" t="s">
        <v>7240</v>
      </c>
      <c r="D1417" t="s">
        <v>630</v>
      </c>
      <c r="E1417" t="s">
        <v>32</v>
      </c>
      <c r="F1417" t="s">
        <v>34</v>
      </c>
      <c r="G1417" t="s">
        <v>38</v>
      </c>
      <c r="H1417" s="1">
        <v>41189</v>
      </c>
      <c r="I1417" t="s">
        <v>2970</v>
      </c>
      <c r="J1417" t="s">
        <v>2961</v>
      </c>
      <c r="K1417">
        <v>-0.57918000000000003</v>
      </c>
      <c r="L1417">
        <v>44.837789000000001</v>
      </c>
    </row>
    <row r="1418" spans="1:12" x14ac:dyDescent="0.3">
      <c r="A1418" t="s">
        <v>4386</v>
      </c>
      <c r="B1418" s="1">
        <v>41183</v>
      </c>
      <c r="C1418" t="s">
        <v>7695</v>
      </c>
      <c r="D1418" t="s">
        <v>317</v>
      </c>
      <c r="E1418" t="s">
        <v>318</v>
      </c>
      <c r="F1418" t="s">
        <v>21</v>
      </c>
      <c r="G1418" t="s">
        <v>28</v>
      </c>
      <c r="H1418" s="1">
        <v>41185</v>
      </c>
      <c r="I1418" t="s">
        <v>2968</v>
      </c>
      <c r="J1418" t="s">
        <v>317</v>
      </c>
      <c r="K1418">
        <v>-6.2603096999999996</v>
      </c>
      <c r="L1418">
        <v>53.3498053</v>
      </c>
    </row>
    <row r="1419" spans="1:12" x14ac:dyDescent="0.3">
      <c r="A1419" t="s">
        <v>4387</v>
      </c>
      <c r="B1419" s="1">
        <v>41183</v>
      </c>
      <c r="C1419" t="s">
        <v>7419</v>
      </c>
      <c r="D1419" t="s">
        <v>395</v>
      </c>
      <c r="E1419" t="s">
        <v>77</v>
      </c>
      <c r="F1419" t="s">
        <v>68</v>
      </c>
      <c r="G1419" t="s">
        <v>38</v>
      </c>
      <c r="H1419" s="1">
        <v>41187</v>
      </c>
      <c r="I1419" t="s">
        <v>2970</v>
      </c>
      <c r="J1419" t="s">
        <v>397</v>
      </c>
      <c r="K1419">
        <v>9.1216612999999995</v>
      </c>
      <c r="L1419">
        <v>39.223841100000001</v>
      </c>
    </row>
    <row r="1420" spans="1:12" x14ac:dyDescent="0.3">
      <c r="A1420" t="s">
        <v>4390</v>
      </c>
      <c r="B1420" s="1">
        <v>41184</v>
      </c>
      <c r="C1420" t="s">
        <v>7536</v>
      </c>
      <c r="D1420" t="s">
        <v>2188</v>
      </c>
      <c r="E1420" t="s">
        <v>32</v>
      </c>
      <c r="F1420" t="s">
        <v>34</v>
      </c>
      <c r="G1420" t="s">
        <v>22</v>
      </c>
      <c r="H1420" s="1">
        <v>41189</v>
      </c>
      <c r="I1420" t="s">
        <v>2970</v>
      </c>
      <c r="J1420" t="s">
        <v>46</v>
      </c>
      <c r="K1420">
        <v>2.1664699999999999</v>
      </c>
      <c r="L1420">
        <v>48.679277900000002</v>
      </c>
    </row>
    <row r="1421" spans="1:12" x14ac:dyDescent="0.3">
      <c r="A1421" t="s">
        <v>4391</v>
      </c>
      <c r="B1421" s="1">
        <v>41185</v>
      </c>
      <c r="C1421" t="s">
        <v>7666</v>
      </c>
      <c r="D1421" t="s">
        <v>1254</v>
      </c>
      <c r="E1421" t="s">
        <v>86</v>
      </c>
      <c r="F1421" t="s">
        <v>34</v>
      </c>
      <c r="G1421" t="s">
        <v>38</v>
      </c>
      <c r="H1421" s="1">
        <v>41192</v>
      </c>
      <c r="I1421" t="s">
        <v>2970</v>
      </c>
      <c r="J1421" t="s">
        <v>816</v>
      </c>
      <c r="K1421">
        <v>6.6371433</v>
      </c>
      <c r="L1421">
        <v>49.749991999999999</v>
      </c>
    </row>
    <row r="1422" spans="1:12" x14ac:dyDescent="0.3">
      <c r="A1422" t="s">
        <v>4395</v>
      </c>
      <c r="B1422" s="1">
        <v>41186</v>
      </c>
      <c r="C1422" t="s">
        <v>7578</v>
      </c>
      <c r="D1422" t="s">
        <v>272</v>
      </c>
      <c r="E1422" t="s">
        <v>32</v>
      </c>
      <c r="F1422" t="s">
        <v>34</v>
      </c>
      <c r="G1422" t="s">
        <v>28</v>
      </c>
      <c r="H1422" s="1">
        <v>41192</v>
      </c>
      <c r="I1422" t="s">
        <v>2970</v>
      </c>
      <c r="J1422" t="s">
        <v>50</v>
      </c>
      <c r="K1422">
        <v>5.3697800000000004</v>
      </c>
      <c r="L1422">
        <v>43.296481999999997</v>
      </c>
    </row>
    <row r="1423" spans="1:12" x14ac:dyDescent="0.3">
      <c r="A1423" t="s">
        <v>4393</v>
      </c>
      <c r="B1423" s="1">
        <v>41186</v>
      </c>
      <c r="C1423" t="s">
        <v>7189</v>
      </c>
      <c r="D1423" t="s">
        <v>1914</v>
      </c>
      <c r="E1423" t="s">
        <v>32</v>
      </c>
      <c r="F1423" t="s">
        <v>34</v>
      </c>
      <c r="G1423" t="s">
        <v>22</v>
      </c>
      <c r="H1423" s="1">
        <v>41188</v>
      </c>
      <c r="I1423" t="s">
        <v>2971</v>
      </c>
      <c r="J1423" t="s">
        <v>46</v>
      </c>
      <c r="K1423">
        <v>2.2399122999999999</v>
      </c>
      <c r="L1423">
        <v>48.839695200000001</v>
      </c>
    </row>
    <row r="1424" spans="1:12" x14ac:dyDescent="0.3">
      <c r="A1424" t="s">
        <v>4394</v>
      </c>
      <c r="B1424" s="1">
        <v>41186</v>
      </c>
      <c r="C1424" t="s">
        <v>7460</v>
      </c>
      <c r="D1424" t="s">
        <v>44</v>
      </c>
      <c r="E1424" t="s">
        <v>32</v>
      </c>
      <c r="F1424" t="s">
        <v>34</v>
      </c>
      <c r="G1424" t="s">
        <v>28</v>
      </c>
      <c r="H1424" s="1">
        <v>41192</v>
      </c>
      <c r="I1424" t="s">
        <v>2970</v>
      </c>
      <c r="J1424" t="s">
        <v>46</v>
      </c>
      <c r="K1424">
        <v>2.3522219</v>
      </c>
      <c r="L1424">
        <v>48.856614</v>
      </c>
    </row>
    <row r="1425" spans="1:12" x14ac:dyDescent="0.3">
      <c r="A1425" t="s">
        <v>4392</v>
      </c>
      <c r="B1425" s="1">
        <v>41186</v>
      </c>
      <c r="C1425" t="s">
        <v>7671</v>
      </c>
      <c r="D1425" t="s">
        <v>2189</v>
      </c>
      <c r="E1425" t="s">
        <v>66</v>
      </c>
      <c r="F1425" t="s">
        <v>68</v>
      </c>
      <c r="G1425" t="s">
        <v>28</v>
      </c>
      <c r="H1425" s="1">
        <v>41186</v>
      </c>
      <c r="I1425" t="s">
        <v>2969</v>
      </c>
      <c r="J1425" t="s">
        <v>2190</v>
      </c>
      <c r="K1425">
        <v>2.6501603</v>
      </c>
      <c r="L1425">
        <v>39.5696005</v>
      </c>
    </row>
    <row r="1426" spans="1:12" x14ac:dyDescent="0.3">
      <c r="A1426" t="s">
        <v>4396</v>
      </c>
      <c r="B1426" s="1">
        <v>41187</v>
      </c>
      <c r="C1426" t="s">
        <v>7756</v>
      </c>
      <c r="D1426" t="s">
        <v>420</v>
      </c>
      <c r="E1426" t="s">
        <v>86</v>
      </c>
      <c r="F1426" t="s">
        <v>34</v>
      </c>
      <c r="G1426" t="s">
        <v>28</v>
      </c>
      <c r="H1426" s="1">
        <v>41191</v>
      </c>
      <c r="I1426" t="s">
        <v>2970</v>
      </c>
      <c r="J1426" t="s">
        <v>210</v>
      </c>
      <c r="K1426">
        <v>11.5819806</v>
      </c>
      <c r="L1426">
        <v>48.135125299999999</v>
      </c>
    </row>
    <row r="1427" spans="1:12" x14ac:dyDescent="0.3">
      <c r="A1427" t="s">
        <v>4397</v>
      </c>
      <c r="B1427" s="1">
        <v>41187</v>
      </c>
      <c r="C1427" t="s">
        <v>7408</v>
      </c>
      <c r="D1427" t="s">
        <v>1023</v>
      </c>
      <c r="E1427" t="s">
        <v>269</v>
      </c>
      <c r="F1427" t="s">
        <v>34</v>
      </c>
      <c r="G1427" t="s">
        <v>38</v>
      </c>
      <c r="H1427" s="1">
        <v>41194</v>
      </c>
      <c r="I1427" t="s">
        <v>2970</v>
      </c>
      <c r="J1427" t="s">
        <v>1025</v>
      </c>
      <c r="K1427">
        <v>6.6322733999999999</v>
      </c>
      <c r="L1427">
        <v>46.519653499999997</v>
      </c>
    </row>
    <row r="1428" spans="1:12" x14ac:dyDescent="0.3">
      <c r="A1428" t="s">
        <v>4398</v>
      </c>
      <c r="B1428" s="1">
        <v>41190</v>
      </c>
      <c r="C1428" t="s">
        <v>7746</v>
      </c>
      <c r="D1428" t="s">
        <v>36</v>
      </c>
      <c r="E1428" t="s">
        <v>26</v>
      </c>
      <c r="F1428" t="s">
        <v>21</v>
      </c>
      <c r="G1428" t="s">
        <v>28</v>
      </c>
      <c r="H1428" s="1">
        <v>41192</v>
      </c>
      <c r="I1428" t="s">
        <v>2971</v>
      </c>
      <c r="J1428" t="s">
        <v>29</v>
      </c>
      <c r="K1428">
        <v>-1.890401</v>
      </c>
      <c r="L1428">
        <v>52.486243000000002</v>
      </c>
    </row>
    <row r="1429" spans="1:12" x14ac:dyDescent="0.3">
      <c r="A1429" t="s">
        <v>4399</v>
      </c>
      <c r="B1429" s="1">
        <v>41191</v>
      </c>
      <c r="C1429" t="s">
        <v>7626</v>
      </c>
      <c r="D1429" t="s">
        <v>2193</v>
      </c>
      <c r="E1429" t="s">
        <v>26</v>
      </c>
      <c r="F1429" t="s">
        <v>21</v>
      </c>
      <c r="G1429" t="s">
        <v>28</v>
      </c>
      <c r="H1429" s="1">
        <v>41193</v>
      </c>
      <c r="I1429" t="s">
        <v>2971</v>
      </c>
      <c r="J1429" t="s">
        <v>29</v>
      </c>
      <c r="K1429">
        <v>0.46854970000000001</v>
      </c>
      <c r="L1429">
        <v>51.7355868</v>
      </c>
    </row>
    <row r="1430" spans="1:12" x14ac:dyDescent="0.3">
      <c r="A1430" t="s">
        <v>4400</v>
      </c>
      <c r="B1430" s="1">
        <v>41192</v>
      </c>
      <c r="C1430" t="s">
        <v>7382</v>
      </c>
      <c r="D1430" t="s">
        <v>2194</v>
      </c>
      <c r="E1430" t="s">
        <v>26</v>
      </c>
      <c r="F1430" t="s">
        <v>21</v>
      </c>
      <c r="G1430" t="s">
        <v>38</v>
      </c>
      <c r="H1430" s="1">
        <v>41197</v>
      </c>
      <c r="I1430" t="s">
        <v>2970</v>
      </c>
      <c r="J1430" t="s">
        <v>29</v>
      </c>
      <c r="K1430">
        <v>-1.8997759999999999</v>
      </c>
      <c r="L1430">
        <v>50.807364</v>
      </c>
    </row>
    <row r="1431" spans="1:12" x14ac:dyDescent="0.3">
      <c r="A1431" t="s">
        <v>4402</v>
      </c>
      <c r="B1431" s="1">
        <v>41192</v>
      </c>
      <c r="C1431" t="s">
        <v>7180</v>
      </c>
      <c r="D1431" t="s">
        <v>766</v>
      </c>
      <c r="E1431" t="s">
        <v>26</v>
      </c>
      <c r="F1431" t="s">
        <v>21</v>
      </c>
      <c r="G1431" t="s">
        <v>22</v>
      </c>
      <c r="H1431" s="1">
        <v>41199</v>
      </c>
      <c r="I1431" t="s">
        <v>2970</v>
      </c>
      <c r="J1431" t="s">
        <v>29</v>
      </c>
      <c r="K1431">
        <v>-2.4282192</v>
      </c>
      <c r="L1431">
        <v>53.576864700000002</v>
      </c>
    </row>
    <row r="1432" spans="1:12" x14ac:dyDescent="0.3">
      <c r="A1432" t="s">
        <v>4401</v>
      </c>
      <c r="B1432" s="1">
        <v>41192</v>
      </c>
      <c r="C1432" t="s">
        <v>7705</v>
      </c>
      <c r="D1432" t="s">
        <v>2195</v>
      </c>
      <c r="E1432" t="s">
        <v>32</v>
      </c>
      <c r="F1432" t="s">
        <v>34</v>
      </c>
      <c r="G1432" t="s">
        <v>28</v>
      </c>
      <c r="H1432" s="1">
        <v>41197</v>
      </c>
      <c r="I1432" t="s">
        <v>2970</v>
      </c>
      <c r="J1432" t="s">
        <v>46</v>
      </c>
      <c r="K1432">
        <v>2.2081149999999998</v>
      </c>
      <c r="L1432">
        <v>48.847647000000002</v>
      </c>
    </row>
    <row r="1433" spans="1:12" x14ac:dyDescent="0.3">
      <c r="A1433" t="s">
        <v>4403</v>
      </c>
      <c r="B1433" s="1">
        <v>41193</v>
      </c>
      <c r="C1433" t="s">
        <v>7645</v>
      </c>
      <c r="D1433" t="s">
        <v>1258</v>
      </c>
      <c r="E1433" t="s">
        <v>86</v>
      </c>
      <c r="F1433" t="s">
        <v>34</v>
      </c>
      <c r="G1433" t="s">
        <v>38</v>
      </c>
      <c r="H1433" s="1">
        <v>41195</v>
      </c>
      <c r="I1433" t="s">
        <v>2968</v>
      </c>
      <c r="J1433" t="s">
        <v>354</v>
      </c>
      <c r="K1433">
        <v>9.2108790000000003</v>
      </c>
      <c r="L1433">
        <v>49.1426929</v>
      </c>
    </row>
    <row r="1434" spans="1:12" x14ac:dyDescent="0.3">
      <c r="A1434" t="s">
        <v>4404</v>
      </c>
      <c r="B1434" s="1">
        <v>41194</v>
      </c>
      <c r="C1434" t="s">
        <v>7473</v>
      </c>
      <c r="D1434" t="s">
        <v>2062</v>
      </c>
      <c r="E1434" t="s">
        <v>86</v>
      </c>
      <c r="F1434" t="s">
        <v>34</v>
      </c>
      <c r="G1434" t="s">
        <v>22</v>
      </c>
      <c r="H1434" s="1">
        <v>41196</v>
      </c>
      <c r="I1434" t="s">
        <v>2971</v>
      </c>
      <c r="J1434" t="s">
        <v>354</v>
      </c>
      <c r="K1434">
        <v>9.3185739000000005</v>
      </c>
      <c r="L1434">
        <v>48.829351899999999</v>
      </c>
    </row>
    <row r="1435" spans="1:12" x14ac:dyDescent="0.3">
      <c r="A1435" t="s">
        <v>4405</v>
      </c>
      <c r="B1435" s="1">
        <v>41195</v>
      </c>
      <c r="C1435" t="s">
        <v>7351</v>
      </c>
      <c r="D1435" t="s">
        <v>1672</v>
      </c>
      <c r="E1435" t="s">
        <v>86</v>
      </c>
      <c r="F1435" t="s">
        <v>34</v>
      </c>
      <c r="G1435" t="s">
        <v>28</v>
      </c>
      <c r="H1435" s="1">
        <v>41199</v>
      </c>
      <c r="I1435" t="s">
        <v>2970</v>
      </c>
      <c r="J1435" t="s">
        <v>597</v>
      </c>
      <c r="K1435">
        <v>11.323543900000001</v>
      </c>
      <c r="L1435">
        <v>50.979493400000003</v>
      </c>
    </row>
    <row r="1436" spans="1:12" x14ac:dyDescent="0.3">
      <c r="A1436" t="s">
        <v>4408</v>
      </c>
      <c r="B1436" s="1">
        <v>41197</v>
      </c>
      <c r="C1436" t="s">
        <v>7757</v>
      </c>
      <c r="D1436" t="s">
        <v>2198</v>
      </c>
      <c r="E1436" t="s">
        <v>32</v>
      </c>
      <c r="F1436" t="s">
        <v>34</v>
      </c>
      <c r="G1436" t="s">
        <v>28</v>
      </c>
      <c r="H1436" s="1">
        <v>41202</v>
      </c>
      <c r="I1436" t="s">
        <v>2970</v>
      </c>
      <c r="J1436" t="s">
        <v>46</v>
      </c>
      <c r="K1436">
        <v>2.4088759</v>
      </c>
      <c r="L1436">
        <v>48.762540999999999</v>
      </c>
    </row>
    <row r="1437" spans="1:12" x14ac:dyDescent="0.3">
      <c r="A1437" t="s">
        <v>4409</v>
      </c>
      <c r="B1437" s="1">
        <v>41197</v>
      </c>
      <c r="C1437" t="s">
        <v>7178</v>
      </c>
      <c r="D1437" t="s">
        <v>2199</v>
      </c>
      <c r="E1437" t="s">
        <v>32</v>
      </c>
      <c r="F1437" t="s">
        <v>34</v>
      </c>
      <c r="G1437" t="s">
        <v>38</v>
      </c>
      <c r="H1437" s="1">
        <v>41204</v>
      </c>
      <c r="I1437" t="s">
        <v>2970</v>
      </c>
      <c r="J1437" t="s">
        <v>2965</v>
      </c>
      <c r="K1437">
        <v>3.4768108999999998</v>
      </c>
      <c r="L1437">
        <v>43.308803099999999</v>
      </c>
    </row>
    <row r="1438" spans="1:12" x14ac:dyDescent="0.3">
      <c r="A1438" t="s">
        <v>4407</v>
      </c>
      <c r="B1438" s="1">
        <v>41197</v>
      </c>
      <c r="C1438" t="s">
        <v>7314</v>
      </c>
      <c r="D1438" t="s">
        <v>963</v>
      </c>
      <c r="E1438" t="s">
        <v>66</v>
      </c>
      <c r="F1438" t="s">
        <v>68</v>
      </c>
      <c r="G1438" t="s">
        <v>28</v>
      </c>
      <c r="H1438" s="1">
        <v>41199</v>
      </c>
      <c r="I1438" t="s">
        <v>2968</v>
      </c>
      <c r="J1438" t="s">
        <v>127</v>
      </c>
      <c r="K1438">
        <v>-0.37628810000000001</v>
      </c>
      <c r="L1438">
        <v>39.469907499999998</v>
      </c>
    </row>
    <row r="1439" spans="1:12" x14ac:dyDescent="0.3">
      <c r="A1439" t="s">
        <v>4406</v>
      </c>
      <c r="B1439" s="1">
        <v>41197</v>
      </c>
      <c r="C1439" t="s">
        <v>7175</v>
      </c>
      <c r="D1439" t="s">
        <v>2197</v>
      </c>
      <c r="E1439" t="s">
        <v>32</v>
      </c>
      <c r="F1439" t="s">
        <v>34</v>
      </c>
      <c r="G1439" t="s">
        <v>38</v>
      </c>
      <c r="H1439" s="1">
        <v>41199</v>
      </c>
      <c r="I1439" t="s">
        <v>2971</v>
      </c>
      <c r="J1439" t="s">
        <v>2960</v>
      </c>
      <c r="K1439">
        <v>7.5639339999999997</v>
      </c>
      <c r="L1439">
        <v>47.585994900000003</v>
      </c>
    </row>
    <row r="1440" spans="1:12" x14ac:dyDescent="0.3">
      <c r="A1440" t="s">
        <v>4410</v>
      </c>
      <c r="B1440" s="1">
        <v>41198</v>
      </c>
      <c r="C1440" t="s">
        <v>7462</v>
      </c>
      <c r="D1440" t="s">
        <v>988</v>
      </c>
      <c r="E1440" t="s">
        <v>77</v>
      </c>
      <c r="F1440" t="s">
        <v>68</v>
      </c>
      <c r="G1440" t="s">
        <v>28</v>
      </c>
      <c r="H1440" s="1">
        <v>41202</v>
      </c>
      <c r="I1440" t="s">
        <v>2970</v>
      </c>
      <c r="J1440" t="s">
        <v>136</v>
      </c>
      <c r="K1440">
        <v>9.0851764999999993</v>
      </c>
      <c r="L1440">
        <v>45.808059700000001</v>
      </c>
    </row>
    <row r="1441" spans="1:12" x14ac:dyDescent="0.3">
      <c r="A1441" t="s">
        <v>4415</v>
      </c>
      <c r="B1441" s="1">
        <v>41199</v>
      </c>
      <c r="C1441" t="s">
        <v>7758</v>
      </c>
      <c r="D1441" t="s">
        <v>939</v>
      </c>
      <c r="E1441" t="s">
        <v>86</v>
      </c>
      <c r="F1441" t="s">
        <v>34</v>
      </c>
      <c r="G1441" t="s">
        <v>38</v>
      </c>
      <c r="H1441" s="1">
        <v>41204</v>
      </c>
      <c r="I1441" t="s">
        <v>2970</v>
      </c>
      <c r="J1441" t="s">
        <v>940</v>
      </c>
      <c r="K1441">
        <v>10.1227652</v>
      </c>
      <c r="L1441">
        <v>54.323292700000003</v>
      </c>
    </row>
    <row r="1442" spans="1:12" x14ac:dyDescent="0.3">
      <c r="A1442" t="s">
        <v>4411</v>
      </c>
      <c r="B1442" s="1">
        <v>41199</v>
      </c>
      <c r="C1442" t="s">
        <v>7703</v>
      </c>
      <c r="D1442" t="s">
        <v>945</v>
      </c>
      <c r="E1442" t="s">
        <v>71</v>
      </c>
      <c r="F1442" t="s">
        <v>34</v>
      </c>
      <c r="G1442" t="s">
        <v>28</v>
      </c>
      <c r="H1442" s="1">
        <v>41203</v>
      </c>
      <c r="I1442" t="s">
        <v>2970</v>
      </c>
      <c r="J1442" t="s">
        <v>947</v>
      </c>
      <c r="K1442">
        <v>11.404102399999999</v>
      </c>
      <c r="L1442">
        <v>47.269212400000001</v>
      </c>
    </row>
    <row r="1443" spans="1:12" x14ac:dyDescent="0.3">
      <c r="A1443" t="s">
        <v>4414</v>
      </c>
      <c r="B1443" s="1">
        <v>41199</v>
      </c>
      <c r="C1443" t="s">
        <v>7709</v>
      </c>
      <c r="D1443" t="s">
        <v>827</v>
      </c>
      <c r="E1443" t="s">
        <v>86</v>
      </c>
      <c r="F1443" t="s">
        <v>34</v>
      </c>
      <c r="G1443" t="s">
        <v>22</v>
      </c>
      <c r="H1443" s="1">
        <v>41204</v>
      </c>
      <c r="I1443" t="s">
        <v>2971</v>
      </c>
      <c r="J1443" t="s">
        <v>354</v>
      </c>
      <c r="K1443">
        <v>7.8421042999999999</v>
      </c>
      <c r="L1443">
        <v>47.9990077</v>
      </c>
    </row>
    <row r="1444" spans="1:12" x14ac:dyDescent="0.3">
      <c r="A1444" t="s">
        <v>4412</v>
      </c>
      <c r="B1444" s="1">
        <v>41199</v>
      </c>
      <c r="C1444" t="s">
        <v>7247</v>
      </c>
      <c r="D1444" t="s">
        <v>395</v>
      </c>
      <c r="E1444" t="s">
        <v>77</v>
      </c>
      <c r="F1444" t="s">
        <v>68</v>
      </c>
      <c r="G1444" t="s">
        <v>28</v>
      </c>
      <c r="H1444" s="1">
        <v>41203</v>
      </c>
      <c r="I1444" t="s">
        <v>2970</v>
      </c>
      <c r="J1444" t="s">
        <v>397</v>
      </c>
      <c r="K1444">
        <v>9.1216612999999995</v>
      </c>
      <c r="L1444">
        <v>39.223841100000001</v>
      </c>
    </row>
    <row r="1445" spans="1:12" x14ac:dyDescent="0.3">
      <c r="A1445" t="s">
        <v>4416</v>
      </c>
      <c r="B1445" s="1">
        <v>41199</v>
      </c>
      <c r="C1445" t="s">
        <v>7609</v>
      </c>
      <c r="D1445" t="s">
        <v>2201</v>
      </c>
      <c r="E1445" t="s">
        <v>32</v>
      </c>
      <c r="F1445" t="s">
        <v>34</v>
      </c>
      <c r="G1445" t="s">
        <v>38</v>
      </c>
      <c r="H1445" s="1">
        <v>41206</v>
      </c>
      <c r="I1445" t="s">
        <v>2970</v>
      </c>
      <c r="J1445" t="s">
        <v>2967</v>
      </c>
      <c r="K1445">
        <v>2.5425550000000001</v>
      </c>
      <c r="L1445">
        <v>50.72748</v>
      </c>
    </row>
    <row r="1446" spans="1:12" x14ac:dyDescent="0.3">
      <c r="A1446" t="s">
        <v>4413</v>
      </c>
      <c r="B1446" s="1">
        <v>41199</v>
      </c>
      <c r="C1446" t="s">
        <v>7759</v>
      </c>
      <c r="D1446" t="s">
        <v>228</v>
      </c>
      <c r="E1446" t="s">
        <v>66</v>
      </c>
      <c r="F1446" t="s">
        <v>68</v>
      </c>
      <c r="G1446" t="s">
        <v>22</v>
      </c>
      <c r="H1446" s="1">
        <v>41203</v>
      </c>
      <c r="I1446" t="s">
        <v>2971</v>
      </c>
      <c r="J1446" t="s">
        <v>230</v>
      </c>
      <c r="K1446">
        <v>2.1734035</v>
      </c>
      <c r="L1446">
        <v>41.385063899999999</v>
      </c>
    </row>
    <row r="1447" spans="1:12" x14ac:dyDescent="0.3">
      <c r="A1447" t="s">
        <v>4417</v>
      </c>
      <c r="B1447" s="1">
        <v>41200</v>
      </c>
      <c r="C1447" t="s">
        <v>7303</v>
      </c>
      <c r="D1447" t="s">
        <v>272</v>
      </c>
      <c r="E1447" t="s">
        <v>32</v>
      </c>
      <c r="F1447" t="s">
        <v>34</v>
      </c>
      <c r="G1447" t="s">
        <v>28</v>
      </c>
      <c r="H1447" s="1">
        <v>41201</v>
      </c>
      <c r="I1447" t="s">
        <v>2969</v>
      </c>
      <c r="J1447" t="s">
        <v>50</v>
      </c>
      <c r="K1447">
        <v>5.3697800000000004</v>
      </c>
      <c r="L1447">
        <v>43.296481999999997</v>
      </c>
    </row>
    <row r="1448" spans="1:12" x14ac:dyDescent="0.3">
      <c r="A1448" t="s">
        <v>4418</v>
      </c>
      <c r="B1448" s="1">
        <v>41200</v>
      </c>
      <c r="C1448" t="s">
        <v>7431</v>
      </c>
      <c r="D1448" t="s">
        <v>1603</v>
      </c>
      <c r="E1448" t="s">
        <v>32</v>
      </c>
      <c r="F1448" t="s">
        <v>34</v>
      </c>
      <c r="G1448" t="s">
        <v>22</v>
      </c>
      <c r="H1448" s="1">
        <v>41203</v>
      </c>
      <c r="I1448" t="s">
        <v>2968</v>
      </c>
      <c r="J1448" t="s">
        <v>46</v>
      </c>
      <c r="K1448">
        <v>2.3173840000000001</v>
      </c>
      <c r="L1448">
        <v>48.816363000000003</v>
      </c>
    </row>
    <row r="1449" spans="1:12" x14ac:dyDescent="0.3">
      <c r="A1449" t="s">
        <v>4419</v>
      </c>
      <c r="B1449" s="1">
        <v>41200</v>
      </c>
      <c r="C1449" t="s">
        <v>7760</v>
      </c>
      <c r="D1449" t="s">
        <v>2203</v>
      </c>
      <c r="E1449" t="s">
        <v>66</v>
      </c>
      <c r="F1449" t="s">
        <v>68</v>
      </c>
      <c r="G1449" t="s">
        <v>22</v>
      </c>
      <c r="H1449" s="1">
        <v>41204</v>
      </c>
      <c r="I1449" t="s">
        <v>2970</v>
      </c>
      <c r="J1449" t="s">
        <v>2204</v>
      </c>
      <c r="K1449">
        <v>-6.9706535000000001</v>
      </c>
      <c r="L1449">
        <v>38.8794495</v>
      </c>
    </row>
    <row r="1450" spans="1:12" x14ac:dyDescent="0.3">
      <c r="A1450" t="s">
        <v>4421</v>
      </c>
      <c r="B1450" s="1">
        <v>41201</v>
      </c>
      <c r="C1450" t="s">
        <v>7208</v>
      </c>
      <c r="D1450" t="s">
        <v>531</v>
      </c>
      <c r="E1450" t="s">
        <v>66</v>
      </c>
      <c r="F1450" t="s">
        <v>68</v>
      </c>
      <c r="G1450" t="s">
        <v>22</v>
      </c>
      <c r="H1450" s="1">
        <v>41203</v>
      </c>
      <c r="I1450" t="s">
        <v>2968</v>
      </c>
      <c r="J1450" t="s">
        <v>127</v>
      </c>
      <c r="K1450">
        <v>-0.71256079999999999</v>
      </c>
      <c r="L1450">
        <v>38.269932900000001</v>
      </c>
    </row>
    <row r="1451" spans="1:12" x14ac:dyDescent="0.3">
      <c r="A1451" t="s">
        <v>4420</v>
      </c>
      <c r="B1451" s="1">
        <v>41201</v>
      </c>
      <c r="C1451" t="s">
        <v>7361</v>
      </c>
      <c r="D1451" t="s">
        <v>191</v>
      </c>
      <c r="E1451" t="s">
        <v>66</v>
      </c>
      <c r="F1451" t="s">
        <v>68</v>
      </c>
      <c r="G1451" t="s">
        <v>28</v>
      </c>
      <c r="H1451" s="1">
        <v>41203</v>
      </c>
      <c r="I1451" t="s">
        <v>2971</v>
      </c>
      <c r="J1451" t="s">
        <v>191</v>
      </c>
      <c r="K1451">
        <v>-3.7037901999999998</v>
      </c>
      <c r="L1451">
        <v>40.416775399999999</v>
      </c>
    </row>
    <row r="1452" spans="1:12" x14ac:dyDescent="0.3">
      <c r="A1452" t="s">
        <v>4422</v>
      </c>
      <c r="B1452" s="1">
        <v>41202</v>
      </c>
      <c r="C1452" t="s">
        <v>7761</v>
      </c>
      <c r="D1452" t="s">
        <v>2207</v>
      </c>
      <c r="E1452" t="s">
        <v>77</v>
      </c>
      <c r="F1452" t="s">
        <v>68</v>
      </c>
      <c r="G1452" t="s">
        <v>28</v>
      </c>
      <c r="H1452" s="1">
        <v>41205</v>
      </c>
      <c r="I1452" t="s">
        <v>2971</v>
      </c>
      <c r="J1452" t="s">
        <v>1035</v>
      </c>
      <c r="K1452">
        <v>7.6802878000000003</v>
      </c>
      <c r="L1452">
        <v>44.998352500000003</v>
      </c>
    </row>
    <row r="1453" spans="1:12" x14ac:dyDescent="0.3">
      <c r="A1453" t="s">
        <v>4424</v>
      </c>
      <c r="B1453" s="1">
        <v>41204</v>
      </c>
      <c r="C1453" t="s">
        <v>7437</v>
      </c>
      <c r="D1453" t="s">
        <v>1130</v>
      </c>
      <c r="E1453" t="s">
        <v>26</v>
      </c>
      <c r="F1453" t="s">
        <v>21</v>
      </c>
      <c r="G1453" t="s">
        <v>22</v>
      </c>
      <c r="H1453" s="1">
        <v>41208</v>
      </c>
      <c r="I1453" t="s">
        <v>2971</v>
      </c>
      <c r="J1453" t="s">
        <v>29</v>
      </c>
      <c r="K1453">
        <v>-0.90265600000000001</v>
      </c>
      <c r="L1453">
        <v>52.240476999999998</v>
      </c>
    </row>
    <row r="1454" spans="1:12" x14ac:dyDescent="0.3">
      <c r="A1454" t="s">
        <v>4423</v>
      </c>
      <c r="B1454" s="1">
        <v>41204</v>
      </c>
      <c r="C1454" t="s">
        <v>7652</v>
      </c>
      <c r="D1454" t="s">
        <v>1243</v>
      </c>
      <c r="E1454" t="s">
        <v>26</v>
      </c>
      <c r="F1454" t="s">
        <v>21</v>
      </c>
      <c r="G1454" t="s">
        <v>38</v>
      </c>
      <c r="H1454" s="1">
        <v>41208</v>
      </c>
      <c r="I1454" t="s">
        <v>2970</v>
      </c>
      <c r="J1454" t="s">
        <v>29</v>
      </c>
      <c r="K1454">
        <v>-1.3289820999999999</v>
      </c>
      <c r="L1454">
        <v>54.570455099999997</v>
      </c>
    </row>
    <row r="1455" spans="1:12" x14ac:dyDescent="0.3">
      <c r="A1455" t="s">
        <v>4425</v>
      </c>
      <c r="B1455" s="1">
        <v>41204</v>
      </c>
      <c r="C1455" t="s">
        <v>7399</v>
      </c>
      <c r="D1455" t="s">
        <v>403</v>
      </c>
      <c r="E1455" t="s">
        <v>188</v>
      </c>
      <c r="F1455" t="s">
        <v>21</v>
      </c>
      <c r="G1455" t="s">
        <v>28</v>
      </c>
      <c r="H1455" s="1">
        <v>41208</v>
      </c>
      <c r="I1455" t="s">
        <v>2971</v>
      </c>
      <c r="J1455" t="s">
        <v>405</v>
      </c>
      <c r="K1455">
        <v>5.7331073000000004</v>
      </c>
      <c r="L1455">
        <v>58.969975599999998</v>
      </c>
    </row>
    <row r="1456" spans="1:12" x14ac:dyDescent="0.3">
      <c r="A1456" t="s">
        <v>4427</v>
      </c>
      <c r="B1456" s="1">
        <v>41205</v>
      </c>
      <c r="C1456" t="s">
        <v>7734</v>
      </c>
      <c r="D1456" t="s">
        <v>1673</v>
      </c>
      <c r="E1456" t="s">
        <v>32</v>
      </c>
      <c r="F1456" t="s">
        <v>34</v>
      </c>
      <c r="G1456" t="s">
        <v>38</v>
      </c>
      <c r="H1456" s="1">
        <v>41210</v>
      </c>
      <c r="I1456" t="s">
        <v>2971</v>
      </c>
      <c r="J1456" t="s">
        <v>2967</v>
      </c>
      <c r="K1456">
        <v>1.5925499999999999</v>
      </c>
      <c r="L1456">
        <v>50.706513000000001</v>
      </c>
    </row>
    <row r="1457" spans="1:12" x14ac:dyDescent="0.3">
      <c r="A1457" t="s">
        <v>4426</v>
      </c>
      <c r="B1457" s="1">
        <v>41205</v>
      </c>
      <c r="C1457" t="s">
        <v>7177</v>
      </c>
      <c r="D1457" t="s">
        <v>41</v>
      </c>
      <c r="E1457" t="s">
        <v>32</v>
      </c>
      <c r="F1457" t="s">
        <v>34</v>
      </c>
      <c r="G1457" t="s">
        <v>38</v>
      </c>
      <c r="H1457" s="1">
        <v>41209</v>
      </c>
      <c r="I1457" t="s">
        <v>2971</v>
      </c>
      <c r="J1457" t="s">
        <v>2962</v>
      </c>
      <c r="K1457">
        <v>5.7180340000000003</v>
      </c>
      <c r="L1457">
        <v>45.142150999999998</v>
      </c>
    </row>
    <row r="1458" spans="1:12" x14ac:dyDescent="0.3">
      <c r="A1458" t="s">
        <v>4428</v>
      </c>
      <c r="B1458" s="1">
        <v>41206</v>
      </c>
      <c r="C1458" t="s">
        <v>7490</v>
      </c>
      <c r="D1458" t="s">
        <v>1432</v>
      </c>
      <c r="E1458" t="s">
        <v>77</v>
      </c>
      <c r="F1458" t="s">
        <v>68</v>
      </c>
      <c r="G1458" t="s">
        <v>38</v>
      </c>
      <c r="H1458" s="1">
        <v>41208</v>
      </c>
      <c r="I1458" t="s">
        <v>2971</v>
      </c>
      <c r="J1458" t="s">
        <v>133</v>
      </c>
      <c r="K1458">
        <v>14.5372653</v>
      </c>
      <c r="L1458">
        <v>36.952099799999999</v>
      </c>
    </row>
    <row r="1459" spans="1:12" x14ac:dyDescent="0.3">
      <c r="A1459" t="s">
        <v>4430</v>
      </c>
      <c r="B1459" s="1">
        <v>41206</v>
      </c>
      <c r="C1459" t="s">
        <v>7762</v>
      </c>
      <c r="D1459" t="s">
        <v>602</v>
      </c>
      <c r="E1459" t="s">
        <v>26</v>
      </c>
      <c r="F1459" t="s">
        <v>21</v>
      </c>
      <c r="G1459" t="s">
        <v>38</v>
      </c>
      <c r="H1459" s="1">
        <v>41210</v>
      </c>
      <c r="I1459" t="s">
        <v>2970</v>
      </c>
      <c r="J1459" t="s">
        <v>29</v>
      </c>
      <c r="K1459">
        <v>-0.39032</v>
      </c>
      <c r="L1459">
        <v>51.656489000000001</v>
      </c>
    </row>
    <row r="1460" spans="1:12" x14ac:dyDescent="0.3">
      <c r="A1460" t="s">
        <v>4429</v>
      </c>
      <c r="B1460" s="1">
        <v>41206</v>
      </c>
      <c r="C1460" t="s">
        <v>7739</v>
      </c>
      <c r="D1460" t="s">
        <v>1052</v>
      </c>
      <c r="E1460" t="s">
        <v>66</v>
      </c>
      <c r="F1460" t="s">
        <v>68</v>
      </c>
      <c r="G1460" t="s">
        <v>38</v>
      </c>
      <c r="H1460" s="1">
        <v>41209</v>
      </c>
      <c r="I1460" t="s">
        <v>2968</v>
      </c>
      <c r="J1460" t="s">
        <v>1053</v>
      </c>
      <c r="K1460">
        <v>-8.7207267999999996</v>
      </c>
      <c r="L1460">
        <v>42.240598900000002</v>
      </c>
    </row>
    <row r="1461" spans="1:12" x14ac:dyDescent="0.3">
      <c r="A1461" t="s">
        <v>4431</v>
      </c>
      <c r="B1461" s="1">
        <v>41207</v>
      </c>
      <c r="C1461" t="s">
        <v>7763</v>
      </c>
      <c r="D1461" t="s">
        <v>2212</v>
      </c>
      <c r="E1461" t="s">
        <v>32</v>
      </c>
      <c r="F1461" t="s">
        <v>34</v>
      </c>
      <c r="G1461" t="s">
        <v>22</v>
      </c>
      <c r="H1461" s="1">
        <v>41207</v>
      </c>
      <c r="I1461" t="s">
        <v>2969</v>
      </c>
      <c r="J1461" t="s">
        <v>2967</v>
      </c>
      <c r="K1461">
        <v>2.2957529999999999</v>
      </c>
      <c r="L1461">
        <v>49.894067</v>
      </c>
    </row>
    <row r="1462" spans="1:12" x14ac:dyDescent="0.3">
      <c r="A1462" t="s">
        <v>4433</v>
      </c>
      <c r="B1462" s="1">
        <v>41208</v>
      </c>
      <c r="C1462" t="s">
        <v>7547</v>
      </c>
      <c r="D1462" t="s">
        <v>464</v>
      </c>
      <c r="E1462" t="s">
        <v>26</v>
      </c>
      <c r="F1462" t="s">
        <v>21</v>
      </c>
      <c r="G1462" t="s">
        <v>22</v>
      </c>
      <c r="H1462" s="1">
        <v>41212</v>
      </c>
      <c r="I1462" t="s">
        <v>2970</v>
      </c>
      <c r="J1462" t="s">
        <v>466</v>
      </c>
      <c r="K1462">
        <v>-3.1882670000000002</v>
      </c>
      <c r="L1462">
        <v>55.953251999999999</v>
      </c>
    </row>
    <row r="1463" spans="1:12" x14ac:dyDescent="0.3">
      <c r="A1463" t="s">
        <v>4432</v>
      </c>
      <c r="B1463" s="1">
        <v>41208</v>
      </c>
      <c r="C1463" t="s">
        <v>7254</v>
      </c>
      <c r="D1463" t="s">
        <v>191</v>
      </c>
      <c r="E1463" t="s">
        <v>66</v>
      </c>
      <c r="F1463" t="s">
        <v>68</v>
      </c>
      <c r="G1463" t="s">
        <v>22</v>
      </c>
      <c r="H1463" s="1">
        <v>41208</v>
      </c>
      <c r="I1463" t="s">
        <v>2969</v>
      </c>
      <c r="J1463" t="s">
        <v>191</v>
      </c>
      <c r="K1463">
        <v>-3.7037901999999998</v>
      </c>
      <c r="L1463">
        <v>40.416775399999999</v>
      </c>
    </row>
    <row r="1464" spans="1:12" x14ac:dyDescent="0.3">
      <c r="A1464" t="s">
        <v>4435</v>
      </c>
      <c r="B1464" s="1">
        <v>41209</v>
      </c>
      <c r="C1464" t="s">
        <v>7195</v>
      </c>
      <c r="D1464" t="s">
        <v>658</v>
      </c>
      <c r="E1464" t="s">
        <v>77</v>
      </c>
      <c r="F1464" t="s">
        <v>68</v>
      </c>
      <c r="G1464" t="s">
        <v>28</v>
      </c>
      <c r="H1464" s="1">
        <v>41213</v>
      </c>
      <c r="I1464" t="s">
        <v>2970</v>
      </c>
      <c r="J1464" t="s">
        <v>659</v>
      </c>
      <c r="K1464">
        <v>14.2681244</v>
      </c>
      <c r="L1464">
        <v>40.851774599999999</v>
      </c>
    </row>
    <row r="1465" spans="1:12" x14ac:dyDescent="0.3">
      <c r="A1465" t="s">
        <v>4434</v>
      </c>
      <c r="B1465" s="1">
        <v>41209</v>
      </c>
      <c r="C1465" t="s">
        <v>7421</v>
      </c>
      <c r="D1465" t="s">
        <v>2216</v>
      </c>
      <c r="E1465" t="s">
        <v>77</v>
      </c>
      <c r="F1465" t="s">
        <v>68</v>
      </c>
      <c r="G1465" t="s">
        <v>38</v>
      </c>
      <c r="H1465" s="1">
        <v>41209</v>
      </c>
      <c r="I1465" t="s">
        <v>2969</v>
      </c>
      <c r="J1465" t="s">
        <v>133</v>
      </c>
      <c r="K1465">
        <v>15.166736</v>
      </c>
      <c r="L1465">
        <v>37.607802</v>
      </c>
    </row>
    <row r="1466" spans="1:12" x14ac:dyDescent="0.3">
      <c r="A1466" t="s">
        <v>4436</v>
      </c>
      <c r="B1466" s="1">
        <v>41209</v>
      </c>
      <c r="C1466" t="s">
        <v>7250</v>
      </c>
      <c r="D1466" t="s">
        <v>575</v>
      </c>
      <c r="E1466" t="s">
        <v>86</v>
      </c>
      <c r="F1466" t="s">
        <v>34</v>
      </c>
      <c r="G1466" t="s">
        <v>38</v>
      </c>
      <c r="H1466" s="1">
        <v>41214</v>
      </c>
      <c r="I1466" t="s">
        <v>2970</v>
      </c>
      <c r="J1466" t="s">
        <v>575</v>
      </c>
      <c r="K1466">
        <v>8.8016936999999995</v>
      </c>
      <c r="L1466">
        <v>53.079296200000002</v>
      </c>
    </row>
    <row r="1467" spans="1:12" x14ac:dyDescent="0.3">
      <c r="A1467" t="s">
        <v>4437</v>
      </c>
      <c r="B1467" s="1">
        <v>41211</v>
      </c>
      <c r="C1467" t="s">
        <v>7731</v>
      </c>
      <c r="D1467" t="s">
        <v>1282</v>
      </c>
      <c r="E1467" t="s">
        <v>86</v>
      </c>
      <c r="F1467" t="s">
        <v>34</v>
      </c>
      <c r="G1467" t="s">
        <v>28</v>
      </c>
      <c r="H1467" s="1">
        <v>41217</v>
      </c>
      <c r="I1467" t="s">
        <v>2970</v>
      </c>
      <c r="J1467" t="s">
        <v>142</v>
      </c>
      <c r="K1467">
        <v>8.7575093000000006</v>
      </c>
      <c r="L1467">
        <v>51.718920500000003</v>
      </c>
    </row>
    <row r="1468" spans="1:12" x14ac:dyDescent="0.3">
      <c r="A1468" t="s">
        <v>4439</v>
      </c>
      <c r="B1468" s="1">
        <v>41212</v>
      </c>
      <c r="C1468" t="s">
        <v>7762</v>
      </c>
      <c r="D1468" t="s">
        <v>615</v>
      </c>
      <c r="E1468" t="s">
        <v>26</v>
      </c>
      <c r="F1468" t="s">
        <v>21</v>
      </c>
      <c r="G1468" t="s">
        <v>38</v>
      </c>
      <c r="H1468" s="1">
        <v>41216</v>
      </c>
      <c r="I1468" t="s">
        <v>2970</v>
      </c>
      <c r="J1468" t="s">
        <v>29</v>
      </c>
      <c r="K1468">
        <v>-2.0811120000000001</v>
      </c>
      <c r="L1468">
        <v>52.512255000000003</v>
      </c>
    </row>
    <row r="1469" spans="1:12" x14ac:dyDescent="0.3">
      <c r="A1469" t="s">
        <v>4438</v>
      </c>
      <c r="B1469" s="1">
        <v>41212</v>
      </c>
      <c r="C1469" t="s">
        <v>7497</v>
      </c>
      <c r="D1469" t="s">
        <v>464</v>
      </c>
      <c r="E1469" t="s">
        <v>26</v>
      </c>
      <c r="F1469" t="s">
        <v>21</v>
      </c>
      <c r="G1469" t="s">
        <v>28</v>
      </c>
      <c r="H1469" s="1">
        <v>41214</v>
      </c>
      <c r="I1469" t="s">
        <v>2968</v>
      </c>
      <c r="J1469" t="s">
        <v>466</v>
      </c>
      <c r="K1469">
        <v>-3.1882670000000002</v>
      </c>
      <c r="L1469">
        <v>55.953251999999999</v>
      </c>
    </row>
    <row r="1470" spans="1:12" x14ac:dyDescent="0.3">
      <c r="A1470" t="s">
        <v>4440</v>
      </c>
      <c r="B1470" s="1">
        <v>41212</v>
      </c>
      <c r="C1470" t="s">
        <v>7709</v>
      </c>
      <c r="D1470" t="s">
        <v>705</v>
      </c>
      <c r="E1470" t="s">
        <v>32</v>
      </c>
      <c r="F1470" t="s">
        <v>34</v>
      </c>
      <c r="G1470" t="s">
        <v>22</v>
      </c>
      <c r="H1470" s="1">
        <v>41217</v>
      </c>
      <c r="I1470" t="s">
        <v>2970</v>
      </c>
      <c r="J1470" t="s">
        <v>2960</v>
      </c>
      <c r="K1470">
        <v>7.7521113000000001</v>
      </c>
      <c r="L1470">
        <v>48.573405299999997</v>
      </c>
    </row>
    <row r="1471" spans="1:12" x14ac:dyDescent="0.3">
      <c r="A1471" t="s">
        <v>4441</v>
      </c>
      <c r="B1471" s="1">
        <v>41212</v>
      </c>
      <c r="C1471" t="s">
        <v>7764</v>
      </c>
      <c r="D1471" t="s">
        <v>247</v>
      </c>
      <c r="E1471" t="s">
        <v>32</v>
      </c>
      <c r="F1471" t="s">
        <v>34</v>
      </c>
      <c r="G1471" t="s">
        <v>38</v>
      </c>
      <c r="H1471" s="1">
        <v>41217</v>
      </c>
      <c r="I1471" t="s">
        <v>2970</v>
      </c>
      <c r="J1471" t="s">
        <v>2960</v>
      </c>
      <c r="K1471">
        <v>7.3358879999999997</v>
      </c>
      <c r="L1471">
        <v>47.750838999999999</v>
      </c>
    </row>
    <row r="1472" spans="1:12" x14ac:dyDescent="0.3">
      <c r="A1472" t="s">
        <v>4442</v>
      </c>
      <c r="B1472" s="1">
        <v>41212</v>
      </c>
      <c r="C1472" t="s">
        <v>7459</v>
      </c>
      <c r="D1472" t="s">
        <v>214</v>
      </c>
      <c r="E1472" t="s">
        <v>26</v>
      </c>
      <c r="F1472" t="s">
        <v>21</v>
      </c>
      <c r="G1472" t="s">
        <v>22</v>
      </c>
      <c r="H1472" s="1">
        <v>41218</v>
      </c>
      <c r="I1472" t="s">
        <v>2970</v>
      </c>
      <c r="J1472" t="s">
        <v>29</v>
      </c>
      <c r="K1472">
        <v>-0.12775829999999999</v>
      </c>
      <c r="L1472">
        <v>51.507350899999999</v>
      </c>
    </row>
    <row r="1473" spans="1:12" x14ac:dyDescent="0.3">
      <c r="A1473" t="s">
        <v>4443</v>
      </c>
      <c r="B1473" s="1">
        <v>41213</v>
      </c>
      <c r="C1473" t="s">
        <v>7191</v>
      </c>
      <c r="D1473" t="s">
        <v>1056</v>
      </c>
      <c r="E1473" t="s">
        <v>32</v>
      </c>
      <c r="F1473" t="s">
        <v>34</v>
      </c>
      <c r="G1473" t="s">
        <v>28</v>
      </c>
      <c r="H1473" s="1">
        <v>41217</v>
      </c>
      <c r="I1473" t="s">
        <v>2970</v>
      </c>
      <c r="J1473" t="s">
        <v>2962</v>
      </c>
      <c r="K1473">
        <v>4.8901709000000002</v>
      </c>
      <c r="L1473">
        <v>45.771943999999998</v>
      </c>
    </row>
    <row r="1474" spans="1:12" x14ac:dyDescent="0.3">
      <c r="A1474" t="s">
        <v>4444</v>
      </c>
      <c r="B1474" s="1">
        <v>41213</v>
      </c>
      <c r="C1474" t="s">
        <v>7383</v>
      </c>
      <c r="D1474" t="s">
        <v>1501</v>
      </c>
      <c r="E1474" t="s">
        <v>86</v>
      </c>
      <c r="F1474" t="s">
        <v>34</v>
      </c>
      <c r="G1474" t="s">
        <v>28</v>
      </c>
      <c r="H1474" s="1">
        <v>41217</v>
      </c>
      <c r="I1474" t="s">
        <v>2970</v>
      </c>
      <c r="J1474" t="s">
        <v>142</v>
      </c>
      <c r="K1474">
        <v>7.4652981</v>
      </c>
      <c r="L1474">
        <v>51.513587200000003</v>
      </c>
    </row>
    <row r="1475" spans="1:12" x14ac:dyDescent="0.3">
      <c r="A1475" t="s">
        <v>4445</v>
      </c>
      <c r="B1475" s="1">
        <v>41213</v>
      </c>
      <c r="C1475" t="s">
        <v>7449</v>
      </c>
      <c r="D1475" t="s">
        <v>81</v>
      </c>
      <c r="E1475" t="s">
        <v>26</v>
      </c>
      <c r="F1475" t="s">
        <v>21</v>
      </c>
      <c r="G1475" t="s">
        <v>28</v>
      </c>
      <c r="H1475" s="1">
        <v>41217</v>
      </c>
      <c r="I1475" t="s">
        <v>2970</v>
      </c>
      <c r="J1475" t="s">
        <v>29</v>
      </c>
      <c r="K1475">
        <v>-1.4700850000000001</v>
      </c>
      <c r="L1475">
        <v>53.381129000000001</v>
      </c>
    </row>
    <row r="1476" spans="1:12" x14ac:dyDescent="0.3">
      <c r="A1476" t="s">
        <v>4446</v>
      </c>
      <c r="B1476" s="1">
        <v>41213</v>
      </c>
      <c r="C1476" t="s">
        <v>7265</v>
      </c>
      <c r="D1476" t="s">
        <v>1873</v>
      </c>
      <c r="E1476" t="s">
        <v>66</v>
      </c>
      <c r="F1476" t="s">
        <v>68</v>
      </c>
      <c r="G1476" t="s">
        <v>38</v>
      </c>
      <c r="H1476" s="1">
        <v>41218</v>
      </c>
      <c r="I1476" t="s">
        <v>2970</v>
      </c>
      <c r="J1476" t="s">
        <v>1261</v>
      </c>
      <c r="K1476">
        <v>-1.9812312999999999</v>
      </c>
      <c r="L1476">
        <v>43.318334</v>
      </c>
    </row>
    <row r="1477" spans="1:12" x14ac:dyDescent="0.3">
      <c r="A1477" t="s">
        <v>4448</v>
      </c>
      <c r="B1477" s="1">
        <v>41214</v>
      </c>
      <c r="C1477" t="s">
        <v>7668</v>
      </c>
      <c r="D1477" t="s">
        <v>442</v>
      </c>
      <c r="E1477" t="s">
        <v>86</v>
      </c>
      <c r="F1477" t="s">
        <v>34</v>
      </c>
      <c r="G1477" t="s">
        <v>28</v>
      </c>
      <c r="H1477" s="1">
        <v>41218</v>
      </c>
      <c r="I1477" t="s">
        <v>2970</v>
      </c>
      <c r="J1477" t="s">
        <v>142</v>
      </c>
      <c r="K1477">
        <v>7.1430246000000004</v>
      </c>
      <c r="L1477">
        <v>50.817747099999998</v>
      </c>
    </row>
    <row r="1478" spans="1:12" x14ac:dyDescent="0.3">
      <c r="A1478" t="s">
        <v>4450</v>
      </c>
      <c r="B1478" s="1">
        <v>41214</v>
      </c>
      <c r="C1478" t="s">
        <v>7197</v>
      </c>
      <c r="D1478" t="s">
        <v>909</v>
      </c>
      <c r="E1478" t="s">
        <v>86</v>
      </c>
      <c r="F1478" t="s">
        <v>34</v>
      </c>
      <c r="G1478" t="s">
        <v>38</v>
      </c>
      <c r="H1478" s="1">
        <v>41220</v>
      </c>
      <c r="I1478" t="s">
        <v>2970</v>
      </c>
      <c r="J1478" t="s">
        <v>354</v>
      </c>
      <c r="K1478">
        <v>9.1829321000000004</v>
      </c>
      <c r="L1478">
        <v>48.7758459</v>
      </c>
    </row>
    <row r="1479" spans="1:12" x14ac:dyDescent="0.3">
      <c r="A1479" t="s">
        <v>4449</v>
      </c>
      <c r="B1479" s="1">
        <v>41214</v>
      </c>
      <c r="C1479" t="s">
        <v>7657</v>
      </c>
      <c r="D1479" t="s">
        <v>176</v>
      </c>
      <c r="E1479" t="s">
        <v>32</v>
      </c>
      <c r="F1479" t="s">
        <v>34</v>
      </c>
      <c r="G1479" t="s">
        <v>38</v>
      </c>
      <c r="H1479" s="1">
        <v>41218</v>
      </c>
      <c r="I1479" t="s">
        <v>2970</v>
      </c>
      <c r="J1479" t="s">
        <v>2960</v>
      </c>
      <c r="K1479">
        <v>4.0316960000000002</v>
      </c>
      <c r="L1479">
        <v>49.258329000000003</v>
      </c>
    </row>
    <row r="1480" spans="1:12" x14ac:dyDescent="0.3">
      <c r="A1480" t="s">
        <v>4447</v>
      </c>
      <c r="B1480" s="1">
        <v>41214</v>
      </c>
      <c r="C1480" t="s">
        <v>7723</v>
      </c>
      <c r="D1480" t="s">
        <v>1054</v>
      </c>
      <c r="E1480" t="s">
        <v>32</v>
      </c>
      <c r="F1480" t="s">
        <v>34</v>
      </c>
      <c r="G1480" t="s">
        <v>28</v>
      </c>
      <c r="H1480" s="1">
        <v>41217</v>
      </c>
      <c r="I1480" t="s">
        <v>2968</v>
      </c>
      <c r="J1480" t="s">
        <v>2967</v>
      </c>
      <c r="K1480">
        <v>3.1778469999999999</v>
      </c>
      <c r="L1480">
        <v>50.692704900000003</v>
      </c>
    </row>
    <row r="1481" spans="1:12" x14ac:dyDescent="0.3">
      <c r="A1481" t="s">
        <v>4451</v>
      </c>
      <c r="B1481" s="1">
        <v>41214</v>
      </c>
      <c r="C1481" t="s">
        <v>7422</v>
      </c>
      <c r="D1481" t="s">
        <v>2220</v>
      </c>
      <c r="E1481" t="s">
        <v>55</v>
      </c>
      <c r="F1481" t="s">
        <v>34</v>
      </c>
      <c r="G1481" t="s">
        <v>22</v>
      </c>
      <c r="H1481" s="1">
        <v>41220</v>
      </c>
      <c r="I1481" t="s">
        <v>2970</v>
      </c>
      <c r="J1481" t="s">
        <v>329</v>
      </c>
      <c r="K1481">
        <v>5.1668973999999999</v>
      </c>
      <c r="L1481">
        <v>52.229169599999999</v>
      </c>
    </row>
    <row r="1482" spans="1:12" x14ac:dyDescent="0.3">
      <c r="A1482" t="s">
        <v>4453</v>
      </c>
      <c r="B1482" s="1">
        <v>41215</v>
      </c>
      <c r="C1482" t="s">
        <v>7217</v>
      </c>
      <c r="D1482" t="s">
        <v>272</v>
      </c>
      <c r="E1482" t="s">
        <v>32</v>
      </c>
      <c r="F1482" t="s">
        <v>34</v>
      </c>
      <c r="G1482" t="s">
        <v>28</v>
      </c>
      <c r="H1482" s="1">
        <v>41219</v>
      </c>
      <c r="I1482" t="s">
        <v>2971</v>
      </c>
      <c r="J1482" t="s">
        <v>50</v>
      </c>
      <c r="K1482">
        <v>5.3697800000000004</v>
      </c>
      <c r="L1482">
        <v>43.296481999999997</v>
      </c>
    </row>
    <row r="1483" spans="1:12" x14ac:dyDescent="0.3">
      <c r="A1483" t="s">
        <v>4455</v>
      </c>
      <c r="B1483" s="1">
        <v>41215</v>
      </c>
      <c r="C1483" t="s">
        <v>7693</v>
      </c>
      <c r="D1483" t="s">
        <v>517</v>
      </c>
      <c r="E1483" t="s">
        <v>86</v>
      </c>
      <c r="F1483" t="s">
        <v>34</v>
      </c>
      <c r="G1483" t="s">
        <v>28</v>
      </c>
      <c r="H1483" s="1">
        <v>41220</v>
      </c>
      <c r="I1483" t="s">
        <v>2970</v>
      </c>
      <c r="J1483" t="s">
        <v>517</v>
      </c>
      <c r="K1483">
        <v>9.9936817999999992</v>
      </c>
      <c r="L1483">
        <v>53.551084600000003</v>
      </c>
    </row>
    <row r="1484" spans="1:12" x14ac:dyDescent="0.3">
      <c r="A1484" t="s">
        <v>4457</v>
      </c>
      <c r="B1484" s="1">
        <v>41215</v>
      </c>
      <c r="C1484" t="s">
        <v>7345</v>
      </c>
      <c r="D1484" t="s">
        <v>1052</v>
      </c>
      <c r="E1484" t="s">
        <v>66</v>
      </c>
      <c r="F1484" t="s">
        <v>68</v>
      </c>
      <c r="G1484" t="s">
        <v>22</v>
      </c>
      <c r="H1484" s="1">
        <v>41221</v>
      </c>
      <c r="I1484" t="s">
        <v>2970</v>
      </c>
      <c r="J1484" t="s">
        <v>1053</v>
      </c>
      <c r="K1484">
        <v>-8.7207267999999996</v>
      </c>
      <c r="L1484">
        <v>42.240598900000002</v>
      </c>
    </row>
    <row r="1485" spans="1:12" x14ac:dyDescent="0.3">
      <c r="A1485" t="s">
        <v>4454</v>
      </c>
      <c r="B1485" s="1">
        <v>41215</v>
      </c>
      <c r="C1485" t="s">
        <v>7095</v>
      </c>
      <c r="D1485" t="s">
        <v>1195</v>
      </c>
      <c r="E1485" t="s">
        <v>26</v>
      </c>
      <c r="F1485" t="s">
        <v>21</v>
      </c>
      <c r="G1485" t="s">
        <v>28</v>
      </c>
      <c r="H1485" s="1">
        <v>41219</v>
      </c>
      <c r="I1485" t="s">
        <v>2971</v>
      </c>
      <c r="J1485" t="s">
        <v>29</v>
      </c>
      <c r="K1485">
        <v>-3.0230090000000001</v>
      </c>
      <c r="L1485">
        <v>53.389991000000002</v>
      </c>
    </row>
    <row r="1486" spans="1:12" x14ac:dyDescent="0.3">
      <c r="A1486" t="s">
        <v>4452</v>
      </c>
      <c r="B1486" s="1">
        <v>41215</v>
      </c>
      <c r="C1486" t="s">
        <v>7417</v>
      </c>
      <c r="D1486" t="s">
        <v>2221</v>
      </c>
      <c r="E1486" t="s">
        <v>32</v>
      </c>
      <c r="F1486" t="s">
        <v>34</v>
      </c>
      <c r="G1486" t="s">
        <v>38</v>
      </c>
      <c r="H1486" s="1">
        <v>41218</v>
      </c>
      <c r="I1486" t="s">
        <v>2971</v>
      </c>
      <c r="J1486" t="s">
        <v>46</v>
      </c>
      <c r="K1486">
        <v>2.3047680000000001</v>
      </c>
      <c r="L1486">
        <v>48.904525999999997</v>
      </c>
    </row>
    <row r="1487" spans="1:12" x14ac:dyDescent="0.3">
      <c r="A1487" t="s">
        <v>4456</v>
      </c>
      <c r="B1487" s="1">
        <v>41215</v>
      </c>
      <c r="C1487" t="s">
        <v>7749</v>
      </c>
      <c r="D1487" t="s">
        <v>54</v>
      </c>
      <c r="E1487" t="s">
        <v>55</v>
      </c>
      <c r="F1487" t="s">
        <v>34</v>
      </c>
      <c r="G1487" t="s">
        <v>28</v>
      </c>
      <c r="H1487" s="1">
        <v>41221</v>
      </c>
      <c r="I1487" t="s">
        <v>2970</v>
      </c>
      <c r="J1487" t="s">
        <v>54</v>
      </c>
      <c r="K1487">
        <v>6.5665018000000002</v>
      </c>
      <c r="L1487">
        <v>53.219383499999999</v>
      </c>
    </row>
    <row r="1488" spans="1:12" x14ac:dyDescent="0.3">
      <c r="A1488" t="s">
        <v>4459</v>
      </c>
      <c r="B1488" s="1">
        <v>41216</v>
      </c>
      <c r="C1488" t="s">
        <v>7345</v>
      </c>
      <c r="D1488" t="s">
        <v>1171</v>
      </c>
      <c r="E1488" t="s">
        <v>26</v>
      </c>
      <c r="F1488" t="s">
        <v>21</v>
      </c>
      <c r="G1488" t="s">
        <v>22</v>
      </c>
      <c r="H1488" s="1">
        <v>41223</v>
      </c>
      <c r="I1488" t="s">
        <v>2970</v>
      </c>
      <c r="J1488" t="s">
        <v>29</v>
      </c>
      <c r="K1488">
        <v>-1.5490774</v>
      </c>
      <c r="L1488">
        <v>53.8007554</v>
      </c>
    </row>
    <row r="1489" spans="1:12" x14ac:dyDescent="0.3">
      <c r="A1489" t="s">
        <v>4458</v>
      </c>
      <c r="B1489" s="1">
        <v>41216</v>
      </c>
      <c r="C1489" t="s">
        <v>7538</v>
      </c>
      <c r="D1489" t="s">
        <v>2224</v>
      </c>
      <c r="E1489" t="s">
        <v>32</v>
      </c>
      <c r="F1489" t="s">
        <v>34</v>
      </c>
      <c r="G1489" t="s">
        <v>22</v>
      </c>
      <c r="H1489" s="1">
        <v>41221</v>
      </c>
      <c r="I1489" t="s">
        <v>2970</v>
      </c>
      <c r="J1489" t="s">
        <v>2962</v>
      </c>
      <c r="K1489">
        <v>6.3927259999999997</v>
      </c>
      <c r="L1489">
        <v>45.675535000000004</v>
      </c>
    </row>
    <row r="1490" spans="1:12" x14ac:dyDescent="0.3">
      <c r="A1490" t="s">
        <v>4460</v>
      </c>
      <c r="B1490" s="1">
        <v>41218</v>
      </c>
      <c r="C1490" t="s">
        <v>7168</v>
      </c>
      <c r="D1490" t="s">
        <v>460</v>
      </c>
      <c r="E1490" t="s">
        <v>32</v>
      </c>
      <c r="F1490" t="s">
        <v>34</v>
      </c>
      <c r="G1490" t="s">
        <v>38</v>
      </c>
      <c r="H1490" s="1">
        <v>41219</v>
      </c>
      <c r="I1490" t="s">
        <v>2968</v>
      </c>
      <c r="J1490" t="s">
        <v>2962</v>
      </c>
      <c r="K1490">
        <v>4.9470710000000002</v>
      </c>
      <c r="L1490">
        <v>45.698937999999998</v>
      </c>
    </row>
    <row r="1491" spans="1:12" x14ac:dyDescent="0.3">
      <c r="A1491" t="s">
        <v>4463</v>
      </c>
      <c r="B1491" s="1">
        <v>41218</v>
      </c>
      <c r="C1491" t="s">
        <v>7365</v>
      </c>
      <c r="D1491" t="s">
        <v>1331</v>
      </c>
      <c r="E1491" t="s">
        <v>86</v>
      </c>
      <c r="F1491" t="s">
        <v>34</v>
      </c>
      <c r="G1491" t="s">
        <v>22</v>
      </c>
      <c r="H1491" s="1">
        <v>41222</v>
      </c>
      <c r="I1491" t="s">
        <v>2970</v>
      </c>
      <c r="J1491" t="s">
        <v>142</v>
      </c>
      <c r="K1491">
        <v>7.1389575000000001</v>
      </c>
      <c r="L1491">
        <v>51.602053400000003</v>
      </c>
    </row>
    <row r="1492" spans="1:12" x14ac:dyDescent="0.3">
      <c r="A1492" t="s">
        <v>4464</v>
      </c>
      <c r="B1492" s="1">
        <v>41218</v>
      </c>
      <c r="C1492" t="s">
        <v>7212</v>
      </c>
      <c r="D1492" t="s">
        <v>228</v>
      </c>
      <c r="E1492" t="s">
        <v>66</v>
      </c>
      <c r="F1492" t="s">
        <v>68</v>
      </c>
      <c r="G1492" t="s">
        <v>38</v>
      </c>
      <c r="H1492" s="1">
        <v>41222</v>
      </c>
      <c r="I1492" t="s">
        <v>2970</v>
      </c>
      <c r="J1492" t="s">
        <v>230</v>
      </c>
      <c r="K1492">
        <v>2.1734035</v>
      </c>
      <c r="L1492">
        <v>41.385063899999999</v>
      </c>
    </row>
    <row r="1493" spans="1:12" x14ac:dyDescent="0.3">
      <c r="A1493" t="s">
        <v>4465</v>
      </c>
      <c r="B1493" s="1">
        <v>41218</v>
      </c>
      <c r="C1493" t="s">
        <v>7283</v>
      </c>
      <c r="D1493" t="s">
        <v>477</v>
      </c>
      <c r="E1493" t="s">
        <v>86</v>
      </c>
      <c r="F1493" t="s">
        <v>34</v>
      </c>
      <c r="G1493" t="s">
        <v>28</v>
      </c>
      <c r="H1493" s="1">
        <v>41223</v>
      </c>
      <c r="I1493" t="s">
        <v>2970</v>
      </c>
      <c r="J1493" t="s">
        <v>142</v>
      </c>
      <c r="K1493">
        <v>7.0115552000000001</v>
      </c>
      <c r="L1493">
        <v>51.455643199999997</v>
      </c>
    </row>
    <row r="1494" spans="1:12" x14ac:dyDescent="0.3">
      <c r="A1494" t="s">
        <v>4462</v>
      </c>
      <c r="B1494" s="1">
        <v>41218</v>
      </c>
      <c r="C1494" t="s">
        <v>7297</v>
      </c>
      <c r="D1494" t="s">
        <v>272</v>
      </c>
      <c r="E1494" t="s">
        <v>32</v>
      </c>
      <c r="F1494" t="s">
        <v>34</v>
      </c>
      <c r="G1494" t="s">
        <v>28</v>
      </c>
      <c r="H1494" s="1">
        <v>41222</v>
      </c>
      <c r="I1494" t="s">
        <v>2970</v>
      </c>
      <c r="J1494" t="s">
        <v>50</v>
      </c>
      <c r="K1494">
        <v>5.3697800000000004</v>
      </c>
      <c r="L1494">
        <v>43.296481999999997</v>
      </c>
    </row>
    <row r="1495" spans="1:12" x14ac:dyDescent="0.3">
      <c r="A1495" t="s">
        <v>4466</v>
      </c>
      <c r="B1495" s="1">
        <v>41218</v>
      </c>
      <c r="C1495" t="s">
        <v>7681</v>
      </c>
      <c r="D1495" t="s">
        <v>2230</v>
      </c>
      <c r="E1495" t="s">
        <v>32</v>
      </c>
      <c r="F1495" t="s">
        <v>34</v>
      </c>
      <c r="G1495" t="s">
        <v>22</v>
      </c>
      <c r="H1495" s="1">
        <v>41224</v>
      </c>
      <c r="I1495" t="s">
        <v>2970</v>
      </c>
      <c r="J1495" t="s">
        <v>2962</v>
      </c>
      <c r="K1495">
        <v>5.2721200000000001</v>
      </c>
      <c r="L1495">
        <v>45.597107999999999</v>
      </c>
    </row>
    <row r="1496" spans="1:12" x14ac:dyDescent="0.3">
      <c r="A1496" t="s">
        <v>4461</v>
      </c>
      <c r="B1496" s="1">
        <v>41218</v>
      </c>
      <c r="C1496" t="s">
        <v>7218</v>
      </c>
      <c r="D1496" t="s">
        <v>2226</v>
      </c>
      <c r="E1496" t="s">
        <v>77</v>
      </c>
      <c r="F1496" t="s">
        <v>68</v>
      </c>
      <c r="G1496" t="s">
        <v>28</v>
      </c>
      <c r="H1496" s="1">
        <v>41221</v>
      </c>
      <c r="I1496" t="s">
        <v>2968</v>
      </c>
      <c r="J1496" t="s">
        <v>2228</v>
      </c>
      <c r="K1496">
        <v>15.8056041</v>
      </c>
      <c r="L1496">
        <v>40.6404067</v>
      </c>
    </row>
    <row r="1497" spans="1:12" x14ac:dyDescent="0.3">
      <c r="A1497" t="s">
        <v>4467</v>
      </c>
      <c r="B1497" s="1">
        <v>41218</v>
      </c>
      <c r="C1497" t="s">
        <v>7505</v>
      </c>
      <c r="D1497" t="s">
        <v>194</v>
      </c>
      <c r="E1497" t="s">
        <v>195</v>
      </c>
      <c r="F1497" t="s">
        <v>68</v>
      </c>
      <c r="G1497" t="s">
        <v>28</v>
      </c>
      <c r="H1497" s="1">
        <v>41225</v>
      </c>
      <c r="I1497" t="s">
        <v>2970</v>
      </c>
      <c r="J1497" t="s">
        <v>197</v>
      </c>
      <c r="K1497">
        <v>-9.1393366</v>
      </c>
      <c r="L1497">
        <v>38.722252400000002</v>
      </c>
    </row>
    <row r="1498" spans="1:12" x14ac:dyDescent="0.3">
      <c r="A1498" t="s">
        <v>4470</v>
      </c>
      <c r="B1498" s="1">
        <v>41219</v>
      </c>
      <c r="C1498" t="s">
        <v>7765</v>
      </c>
      <c r="D1498" t="s">
        <v>1838</v>
      </c>
      <c r="E1498" t="s">
        <v>77</v>
      </c>
      <c r="F1498" t="s">
        <v>68</v>
      </c>
      <c r="G1498" t="s">
        <v>28</v>
      </c>
      <c r="H1498" s="1">
        <v>41223</v>
      </c>
      <c r="I1498" t="s">
        <v>2970</v>
      </c>
      <c r="J1498" t="s">
        <v>158</v>
      </c>
      <c r="K1498">
        <v>11.7124294</v>
      </c>
      <c r="L1498">
        <v>44.359999600000002</v>
      </c>
    </row>
    <row r="1499" spans="1:12" x14ac:dyDescent="0.3">
      <c r="A1499" t="s">
        <v>4471</v>
      </c>
      <c r="B1499" s="1">
        <v>41219</v>
      </c>
      <c r="C1499" t="s">
        <v>7517</v>
      </c>
      <c r="D1499" t="s">
        <v>675</v>
      </c>
      <c r="E1499" t="s">
        <v>26</v>
      </c>
      <c r="F1499" t="s">
        <v>21</v>
      </c>
      <c r="G1499" t="s">
        <v>28</v>
      </c>
      <c r="H1499" s="1">
        <v>41225</v>
      </c>
      <c r="I1499" t="s">
        <v>2970</v>
      </c>
      <c r="J1499" t="s">
        <v>29</v>
      </c>
      <c r="K1499">
        <v>-0.4200255</v>
      </c>
      <c r="L1499">
        <v>51.878670700000001</v>
      </c>
    </row>
    <row r="1500" spans="1:12" x14ac:dyDescent="0.3">
      <c r="A1500" t="s">
        <v>4469</v>
      </c>
      <c r="B1500" s="1">
        <v>41219</v>
      </c>
      <c r="C1500" t="s">
        <v>7604</v>
      </c>
      <c r="D1500" t="s">
        <v>384</v>
      </c>
      <c r="E1500" t="s">
        <v>77</v>
      </c>
      <c r="F1500" t="s">
        <v>68</v>
      </c>
      <c r="G1500" t="s">
        <v>28</v>
      </c>
      <c r="H1500" s="1">
        <v>41220</v>
      </c>
      <c r="I1500" t="s">
        <v>2968</v>
      </c>
      <c r="J1500" t="s">
        <v>386</v>
      </c>
      <c r="K1500">
        <v>16.871871500000001</v>
      </c>
      <c r="L1500">
        <v>41.117143200000001</v>
      </c>
    </row>
    <row r="1501" spans="1:12" x14ac:dyDescent="0.3">
      <c r="A1501" t="s">
        <v>4468</v>
      </c>
      <c r="B1501" s="1">
        <v>41219</v>
      </c>
      <c r="C1501" t="s">
        <v>7755</v>
      </c>
      <c r="D1501" t="s">
        <v>335</v>
      </c>
      <c r="E1501" t="s">
        <v>86</v>
      </c>
      <c r="F1501" t="s">
        <v>34</v>
      </c>
      <c r="G1501" t="s">
        <v>38</v>
      </c>
      <c r="H1501" s="1">
        <v>41220</v>
      </c>
      <c r="I1501" t="s">
        <v>2968</v>
      </c>
      <c r="J1501" t="s">
        <v>335</v>
      </c>
      <c r="K1501">
        <v>13.404954</v>
      </c>
      <c r="L1501">
        <v>52.520006600000002</v>
      </c>
    </row>
    <row r="1502" spans="1:12" x14ac:dyDescent="0.3">
      <c r="A1502" t="s">
        <v>4472</v>
      </c>
      <c r="B1502" s="1">
        <v>41220</v>
      </c>
      <c r="C1502" t="s">
        <v>7766</v>
      </c>
      <c r="D1502" t="s">
        <v>70</v>
      </c>
      <c r="E1502" t="s">
        <v>71</v>
      </c>
      <c r="F1502" t="s">
        <v>34</v>
      </c>
      <c r="G1502" t="s">
        <v>38</v>
      </c>
      <c r="H1502" s="1">
        <v>41222</v>
      </c>
      <c r="I1502" t="s">
        <v>2971</v>
      </c>
      <c r="J1502" t="s">
        <v>70</v>
      </c>
      <c r="K1502">
        <v>16.3738189</v>
      </c>
      <c r="L1502">
        <v>48.208174300000003</v>
      </c>
    </row>
    <row r="1503" spans="1:12" x14ac:dyDescent="0.3">
      <c r="A1503" t="s">
        <v>4473</v>
      </c>
      <c r="B1503" s="1">
        <v>41220</v>
      </c>
      <c r="C1503" t="s">
        <v>7718</v>
      </c>
      <c r="D1503" t="s">
        <v>1215</v>
      </c>
      <c r="E1503" t="s">
        <v>71</v>
      </c>
      <c r="F1503" t="s">
        <v>34</v>
      </c>
      <c r="G1503" t="s">
        <v>28</v>
      </c>
      <c r="H1503" s="1">
        <v>41224</v>
      </c>
      <c r="I1503" t="s">
        <v>2970</v>
      </c>
      <c r="J1503" t="s">
        <v>1217</v>
      </c>
      <c r="K1503">
        <v>15.439503999999999</v>
      </c>
      <c r="L1503">
        <v>47.070714000000002</v>
      </c>
    </row>
    <row r="1504" spans="1:12" x14ac:dyDescent="0.3">
      <c r="A1504" t="s">
        <v>4474</v>
      </c>
      <c r="B1504" s="1">
        <v>41220</v>
      </c>
      <c r="C1504" t="s">
        <v>7767</v>
      </c>
      <c r="D1504" t="s">
        <v>633</v>
      </c>
      <c r="E1504" t="s">
        <v>55</v>
      </c>
      <c r="F1504" t="s">
        <v>34</v>
      </c>
      <c r="G1504" t="s">
        <v>22</v>
      </c>
      <c r="H1504" s="1">
        <v>41227</v>
      </c>
      <c r="I1504" t="s">
        <v>2970</v>
      </c>
      <c r="J1504" t="s">
        <v>633</v>
      </c>
      <c r="K1504">
        <v>5.1214200999999999</v>
      </c>
      <c r="L1504">
        <v>52.090737400000002</v>
      </c>
    </row>
    <row r="1505" spans="1:12" x14ac:dyDescent="0.3">
      <c r="A1505" t="s">
        <v>4481</v>
      </c>
      <c r="B1505" s="1">
        <v>41221</v>
      </c>
      <c r="C1505" t="s">
        <v>7768</v>
      </c>
      <c r="D1505" t="s">
        <v>937</v>
      </c>
      <c r="E1505" t="s">
        <v>32</v>
      </c>
      <c r="F1505" t="s">
        <v>34</v>
      </c>
      <c r="G1505" t="s">
        <v>38</v>
      </c>
      <c r="H1505" s="1">
        <v>41228</v>
      </c>
      <c r="I1505" t="s">
        <v>2970</v>
      </c>
      <c r="J1505" t="s">
        <v>50</v>
      </c>
      <c r="K1505">
        <v>5.4474270000000002</v>
      </c>
      <c r="L1505">
        <v>43.529741999999999</v>
      </c>
    </row>
    <row r="1506" spans="1:12" x14ac:dyDescent="0.3">
      <c r="A1506" t="s">
        <v>4478</v>
      </c>
      <c r="B1506" s="1">
        <v>41221</v>
      </c>
      <c r="C1506" t="s">
        <v>7139</v>
      </c>
      <c r="D1506" t="s">
        <v>1082</v>
      </c>
      <c r="E1506" t="s">
        <v>86</v>
      </c>
      <c r="F1506" t="s">
        <v>34</v>
      </c>
      <c r="G1506" t="s">
        <v>38</v>
      </c>
      <c r="H1506" s="1">
        <v>41226</v>
      </c>
      <c r="I1506" t="s">
        <v>2970</v>
      </c>
      <c r="J1506" t="s">
        <v>354</v>
      </c>
      <c r="K1506">
        <v>9.4800112999999993</v>
      </c>
      <c r="L1506">
        <v>47.6617648</v>
      </c>
    </row>
    <row r="1507" spans="1:12" x14ac:dyDescent="0.3">
      <c r="A1507" t="s">
        <v>4477</v>
      </c>
      <c r="B1507" s="1">
        <v>41221</v>
      </c>
      <c r="C1507" t="s">
        <v>7163</v>
      </c>
      <c r="D1507" t="s">
        <v>2233</v>
      </c>
      <c r="E1507" t="s">
        <v>77</v>
      </c>
      <c r="F1507" t="s">
        <v>68</v>
      </c>
      <c r="G1507" t="s">
        <v>28</v>
      </c>
      <c r="H1507" s="1">
        <v>41225</v>
      </c>
      <c r="I1507" t="s">
        <v>2970</v>
      </c>
      <c r="J1507" t="s">
        <v>659</v>
      </c>
      <c r="K1507">
        <v>14.367461</v>
      </c>
      <c r="L1507">
        <v>40.789442899999997</v>
      </c>
    </row>
    <row r="1508" spans="1:12" x14ac:dyDescent="0.3">
      <c r="A1508" t="s">
        <v>4476</v>
      </c>
      <c r="B1508" s="1">
        <v>41221</v>
      </c>
      <c r="C1508" t="s">
        <v>7358</v>
      </c>
      <c r="D1508" t="s">
        <v>1663</v>
      </c>
      <c r="E1508" t="s">
        <v>32</v>
      </c>
      <c r="F1508" t="s">
        <v>34</v>
      </c>
      <c r="G1508" t="s">
        <v>28</v>
      </c>
      <c r="H1508" s="1">
        <v>41224</v>
      </c>
      <c r="I1508" t="s">
        <v>2971</v>
      </c>
      <c r="J1508" t="s">
        <v>46</v>
      </c>
      <c r="K1508">
        <v>2.2153309999999999</v>
      </c>
      <c r="L1508">
        <v>48.892423000000001</v>
      </c>
    </row>
    <row r="1509" spans="1:12" x14ac:dyDescent="0.3">
      <c r="A1509" t="s">
        <v>4479</v>
      </c>
      <c r="B1509" s="1">
        <v>41221</v>
      </c>
      <c r="C1509" t="s">
        <v>7685</v>
      </c>
      <c r="D1509" t="s">
        <v>1191</v>
      </c>
      <c r="E1509" t="s">
        <v>32</v>
      </c>
      <c r="F1509" t="s">
        <v>34</v>
      </c>
      <c r="G1509" t="s">
        <v>28</v>
      </c>
      <c r="H1509" s="1">
        <v>41227</v>
      </c>
      <c r="I1509" t="s">
        <v>2970</v>
      </c>
      <c r="J1509" t="s">
        <v>2960</v>
      </c>
      <c r="K1509">
        <v>5.3844231000000002</v>
      </c>
      <c r="L1509">
        <v>49.159876400000002</v>
      </c>
    </row>
    <row r="1510" spans="1:12" x14ac:dyDescent="0.3">
      <c r="A1510" t="s">
        <v>4475</v>
      </c>
      <c r="B1510" s="1">
        <v>41221</v>
      </c>
      <c r="C1510" t="s">
        <v>7492</v>
      </c>
      <c r="D1510" t="s">
        <v>36</v>
      </c>
      <c r="E1510" t="s">
        <v>26</v>
      </c>
      <c r="F1510" t="s">
        <v>21</v>
      </c>
      <c r="G1510" t="s">
        <v>28</v>
      </c>
      <c r="H1510" s="1">
        <v>41222</v>
      </c>
      <c r="I1510" t="s">
        <v>2968</v>
      </c>
      <c r="J1510" t="s">
        <v>29</v>
      </c>
      <c r="K1510">
        <v>-1.890401</v>
      </c>
      <c r="L1510">
        <v>52.486243000000002</v>
      </c>
    </row>
    <row r="1511" spans="1:12" x14ac:dyDescent="0.3">
      <c r="A1511" t="s">
        <v>4480</v>
      </c>
      <c r="B1511" s="1">
        <v>41221</v>
      </c>
      <c r="C1511" t="s">
        <v>7439</v>
      </c>
      <c r="D1511" t="s">
        <v>301</v>
      </c>
      <c r="E1511" t="s">
        <v>269</v>
      </c>
      <c r="F1511" t="s">
        <v>34</v>
      </c>
      <c r="G1511" t="s">
        <v>28</v>
      </c>
      <c r="H1511" s="1">
        <v>41228</v>
      </c>
      <c r="I1511" t="s">
        <v>2970</v>
      </c>
      <c r="J1511" t="s">
        <v>303</v>
      </c>
      <c r="K1511">
        <v>8.5416939999999997</v>
      </c>
      <c r="L1511">
        <v>47.376886599999999</v>
      </c>
    </row>
    <row r="1512" spans="1:12" x14ac:dyDescent="0.3">
      <c r="A1512" t="s">
        <v>4483</v>
      </c>
      <c r="B1512" s="1">
        <v>41222</v>
      </c>
      <c r="C1512" t="s">
        <v>7092</v>
      </c>
      <c r="D1512" t="s">
        <v>1501</v>
      </c>
      <c r="E1512" t="s">
        <v>86</v>
      </c>
      <c r="F1512" t="s">
        <v>34</v>
      </c>
      <c r="G1512" t="s">
        <v>38</v>
      </c>
      <c r="H1512" s="1">
        <v>41227</v>
      </c>
      <c r="I1512" t="s">
        <v>2970</v>
      </c>
      <c r="J1512" t="s">
        <v>142</v>
      </c>
      <c r="K1512">
        <v>7.4652981</v>
      </c>
      <c r="L1512">
        <v>51.513587200000003</v>
      </c>
    </row>
    <row r="1513" spans="1:12" x14ac:dyDescent="0.3">
      <c r="A1513" t="s">
        <v>4484</v>
      </c>
      <c r="B1513" s="1">
        <v>41222</v>
      </c>
      <c r="C1513" t="s">
        <v>7282</v>
      </c>
      <c r="D1513" t="s">
        <v>2115</v>
      </c>
      <c r="E1513" t="s">
        <v>66</v>
      </c>
      <c r="F1513" t="s">
        <v>68</v>
      </c>
      <c r="G1513" t="s">
        <v>28</v>
      </c>
      <c r="H1513" s="1">
        <v>41227</v>
      </c>
      <c r="I1513" t="s">
        <v>2970</v>
      </c>
      <c r="J1513" t="s">
        <v>223</v>
      </c>
      <c r="K1513">
        <v>-6.9447223999999999</v>
      </c>
      <c r="L1513">
        <v>37.261420999999999</v>
      </c>
    </row>
    <row r="1514" spans="1:12" x14ac:dyDescent="0.3">
      <c r="A1514" t="s">
        <v>4482</v>
      </c>
      <c r="B1514" s="1">
        <v>41222</v>
      </c>
      <c r="C1514" t="s">
        <v>7256</v>
      </c>
      <c r="D1514" t="s">
        <v>1870</v>
      </c>
      <c r="E1514" t="s">
        <v>77</v>
      </c>
      <c r="F1514" t="s">
        <v>68</v>
      </c>
      <c r="G1514" t="s">
        <v>28</v>
      </c>
      <c r="H1514" s="1">
        <v>41226</v>
      </c>
      <c r="I1514" t="s">
        <v>2970</v>
      </c>
      <c r="J1514" t="s">
        <v>386</v>
      </c>
      <c r="K1514">
        <v>17.247030299999999</v>
      </c>
      <c r="L1514">
        <v>40.464360599999999</v>
      </c>
    </row>
    <row r="1515" spans="1:12" x14ac:dyDescent="0.3">
      <c r="A1515" t="s">
        <v>4490</v>
      </c>
      <c r="B1515" s="1">
        <v>41223</v>
      </c>
      <c r="C1515" t="s">
        <v>7769</v>
      </c>
      <c r="D1515" t="s">
        <v>2135</v>
      </c>
      <c r="E1515" t="s">
        <v>32</v>
      </c>
      <c r="F1515" t="s">
        <v>34</v>
      </c>
      <c r="G1515" t="s">
        <v>38</v>
      </c>
      <c r="H1515" s="1">
        <v>41229</v>
      </c>
      <c r="I1515" t="s">
        <v>2970</v>
      </c>
      <c r="J1515" t="s">
        <v>2966</v>
      </c>
      <c r="K1515">
        <v>-0.37067899999999998</v>
      </c>
      <c r="L1515">
        <v>49.182862999999998</v>
      </c>
    </row>
    <row r="1516" spans="1:12" x14ac:dyDescent="0.3">
      <c r="A1516" t="s">
        <v>4485</v>
      </c>
      <c r="B1516" s="1">
        <v>41223</v>
      </c>
      <c r="C1516" t="s">
        <v>7493</v>
      </c>
      <c r="D1516" t="s">
        <v>272</v>
      </c>
      <c r="E1516" t="s">
        <v>32</v>
      </c>
      <c r="F1516" t="s">
        <v>34</v>
      </c>
      <c r="G1516" t="s">
        <v>28</v>
      </c>
      <c r="H1516" s="1">
        <v>41225</v>
      </c>
      <c r="I1516" t="s">
        <v>2971</v>
      </c>
      <c r="J1516" t="s">
        <v>50</v>
      </c>
      <c r="K1516">
        <v>5.3697800000000004</v>
      </c>
      <c r="L1516">
        <v>43.296481999999997</v>
      </c>
    </row>
    <row r="1517" spans="1:12" x14ac:dyDescent="0.3">
      <c r="A1517" t="s">
        <v>4491</v>
      </c>
      <c r="B1517" s="1">
        <v>41223</v>
      </c>
      <c r="C1517" t="s">
        <v>7698</v>
      </c>
      <c r="D1517" t="s">
        <v>373</v>
      </c>
      <c r="E1517" t="s">
        <v>86</v>
      </c>
      <c r="F1517" t="s">
        <v>34</v>
      </c>
      <c r="G1517" t="s">
        <v>38</v>
      </c>
      <c r="H1517" s="1">
        <v>41229</v>
      </c>
      <c r="I1517" t="s">
        <v>2970</v>
      </c>
      <c r="J1517" t="s">
        <v>218</v>
      </c>
      <c r="K1517">
        <v>12.3730747</v>
      </c>
      <c r="L1517">
        <v>51.339695499999998</v>
      </c>
    </row>
    <row r="1518" spans="1:12" x14ac:dyDescent="0.3">
      <c r="A1518" t="s">
        <v>4489</v>
      </c>
      <c r="B1518" s="1">
        <v>41223</v>
      </c>
      <c r="C1518" t="s">
        <v>7745</v>
      </c>
      <c r="D1518" t="s">
        <v>1664</v>
      </c>
      <c r="E1518" t="s">
        <v>26</v>
      </c>
      <c r="F1518" t="s">
        <v>21</v>
      </c>
      <c r="G1518" t="s">
        <v>38</v>
      </c>
      <c r="H1518" s="1">
        <v>41228</v>
      </c>
      <c r="I1518" t="s">
        <v>2970</v>
      </c>
      <c r="J1518" t="s">
        <v>29</v>
      </c>
      <c r="K1518">
        <v>-2.3686470000000002</v>
      </c>
      <c r="L1518">
        <v>51.626435000000001</v>
      </c>
    </row>
    <row r="1519" spans="1:12" x14ac:dyDescent="0.3">
      <c r="A1519" t="s">
        <v>4488</v>
      </c>
      <c r="B1519" s="1">
        <v>41223</v>
      </c>
      <c r="C1519" t="s">
        <v>7119</v>
      </c>
      <c r="D1519" t="s">
        <v>2239</v>
      </c>
      <c r="E1519" t="s">
        <v>26</v>
      </c>
      <c r="F1519" t="s">
        <v>21</v>
      </c>
      <c r="G1519" t="s">
        <v>28</v>
      </c>
      <c r="H1519" s="1">
        <v>41228</v>
      </c>
      <c r="I1519" t="s">
        <v>2970</v>
      </c>
      <c r="J1519" t="s">
        <v>29</v>
      </c>
      <c r="K1519">
        <v>-2.1113659</v>
      </c>
      <c r="L1519">
        <v>53.540929800000001</v>
      </c>
    </row>
    <row r="1520" spans="1:12" x14ac:dyDescent="0.3">
      <c r="A1520" t="s">
        <v>4487</v>
      </c>
      <c r="B1520" s="1">
        <v>41223</v>
      </c>
      <c r="C1520" t="s">
        <v>7310</v>
      </c>
      <c r="D1520" t="s">
        <v>1086</v>
      </c>
      <c r="E1520" t="s">
        <v>32</v>
      </c>
      <c r="F1520" t="s">
        <v>34</v>
      </c>
      <c r="G1520" t="s">
        <v>28</v>
      </c>
      <c r="H1520" s="1">
        <v>41227</v>
      </c>
      <c r="I1520" t="s">
        <v>2970</v>
      </c>
      <c r="J1520" t="s">
        <v>2967</v>
      </c>
      <c r="K1520">
        <v>3.2150069999999999</v>
      </c>
      <c r="L1520">
        <v>50.701174000000002</v>
      </c>
    </row>
    <row r="1521" spans="1:12" x14ac:dyDescent="0.3">
      <c r="A1521" t="s">
        <v>4492</v>
      </c>
      <c r="B1521" s="1">
        <v>41223</v>
      </c>
      <c r="C1521" t="s">
        <v>7118</v>
      </c>
      <c r="D1521" t="s">
        <v>228</v>
      </c>
      <c r="E1521" t="s">
        <v>66</v>
      </c>
      <c r="F1521" t="s">
        <v>68</v>
      </c>
      <c r="G1521" t="s">
        <v>28</v>
      </c>
      <c r="H1521" s="1">
        <v>41230</v>
      </c>
      <c r="I1521" t="s">
        <v>2970</v>
      </c>
      <c r="J1521" t="s">
        <v>230</v>
      </c>
      <c r="K1521">
        <v>2.1734035</v>
      </c>
      <c r="L1521">
        <v>41.385063899999999</v>
      </c>
    </row>
    <row r="1522" spans="1:12" x14ac:dyDescent="0.3">
      <c r="A1522" t="s">
        <v>4486</v>
      </c>
      <c r="B1522" s="1">
        <v>41223</v>
      </c>
      <c r="C1522" t="s">
        <v>7605</v>
      </c>
      <c r="D1522" t="s">
        <v>2237</v>
      </c>
      <c r="E1522" t="s">
        <v>32</v>
      </c>
      <c r="F1522" t="s">
        <v>34</v>
      </c>
      <c r="G1522" t="s">
        <v>38</v>
      </c>
      <c r="H1522" s="1">
        <v>41226</v>
      </c>
      <c r="I1522" t="s">
        <v>2968</v>
      </c>
      <c r="J1522" t="s">
        <v>46</v>
      </c>
      <c r="K1522">
        <v>2.357443</v>
      </c>
      <c r="L1522">
        <v>48.936180999999998</v>
      </c>
    </row>
    <row r="1523" spans="1:12" x14ac:dyDescent="0.3">
      <c r="A1523" t="s">
        <v>4494</v>
      </c>
      <c r="B1523" s="1">
        <v>41225</v>
      </c>
      <c r="C1523" t="s">
        <v>7215</v>
      </c>
      <c r="D1523" t="s">
        <v>191</v>
      </c>
      <c r="E1523" t="s">
        <v>66</v>
      </c>
      <c r="F1523" t="s">
        <v>68</v>
      </c>
      <c r="G1523" t="s">
        <v>28</v>
      </c>
      <c r="H1523" s="1">
        <v>41229</v>
      </c>
      <c r="I1523" t="s">
        <v>2970</v>
      </c>
      <c r="J1523" t="s">
        <v>191</v>
      </c>
      <c r="K1523">
        <v>-3.7037901999999998</v>
      </c>
      <c r="L1523">
        <v>40.416775399999999</v>
      </c>
    </row>
    <row r="1524" spans="1:12" x14ac:dyDescent="0.3">
      <c r="A1524" t="s">
        <v>4497</v>
      </c>
      <c r="B1524" s="1">
        <v>41225</v>
      </c>
      <c r="C1524" t="s">
        <v>7764</v>
      </c>
      <c r="D1524" t="s">
        <v>1081</v>
      </c>
      <c r="E1524" t="s">
        <v>26</v>
      </c>
      <c r="F1524" t="s">
        <v>21</v>
      </c>
      <c r="G1524" t="s">
        <v>38</v>
      </c>
      <c r="H1524" s="1">
        <v>41232</v>
      </c>
      <c r="I1524" t="s">
        <v>2970</v>
      </c>
      <c r="J1524" t="s">
        <v>29</v>
      </c>
      <c r="K1524">
        <v>-2.9915726</v>
      </c>
      <c r="L1524">
        <v>53.4083714</v>
      </c>
    </row>
    <row r="1525" spans="1:12" x14ac:dyDescent="0.3">
      <c r="A1525" t="s">
        <v>4495</v>
      </c>
      <c r="B1525" s="1">
        <v>41225</v>
      </c>
      <c r="C1525" t="s">
        <v>7475</v>
      </c>
      <c r="D1525" t="s">
        <v>1452</v>
      </c>
      <c r="E1525" t="s">
        <v>77</v>
      </c>
      <c r="F1525" t="s">
        <v>68</v>
      </c>
      <c r="G1525" t="s">
        <v>22</v>
      </c>
      <c r="H1525" s="1">
        <v>41229</v>
      </c>
      <c r="I1525" t="s">
        <v>2970</v>
      </c>
      <c r="J1525" t="s">
        <v>158</v>
      </c>
      <c r="K1525">
        <v>12.203529400000001</v>
      </c>
      <c r="L1525">
        <v>44.418359799999998</v>
      </c>
    </row>
    <row r="1526" spans="1:12" x14ac:dyDescent="0.3">
      <c r="A1526" t="s">
        <v>4496</v>
      </c>
      <c r="B1526" s="1">
        <v>41225</v>
      </c>
      <c r="C1526" t="s">
        <v>7607</v>
      </c>
      <c r="D1526" t="s">
        <v>2240</v>
      </c>
      <c r="E1526" t="s">
        <v>66</v>
      </c>
      <c r="F1526" t="s">
        <v>68</v>
      </c>
      <c r="G1526" t="s">
        <v>28</v>
      </c>
      <c r="H1526" s="1">
        <v>41230</v>
      </c>
      <c r="I1526" t="s">
        <v>2970</v>
      </c>
      <c r="J1526" t="s">
        <v>230</v>
      </c>
      <c r="K1526">
        <v>2.1086130999999999</v>
      </c>
      <c r="L1526">
        <v>41.546274500000003</v>
      </c>
    </row>
    <row r="1527" spans="1:12" x14ac:dyDescent="0.3">
      <c r="A1527" t="s">
        <v>4493</v>
      </c>
      <c r="B1527" s="1">
        <v>41225</v>
      </c>
      <c r="C1527" t="s">
        <v>7244</v>
      </c>
      <c r="D1527" t="s">
        <v>57</v>
      </c>
      <c r="E1527" t="s">
        <v>32</v>
      </c>
      <c r="F1527" t="s">
        <v>34</v>
      </c>
      <c r="G1527" t="s">
        <v>22</v>
      </c>
      <c r="H1527" s="1">
        <v>41229</v>
      </c>
      <c r="I1527" t="s">
        <v>2970</v>
      </c>
      <c r="J1527" t="s">
        <v>2965</v>
      </c>
      <c r="K1527">
        <v>1.4442090000000001</v>
      </c>
      <c r="L1527">
        <v>43.604652000000002</v>
      </c>
    </row>
    <row r="1528" spans="1:12" x14ac:dyDescent="0.3">
      <c r="A1528" t="s">
        <v>4499</v>
      </c>
      <c r="B1528" s="1">
        <v>41226</v>
      </c>
      <c r="C1528" t="s">
        <v>7546</v>
      </c>
      <c r="D1528" t="s">
        <v>191</v>
      </c>
      <c r="E1528" t="s">
        <v>66</v>
      </c>
      <c r="F1528" t="s">
        <v>68</v>
      </c>
      <c r="G1528" t="s">
        <v>22</v>
      </c>
      <c r="H1528" s="1">
        <v>41228</v>
      </c>
      <c r="I1528" t="s">
        <v>2968</v>
      </c>
      <c r="J1528" t="s">
        <v>191</v>
      </c>
      <c r="K1528">
        <v>-3.7037901999999998</v>
      </c>
      <c r="L1528">
        <v>40.416775399999999</v>
      </c>
    </row>
    <row r="1529" spans="1:12" x14ac:dyDescent="0.3">
      <c r="A1529" t="s">
        <v>4498</v>
      </c>
      <c r="B1529" s="1">
        <v>41226</v>
      </c>
      <c r="C1529" t="s">
        <v>7424</v>
      </c>
      <c r="D1529" t="s">
        <v>1259</v>
      </c>
      <c r="E1529" t="s">
        <v>86</v>
      </c>
      <c r="F1529" t="s">
        <v>34</v>
      </c>
      <c r="G1529" t="s">
        <v>28</v>
      </c>
      <c r="H1529" s="1">
        <v>41227</v>
      </c>
      <c r="I1529" t="s">
        <v>2968</v>
      </c>
      <c r="J1529" t="s">
        <v>142</v>
      </c>
      <c r="K1529">
        <v>6.0838868000000002</v>
      </c>
      <c r="L1529">
        <v>50.7753455</v>
      </c>
    </row>
    <row r="1530" spans="1:12" x14ac:dyDescent="0.3">
      <c r="A1530" t="s">
        <v>4504</v>
      </c>
      <c r="B1530" s="1">
        <v>41226</v>
      </c>
      <c r="C1530" t="s">
        <v>7770</v>
      </c>
      <c r="D1530" t="s">
        <v>2184</v>
      </c>
      <c r="E1530" t="s">
        <v>77</v>
      </c>
      <c r="F1530" t="s">
        <v>68</v>
      </c>
      <c r="G1530" t="s">
        <v>38</v>
      </c>
      <c r="H1530" s="1">
        <v>41230</v>
      </c>
      <c r="I1530" t="s">
        <v>2970</v>
      </c>
      <c r="J1530" t="s">
        <v>2185</v>
      </c>
      <c r="K1530">
        <v>13.776818199999999</v>
      </c>
      <c r="L1530">
        <v>45.649526399999999</v>
      </c>
    </row>
    <row r="1531" spans="1:12" x14ac:dyDescent="0.3">
      <c r="A1531" t="s">
        <v>4503</v>
      </c>
      <c r="B1531" s="1">
        <v>41226</v>
      </c>
      <c r="C1531" t="s">
        <v>7632</v>
      </c>
      <c r="D1531" t="s">
        <v>335</v>
      </c>
      <c r="E1531" t="s">
        <v>86</v>
      </c>
      <c r="F1531" t="s">
        <v>34</v>
      </c>
      <c r="G1531" t="s">
        <v>28</v>
      </c>
      <c r="H1531" s="1">
        <v>41230</v>
      </c>
      <c r="I1531" t="s">
        <v>2970</v>
      </c>
      <c r="J1531" t="s">
        <v>335</v>
      </c>
      <c r="K1531">
        <v>13.404954</v>
      </c>
      <c r="L1531">
        <v>52.520006600000002</v>
      </c>
    </row>
    <row r="1532" spans="1:12" x14ac:dyDescent="0.3">
      <c r="A1532" t="s">
        <v>4502</v>
      </c>
      <c r="B1532" s="1">
        <v>41226</v>
      </c>
      <c r="C1532" t="s">
        <v>7493</v>
      </c>
      <c r="D1532" t="s">
        <v>734</v>
      </c>
      <c r="E1532" t="s">
        <v>149</v>
      </c>
      <c r="F1532" t="s">
        <v>34</v>
      </c>
      <c r="G1532" t="s">
        <v>28</v>
      </c>
      <c r="H1532" s="1">
        <v>41230</v>
      </c>
      <c r="I1532" t="s">
        <v>2970</v>
      </c>
      <c r="J1532" t="s">
        <v>736</v>
      </c>
      <c r="K1532">
        <v>3.7174242999999998</v>
      </c>
      <c r="L1532">
        <v>51.054342200000001</v>
      </c>
    </row>
    <row r="1533" spans="1:12" x14ac:dyDescent="0.3">
      <c r="A1533" t="s">
        <v>4500</v>
      </c>
      <c r="B1533" s="1">
        <v>41226</v>
      </c>
      <c r="C1533" t="s">
        <v>7431</v>
      </c>
      <c r="D1533" t="s">
        <v>1696</v>
      </c>
      <c r="E1533" t="s">
        <v>368</v>
      </c>
      <c r="F1533" t="s">
        <v>21</v>
      </c>
      <c r="G1533" t="s">
        <v>22</v>
      </c>
      <c r="H1533" s="1">
        <v>41229</v>
      </c>
      <c r="I1533" t="s">
        <v>2968</v>
      </c>
      <c r="J1533" t="s">
        <v>370</v>
      </c>
      <c r="K1533">
        <v>24.6559001</v>
      </c>
      <c r="L1533">
        <v>60.205491100000003</v>
      </c>
    </row>
    <row r="1534" spans="1:12" x14ac:dyDescent="0.3">
      <c r="A1534" t="s">
        <v>4501</v>
      </c>
      <c r="B1534" s="1">
        <v>41226</v>
      </c>
      <c r="C1534" t="s">
        <v>7446</v>
      </c>
      <c r="D1534" t="s">
        <v>335</v>
      </c>
      <c r="E1534" t="s">
        <v>86</v>
      </c>
      <c r="F1534" t="s">
        <v>34</v>
      </c>
      <c r="G1534" t="s">
        <v>28</v>
      </c>
      <c r="H1534" s="1">
        <v>41229</v>
      </c>
      <c r="I1534" t="s">
        <v>2971</v>
      </c>
      <c r="J1534" t="s">
        <v>335</v>
      </c>
      <c r="K1534">
        <v>13.404954</v>
      </c>
      <c r="L1534">
        <v>52.520006600000002</v>
      </c>
    </row>
    <row r="1535" spans="1:12" x14ac:dyDescent="0.3">
      <c r="A1535" t="s">
        <v>4505</v>
      </c>
      <c r="B1535" s="1">
        <v>41226</v>
      </c>
      <c r="C1535" t="s">
        <v>7698</v>
      </c>
      <c r="D1535" t="s">
        <v>1814</v>
      </c>
      <c r="E1535" t="s">
        <v>66</v>
      </c>
      <c r="F1535" t="s">
        <v>68</v>
      </c>
      <c r="G1535" t="s">
        <v>38</v>
      </c>
      <c r="H1535" s="1">
        <v>41232</v>
      </c>
      <c r="I1535" t="s">
        <v>2970</v>
      </c>
      <c r="J1535" t="s">
        <v>1261</v>
      </c>
      <c r="K1535">
        <v>-1.7888495</v>
      </c>
      <c r="L1535">
        <v>43.338146500000001</v>
      </c>
    </row>
    <row r="1536" spans="1:12" x14ac:dyDescent="0.3">
      <c r="A1536" t="s">
        <v>4506</v>
      </c>
      <c r="B1536" s="1">
        <v>41227</v>
      </c>
      <c r="C1536" t="s">
        <v>7771</v>
      </c>
      <c r="D1536" t="s">
        <v>191</v>
      </c>
      <c r="E1536" t="s">
        <v>66</v>
      </c>
      <c r="F1536" t="s">
        <v>68</v>
      </c>
      <c r="G1536" t="s">
        <v>22</v>
      </c>
      <c r="H1536" s="1">
        <v>41227</v>
      </c>
      <c r="I1536" t="s">
        <v>2969</v>
      </c>
      <c r="J1536" t="s">
        <v>191</v>
      </c>
      <c r="K1536">
        <v>-3.7037901999999998</v>
      </c>
      <c r="L1536">
        <v>40.416775399999999</v>
      </c>
    </row>
    <row r="1537" spans="1:12" x14ac:dyDescent="0.3">
      <c r="A1537" t="s">
        <v>4509</v>
      </c>
      <c r="B1537" s="1">
        <v>41227</v>
      </c>
      <c r="C1537" t="s">
        <v>7114</v>
      </c>
      <c r="D1537" t="s">
        <v>1471</v>
      </c>
      <c r="E1537" t="s">
        <v>368</v>
      </c>
      <c r="F1537" t="s">
        <v>21</v>
      </c>
      <c r="G1537" t="s">
        <v>22</v>
      </c>
      <c r="H1537" s="1">
        <v>41232</v>
      </c>
      <c r="I1537" t="s">
        <v>2971</v>
      </c>
      <c r="J1537" t="s">
        <v>1472</v>
      </c>
      <c r="K1537">
        <v>22.266630299999999</v>
      </c>
      <c r="L1537">
        <v>60.451812599999997</v>
      </c>
    </row>
    <row r="1538" spans="1:12" x14ac:dyDescent="0.3">
      <c r="A1538" t="s">
        <v>4507</v>
      </c>
      <c r="B1538" s="1">
        <v>41227</v>
      </c>
      <c r="C1538" t="s">
        <v>7480</v>
      </c>
      <c r="D1538" t="s">
        <v>191</v>
      </c>
      <c r="E1538" t="s">
        <v>66</v>
      </c>
      <c r="F1538" t="s">
        <v>68</v>
      </c>
      <c r="G1538" t="s">
        <v>38</v>
      </c>
      <c r="H1538" s="1">
        <v>41229</v>
      </c>
      <c r="I1538" t="s">
        <v>2968</v>
      </c>
      <c r="J1538" t="s">
        <v>191</v>
      </c>
      <c r="K1538">
        <v>-3.7037901999999998</v>
      </c>
      <c r="L1538">
        <v>40.416775399999999</v>
      </c>
    </row>
    <row r="1539" spans="1:12" x14ac:dyDescent="0.3">
      <c r="A1539" t="s">
        <v>4508</v>
      </c>
      <c r="B1539" s="1">
        <v>41227</v>
      </c>
      <c r="C1539" t="s">
        <v>7431</v>
      </c>
      <c r="D1539" t="s">
        <v>2243</v>
      </c>
      <c r="E1539" t="s">
        <v>32</v>
      </c>
      <c r="F1539" t="s">
        <v>34</v>
      </c>
      <c r="G1539" t="s">
        <v>22</v>
      </c>
      <c r="H1539" s="1">
        <v>41231</v>
      </c>
      <c r="I1539" t="s">
        <v>2970</v>
      </c>
      <c r="J1539" t="s">
        <v>46</v>
      </c>
      <c r="K1539">
        <v>2.3218779999999999</v>
      </c>
      <c r="L1539">
        <v>48.989778000000001</v>
      </c>
    </row>
    <row r="1540" spans="1:12" x14ac:dyDescent="0.3">
      <c r="A1540" t="s">
        <v>4512</v>
      </c>
      <c r="B1540" s="1">
        <v>41228</v>
      </c>
      <c r="C1540" t="s">
        <v>7635</v>
      </c>
      <c r="D1540" t="s">
        <v>1028</v>
      </c>
      <c r="E1540" t="s">
        <v>26</v>
      </c>
      <c r="F1540" t="s">
        <v>21</v>
      </c>
      <c r="G1540" t="s">
        <v>38</v>
      </c>
      <c r="H1540" s="1">
        <v>41232</v>
      </c>
      <c r="I1540" t="s">
        <v>2970</v>
      </c>
      <c r="J1540" t="s">
        <v>29</v>
      </c>
      <c r="K1540">
        <v>-2.5879099999999999</v>
      </c>
      <c r="L1540">
        <v>51.454512999999999</v>
      </c>
    </row>
    <row r="1541" spans="1:12" x14ac:dyDescent="0.3">
      <c r="A1541" t="s">
        <v>4511</v>
      </c>
      <c r="B1541" s="1">
        <v>41228</v>
      </c>
      <c r="C1541" t="s">
        <v>7567</v>
      </c>
      <c r="D1541" t="s">
        <v>963</v>
      </c>
      <c r="E1541" t="s">
        <v>66</v>
      </c>
      <c r="F1541" t="s">
        <v>68</v>
      </c>
      <c r="G1541" t="s">
        <v>38</v>
      </c>
      <c r="H1541" s="1">
        <v>41232</v>
      </c>
      <c r="I1541" t="s">
        <v>2970</v>
      </c>
      <c r="J1541" t="s">
        <v>127</v>
      </c>
      <c r="K1541">
        <v>-0.37628810000000001</v>
      </c>
      <c r="L1541">
        <v>39.469907499999998</v>
      </c>
    </row>
    <row r="1542" spans="1:12" x14ac:dyDescent="0.3">
      <c r="A1542" t="s">
        <v>4513</v>
      </c>
      <c r="B1542" s="1">
        <v>41228</v>
      </c>
      <c r="C1542" t="s">
        <v>7772</v>
      </c>
      <c r="D1542" t="s">
        <v>1725</v>
      </c>
      <c r="E1542" t="s">
        <v>26</v>
      </c>
      <c r="F1542" t="s">
        <v>21</v>
      </c>
      <c r="G1542" t="s">
        <v>28</v>
      </c>
      <c r="H1542" s="1">
        <v>41233</v>
      </c>
      <c r="I1542" t="s">
        <v>2971</v>
      </c>
      <c r="J1542" t="s">
        <v>29</v>
      </c>
      <c r="K1542">
        <v>-2.1794039999999999</v>
      </c>
      <c r="L1542">
        <v>53.002668</v>
      </c>
    </row>
    <row r="1543" spans="1:12" x14ac:dyDescent="0.3">
      <c r="A1543" t="s">
        <v>4510</v>
      </c>
      <c r="B1543" s="1">
        <v>41228</v>
      </c>
      <c r="C1543" t="s">
        <v>7768</v>
      </c>
      <c r="D1543" t="s">
        <v>2244</v>
      </c>
      <c r="E1543" t="s">
        <v>66</v>
      </c>
      <c r="F1543" t="s">
        <v>68</v>
      </c>
      <c r="G1543" t="s">
        <v>38</v>
      </c>
      <c r="H1543" s="1">
        <v>41230</v>
      </c>
      <c r="I1543" t="s">
        <v>2968</v>
      </c>
      <c r="J1543" t="s">
        <v>651</v>
      </c>
      <c r="K1543">
        <v>-1.8585423999999999</v>
      </c>
      <c r="L1543">
        <v>38.994349</v>
      </c>
    </row>
    <row r="1544" spans="1:12" x14ac:dyDescent="0.3">
      <c r="A1544" t="s">
        <v>4514</v>
      </c>
      <c r="B1544" s="1">
        <v>41229</v>
      </c>
      <c r="C1544" t="s">
        <v>7208</v>
      </c>
      <c r="D1544" t="s">
        <v>2249</v>
      </c>
      <c r="E1544" t="s">
        <v>32</v>
      </c>
      <c r="F1544" t="s">
        <v>34</v>
      </c>
      <c r="G1544" t="s">
        <v>22</v>
      </c>
      <c r="H1544" s="1">
        <v>41231</v>
      </c>
      <c r="I1544" t="s">
        <v>2971</v>
      </c>
      <c r="J1544" t="s">
        <v>2963</v>
      </c>
      <c r="K1544">
        <v>3.5737809999999999</v>
      </c>
      <c r="L1544">
        <v>47.798202000000003</v>
      </c>
    </row>
    <row r="1545" spans="1:12" x14ac:dyDescent="0.3">
      <c r="A1545" t="s">
        <v>4515</v>
      </c>
      <c r="B1545" s="1">
        <v>41229</v>
      </c>
      <c r="C1545" t="s">
        <v>7751</v>
      </c>
      <c r="D1545" t="s">
        <v>305</v>
      </c>
      <c r="E1545" t="s">
        <v>77</v>
      </c>
      <c r="F1545" t="s">
        <v>68</v>
      </c>
      <c r="G1545" t="s">
        <v>28</v>
      </c>
      <c r="H1545" s="1">
        <v>41233</v>
      </c>
      <c r="I1545" t="s">
        <v>2970</v>
      </c>
      <c r="J1545" t="s">
        <v>136</v>
      </c>
      <c r="K1545">
        <v>9.1859242999999999</v>
      </c>
      <c r="L1545">
        <v>45.465421900000003</v>
      </c>
    </row>
    <row r="1546" spans="1:12" x14ac:dyDescent="0.3">
      <c r="A1546" t="s">
        <v>4516</v>
      </c>
      <c r="B1546" s="1">
        <v>41229</v>
      </c>
      <c r="C1546" t="s">
        <v>7467</v>
      </c>
      <c r="D1546" t="s">
        <v>573</v>
      </c>
      <c r="E1546" t="s">
        <v>86</v>
      </c>
      <c r="F1546" t="s">
        <v>34</v>
      </c>
      <c r="G1546" t="s">
        <v>28</v>
      </c>
      <c r="H1546" s="1">
        <v>41235</v>
      </c>
      <c r="I1546" t="s">
        <v>2970</v>
      </c>
      <c r="J1546" t="s">
        <v>142</v>
      </c>
      <c r="K1546">
        <v>6.5853416999999999</v>
      </c>
      <c r="L1546">
        <v>51.338760899999997</v>
      </c>
    </row>
    <row r="1547" spans="1:12" x14ac:dyDescent="0.3">
      <c r="A1547" t="s">
        <v>4518</v>
      </c>
      <c r="B1547" s="1">
        <v>41230</v>
      </c>
      <c r="C1547" t="s">
        <v>7577</v>
      </c>
      <c r="D1547" t="s">
        <v>2234</v>
      </c>
      <c r="E1547" t="s">
        <v>66</v>
      </c>
      <c r="F1547" t="s">
        <v>68</v>
      </c>
      <c r="G1547" t="s">
        <v>22</v>
      </c>
      <c r="H1547" s="1">
        <v>41232</v>
      </c>
      <c r="I1547" t="s">
        <v>2971</v>
      </c>
      <c r="J1547" t="s">
        <v>651</v>
      </c>
      <c r="K1547">
        <v>-4.8304536000000002</v>
      </c>
      <c r="L1547">
        <v>39.962884000000003</v>
      </c>
    </row>
    <row r="1548" spans="1:12" x14ac:dyDescent="0.3">
      <c r="A1548" t="s">
        <v>4520</v>
      </c>
      <c r="B1548" s="1">
        <v>41230</v>
      </c>
      <c r="C1548" t="s">
        <v>7506</v>
      </c>
      <c r="D1548" t="s">
        <v>1511</v>
      </c>
      <c r="E1548" t="s">
        <v>66</v>
      </c>
      <c r="F1548" t="s">
        <v>68</v>
      </c>
      <c r="G1548" t="s">
        <v>28</v>
      </c>
      <c r="H1548" s="1">
        <v>41234</v>
      </c>
      <c r="I1548" t="s">
        <v>2970</v>
      </c>
      <c r="J1548" t="s">
        <v>65</v>
      </c>
      <c r="K1548">
        <v>-1.2073261</v>
      </c>
      <c r="L1548">
        <v>38.051681000000002</v>
      </c>
    </row>
    <row r="1549" spans="1:12" x14ac:dyDescent="0.3">
      <c r="A1549" t="s">
        <v>4517</v>
      </c>
      <c r="B1549" s="1">
        <v>41230</v>
      </c>
      <c r="C1549" t="s">
        <v>7251</v>
      </c>
      <c r="D1549" t="s">
        <v>81</v>
      </c>
      <c r="E1549" t="s">
        <v>26</v>
      </c>
      <c r="F1549" t="s">
        <v>21</v>
      </c>
      <c r="G1549" t="s">
        <v>38</v>
      </c>
      <c r="H1549" s="1">
        <v>41232</v>
      </c>
      <c r="I1549" t="s">
        <v>2968</v>
      </c>
      <c r="J1549" t="s">
        <v>29</v>
      </c>
      <c r="K1549">
        <v>-1.4700850000000001</v>
      </c>
      <c r="L1549">
        <v>53.381129000000001</v>
      </c>
    </row>
    <row r="1550" spans="1:12" x14ac:dyDescent="0.3">
      <c r="A1550" t="s">
        <v>4519</v>
      </c>
      <c r="B1550" s="1">
        <v>41230</v>
      </c>
      <c r="C1550" t="s">
        <v>7409</v>
      </c>
      <c r="D1550" t="s">
        <v>2252</v>
      </c>
      <c r="E1550" t="s">
        <v>77</v>
      </c>
      <c r="F1550" t="s">
        <v>68</v>
      </c>
      <c r="G1550" t="s">
        <v>28</v>
      </c>
      <c r="H1550" s="1">
        <v>41234</v>
      </c>
      <c r="I1550" t="s">
        <v>2970</v>
      </c>
      <c r="J1550" t="s">
        <v>386</v>
      </c>
      <c r="K1550">
        <v>16.502065000000002</v>
      </c>
      <c r="L1550">
        <v>41.242725999999998</v>
      </c>
    </row>
    <row r="1551" spans="1:12" x14ac:dyDescent="0.3">
      <c r="A1551" t="s">
        <v>4522</v>
      </c>
      <c r="B1551" s="1">
        <v>41232</v>
      </c>
      <c r="C1551" t="s">
        <v>7577</v>
      </c>
      <c r="D1551" t="s">
        <v>464</v>
      </c>
      <c r="E1551" t="s">
        <v>26</v>
      </c>
      <c r="F1551" t="s">
        <v>21</v>
      </c>
      <c r="G1551" t="s">
        <v>22</v>
      </c>
      <c r="H1551" s="1">
        <v>41234</v>
      </c>
      <c r="I1551" t="s">
        <v>2971</v>
      </c>
      <c r="J1551" t="s">
        <v>466</v>
      </c>
      <c r="K1551">
        <v>-3.1882670000000002</v>
      </c>
      <c r="L1551">
        <v>55.953251999999999</v>
      </c>
    </row>
    <row r="1552" spans="1:12" x14ac:dyDescent="0.3">
      <c r="A1552" t="s">
        <v>4524</v>
      </c>
      <c r="B1552" s="1">
        <v>41232</v>
      </c>
      <c r="C1552" t="s">
        <v>7387</v>
      </c>
      <c r="D1552" t="s">
        <v>1357</v>
      </c>
      <c r="E1552" t="s">
        <v>32</v>
      </c>
      <c r="F1552" t="s">
        <v>34</v>
      </c>
      <c r="G1552" t="s">
        <v>28</v>
      </c>
      <c r="H1552" s="1">
        <v>41239</v>
      </c>
      <c r="I1552" t="s">
        <v>2970</v>
      </c>
      <c r="J1552" t="s">
        <v>347</v>
      </c>
      <c r="K1552">
        <v>-0.56316600000000006</v>
      </c>
      <c r="L1552">
        <v>47.478419000000002</v>
      </c>
    </row>
    <row r="1553" spans="1:12" x14ac:dyDescent="0.3">
      <c r="A1553" t="s">
        <v>4523</v>
      </c>
      <c r="B1553" s="1">
        <v>41232</v>
      </c>
      <c r="C1553" t="s">
        <v>7239</v>
      </c>
      <c r="D1553" t="s">
        <v>420</v>
      </c>
      <c r="E1553" t="s">
        <v>86</v>
      </c>
      <c r="F1553" t="s">
        <v>34</v>
      </c>
      <c r="G1553" t="s">
        <v>22</v>
      </c>
      <c r="H1553" s="1">
        <v>41236</v>
      </c>
      <c r="I1553" t="s">
        <v>2970</v>
      </c>
      <c r="J1553" t="s">
        <v>210</v>
      </c>
      <c r="K1553">
        <v>11.5819806</v>
      </c>
      <c r="L1553">
        <v>48.135125299999999</v>
      </c>
    </row>
    <row r="1554" spans="1:12" x14ac:dyDescent="0.3">
      <c r="A1554" t="s">
        <v>4521</v>
      </c>
      <c r="B1554" s="1">
        <v>41232</v>
      </c>
      <c r="C1554" t="s">
        <v>7553</v>
      </c>
      <c r="D1554" t="s">
        <v>214</v>
      </c>
      <c r="E1554" t="s">
        <v>26</v>
      </c>
      <c r="F1554" t="s">
        <v>21</v>
      </c>
      <c r="G1554" t="s">
        <v>28</v>
      </c>
      <c r="H1554" s="1">
        <v>41234</v>
      </c>
      <c r="I1554" t="s">
        <v>2968</v>
      </c>
      <c r="J1554" t="s">
        <v>29</v>
      </c>
      <c r="K1554">
        <v>-0.12775829999999999</v>
      </c>
      <c r="L1554">
        <v>51.507350899999999</v>
      </c>
    </row>
    <row r="1555" spans="1:12" x14ac:dyDescent="0.3">
      <c r="A1555" t="s">
        <v>4525</v>
      </c>
      <c r="B1555" s="1">
        <v>41233</v>
      </c>
      <c r="C1555" t="s">
        <v>7165</v>
      </c>
      <c r="D1555" t="s">
        <v>2255</v>
      </c>
      <c r="E1555" t="s">
        <v>26</v>
      </c>
      <c r="F1555" t="s">
        <v>21</v>
      </c>
      <c r="G1555" t="s">
        <v>22</v>
      </c>
      <c r="H1555" s="1">
        <v>41234</v>
      </c>
      <c r="I1555" t="s">
        <v>2968</v>
      </c>
      <c r="J1555" t="s">
        <v>29</v>
      </c>
      <c r="K1555">
        <v>-2.5181320999999999</v>
      </c>
      <c r="L1555">
        <v>53.258680300000002</v>
      </c>
    </row>
    <row r="1556" spans="1:12" x14ac:dyDescent="0.3">
      <c r="A1556" t="s">
        <v>4531</v>
      </c>
      <c r="B1556" s="1">
        <v>41233</v>
      </c>
      <c r="C1556" t="s">
        <v>7414</v>
      </c>
      <c r="D1556" t="s">
        <v>1518</v>
      </c>
      <c r="E1556" t="s">
        <v>86</v>
      </c>
      <c r="F1556" t="s">
        <v>34</v>
      </c>
      <c r="G1556" t="s">
        <v>28</v>
      </c>
      <c r="H1556" s="1">
        <v>41238</v>
      </c>
      <c r="I1556" t="s">
        <v>2970</v>
      </c>
      <c r="J1556" t="s">
        <v>210</v>
      </c>
      <c r="K1556">
        <v>12.1016236</v>
      </c>
      <c r="L1556">
        <v>49.013429700000003</v>
      </c>
    </row>
    <row r="1557" spans="1:12" x14ac:dyDescent="0.3">
      <c r="A1557" t="s">
        <v>4528</v>
      </c>
      <c r="B1557" s="1">
        <v>41233</v>
      </c>
      <c r="C1557" t="s">
        <v>7132</v>
      </c>
      <c r="D1557" t="s">
        <v>44</v>
      </c>
      <c r="E1557" t="s">
        <v>32</v>
      </c>
      <c r="F1557" t="s">
        <v>34</v>
      </c>
      <c r="G1557" t="s">
        <v>28</v>
      </c>
      <c r="H1557" s="1">
        <v>41237</v>
      </c>
      <c r="I1557" t="s">
        <v>2970</v>
      </c>
      <c r="J1557" t="s">
        <v>46</v>
      </c>
      <c r="K1557">
        <v>2.3522219</v>
      </c>
      <c r="L1557">
        <v>48.856614</v>
      </c>
    </row>
    <row r="1558" spans="1:12" x14ac:dyDescent="0.3">
      <c r="A1558" t="s">
        <v>4530</v>
      </c>
      <c r="B1558" s="1">
        <v>41233</v>
      </c>
      <c r="C1558" t="s">
        <v>7144</v>
      </c>
      <c r="D1558" t="s">
        <v>2257</v>
      </c>
      <c r="E1558" t="s">
        <v>32</v>
      </c>
      <c r="F1558" t="s">
        <v>34</v>
      </c>
      <c r="G1558" t="s">
        <v>38</v>
      </c>
      <c r="H1558" s="1">
        <v>41238</v>
      </c>
      <c r="I1558" t="s">
        <v>2970</v>
      </c>
      <c r="J1558" t="s">
        <v>46</v>
      </c>
      <c r="K1558">
        <v>2.2743419</v>
      </c>
      <c r="L1558">
        <v>48.824530600000003</v>
      </c>
    </row>
    <row r="1559" spans="1:12" x14ac:dyDescent="0.3">
      <c r="A1559" t="s">
        <v>4526</v>
      </c>
      <c r="B1559" s="1">
        <v>41233</v>
      </c>
      <c r="C1559" t="s">
        <v>7773</v>
      </c>
      <c r="D1559" t="s">
        <v>301</v>
      </c>
      <c r="E1559" t="s">
        <v>269</v>
      </c>
      <c r="F1559" t="s">
        <v>34</v>
      </c>
      <c r="G1559" t="s">
        <v>38</v>
      </c>
      <c r="H1559" s="1">
        <v>41235</v>
      </c>
      <c r="I1559" t="s">
        <v>2971</v>
      </c>
      <c r="J1559" t="s">
        <v>303</v>
      </c>
      <c r="K1559">
        <v>8.5416939999999997</v>
      </c>
      <c r="L1559">
        <v>47.376886599999999</v>
      </c>
    </row>
    <row r="1560" spans="1:12" x14ac:dyDescent="0.3">
      <c r="A1560" t="s">
        <v>4529</v>
      </c>
      <c r="B1560" s="1">
        <v>41233</v>
      </c>
      <c r="C1560" t="s">
        <v>7445</v>
      </c>
      <c r="D1560" t="s">
        <v>99</v>
      </c>
      <c r="E1560" t="s">
        <v>19</v>
      </c>
      <c r="F1560" t="s">
        <v>21</v>
      </c>
      <c r="G1560" t="s">
        <v>28</v>
      </c>
      <c r="H1560" s="1">
        <v>41237</v>
      </c>
      <c r="I1560" t="s">
        <v>2970</v>
      </c>
      <c r="J1560" t="s">
        <v>101</v>
      </c>
      <c r="K1560">
        <v>11.97456</v>
      </c>
      <c r="L1560">
        <v>57.708869999999997</v>
      </c>
    </row>
    <row r="1561" spans="1:12" x14ac:dyDescent="0.3">
      <c r="A1561" t="s">
        <v>4527</v>
      </c>
      <c r="B1561" s="1">
        <v>41233</v>
      </c>
      <c r="C1561" t="s">
        <v>7630</v>
      </c>
      <c r="D1561" t="s">
        <v>1079</v>
      </c>
      <c r="E1561" t="s">
        <v>86</v>
      </c>
      <c r="F1561" t="s">
        <v>34</v>
      </c>
      <c r="G1561" t="s">
        <v>38</v>
      </c>
      <c r="H1561" s="1">
        <v>41236</v>
      </c>
      <c r="I1561" t="s">
        <v>2971</v>
      </c>
      <c r="J1561" t="s">
        <v>597</v>
      </c>
      <c r="K1561">
        <v>11.589237199999999</v>
      </c>
      <c r="L1561">
        <v>50.927053999999998</v>
      </c>
    </row>
    <row r="1562" spans="1:12" x14ac:dyDescent="0.3">
      <c r="A1562" t="s">
        <v>4535</v>
      </c>
      <c r="B1562" s="1">
        <v>41234</v>
      </c>
      <c r="C1562" t="s">
        <v>7436</v>
      </c>
      <c r="D1562" t="s">
        <v>214</v>
      </c>
      <c r="E1562" t="s">
        <v>26</v>
      </c>
      <c r="F1562" t="s">
        <v>21</v>
      </c>
      <c r="G1562" t="s">
        <v>28</v>
      </c>
      <c r="H1562" s="1">
        <v>41240</v>
      </c>
      <c r="I1562" t="s">
        <v>2970</v>
      </c>
      <c r="J1562" t="s">
        <v>29</v>
      </c>
      <c r="K1562">
        <v>-0.12775829999999999</v>
      </c>
      <c r="L1562">
        <v>51.507350899999999</v>
      </c>
    </row>
    <row r="1563" spans="1:12" x14ac:dyDescent="0.3">
      <c r="A1563" t="s">
        <v>4534</v>
      </c>
      <c r="B1563" s="1">
        <v>41234</v>
      </c>
      <c r="C1563" t="s">
        <v>7339</v>
      </c>
      <c r="D1563" t="s">
        <v>2260</v>
      </c>
      <c r="E1563" t="s">
        <v>26</v>
      </c>
      <c r="F1563" t="s">
        <v>21</v>
      </c>
      <c r="G1563" t="s">
        <v>38</v>
      </c>
      <c r="H1563" s="1">
        <v>41239</v>
      </c>
      <c r="I1563" t="s">
        <v>2970</v>
      </c>
      <c r="J1563" t="s">
        <v>29</v>
      </c>
      <c r="K1563">
        <v>-0.75397999999999998</v>
      </c>
      <c r="L1563">
        <v>51.416040000000002</v>
      </c>
    </row>
    <row r="1564" spans="1:12" x14ac:dyDescent="0.3">
      <c r="A1564" t="s">
        <v>4532</v>
      </c>
      <c r="B1564" s="1">
        <v>41234</v>
      </c>
      <c r="C1564" t="s">
        <v>7695</v>
      </c>
      <c r="D1564" t="s">
        <v>345</v>
      </c>
      <c r="E1564" t="s">
        <v>32</v>
      </c>
      <c r="F1564" t="s">
        <v>34</v>
      </c>
      <c r="G1564" t="s">
        <v>28</v>
      </c>
      <c r="H1564" s="1">
        <v>41237</v>
      </c>
      <c r="I1564" t="s">
        <v>2971</v>
      </c>
      <c r="J1564" t="s">
        <v>347</v>
      </c>
      <c r="K1564">
        <v>-1.5536209999999999</v>
      </c>
      <c r="L1564">
        <v>47.218370999999998</v>
      </c>
    </row>
    <row r="1565" spans="1:12" x14ac:dyDescent="0.3">
      <c r="A1565" t="s">
        <v>4533</v>
      </c>
      <c r="B1565" s="1">
        <v>41234</v>
      </c>
      <c r="C1565" t="s">
        <v>7112</v>
      </c>
      <c r="D1565" t="s">
        <v>1254</v>
      </c>
      <c r="E1565" t="s">
        <v>86</v>
      </c>
      <c r="F1565" t="s">
        <v>34</v>
      </c>
      <c r="G1565" t="s">
        <v>28</v>
      </c>
      <c r="H1565" s="1">
        <v>41238</v>
      </c>
      <c r="I1565" t="s">
        <v>2970</v>
      </c>
      <c r="J1565" t="s">
        <v>816</v>
      </c>
      <c r="K1565">
        <v>6.6371433</v>
      </c>
      <c r="L1565">
        <v>49.749991999999999</v>
      </c>
    </row>
    <row r="1566" spans="1:12" x14ac:dyDescent="0.3">
      <c r="A1566" t="s">
        <v>4539</v>
      </c>
      <c r="B1566" s="1">
        <v>41235</v>
      </c>
      <c r="C1566" t="s">
        <v>7308</v>
      </c>
      <c r="D1566" t="s">
        <v>358</v>
      </c>
      <c r="E1566" t="s">
        <v>86</v>
      </c>
      <c r="F1566" t="s">
        <v>34</v>
      </c>
      <c r="G1566" t="s">
        <v>38</v>
      </c>
      <c r="H1566" s="1">
        <v>41240</v>
      </c>
      <c r="I1566" t="s">
        <v>2971</v>
      </c>
      <c r="J1566" t="s">
        <v>354</v>
      </c>
      <c r="K1566">
        <v>8.6946285999999997</v>
      </c>
      <c r="L1566">
        <v>48.892186199999998</v>
      </c>
    </row>
    <row r="1567" spans="1:12" x14ac:dyDescent="0.3">
      <c r="A1567" t="s">
        <v>4538</v>
      </c>
      <c r="B1567" s="1">
        <v>41235</v>
      </c>
      <c r="C1567" t="s">
        <v>7208</v>
      </c>
      <c r="D1567" t="s">
        <v>191</v>
      </c>
      <c r="E1567" t="s">
        <v>66</v>
      </c>
      <c r="F1567" t="s">
        <v>68</v>
      </c>
      <c r="G1567" t="s">
        <v>22</v>
      </c>
      <c r="H1567" s="1">
        <v>41239</v>
      </c>
      <c r="I1567" t="s">
        <v>2970</v>
      </c>
      <c r="J1567" t="s">
        <v>191</v>
      </c>
      <c r="K1567">
        <v>-3.7037901999999998</v>
      </c>
      <c r="L1567">
        <v>40.416775399999999</v>
      </c>
    </row>
    <row r="1568" spans="1:12" x14ac:dyDescent="0.3">
      <c r="A1568" t="s">
        <v>4540</v>
      </c>
      <c r="B1568" s="1">
        <v>41235</v>
      </c>
      <c r="C1568" t="s">
        <v>7314</v>
      </c>
      <c r="D1568" t="s">
        <v>1181</v>
      </c>
      <c r="E1568" t="s">
        <v>26</v>
      </c>
      <c r="F1568" t="s">
        <v>21</v>
      </c>
      <c r="G1568" t="s">
        <v>28</v>
      </c>
      <c r="H1568" s="1">
        <v>41240</v>
      </c>
      <c r="I1568" t="s">
        <v>2970</v>
      </c>
      <c r="J1568" t="s">
        <v>29</v>
      </c>
      <c r="K1568">
        <v>-1.0872979</v>
      </c>
      <c r="L1568">
        <v>53.959965099999998</v>
      </c>
    </row>
    <row r="1569" spans="1:12" x14ac:dyDescent="0.3">
      <c r="A1569" t="s">
        <v>4537</v>
      </c>
      <c r="B1569" s="1">
        <v>41235</v>
      </c>
      <c r="C1569" t="s">
        <v>7528</v>
      </c>
      <c r="D1569" t="s">
        <v>320</v>
      </c>
      <c r="E1569" t="s">
        <v>77</v>
      </c>
      <c r="F1569" t="s">
        <v>68</v>
      </c>
      <c r="G1569" t="s">
        <v>28</v>
      </c>
      <c r="H1569" s="1">
        <v>41237</v>
      </c>
      <c r="I1569" t="s">
        <v>2968</v>
      </c>
      <c r="J1569" t="s">
        <v>322</v>
      </c>
      <c r="K1569">
        <v>12.4963655</v>
      </c>
      <c r="L1569">
        <v>41.902783499999998</v>
      </c>
    </row>
    <row r="1570" spans="1:12" x14ac:dyDescent="0.3">
      <c r="A1570" t="s">
        <v>4536</v>
      </c>
      <c r="B1570" s="1">
        <v>41235</v>
      </c>
      <c r="C1570" t="s">
        <v>7425</v>
      </c>
      <c r="D1570" t="s">
        <v>1413</v>
      </c>
      <c r="E1570" t="s">
        <v>149</v>
      </c>
      <c r="F1570" t="s">
        <v>34</v>
      </c>
      <c r="G1570" t="s">
        <v>28</v>
      </c>
      <c r="H1570" s="1">
        <v>41237</v>
      </c>
      <c r="I1570" t="s">
        <v>2968</v>
      </c>
      <c r="J1570" t="s">
        <v>826</v>
      </c>
      <c r="K1570">
        <v>5.5021000000000004</v>
      </c>
      <c r="L1570">
        <v>50.96613</v>
      </c>
    </row>
    <row r="1571" spans="1:12" x14ac:dyDescent="0.3">
      <c r="A1571" t="s">
        <v>4543</v>
      </c>
      <c r="B1571" s="1">
        <v>41236</v>
      </c>
      <c r="C1571" t="s">
        <v>7514</v>
      </c>
      <c r="D1571" t="s">
        <v>1207</v>
      </c>
      <c r="E1571" t="s">
        <v>26</v>
      </c>
      <c r="F1571" t="s">
        <v>21</v>
      </c>
      <c r="G1571" t="s">
        <v>38</v>
      </c>
      <c r="H1571" s="1">
        <v>41240</v>
      </c>
      <c r="I1571" t="s">
        <v>2970</v>
      </c>
      <c r="J1571" t="s">
        <v>29</v>
      </c>
      <c r="K1571">
        <v>-0.5386609</v>
      </c>
      <c r="L1571">
        <v>50.811056999999998</v>
      </c>
    </row>
    <row r="1572" spans="1:12" x14ac:dyDescent="0.3">
      <c r="A1572" t="s">
        <v>4545</v>
      </c>
      <c r="B1572" s="1">
        <v>41236</v>
      </c>
      <c r="C1572" t="s">
        <v>7774</v>
      </c>
      <c r="D1572" t="s">
        <v>2257</v>
      </c>
      <c r="E1572" t="s">
        <v>32</v>
      </c>
      <c r="F1572" t="s">
        <v>34</v>
      </c>
      <c r="G1572" t="s">
        <v>38</v>
      </c>
      <c r="H1572" s="1">
        <v>41242</v>
      </c>
      <c r="I1572" t="s">
        <v>2970</v>
      </c>
      <c r="J1572" t="s">
        <v>46</v>
      </c>
      <c r="K1572">
        <v>2.2743419</v>
      </c>
      <c r="L1572">
        <v>48.824530600000003</v>
      </c>
    </row>
    <row r="1573" spans="1:12" x14ac:dyDescent="0.3">
      <c r="A1573" t="s">
        <v>4542</v>
      </c>
      <c r="B1573" s="1">
        <v>41236</v>
      </c>
      <c r="C1573" t="s">
        <v>7878</v>
      </c>
      <c r="D1573" t="s">
        <v>1117</v>
      </c>
      <c r="E1573" t="s">
        <v>32</v>
      </c>
      <c r="F1573" t="s">
        <v>34</v>
      </c>
      <c r="G1573" t="s">
        <v>38</v>
      </c>
      <c r="H1573" s="1">
        <v>41239</v>
      </c>
      <c r="I1573" t="s">
        <v>2968</v>
      </c>
      <c r="J1573" t="s">
        <v>648</v>
      </c>
      <c r="K1573">
        <v>-4.4860759999999997</v>
      </c>
      <c r="L1573">
        <v>48.390394000000001</v>
      </c>
    </row>
    <row r="1574" spans="1:12" x14ac:dyDescent="0.3">
      <c r="A1574" t="s">
        <v>4544</v>
      </c>
      <c r="B1574" s="1">
        <v>41236</v>
      </c>
      <c r="C1574" t="s">
        <v>7273</v>
      </c>
      <c r="D1574" t="s">
        <v>2266</v>
      </c>
      <c r="E1574" t="s">
        <v>66</v>
      </c>
      <c r="F1574" t="s">
        <v>68</v>
      </c>
      <c r="G1574" t="s">
        <v>38</v>
      </c>
      <c r="H1574" s="1">
        <v>41241</v>
      </c>
      <c r="I1574" t="s">
        <v>2970</v>
      </c>
      <c r="J1574" t="s">
        <v>1261</v>
      </c>
      <c r="K1574">
        <v>-2.6817918000000001</v>
      </c>
      <c r="L1574">
        <v>42.859165599999997</v>
      </c>
    </row>
    <row r="1575" spans="1:12" x14ac:dyDescent="0.3">
      <c r="A1575" t="s">
        <v>4541</v>
      </c>
      <c r="B1575" s="1">
        <v>41236</v>
      </c>
      <c r="C1575" t="s">
        <v>7399</v>
      </c>
      <c r="D1575" t="s">
        <v>2263</v>
      </c>
      <c r="E1575" t="s">
        <v>32</v>
      </c>
      <c r="F1575" t="s">
        <v>34</v>
      </c>
      <c r="G1575" t="s">
        <v>28</v>
      </c>
      <c r="H1575" s="1">
        <v>41238</v>
      </c>
      <c r="I1575" t="s">
        <v>2971</v>
      </c>
      <c r="J1575" t="s">
        <v>50</v>
      </c>
      <c r="K1575">
        <v>4.9879680000000004</v>
      </c>
      <c r="L1575">
        <v>43.513005999999997</v>
      </c>
    </row>
    <row r="1576" spans="1:12" x14ac:dyDescent="0.3">
      <c r="A1576" t="s">
        <v>4546</v>
      </c>
      <c r="B1576" s="1">
        <v>41237</v>
      </c>
      <c r="C1576" t="s">
        <v>7438</v>
      </c>
      <c r="D1576" t="s">
        <v>2237</v>
      </c>
      <c r="E1576" t="s">
        <v>32</v>
      </c>
      <c r="F1576" t="s">
        <v>34</v>
      </c>
      <c r="G1576" t="s">
        <v>28</v>
      </c>
      <c r="H1576" s="1">
        <v>41241</v>
      </c>
      <c r="I1576" t="s">
        <v>2970</v>
      </c>
      <c r="J1576" t="s">
        <v>46</v>
      </c>
      <c r="K1576">
        <v>2.357443</v>
      </c>
      <c r="L1576">
        <v>48.936180999999998</v>
      </c>
    </row>
    <row r="1577" spans="1:12" x14ac:dyDescent="0.3">
      <c r="A1577" t="s">
        <v>4547</v>
      </c>
      <c r="B1577" s="1">
        <v>41237</v>
      </c>
      <c r="C1577" t="s">
        <v>7610</v>
      </c>
      <c r="D1577" t="s">
        <v>358</v>
      </c>
      <c r="E1577" t="s">
        <v>86</v>
      </c>
      <c r="F1577" t="s">
        <v>34</v>
      </c>
      <c r="G1577" t="s">
        <v>38</v>
      </c>
      <c r="H1577" s="1">
        <v>41242</v>
      </c>
      <c r="I1577" t="s">
        <v>2970</v>
      </c>
      <c r="J1577" t="s">
        <v>354</v>
      </c>
      <c r="K1577">
        <v>8.6946285999999997</v>
      </c>
      <c r="L1577">
        <v>48.892186199999998</v>
      </c>
    </row>
    <row r="1578" spans="1:12" x14ac:dyDescent="0.3">
      <c r="A1578" t="s">
        <v>4548</v>
      </c>
      <c r="B1578" s="1">
        <v>41237</v>
      </c>
      <c r="C1578" t="s">
        <v>7210</v>
      </c>
      <c r="D1578" t="s">
        <v>2269</v>
      </c>
      <c r="E1578" t="s">
        <v>66</v>
      </c>
      <c r="F1578" t="s">
        <v>68</v>
      </c>
      <c r="G1578" t="s">
        <v>28</v>
      </c>
      <c r="H1578" s="1">
        <v>41242</v>
      </c>
      <c r="I1578" t="s">
        <v>2970</v>
      </c>
      <c r="J1578" t="s">
        <v>223</v>
      </c>
      <c r="K1578">
        <v>-2.8103551000000002</v>
      </c>
      <c r="L1578">
        <v>36.773114800000002</v>
      </c>
    </row>
    <row r="1579" spans="1:12" x14ac:dyDescent="0.3">
      <c r="A1579" t="s">
        <v>4549</v>
      </c>
      <c r="B1579" s="1">
        <v>41238</v>
      </c>
      <c r="C1579" t="s">
        <v>7675</v>
      </c>
      <c r="D1579" t="s">
        <v>194</v>
      </c>
      <c r="E1579" t="s">
        <v>195</v>
      </c>
      <c r="F1579" t="s">
        <v>68</v>
      </c>
      <c r="G1579" t="s">
        <v>38</v>
      </c>
      <c r="H1579" s="1">
        <v>41244</v>
      </c>
      <c r="I1579" t="s">
        <v>2970</v>
      </c>
      <c r="J1579" t="s">
        <v>197</v>
      </c>
      <c r="K1579">
        <v>-9.1393366</v>
      </c>
      <c r="L1579">
        <v>38.722252400000002</v>
      </c>
    </row>
    <row r="1580" spans="1:12" x14ac:dyDescent="0.3">
      <c r="A1580" t="s">
        <v>4550</v>
      </c>
      <c r="B1580" s="1">
        <v>41239</v>
      </c>
      <c r="C1580" t="s">
        <v>7362</v>
      </c>
      <c r="D1580" t="s">
        <v>842</v>
      </c>
      <c r="E1580" t="s">
        <v>66</v>
      </c>
      <c r="F1580" t="s">
        <v>68</v>
      </c>
      <c r="G1580" t="s">
        <v>38</v>
      </c>
      <c r="H1580" s="1">
        <v>41241</v>
      </c>
      <c r="I1580" t="s">
        <v>2968</v>
      </c>
      <c r="J1580" t="s">
        <v>191</v>
      </c>
      <c r="K1580">
        <v>-3.8757915999999999</v>
      </c>
      <c r="L1580">
        <v>40.493532899999998</v>
      </c>
    </row>
    <row r="1581" spans="1:12" x14ac:dyDescent="0.3">
      <c r="A1581" t="s">
        <v>4553</v>
      </c>
      <c r="B1581" s="1">
        <v>41239</v>
      </c>
      <c r="C1581" t="s">
        <v>7413</v>
      </c>
      <c r="D1581" t="s">
        <v>2269</v>
      </c>
      <c r="E1581" t="s">
        <v>66</v>
      </c>
      <c r="F1581" t="s">
        <v>68</v>
      </c>
      <c r="G1581" t="s">
        <v>28</v>
      </c>
      <c r="H1581" s="1">
        <v>41243</v>
      </c>
      <c r="I1581" t="s">
        <v>2970</v>
      </c>
      <c r="J1581" t="s">
        <v>223</v>
      </c>
      <c r="K1581">
        <v>-2.8103551000000002</v>
      </c>
      <c r="L1581">
        <v>36.773114800000002</v>
      </c>
    </row>
    <row r="1582" spans="1:12" x14ac:dyDescent="0.3">
      <c r="A1582" t="s">
        <v>4551</v>
      </c>
      <c r="B1582" s="1">
        <v>41239</v>
      </c>
      <c r="C1582" t="s">
        <v>7547</v>
      </c>
      <c r="D1582" t="s">
        <v>335</v>
      </c>
      <c r="E1582" t="s">
        <v>86</v>
      </c>
      <c r="F1582" t="s">
        <v>34</v>
      </c>
      <c r="G1582" t="s">
        <v>22</v>
      </c>
      <c r="H1582" s="1">
        <v>41243</v>
      </c>
      <c r="I1582" t="s">
        <v>2970</v>
      </c>
      <c r="J1582" t="s">
        <v>335</v>
      </c>
      <c r="K1582">
        <v>13.404954</v>
      </c>
      <c r="L1582">
        <v>52.520006600000002</v>
      </c>
    </row>
    <row r="1583" spans="1:12" x14ac:dyDescent="0.3">
      <c r="A1583" t="s">
        <v>4552</v>
      </c>
      <c r="B1583" s="1">
        <v>41239</v>
      </c>
      <c r="C1583" t="s">
        <v>7705</v>
      </c>
      <c r="D1583" t="s">
        <v>335</v>
      </c>
      <c r="E1583" t="s">
        <v>86</v>
      </c>
      <c r="F1583" t="s">
        <v>34</v>
      </c>
      <c r="G1583" t="s">
        <v>28</v>
      </c>
      <c r="H1583" s="1">
        <v>41243</v>
      </c>
      <c r="I1583" t="s">
        <v>2970</v>
      </c>
      <c r="J1583" t="s">
        <v>335</v>
      </c>
      <c r="K1583">
        <v>13.404954</v>
      </c>
      <c r="L1583">
        <v>52.520006600000002</v>
      </c>
    </row>
    <row r="1584" spans="1:12" x14ac:dyDescent="0.3">
      <c r="A1584" t="s">
        <v>4554</v>
      </c>
      <c r="B1584" s="1">
        <v>41240</v>
      </c>
      <c r="C1584" t="s">
        <v>7732</v>
      </c>
      <c r="D1584" t="s">
        <v>214</v>
      </c>
      <c r="E1584" t="s">
        <v>26</v>
      </c>
      <c r="F1584" t="s">
        <v>21</v>
      </c>
      <c r="G1584" t="s">
        <v>38</v>
      </c>
      <c r="H1584" s="1">
        <v>41245</v>
      </c>
      <c r="I1584" t="s">
        <v>2970</v>
      </c>
      <c r="J1584" t="s">
        <v>29</v>
      </c>
      <c r="K1584">
        <v>-0.12775829999999999</v>
      </c>
      <c r="L1584">
        <v>51.507350899999999</v>
      </c>
    </row>
    <row r="1585" spans="1:12" x14ac:dyDescent="0.3">
      <c r="A1585" t="s">
        <v>4556</v>
      </c>
      <c r="B1585" s="1">
        <v>41240</v>
      </c>
      <c r="C1585" t="s">
        <v>7355</v>
      </c>
      <c r="D1585" t="s">
        <v>2136</v>
      </c>
      <c r="E1585" t="s">
        <v>86</v>
      </c>
      <c r="F1585" t="s">
        <v>34</v>
      </c>
      <c r="G1585" t="s">
        <v>28</v>
      </c>
      <c r="H1585" s="1">
        <v>41246</v>
      </c>
      <c r="I1585" t="s">
        <v>2970</v>
      </c>
      <c r="J1585" t="s">
        <v>210</v>
      </c>
      <c r="K1585">
        <v>11.011961100000001</v>
      </c>
      <c r="L1585">
        <v>49.5896744</v>
      </c>
    </row>
    <row r="1586" spans="1:12" x14ac:dyDescent="0.3">
      <c r="A1586" t="s">
        <v>4555</v>
      </c>
      <c r="B1586" s="1">
        <v>41240</v>
      </c>
      <c r="C1586" t="s">
        <v>7597</v>
      </c>
      <c r="D1586" t="s">
        <v>214</v>
      </c>
      <c r="E1586" t="s">
        <v>26</v>
      </c>
      <c r="F1586" t="s">
        <v>21</v>
      </c>
      <c r="G1586" t="s">
        <v>38</v>
      </c>
      <c r="H1586" s="1">
        <v>41246</v>
      </c>
      <c r="I1586" t="s">
        <v>2970</v>
      </c>
      <c r="J1586" t="s">
        <v>29</v>
      </c>
      <c r="K1586">
        <v>-0.12775829999999999</v>
      </c>
      <c r="L1586">
        <v>51.507350899999999</v>
      </c>
    </row>
    <row r="1587" spans="1:12" x14ac:dyDescent="0.3">
      <c r="A1587" t="s">
        <v>4558</v>
      </c>
      <c r="B1587" s="1">
        <v>41241</v>
      </c>
      <c r="C1587" t="s">
        <v>7775</v>
      </c>
      <c r="D1587" t="s">
        <v>1033</v>
      </c>
      <c r="E1587" t="s">
        <v>77</v>
      </c>
      <c r="F1587" t="s">
        <v>68</v>
      </c>
      <c r="G1587" t="s">
        <v>28</v>
      </c>
      <c r="H1587" s="1">
        <v>41247</v>
      </c>
      <c r="I1587" t="s">
        <v>2970</v>
      </c>
      <c r="J1587" t="s">
        <v>1035</v>
      </c>
      <c r="K1587">
        <v>7.6868565000000002</v>
      </c>
      <c r="L1587">
        <v>45.070312000000001</v>
      </c>
    </row>
    <row r="1588" spans="1:12" x14ac:dyDescent="0.3">
      <c r="A1588" t="s">
        <v>4557</v>
      </c>
      <c r="B1588" s="1">
        <v>41241</v>
      </c>
      <c r="C1588" t="s">
        <v>7776</v>
      </c>
      <c r="D1588" t="s">
        <v>972</v>
      </c>
      <c r="E1588" t="s">
        <v>26</v>
      </c>
      <c r="F1588" t="s">
        <v>21</v>
      </c>
      <c r="G1588" t="s">
        <v>28</v>
      </c>
      <c r="H1588" s="1">
        <v>41246</v>
      </c>
      <c r="I1588" t="s">
        <v>2970</v>
      </c>
      <c r="J1588" t="s">
        <v>29</v>
      </c>
      <c r="K1588">
        <v>-0.34199499999999999</v>
      </c>
      <c r="L1588">
        <v>51.580559000000001</v>
      </c>
    </row>
    <row r="1589" spans="1:12" x14ac:dyDescent="0.3">
      <c r="A1589" t="s">
        <v>4559</v>
      </c>
      <c r="B1589" s="1">
        <v>41242</v>
      </c>
      <c r="C1589" t="s">
        <v>7725</v>
      </c>
      <c r="D1589" t="s">
        <v>1178</v>
      </c>
      <c r="E1589" t="s">
        <v>77</v>
      </c>
      <c r="F1589" t="s">
        <v>68</v>
      </c>
      <c r="G1589" t="s">
        <v>28</v>
      </c>
      <c r="H1589" s="1">
        <v>41242</v>
      </c>
      <c r="I1589" t="s">
        <v>2969</v>
      </c>
      <c r="J1589" t="s">
        <v>977</v>
      </c>
      <c r="K1589">
        <v>11.354758199999999</v>
      </c>
      <c r="L1589">
        <v>46.498295300000002</v>
      </c>
    </row>
    <row r="1590" spans="1:12" x14ac:dyDescent="0.3">
      <c r="A1590" t="s">
        <v>4565</v>
      </c>
      <c r="B1590" s="1">
        <v>41242</v>
      </c>
      <c r="C1590" t="s">
        <v>7300</v>
      </c>
      <c r="D1590" t="s">
        <v>1696</v>
      </c>
      <c r="E1590" t="s">
        <v>368</v>
      </c>
      <c r="F1590" t="s">
        <v>21</v>
      </c>
      <c r="G1590" t="s">
        <v>38</v>
      </c>
      <c r="H1590" s="1">
        <v>41247</v>
      </c>
      <c r="I1590" t="s">
        <v>2970</v>
      </c>
      <c r="J1590" t="s">
        <v>370</v>
      </c>
      <c r="K1590">
        <v>24.6559001</v>
      </c>
      <c r="L1590">
        <v>60.205491100000003</v>
      </c>
    </row>
    <row r="1591" spans="1:12" x14ac:dyDescent="0.3">
      <c r="A1591" t="s">
        <v>4562</v>
      </c>
      <c r="B1591" s="1">
        <v>41242</v>
      </c>
      <c r="C1591" t="s">
        <v>7256</v>
      </c>
      <c r="D1591" t="s">
        <v>367</v>
      </c>
      <c r="E1591" t="s">
        <v>368</v>
      </c>
      <c r="F1591" t="s">
        <v>21</v>
      </c>
      <c r="G1591" t="s">
        <v>28</v>
      </c>
      <c r="H1591" s="1">
        <v>41246</v>
      </c>
      <c r="I1591" t="s">
        <v>2970</v>
      </c>
      <c r="J1591" t="s">
        <v>370</v>
      </c>
      <c r="K1591">
        <v>24.938379000000001</v>
      </c>
      <c r="L1591">
        <v>60.169855699999999</v>
      </c>
    </row>
    <row r="1592" spans="1:12" x14ac:dyDescent="0.3">
      <c r="A1592" t="s">
        <v>4564</v>
      </c>
      <c r="B1592" s="1">
        <v>41242</v>
      </c>
      <c r="C1592" t="s">
        <v>7534</v>
      </c>
      <c r="D1592" t="s">
        <v>734</v>
      </c>
      <c r="E1592" t="s">
        <v>149</v>
      </c>
      <c r="F1592" t="s">
        <v>34</v>
      </c>
      <c r="G1592" t="s">
        <v>28</v>
      </c>
      <c r="H1592" s="1">
        <v>41247</v>
      </c>
      <c r="I1592" t="s">
        <v>2970</v>
      </c>
      <c r="J1592" t="s">
        <v>736</v>
      </c>
      <c r="K1592">
        <v>3.7174242999999998</v>
      </c>
      <c r="L1592">
        <v>51.054342200000001</v>
      </c>
    </row>
    <row r="1593" spans="1:12" x14ac:dyDescent="0.3">
      <c r="A1593" t="s">
        <v>4563</v>
      </c>
      <c r="B1593" s="1">
        <v>41242</v>
      </c>
      <c r="C1593" t="s">
        <v>7130</v>
      </c>
      <c r="D1593" t="s">
        <v>675</v>
      </c>
      <c r="E1593" t="s">
        <v>26</v>
      </c>
      <c r="F1593" t="s">
        <v>21</v>
      </c>
      <c r="G1593" t="s">
        <v>28</v>
      </c>
      <c r="H1593" s="1">
        <v>41246</v>
      </c>
      <c r="I1593" t="s">
        <v>2970</v>
      </c>
      <c r="J1593" t="s">
        <v>29</v>
      </c>
      <c r="K1593">
        <v>-0.4200255</v>
      </c>
      <c r="L1593">
        <v>51.878670700000001</v>
      </c>
    </row>
    <row r="1594" spans="1:12" x14ac:dyDescent="0.3">
      <c r="A1594" t="s">
        <v>4560</v>
      </c>
      <c r="B1594" s="1">
        <v>41242</v>
      </c>
      <c r="C1594" t="s">
        <v>7632</v>
      </c>
      <c r="D1594" t="s">
        <v>305</v>
      </c>
      <c r="E1594" t="s">
        <v>77</v>
      </c>
      <c r="F1594" t="s">
        <v>68</v>
      </c>
      <c r="G1594" t="s">
        <v>28</v>
      </c>
      <c r="H1594" s="1">
        <v>41244</v>
      </c>
      <c r="I1594" t="s">
        <v>2971</v>
      </c>
      <c r="J1594" t="s">
        <v>136</v>
      </c>
      <c r="K1594">
        <v>9.1859242999999999</v>
      </c>
      <c r="L1594">
        <v>45.465421900000003</v>
      </c>
    </row>
    <row r="1595" spans="1:12" x14ac:dyDescent="0.3">
      <c r="A1595" t="s">
        <v>4561</v>
      </c>
      <c r="B1595" s="1">
        <v>41242</v>
      </c>
      <c r="C1595" t="s">
        <v>7486</v>
      </c>
      <c r="D1595" t="s">
        <v>1957</v>
      </c>
      <c r="E1595" t="s">
        <v>86</v>
      </c>
      <c r="F1595" t="s">
        <v>34</v>
      </c>
      <c r="G1595" t="s">
        <v>38</v>
      </c>
      <c r="H1595" s="1">
        <v>41246</v>
      </c>
      <c r="I1595" t="s">
        <v>2970</v>
      </c>
      <c r="J1595" t="s">
        <v>1959</v>
      </c>
      <c r="K1595">
        <v>7.1863630000000001</v>
      </c>
      <c r="L1595">
        <v>49.351804799999996</v>
      </c>
    </row>
    <row r="1596" spans="1:12" x14ac:dyDescent="0.3">
      <c r="A1596" t="s">
        <v>4566</v>
      </c>
      <c r="B1596" s="1">
        <v>41243</v>
      </c>
      <c r="C1596" t="s">
        <v>7359</v>
      </c>
      <c r="D1596" t="s">
        <v>2072</v>
      </c>
      <c r="E1596" t="s">
        <v>32</v>
      </c>
      <c r="F1596" t="s">
        <v>34</v>
      </c>
      <c r="G1596" t="s">
        <v>22</v>
      </c>
      <c r="H1596" s="1">
        <v>41248</v>
      </c>
      <c r="I1596" t="s">
        <v>2970</v>
      </c>
      <c r="J1596" t="s">
        <v>46</v>
      </c>
      <c r="K1596">
        <v>2.5361180000000001</v>
      </c>
      <c r="L1596">
        <v>48.919229999999999</v>
      </c>
    </row>
    <row r="1597" spans="1:12" x14ac:dyDescent="0.3">
      <c r="A1597" t="s">
        <v>4569</v>
      </c>
      <c r="B1597" s="1">
        <v>41244</v>
      </c>
      <c r="C1597" t="s">
        <v>7559</v>
      </c>
      <c r="D1597" t="s">
        <v>1205</v>
      </c>
      <c r="E1597" t="s">
        <v>32</v>
      </c>
      <c r="F1597" t="s">
        <v>34</v>
      </c>
      <c r="G1597" t="s">
        <v>28</v>
      </c>
      <c r="H1597" s="1">
        <v>41250</v>
      </c>
      <c r="I1597" t="s">
        <v>2970</v>
      </c>
      <c r="J1597" t="s">
        <v>648</v>
      </c>
      <c r="K1597">
        <v>-2.025674</v>
      </c>
      <c r="L1597">
        <v>48.649337000000003</v>
      </c>
    </row>
    <row r="1598" spans="1:12" x14ac:dyDescent="0.3">
      <c r="A1598" t="s">
        <v>4567</v>
      </c>
      <c r="B1598" s="1">
        <v>41244</v>
      </c>
      <c r="C1598" t="s">
        <v>7559</v>
      </c>
      <c r="D1598" t="s">
        <v>1109</v>
      </c>
      <c r="E1598" t="s">
        <v>32</v>
      </c>
      <c r="F1598" t="s">
        <v>34</v>
      </c>
      <c r="G1598" t="s">
        <v>28</v>
      </c>
      <c r="H1598" s="1">
        <v>41248</v>
      </c>
      <c r="I1598" t="s">
        <v>2970</v>
      </c>
      <c r="J1598" t="s">
        <v>50</v>
      </c>
      <c r="K1598">
        <v>5.9279999999999999</v>
      </c>
      <c r="L1598">
        <v>43.124228000000002</v>
      </c>
    </row>
    <row r="1599" spans="1:12" x14ac:dyDescent="0.3">
      <c r="A1599" t="s">
        <v>4568</v>
      </c>
      <c r="B1599" s="1">
        <v>41244</v>
      </c>
      <c r="C1599" t="s">
        <v>7737</v>
      </c>
      <c r="D1599" t="s">
        <v>464</v>
      </c>
      <c r="E1599" t="s">
        <v>26</v>
      </c>
      <c r="F1599" t="s">
        <v>21</v>
      </c>
      <c r="G1599" t="s">
        <v>28</v>
      </c>
      <c r="H1599" s="1">
        <v>41248</v>
      </c>
      <c r="I1599" t="s">
        <v>2970</v>
      </c>
      <c r="J1599" t="s">
        <v>466</v>
      </c>
      <c r="K1599">
        <v>-3.1882670000000002</v>
      </c>
      <c r="L1599">
        <v>55.953251999999999</v>
      </c>
    </row>
    <row r="1600" spans="1:12" x14ac:dyDescent="0.3">
      <c r="A1600" t="s">
        <v>4575</v>
      </c>
      <c r="B1600" s="1">
        <v>41246</v>
      </c>
      <c r="C1600" t="s">
        <v>7191</v>
      </c>
      <c r="D1600" t="s">
        <v>1312</v>
      </c>
      <c r="E1600" t="s">
        <v>77</v>
      </c>
      <c r="F1600" t="s">
        <v>68</v>
      </c>
      <c r="G1600" t="s">
        <v>28</v>
      </c>
      <c r="H1600" s="1">
        <v>41250</v>
      </c>
      <c r="I1600" t="s">
        <v>2970</v>
      </c>
      <c r="J1600" t="s">
        <v>322</v>
      </c>
      <c r="K1600">
        <v>12.903596500000001</v>
      </c>
      <c r="L1600">
        <v>41.467567099999997</v>
      </c>
    </row>
    <row r="1601" spans="1:12" x14ac:dyDescent="0.3">
      <c r="A1601" t="s">
        <v>4577</v>
      </c>
      <c r="B1601" s="1">
        <v>41246</v>
      </c>
      <c r="C1601" t="s">
        <v>7539</v>
      </c>
      <c r="D1601" t="s">
        <v>70</v>
      </c>
      <c r="E1601" t="s">
        <v>71</v>
      </c>
      <c r="F1601" t="s">
        <v>34</v>
      </c>
      <c r="G1601" t="s">
        <v>22</v>
      </c>
      <c r="H1601" s="1">
        <v>41251</v>
      </c>
      <c r="I1601" t="s">
        <v>2970</v>
      </c>
      <c r="J1601" t="s">
        <v>70</v>
      </c>
      <c r="K1601">
        <v>16.3738189</v>
      </c>
      <c r="L1601">
        <v>48.208174300000003</v>
      </c>
    </row>
    <row r="1602" spans="1:12" x14ac:dyDescent="0.3">
      <c r="A1602" t="s">
        <v>4573</v>
      </c>
      <c r="B1602" s="1">
        <v>41246</v>
      </c>
      <c r="C1602" t="s">
        <v>7674</v>
      </c>
      <c r="D1602" t="s">
        <v>1272</v>
      </c>
      <c r="E1602" t="s">
        <v>32</v>
      </c>
      <c r="F1602" t="s">
        <v>34</v>
      </c>
      <c r="G1602" t="s">
        <v>28</v>
      </c>
      <c r="H1602" s="1">
        <v>41249</v>
      </c>
      <c r="I1602" t="s">
        <v>2968</v>
      </c>
      <c r="J1602" t="s">
        <v>46</v>
      </c>
      <c r="K1602">
        <v>2.4223170000000001</v>
      </c>
      <c r="L1602">
        <v>48.800930000000001</v>
      </c>
    </row>
    <row r="1603" spans="1:12" x14ac:dyDescent="0.3">
      <c r="A1603" t="s">
        <v>4576</v>
      </c>
      <c r="B1603" s="1">
        <v>41246</v>
      </c>
      <c r="C1603" t="s">
        <v>7777</v>
      </c>
      <c r="D1603" t="s">
        <v>335</v>
      </c>
      <c r="E1603" t="s">
        <v>86</v>
      </c>
      <c r="F1603" t="s">
        <v>34</v>
      </c>
      <c r="G1603" t="s">
        <v>38</v>
      </c>
      <c r="H1603" s="1">
        <v>41251</v>
      </c>
      <c r="I1603" t="s">
        <v>2970</v>
      </c>
      <c r="J1603" t="s">
        <v>335</v>
      </c>
      <c r="K1603">
        <v>13.404954</v>
      </c>
      <c r="L1603">
        <v>52.520006600000002</v>
      </c>
    </row>
    <row r="1604" spans="1:12" x14ac:dyDescent="0.3">
      <c r="A1604" t="s">
        <v>4572</v>
      </c>
      <c r="B1604" s="1">
        <v>41246</v>
      </c>
      <c r="C1604" t="s">
        <v>7095</v>
      </c>
      <c r="D1604" t="s">
        <v>658</v>
      </c>
      <c r="E1604" t="s">
        <v>77</v>
      </c>
      <c r="F1604" t="s">
        <v>68</v>
      </c>
      <c r="G1604" t="s">
        <v>28</v>
      </c>
      <c r="H1604" s="1">
        <v>41249</v>
      </c>
      <c r="I1604" t="s">
        <v>2971</v>
      </c>
      <c r="J1604" t="s">
        <v>659</v>
      </c>
      <c r="K1604">
        <v>14.2681244</v>
      </c>
      <c r="L1604">
        <v>40.851774599999999</v>
      </c>
    </row>
    <row r="1605" spans="1:12" x14ac:dyDescent="0.3">
      <c r="A1605" t="s">
        <v>4571</v>
      </c>
      <c r="B1605" s="1">
        <v>41246</v>
      </c>
      <c r="C1605" t="s">
        <v>7142</v>
      </c>
      <c r="D1605" t="s">
        <v>2184</v>
      </c>
      <c r="E1605" t="s">
        <v>77</v>
      </c>
      <c r="F1605" t="s">
        <v>68</v>
      </c>
      <c r="G1605" t="s">
        <v>28</v>
      </c>
      <c r="H1605" s="1">
        <v>41248</v>
      </c>
      <c r="I1605" t="s">
        <v>2968</v>
      </c>
      <c r="J1605" t="s">
        <v>2185</v>
      </c>
      <c r="K1605">
        <v>13.776818199999999</v>
      </c>
      <c r="L1605">
        <v>45.649526399999999</v>
      </c>
    </row>
    <row r="1606" spans="1:12" x14ac:dyDescent="0.3">
      <c r="A1606" t="s">
        <v>4574</v>
      </c>
      <c r="B1606" s="1">
        <v>41246</v>
      </c>
      <c r="C1606" t="s">
        <v>7232</v>
      </c>
      <c r="D1606" t="s">
        <v>57</v>
      </c>
      <c r="E1606" t="s">
        <v>32</v>
      </c>
      <c r="F1606" t="s">
        <v>34</v>
      </c>
      <c r="G1606" t="s">
        <v>38</v>
      </c>
      <c r="H1606" s="1">
        <v>41250</v>
      </c>
      <c r="I1606" t="s">
        <v>2970</v>
      </c>
      <c r="J1606" t="s">
        <v>2965</v>
      </c>
      <c r="K1606">
        <v>1.4442090000000001</v>
      </c>
      <c r="L1606">
        <v>43.604652000000002</v>
      </c>
    </row>
    <row r="1607" spans="1:12" x14ac:dyDescent="0.3">
      <c r="A1607" t="s">
        <v>4570</v>
      </c>
      <c r="B1607" s="1">
        <v>41246</v>
      </c>
      <c r="C1607" t="s">
        <v>7716</v>
      </c>
      <c r="D1607" t="s">
        <v>301</v>
      </c>
      <c r="E1607" t="s">
        <v>269</v>
      </c>
      <c r="F1607" t="s">
        <v>34</v>
      </c>
      <c r="G1607" t="s">
        <v>28</v>
      </c>
      <c r="H1607" s="1">
        <v>41246</v>
      </c>
      <c r="I1607" t="s">
        <v>2969</v>
      </c>
      <c r="J1607" t="s">
        <v>303</v>
      </c>
      <c r="K1607">
        <v>8.5416939999999997</v>
      </c>
      <c r="L1607">
        <v>47.376886599999999</v>
      </c>
    </row>
    <row r="1608" spans="1:12" x14ac:dyDescent="0.3">
      <c r="A1608" t="s">
        <v>4579</v>
      </c>
      <c r="B1608" s="1">
        <v>41247</v>
      </c>
      <c r="C1608" t="s">
        <v>7178</v>
      </c>
      <c r="D1608" t="s">
        <v>602</v>
      </c>
      <c r="E1608" t="s">
        <v>26</v>
      </c>
      <c r="F1608" t="s">
        <v>21</v>
      </c>
      <c r="G1608" t="s">
        <v>38</v>
      </c>
      <c r="H1608" s="1">
        <v>41252</v>
      </c>
      <c r="I1608" t="s">
        <v>2971</v>
      </c>
      <c r="J1608" t="s">
        <v>29</v>
      </c>
      <c r="K1608">
        <v>-0.39032</v>
      </c>
      <c r="L1608">
        <v>51.656489000000001</v>
      </c>
    </row>
    <row r="1609" spans="1:12" x14ac:dyDescent="0.3">
      <c r="A1609" t="s">
        <v>4578</v>
      </c>
      <c r="B1609" s="1">
        <v>41247</v>
      </c>
      <c r="C1609" t="s">
        <v>7264</v>
      </c>
      <c r="D1609" t="s">
        <v>345</v>
      </c>
      <c r="E1609" t="s">
        <v>32</v>
      </c>
      <c r="F1609" t="s">
        <v>34</v>
      </c>
      <c r="G1609" t="s">
        <v>28</v>
      </c>
      <c r="H1609" s="1">
        <v>41252</v>
      </c>
      <c r="I1609" t="s">
        <v>2970</v>
      </c>
      <c r="J1609" t="s">
        <v>347</v>
      </c>
      <c r="K1609">
        <v>-1.5536209999999999</v>
      </c>
      <c r="L1609">
        <v>47.218370999999998</v>
      </c>
    </row>
    <row r="1610" spans="1:12" x14ac:dyDescent="0.3">
      <c r="A1610" t="s">
        <v>4580</v>
      </c>
      <c r="B1610" s="1">
        <v>41247</v>
      </c>
      <c r="C1610" t="s">
        <v>7375</v>
      </c>
      <c r="D1610" t="s">
        <v>228</v>
      </c>
      <c r="E1610" t="s">
        <v>66</v>
      </c>
      <c r="F1610" t="s">
        <v>68</v>
      </c>
      <c r="G1610" t="s">
        <v>22</v>
      </c>
      <c r="H1610" s="1">
        <v>41253</v>
      </c>
      <c r="I1610" t="s">
        <v>2970</v>
      </c>
      <c r="J1610" t="s">
        <v>230</v>
      </c>
      <c r="K1610">
        <v>2.1734035</v>
      </c>
      <c r="L1610">
        <v>41.385063899999999</v>
      </c>
    </row>
    <row r="1611" spans="1:12" x14ac:dyDescent="0.3">
      <c r="A1611" t="s">
        <v>4582</v>
      </c>
      <c r="B1611" s="1">
        <v>41248</v>
      </c>
      <c r="C1611" t="s">
        <v>7747</v>
      </c>
      <c r="D1611" t="s">
        <v>305</v>
      </c>
      <c r="E1611" t="s">
        <v>77</v>
      </c>
      <c r="F1611" t="s">
        <v>68</v>
      </c>
      <c r="G1611" t="s">
        <v>38</v>
      </c>
      <c r="H1611" s="1">
        <v>41254</v>
      </c>
      <c r="I1611" t="s">
        <v>2970</v>
      </c>
      <c r="J1611" t="s">
        <v>136</v>
      </c>
      <c r="K1611">
        <v>9.1859242999999999</v>
      </c>
      <c r="L1611">
        <v>45.465421900000003</v>
      </c>
    </row>
    <row r="1612" spans="1:12" x14ac:dyDescent="0.3">
      <c r="A1612" t="s">
        <v>4581</v>
      </c>
      <c r="B1612" s="1">
        <v>41248</v>
      </c>
      <c r="C1612" t="s">
        <v>7288</v>
      </c>
      <c r="D1612" t="s">
        <v>517</v>
      </c>
      <c r="E1612" t="s">
        <v>86</v>
      </c>
      <c r="F1612" t="s">
        <v>34</v>
      </c>
      <c r="G1612" t="s">
        <v>22</v>
      </c>
      <c r="H1612" s="1">
        <v>41251</v>
      </c>
      <c r="I1612" t="s">
        <v>2971</v>
      </c>
      <c r="J1612" t="s">
        <v>517</v>
      </c>
      <c r="K1612">
        <v>9.9936817999999992</v>
      </c>
      <c r="L1612">
        <v>53.551084600000003</v>
      </c>
    </row>
    <row r="1613" spans="1:12" x14ac:dyDescent="0.3">
      <c r="A1613" t="s">
        <v>4583</v>
      </c>
      <c r="B1613" s="1">
        <v>41249</v>
      </c>
      <c r="C1613" t="s">
        <v>7625</v>
      </c>
      <c r="D1613" t="s">
        <v>2286</v>
      </c>
      <c r="E1613" t="s">
        <v>32</v>
      </c>
      <c r="F1613" t="s">
        <v>34</v>
      </c>
      <c r="G1613" t="s">
        <v>22</v>
      </c>
      <c r="H1613" s="1">
        <v>41253</v>
      </c>
      <c r="I1613" t="s">
        <v>2970</v>
      </c>
      <c r="J1613" t="s">
        <v>46</v>
      </c>
      <c r="K1613">
        <v>2.3025530000000001</v>
      </c>
      <c r="L1613">
        <v>48.759255000000003</v>
      </c>
    </row>
    <row r="1614" spans="1:12" x14ac:dyDescent="0.3">
      <c r="A1614" t="s">
        <v>4586</v>
      </c>
      <c r="B1614" s="1">
        <v>41249</v>
      </c>
      <c r="C1614" t="s">
        <v>7306</v>
      </c>
      <c r="D1614" t="s">
        <v>994</v>
      </c>
      <c r="E1614" t="s">
        <v>26</v>
      </c>
      <c r="F1614" t="s">
        <v>21</v>
      </c>
      <c r="G1614" t="s">
        <v>38</v>
      </c>
      <c r="H1614" s="1">
        <v>41256</v>
      </c>
      <c r="I1614" t="s">
        <v>2970</v>
      </c>
      <c r="J1614" t="s">
        <v>29</v>
      </c>
      <c r="K1614">
        <v>-2.2426305000000002</v>
      </c>
      <c r="L1614">
        <v>53.480759300000003</v>
      </c>
    </row>
    <row r="1615" spans="1:12" x14ac:dyDescent="0.3">
      <c r="A1615" t="s">
        <v>4585</v>
      </c>
      <c r="B1615" s="1">
        <v>41249</v>
      </c>
      <c r="C1615" t="s">
        <v>7650</v>
      </c>
      <c r="D1615" t="s">
        <v>214</v>
      </c>
      <c r="E1615" t="s">
        <v>26</v>
      </c>
      <c r="F1615" t="s">
        <v>21</v>
      </c>
      <c r="G1615" t="s">
        <v>28</v>
      </c>
      <c r="H1615" s="1">
        <v>41254</v>
      </c>
      <c r="I1615" t="s">
        <v>2970</v>
      </c>
      <c r="J1615" t="s">
        <v>29</v>
      </c>
      <c r="K1615">
        <v>-0.12775829999999999</v>
      </c>
      <c r="L1615">
        <v>51.507350899999999</v>
      </c>
    </row>
    <row r="1616" spans="1:12" x14ac:dyDescent="0.3">
      <c r="A1616" t="s">
        <v>4584</v>
      </c>
      <c r="B1616" s="1">
        <v>41249</v>
      </c>
      <c r="C1616" t="s">
        <v>7450</v>
      </c>
      <c r="D1616" t="s">
        <v>121</v>
      </c>
      <c r="E1616" t="s">
        <v>122</v>
      </c>
      <c r="F1616" t="s">
        <v>21</v>
      </c>
      <c r="G1616" t="s">
        <v>28</v>
      </c>
      <c r="H1616" s="1">
        <v>41254</v>
      </c>
      <c r="I1616" t="s">
        <v>2970</v>
      </c>
      <c r="J1616" t="s">
        <v>124</v>
      </c>
      <c r="K1616">
        <v>12.568337100000001</v>
      </c>
      <c r="L1616">
        <v>55.676096800000003</v>
      </c>
    </row>
    <row r="1617" spans="1:12" x14ac:dyDescent="0.3">
      <c r="A1617" t="s">
        <v>4588</v>
      </c>
      <c r="B1617" s="1">
        <v>41250</v>
      </c>
      <c r="C1617" t="s">
        <v>7475</v>
      </c>
      <c r="D1617" t="s">
        <v>509</v>
      </c>
      <c r="E1617" t="s">
        <v>32</v>
      </c>
      <c r="F1617" t="s">
        <v>34</v>
      </c>
      <c r="G1617" t="s">
        <v>22</v>
      </c>
      <c r="H1617" s="1">
        <v>41254</v>
      </c>
      <c r="I1617" t="s">
        <v>2971</v>
      </c>
      <c r="J1617" t="s">
        <v>2960</v>
      </c>
      <c r="K1617">
        <v>6.1844169999999998</v>
      </c>
      <c r="L1617">
        <v>48.692053999999999</v>
      </c>
    </row>
    <row r="1618" spans="1:12" x14ac:dyDescent="0.3">
      <c r="A1618" t="s">
        <v>4587</v>
      </c>
      <c r="B1618" s="1">
        <v>41250</v>
      </c>
      <c r="C1618" t="s">
        <v>7673</v>
      </c>
      <c r="D1618" t="s">
        <v>1357</v>
      </c>
      <c r="E1618" t="s">
        <v>32</v>
      </c>
      <c r="F1618" t="s">
        <v>34</v>
      </c>
      <c r="G1618" t="s">
        <v>38</v>
      </c>
      <c r="H1618" s="1">
        <v>41250</v>
      </c>
      <c r="I1618" t="s">
        <v>2969</v>
      </c>
      <c r="J1618" t="s">
        <v>347</v>
      </c>
      <c r="K1618">
        <v>-0.56316600000000006</v>
      </c>
      <c r="L1618">
        <v>47.478419000000002</v>
      </c>
    </row>
    <row r="1619" spans="1:12" x14ac:dyDescent="0.3">
      <c r="A1619" t="s">
        <v>4592</v>
      </c>
      <c r="B1619" s="1">
        <v>41253</v>
      </c>
      <c r="C1619" t="s">
        <v>7191</v>
      </c>
      <c r="D1619" t="s">
        <v>757</v>
      </c>
      <c r="E1619" t="s">
        <v>77</v>
      </c>
      <c r="F1619" t="s">
        <v>68</v>
      </c>
      <c r="G1619" t="s">
        <v>28</v>
      </c>
      <c r="H1619" s="1">
        <v>41260</v>
      </c>
      <c r="I1619" t="s">
        <v>2970</v>
      </c>
      <c r="J1619" t="s">
        <v>456</v>
      </c>
      <c r="K1619">
        <v>12.315515100000001</v>
      </c>
      <c r="L1619">
        <v>45.440847400000003</v>
      </c>
    </row>
    <row r="1620" spans="1:12" x14ac:dyDescent="0.3">
      <c r="A1620" t="s">
        <v>4591</v>
      </c>
      <c r="B1620" s="1">
        <v>41253</v>
      </c>
      <c r="C1620" t="s">
        <v>7737</v>
      </c>
      <c r="D1620" t="s">
        <v>1979</v>
      </c>
      <c r="E1620" t="s">
        <v>26</v>
      </c>
      <c r="F1620" t="s">
        <v>21</v>
      </c>
      <c r="G1620" t="s">
        <v>28</v>
      </c>
      <c r="H1620" s="1">
        <v>41258</v>
      </c>
      <c r="I1620" t="s">
        <v>2970</v>
      </c>
      <c r="J1620" t="s">
        <v>29</v>
      </c>
      <c r="K1620">
        <v>0.29047200000000001</v>
      </c>
      <c r="L1620">
        <v>50.768034999999998</v>
      </c>
    </row>
    <row r="1621" spans="1:12" x14ac:dyDescent="0.3">
      <c r="A1621" t="s">
        <v>4589</v>
      </c>
      <c r="B1621" s="1">
        <v>41253</v>
      </c>
      <c r="C1621" t="s">
        <v>7260</v>
      </c>
      <c r="D1621" t="s">
        <v>2244</v>
      </c>
      <c r="E1621" t="s">
        <v>66</v>
      </c>
      <c r="F1621" t="s">
        <v>68</v>
      </c>
      <c r="G1621" t="s">
        <v>28</v>
      </c>
      <c r="H1621" s="1">
        <v>41255</v>
      </c>
      <c r="I1621" t="s">
        <v>2971</v>
      </c>
      <c r="J1621" t="s">
        <v>651</v>
      </c>
      <c r="K1621">
        <v>-1.8585423999999999</v>
      </c>
      <c r="L1621">
        <v>38.994349</v>
      </c>
    </row>
    <row r="1622" spans="1:12" x14ac:dyDescent="0.3">
      <c r="A1622" t="s">
        <v>4590</v>
      </c>
      <c r="B1622" s="1">
        <v>41253</v>
      </c>
      <c r="C1622" t="s">
        <v>7556</v>
      </c>
      <c r="D1622" t="s">
        <v>2287</v>
      </c>
      <c r="E1622" t="s">
        <v>26</v>
      </c>
      <c r="F1622" t="s">
        <v>21</v>
      </c>
      <c r="G1622" t="s">
        <v>38</v>
      </c>
      <c r="H1622" s="1">
        <v>41257</v>
      </c>
      <c r="I1622" t="s">
        <v>2970</v>
      </c>
      <c r="J1622" t="s">
        <v>1669</v>
      </c>
      <c r="K1622">
        <v>-3.5055719999999999</v>
      </c>
      <c r="L1622">
        <v>51.659545000000001</v>
      </c>
    </row>
    <row r="1623" spans="1:12" x14ac:dyDescent="0.3">
      <c r="A1623" t="s">
        <v>4593</v>
      </c>
      <c r="B1623" s="1">
        <v>41254</v>
      </c>
      <c r="C1623" t="s">
        <v>7389</v>
      </c>
      <c r="D1623" t="s">
        <v>420</v>
      </c>
      <c r="E1623" t="s">
        <v>86</v>
      </c>
      <c r="F1623" t="s">
        <v>34</v>
      </c>
      <c r="G1623" t="s">
        <v>28</v>
      </c>
      <c r="H1623" s="1">
        <v>41255</v>
      </c>
      <c r="I1623" t="s">
        <v>2968</v>
      </c>
      <c r="J1623" t="s">
        <v>210</v>
      </c>
      <c r="K1623">
        <v>11.5819806</v>
      </c>
      <c r="L1623">
        <v>48.135125299999999</v>
      </c>
    </row>
    <row r="1624" spans="1:12" x14ac:dyDescent="0.3">
      <c r="A1624" t="s">
        <v>4594</v>
      </c>
      <c r="B1624" s="1">
        <v>41254</v>
      </c>
      <c r="C1624" t="s">
        <v>7148</v>
      </c>
      <c r="D1624" t="s">
        <v>1670</v>
      </c>
      <c r="E1624" t="s">
        <v>86</v>
      </c>
      <c r="F1624" t="s">
        <v>34</v>
      </c>
      <c r="G1624" t="s">
        <v>28</v>
      </c>
      <c r="H1624" s="1">
        <v>41259</v>
      </c>
      <c r="I1624" t="s">
        <v>2970</v>
      </c>
      <c r="J1624" t="s">
        <v>142</v>
      </c>
      <c r="K1624">
        <v>6.3965234999999998</v>
      </c>
      <c r="L1624">
        <v>51.255498699999997</v>
      </c>
    </row>
    <row r="1625" spans="1:12" x14ac:dyDescent="0.3">
      <c r="A1625" t="s">
        <v>4595</v>
      </c>
      <c r="B1625" s="1">
        <v>41255</v>
      </c>
      <c r="C1625" t="s">
        <v>7158</v>
      </c>
      <c r="D1625" t="s">
        <v>44</v>
      </c>
      <c r="E1625" t="s">
        <v>32</v>
      </c>
      <c r="F1625" t="s">
        <v>34</v>
      </c>
      <c r="G1625" t="s">
        <v>38</v>
      </c>
      <c r="H1625" s="1">
        <v>41256</v>
      </c>
      <c r="I1625" t="s">
        <v>2968</v>
      </c>
      <c r="J1625" t="s">
        <v>46</v>
      </c>
      <c r="K1625">
        <v>2.3522219</v>
      </c>
      <c r="L1625">
        <v>48.856614</v>
      </c>
    </row>
    <row r="1626" spans="1:12" x14ac:dyDescent="0.3">
      <c r="A1626" t="s">
        <v>4598</v>
      </c>
      <c r="B1626" s="1">
        <v>41255</v>
      </c>
      <c r="C1626" t="s">
        <v>7283</v>
      </c>
      <c r="D1626" t="s">
        <v>272</v>
      </c>
      <c r="E1626" t="s">
        <v>32</v>
      </c>
      <c r="F1626" t="s">
        <v>34</v>
      </c>
      <c r="G1626" t="s">
        <v>28</v>
      </c>
      <c r="H1626" s="1">
        <v>41258</v>
      </c>
      <c r="I1626" t="s">
        <v>2968</v>
      </c>
      <c r="J1626" t="s">
        <v>50</v>
      </c>
      <c r="K1626">
        <v>5.3697800000000004</v>
      </c>
      <c r="L1626">
        <v>43.296481999999997</v>
      </c>
    </row>
    <row r="1627" spans="1:12" x14ac:dyDescent="0.3">
      <c r="A1627" t="s">
        <v>4597</v>
      </c>
      <c r="B1627" s="1">
        <v>41255</v>
      </c>
      <c r="C1627" t="s">
        <v>7092</v>
      </c>
      <c r="D1627" t="s">
        <v>272</v>
      </c>
      <c r="E1627" t="s">
        <v>32</v>
      </c>
      <c r="F1627" t="s">
        <v>34</v>
      </c>
      <c r="G1627" t="s">
        <v>38</v>
      </c>
      <c r="H1627" s="1">
        <v>41257</v>
      </c>
      <c r="I1627" t="s">
        <v>2968</v>
      </c>
      <c r="J1627" t="s">
        <v>50</v>
      </c>
      <c r="K1627">
        <v>5.3697800000000004</v>
      </c>
      <c r="L1627">
        <v>43.296481999999997</v>
      </c>
    </row>
    <row r="1628" spans="1:12" x14ac:dyDescent="0.3">
      <c r="A1628" t="s">
        <v>4596</v>
      </c>
      <c r="B1628" s="1">
        <v>41255</v>
      </c>
      <c r="C1628" t="s">
        <v>7691</v>
      </c>
      <c r="D1628" t="s">
        <v>2289</v>
      </c>
      <c r="E1628" t="s">
        <v>86</v>
      </c>
      <c r="F1628" t="s">
        <v>34</v>
      </c>
      <c r="G1628" t="s">
        <v>28</v>
      </c>
      <c r="H1628" s="1">
        <v>41257</v>
      </c>
      <c r="I1628" t="s">
        <v>2968</v>
      </c>
      <c r="J1628" t="s">
        <v>142</v>
      </c>
      <c r="K1628">
        <v>6.9352252999999999</v>
      </c>
      <c r="L1628">
        <v>51.167856700000002</v>
      </c>
    </row>
    <row r="1629" spans="1:12" x14ac:dyDescent="0.3">
      <c r="A1629" t="s">
        <v>4600</v>
      </c>
      <c r="B1629" s="1">
        <v>41255</v>
      </c>
      <c r="C1629" t="s">
        <v>7148</v>
      </c>
      <c r="D1629" t="s">
        <v>2290</v>
      </c>
      <c r="E1629" t="s">
        <v>188</v>
      </c>
      <c r="F1629" t="s">
        <v>21</v>
      </c>
      <c r="G1629" t="s">
        <v>28</v>
      </c>
      <c r="H1629" s="1">
        <v>41259</v>
      </c>
      <c r="I1629" t="s">
        <v>2970</v>
      </c>
      <c r="J1629" t="s">
        <v>2291</v>
      </c>
      <c r="K1629">
        <v>11.067997699999999</v>
      </c>
      <c r="L1629">
        <v>60.794533100000002</v>
      </c>
    </row>
    <row r="1630" spans="1:12" x14ac:dyDescent="0.3">
      <c r="A1630" t="s">
        <v>4601</v>
      </c>
      <c r="B1630" s="1">
        <v>41255</v>
      </c>
      <c r="C1630" t="s">
        <v>7114</v>
      </c>
      <c r="D1630" t="s">
        <v>305</v>
      </c>
      <c r="E1630" t="s">
        <v>77</v>
      </c>
      <c r="F1630" t="s">
        <v>68</v>
      </c>
      <c r="G1630" t="s">
        <v>22</v>
      </c>
      <c r="H1630" s="1">
        <v>41259</v>
      </c>
      <c r="I1630" t="s">
        <v>2970</v>
      </c>
      <c r="J1630" t="s">
        <v>136</v>
      </c>
      <c r="K1630">
        <v>9.1859242999999999</v>
      </c>
      <c r="L1630">
        <v>45.465421900000003</v>
      </c>
    </row>
    <row r="1631" spans="1:12" x14ac:dyDescent="0.3">
      <c r="A1631" t="s">
        <v>4599</v>
      </c>
      <c r="B1631" s="1">
        <v>41255</v>
      </c>
      <c r="C1631" t="s">
        <v>7771</v>
      </c>
      <c r="D1631" t="s">
        <v>494</v>
      </c>
      <c r="E1631" t="s">
        <v>19</v>
      </c>
      <c r="F1631" t="s">
        <v>21</v>
      </c>
      <c r="G1631" t="s">
        <v>22</v>
      </c>
      <c r="H1631" s="1">
        <v>41258</v>
      </c>
      <c r="I1631" t="s">
        <v>2968</v>
      </c>
      <c r="J1631" t="s">
        <v>18</v>
      </c>
      <c r="K1631">
        <v>18.156041999999999</v>
      </c>
      <c r="L1631">
        <v>59.307903000000003</v>
      </c>
    </row>
    <row r="1632" spans="1:12" x14ac:dyDescent="0.3">
      <c r="A1632" t="s">
        <v>4603</v>
      </c>
      <c r="B1632" s="1">
        <v>41256</v>
      </c>
      <c r="C1632" t="s">
        <v>7297</v>
      </c>
      <c r="D1632" t="s">
        <v>477</v>
      </c>
      <c r="E1632" t="s">
        <v>86</v>
      </c>
      <c r="F1632" t="s">
        <v>34</v>
      </c>
      <c r="G1632" t="s">
        <v>28</v>
      </c>
      <c r="H1632" s="1">
        <v>41263</v>
      </c>
      <c r="I1632" t="s">
        <v>2970</v>
      </c>
      <c r="J1632" t="s">
        <v>142</v>
      </c>
      <c r="K1632">
        <v>7.0115552000000001</v>
      </c>
      <c r="L1632">
        <v>51.455643199999997</v>
      </c>
    </row>
    <row r="1633" spans="1:12" x14ac:dyDescent="0.3">
      <c r="A1633" t="s">
        <v>4602</v>
      </c>
      <c r="B1633" s="1">
        <v>41256</v>
      </c>
      <c r="C1633" t="s">
        <v>7650</v>
      </c>
      <c r="D1633" t="s">
        <v>934</v>
      </c>
      <c r="E1633" t="s">
        <v>26</v>
      </c>
      <c r="F1633" t="s">
        <v>21</v>
      </c>
      <c r="G1633" t="s">
        <v>28</v>
      </c>
      <c r="H1633" s="1">
        <v>41260</v>
      </c>
      <c r="I1633" t="s">
        <v>2970</v>
      </c>
      <c r="J1633" t="s">
        <v>29</v>
      </c>
      <c r="K1633">
        <v>-1.7850349999999999</v>
      </c>
      <c r="L1633">
        <v>53.645792</v>
      </c>
    </row>
    <row r="1634" spans="1:12" x14ac:dyDescent="0.3">
      <c r="A1634" t="s">
        <v>4607</v>
      </c>
      <c r="B1634" s="1">
        <v>41257</v>
      </c>
      <c r="C1634" t="s">
        <v>7354</v>
      </c>
      <c r="D1634" t="s">
        <v>1698</v>
      </c>
      <c r="E1634" t="s">
        <v>86</v>
      </c>
      <c r="F1634" t="s">
        <v>34</v>
      </c>
      <c r="G1634" t="s">
        <v>28</v>
      </c>
      <c r="H1634" s="1">
        <v>41261</v>
      </c>
      <c r="I1634" t="s">
        <v>2970</v>
      </c>
      <c r="J1634" t="s">
        <v>142</v>
      </c>
      <c r="K1634">
        <v>6.7899944999999997</v>
      </c>
      <c r="L1634">
        <v>50.657439199999999</v>
      </c>
    </row>
    <row r="1635" spans="1:12" x14ac:dyDescent="0.3">
      <c r="A1635" t="s">
        <v>4604</v>
      </c>
      <c r="B1635" s="1">
        <v>41257</v>
      </c>
      <c r="C1635" t="s">
        <v>7450</v>
      </c>
      <c r="D1635" t="s">
        <v>1393</v>
      </c>
      <c r="E1635" t="s">
        <v>32</v>
      </c>
      <c r="F1635" t="s">
        <v>34</v>
      </c>
      <c r="G1635" t="s">
        <v>28</v>
      </c>
      <c r="H1635" s="1">
        <v>41259</v>
      </c>
      <c r="I1635" t="s">
        <v>2968</v>
      </c>
      <c r="J1635" t="s">
        <v>46</v>
      </c>
      <c r="K1635">
        <v>2.3851659999999999</v>
      </c>
      <c r="L1635">
        <v>48.656472999999998</v>
      </c>
    </row>
    <row r="1636" spans="1:12" x14ac:dyDescent="0.3">
      <c r="A1636" t="s">
        <v>4606</v>
      </c>
      <c r="B1636" s="1">
        <v>41257</v>
      </c>
      <c r="C1636" t="s">
        <v>7266</v>
      </c>
      <c r="D1636" t="s">
        <v>1097</v>
      </c>
      <c r="E1636" t="s">
        <v>77</v>
      </c>
      <c r="F1636" t="s">
        <v>68</v>
      </c>
      <c r="G1636" t="s">
        <v>28</v>
      </c>
      <c r="H1636" s="1">
        <v>41260</v>
      </c>
      <c r="I1636" t="s">
        <v>2971</v>
      </c>
      <c r="J1636" t="s">
        <v>158</v>
      </c>
      <c r="K1636">
        <v>10.6296859</v>
      </c>
      <c r="L1636">
        <v>44.698993199999997</v>
      </c>
    </row>
    <row r="1637" spans="1:12" x14ac:dyDescent="0.3">
      <c r="A1637" t="s">
        <v>4605</v>
      </c>
      <c r="B1637" s="1">
        <v>41257</v>
      </c>
      <c r="C1637" t="s">
        <v>7239</v>
      </c>
      <c r="D1637" t="s">
        <v>2154</v>
      </c>
      <c r="E1637" t="s">
        <v>32</v>
      </c>
      <c r="F1637" t="s">
        <v>34</v>
      </c>
      <c r="G1637" t="s">
        <v>22</v>
      </c>
      <c r="H1637" s="1">
        <v>41259</v>
      </c>
      <c r="I1637" t="s">
        <v>2971</v>
      </c>
      <c r="J1637" t="s">
        <v>2967</v>
      </c>
      <c r="K1637">
        <v>3.0695299999999999</v>
      </c>
      <c r="L1637">
        <v>50.602642000000003</v>
      </c>
    </row>
    <row r="1638" spans="1:12" x14ac:dyDescent="0.3">
      <c r="A1638" t="s">
        <v>4608</v>
      </c>
      <c r="B1638" s="1">
        <v>41257</v>
      </c>
      <c r="C1638" t="s">
        <v>7579</v>
      </c>
      <c r="D1638" t="s">
        <v>191</v>
      </c>
      <c r="E1638" t="s">
        <v>66</v>
      </c>
      <c r="F1638" t="s">
        <v>68</v>
      </c>
      <c r="G1638" t="s">
        <v>28</v>
      </c>
      <c r="H1638" s="1">
        <v>41261</v>
      </c>
      <c r="I1638" t="s">
        <v>2970</v>
      </c>
      <c r="J1638" t="s">
        <v>191</v>
      </c>
      <c r="K1638">
        <v>-3.7037901999999998</v>
      </c>
      <c r="L1638">
        <v>40.416775399999999</v>
      </c>
    </row>
    <row r="1639" spans="1:12" x14ac:dyDescent="0.3">
      <c r="A1639" t="s">
        <v>4611</v>
      </c>
      <c r="B1639" s="1">
        <v>41258</v>
      </c>
      <c r="C1639" t="s">
        <v>7302</v>
      </c>
      <c r="D1639" t="s">
        <v>1983</v>
      </c>
      <c r="E1639" t="s">
        <v>66</v>
      </c>
      <c r="F1639" t="s">
        <v>68</v>
      </c>
      <c r="G1639" t="s">
        <v>28</v>
      </c>
      <c r="H1639" s="1">
        <v>41262</v>
      </c>
      <c r="I1639" t="s">
        <v>2970</v>
      </c>
      <c r="J1639" t="s">
        <v>230</v>
      </c>
      <c r="K1639">
        <v>1.9766294</v>
      </c>
      <c r="L1639">
        <v>41.280016099999997</v>
      </c>
    </row>
    <row r="1640" spans="1:12" x14ac:dyDescent="0.3">
      <c r="A1640" t="s">
        <v>4610</v>
      </c>
      <c r="B1640" s="1">
        <v>41258</v>
      </c>
      <c r="C1640" t="s">
        <v>7589</v>
      </c>
      <c r="D1640" t="s">
        <v>2293</v>
      </c>
      <c r="E1640" t="s">
        <v>32</v>
      </c>
      <c r="F1640" t="s">
        <v>34</v>
      </c>
      <c r="G1640" t="s">
        <v>22</v>
      </c>
      <c r="H1640" s="1">
        <v>41260</v>
      </c>
      <c r="I1640" t="s">
        <v>2971</v>
      </c>
      <c r="J1640" t="s">
        <v>50</v>
      </c>
      <c r="K1640">
        <v>5.8014349999999997</v>
      </c>
      <c r="L1640">
        <v>43.118020999999999</v>
      </c>
    </row>
    <row r="1641" spans="1:12" x14ac:dyDescent="0.3">
      <c r="A1641" t="s">
        <v>4609</v>
      </c>
      <c r="B1641" s="1">
        <v>41258</v>
      </c>
      <c r="C1641" t="s">
        <v>7694</v>
      </c>
      <c r="D1641" t="s">
        <v>1316</v>
      </c>
      <c r="E1641" t="s">
        <v>86</v>
      </c>
      <c r="F1641" t="s">
        <v>34</v>
      </c>
      <c r="G1641" t="s">
        <v>38</v>
      </c>
      <c r="H1641" s="1">
        <v>41259</v>
      </c>
      <c r="I1641" t="s">
        <v>2969</v>
      </c>
      <c r="J1641" t="s">
        <v>88</v>
      </c>
      <c r="K1641">
        <v>9.9579652000000003</v>
      </c>
      <c r="L1641">
        <v>52.154778</v>
      </c>
    </row>
    <row r="1642" spans="1:12" x14ac:dyDescent="0.3">
      <c r="A1642" t="s">
        <v>4613</v>
      </c>
      <c r="B1642" s="1">
        <v>41260</v>
      </c>
      <c r="C1642" t="s">
        <v>7226</v>
      </c>
      <c r="D1642" t="s">
        <v>449</v>
      </c>
      <c r="E1642" t="s">
        <v>26</v>
      </c>
      <c r="F1642" t="s">
        <v>21</v>
      </c>
      <c r="G1642" t="s">
        <v>38</v>
      </c>
      <c r="H1642" s="1">
        <v>41262</v>
      </c>
      <c r="I1642" t="s">
        <v>2971</v>
      </c>
      <c r="J1642" t="s">
        <v>29</v>
      </c>
      <c r="K1642">
        <v>-1.61778</v>
      </c>
      <c r="L1642">
        <v>54.978251999999998</v>
      </c>
    </row>
    <row r="1643" spans="1:12" x14ac:dyDescent="0.3">
      <c r="A1643" t="s">
        <v>4612</v>
      </c>
      <c r="B1643" s="1">
        <v>41260</v>
      </c>
      <c r="C1643" t="s">
        <v>7729</v>
      </c>
      <c r="D1643" t="s">
        <v>2070</v>
      </c>
      <c r="E1643" t="s">
        <v>66</v>
      </c>
      <c r="F1643" t="s">
        <v>68</v>
      </c>
      <c r="G1643" t="s">
        <v>38</v>
      </c>
      <c r="H1643" s="1">
        <v>41260</v>
      </c>
      <c r="I1643" t="s">
        <v>2969</v>
      </c>
      <c r="J1643" t="s">
        <v>1261</v>
      </c>
      <c r="K1643">
        <v>-3.0081319</v>
      </c>
      <c r="L1643">
        <v>43.338736699999998</v>
      </c>
    </row>
    <row r="1644" spans="1:12" x14ac:dyDescent="0.3">
      <c r="A1644" t="s">
        <v>4617</v>
      </c>
      <c r="B1644" s="1">
        <v>41260</v>
      </c>
      <c r="C1644" t="s">
        <v>7167</v>
      </c>
      <c r="D1644" t="s">
        <v>2297</v>
      </c>
      <c r="E1644" t="s">
        <v>26</v>
      </c>
      <c r="F1644" t="s">
        <v>21</v>
      </c>
      <c r="G1644" t="s">
        <v>38</v>
      </c>
      <c r="H1644" s="1">
        <v>41264</v>
      </c>
      <c r="I1644" t="s">
        <v>2970</v>
      </c>
      <c r="J1644" t="s">
        <v>29</v>
      </c>
      <c r="K1644">
        <v>-0.37288199999999999</v>
      </c>
      <c r="L1644">
        <v>50.817869999999999</v>
      </c>
    </row>
    <row r="1645" spans="1:12" x14ac:dyDescent="0.3">
      <c r="A1645" t="s">
        <v>4619</v>
      </c>
      <c r="B1645" s="1">
        <v>41260</v>
      </c>
      <c r="C1645" t="s">
        <v>7754</v>
      </c>
      <c r="D1645" t="s">
        <v>214</v>
      </c>
      <c r="E1645" t="s">
        <v>26</v>
      </c>
      <c r="F1645" t="s">
        <v>21</v>
      </c>
      <c r="G1645" t="s">
        <v>22</v>
      </c>
      <c r="H1645" s="1">
        <v>41266</v>
      </c>
      <c r="I1645" t="s">
        <v>2970</v>
      </c>
      <c r="J1645" t="s">
        <v>29</v>
      </c>
      <c r="K1645">
        <v>-0.12775829999999999</v>
      </c>
      <c r="L1645">
        <v>51.507350899999999</v>
      </c>
    </row>
    <row r="1646" spans="1:12" x14ac:dyDescent="0.3">
      <c r="A1646" t="s">
        <v>4616</v>
      </c>
      <c r="B1646" s="1">
        <v>41260</v>
      </c>
      <c r="C1646" t="s">
        <v>7193</v>
      </c>
      <c r="D1646" t="s">
        <v>766</v>
      </c>
      <c r="E1646" t="s">
        <v>26</v>
      </c>
      <c r="F1646" t="s">
        <v>21</v>
      </c>
      <c r="G1646" t="s">
        <v>38</v>
      </c>
      <c r="H1646" s="1">
        <v>41264</v>
      </c>
      <c r="I1646" t="s">
        <v>2971</v>
      </c>
      <c r="J1646" t="s">
        <v>29</v>
      </c>
      <c r="K1646">
        <v>-2.4282192</v>
      </c>
      <c r="L1646">
        <v>53.576864700000002</v>
      </c>
    </row>
    <row r="1647" spans="1:12" x14ac:dyDescent="0.3">
      <c r="A1647" t="s">
        <v>4614</v>
      </c>
      <c r="B1647" s="1">
        <v>41260</v>
      </c>
      <c r="C1647" t="s">
        <v>7253</v>
      </c>
      <c r="D1647" t="s">
        <v>2295</v>
      </c>
      <c r="E1647" t="s">
        <v>66</v>
      </c>
      <c r="F1647" t="s">
        <v>68</v>
      </c>
      <c r="G1647" t="s">
        <v>38</v>
      </c>
      <c r="H1647" s="1">
        <v>41262</v>
      </c>
      <c r="I1647" t="s">
        <v>2971</v>
      </c>
      <c r="J1647" t="s">
        <v>191</v>
      </c>
      <c r="K1647">
        <v>-3.8683122999999999</v>
      </c>
      <c r="L1647">
        <v>40.473758599999996</v>
      </c>
    </row>
    <row r="1648" spans="1:12" x14ac:dyDescent="0.3">
      <c r="A1648" t="s">
        <v>4615</v>
      </c>
      <c r="B1648" s="1">
        <v>41260</v>
      </c>
      <c r="C1648" t="s">
        <v>7778</v>
      </c>
      <c r="D1648" t="s">
        <v>2233</v>
      </c>
      <c r="E1648" t="s">
        <v>77</v>
      </c>
      <c r="F1648" t="s">
        <v>68</v>
      </c>
      <c r="G1648" t="s">
        <v>28</v>
      </c>
      <c r="H1648" s="1">
        <v>41263</v>
      </c>
      <c r="I1648" t="s">
        <v>2968</v>
      </c>
      <c r="J1648" t="s">
        <v>659</v>
      </c>
      <c r="K1648">
        <v>14.367461</v>
      </c>
      <c r="L1648">
        <v>40.789442899999997</v>
      </c>
    </row>
    <row r="1649" spans="1:12" x14ac:dyDescent="0.3">
      <c r="A1649" t="s">
        <v>4618</v>
      </c>
      <c r="B1649" s="1">
        <v>41260</v>
      </c>
      <c r="C1649" t="s">
        <v>7096</v>
      </c>
      <c r="D1649" t="s">
        <v>194</v>
      </c>
      <c r="E1649" t="s">
        <v>195</v>
      </c>
      <c r="F1649" t="s">
        <v>68</v>
      </c>
      <c r="G1649" t="s">
        <v>28</v>
      </c>
      <c r="H1649" s="1">
        <v>41264</v>
      </c>
      <c r="I1649" t="s">
        <v>2970</v>
      </c>
      <c r="J1649" t="s">
        <v>197</v>
      </c>
      <c r="K1649">
        <v>-9.1393366</v>
      </c>
      <c r="L1649">
        <v>38.722252400000002</v>
      </c>
    </row>
    <row r="1650" spans="1:12" x14ac:dyDescent="0.3">
      <c r="A1650" t="s">
        <v>4620</v>
      </c>
      <c r="B1650" s="1">
        <v>41261</v>
      </c>
      <c r="C1650" t="s">
        <v>7409</v>
      </c>
      <c r="D1650" t="s">
        <v>1901</v>
      </c>
      <c r="E1650" t="s">
        <v>66</v>
      </c>
      <c r="F1650" t="s">
        <v>68</v>
      </c>
      <c r="G1650" t="s">
        <v>28</v>
      </c>
      <c r="H1650" s="1">
        <v>41264</v>
      </c>
      <c r="I1650" t="s">
        <v>2971</v>
      </c>
      <c r="J1650" t="s">
        <v>223</v>
      </c>
      <c r="K1650">
        <v>-6.1260744000000003</v>
      </c>
      <c r="L1650">
        <v>36.685006399999999</v>
      </c>
    </row>
    <row r="1651" spans="1:12" x14ac:dyDescent="0.3">
      <c r="A1651" t="s">
        <v>4621</v>
      </c>
      <c r="B1651" s="1">
        <v>41261</v>
      </c>
      <c r="C1651" t="s">
        <v>7252</v>
      </c>
      <c r="D1651" t="s">
        <v>2300</v>
      </c>
      <c r="E1651" t="s">
        <v>66</v>
      </c>
      <c r="F1651" t="s">
        <v>68</v>
      </c>
      <c r="G1651" t="s">
        <v>22</v>
      </c>
      <c r="H1651" s="1">
        <v>41265</v>
      </c>
      <c r="I1651" t="s">
        <v>2970</v>
      </c>
      <c r="J1651" t="s">
        <v>223</v>
      </c>
      <c r="K1651">
        <v>-4.6298729999999999</v>
      </c>
      <c r="L1651">
        <v>36.712156700000001</v>
      </c>
    </row>
    <row r="1652" spans="1:12" x14ac:dyDescent="0.3">
      <c r="A1652" t="s">
        <v>4622</v>
      </c>
      <c r="B1652" s="1">
        <v>41261</v>
      </c>
      <c r="C1652" t="s">
        <v>7750</v>
      </c>
      <c r="D1652" t="s">
        <v>65</v>
      </c>
      <c r="E1652" t="s">
        <v>66</v>
      </c>
      <c r="F1652" t="s">
        <v>68</v>
      </c>
      <c r="G1652" t="s">
        <v>38</v>
      </c>
      <c r="H1652" s="1">
        <v>41265</v>
      </c>
      <c r="I1652" t="s">
        <v>2971</v>
      </c>
      <c r="J1652" t="s">
        <v>65</v>
      </c>
      <c r="K1652">
        <v>-1.1306544000000001</v>
      </c>
      <c r="L1652">
        <v>37.992239900000001</v>
      </c>
    </row>
    <row r="1653" spans="1:12" x14ac:dyDescent="0.3">
      <c r="A1653" t="s">
        <v>4623</v>
      </c>
      <c r="B1653" s="1">
        <v>41261</v>
      </c>
      <c r="C1653" t="s">
        <v>7255</v>
      </c>
      <c r="D1653" t="s">
        <v>57</v>
      </c>
      <c r="E1653" t="s">
        <v>32</v>
      </c>
      <c r="F1653" t="s">
        <v>34</v>
      </c>
      <c r="G1653" t="s">
        <v>28</v>
      </c>
      <c r="H1653" s="1">
        <v>41268</v>
      </c>
      <c r="I1653" t="s">
        <v>2970</v>
      </c>
      <c r="J1653" t="s">
        <v>2965</v>
      </c>
      <c r="K1653">
        <v>1.4442090000000001</v>
      </c>
      <c r="L1653">
        <v>43.604652000000002</v>
      </c>
    </row>
    <row r="1654" spans="1:12" x14ac:dyDescent="0.3">
      <c r="A1654" t="s">
        <v>4627</v>
      </c>
      <c r="B1654" s="1">
        <v>41262</v>
      </c>
      <c r="C1654" t="s">
        <v>7779</v>
      </c>
      <c r="D1654" t="s">
        <v>214</v>
      </c>
      <c r="E1654" t="s">
        <v>26</v>
      </c>
      <c r="F1654" t="s">
        <v>21</v>
      </c>
      <c r="G1654" t="s">
        <v>22</v>
      </c>
      <c r="H1654" s="1">
        <v>41268</v>
      </c>
      <c r="I1654" t="s">
        <v>2970</v>
      </c>
      <c r="J1654" t="s">
        <v>29</v>
      </c>
      <c r="K1654">
        <v>-0.12775829999999999</v>
      </c>
      <c r="L1654">
        <v>51.507350899999999</v>
      </c>
    </row>
    <row r="1655" spans="1:12" x14ac:dyDescent="0.3">
      <c r="A1655" t="s">
        <v>4626</v>
      </c>
      <c r="B1655" s="1">
        <v>41262</v>
      </c>
      <c r="C1655" t="s">
        <v>7780</v>
      </c>
      <c r="D1655" t="s">
        <v>2237</v>
      </c>
      <c r="E1655" t="s">
        <v>32</v>
      </c>
      <c r="F1655" t="s">
        <v>34</v>
      </c>
      <c r="G1655" t="s">
        <v>38</v>
      </c>
      <c r="H1655" s="1">
        <v>41266</v>
      </c>
      <c r="I1655" t="s">
        <v>2971</v>
      </c>
      <c r="J1655" t="s">
        <v>46</v>
      </c>
      <c r="K1655">
        <v>2.357443</v>
      </c>
      <c r="L1655">
        <v>48.936180999999998</v>
      </c>
    </row>
    <row r="1656" spans="1:12" x14ac:dyDescent="0.3">
      <c r="A1656" t="s">
        <v>4624</v>
      </c>
      <c r="B1656" s="1">
        <v>41262</v>
      </c>
      <c r="C1656" t="s">
        <v>7551</v>
      </c>
      <c r="D1656" t="s">
        <v>1109</v>
      </c>
      <c r="E1656" t="s">
        <v>32</v>
      </c>
      <c r="F1656" t="s">
        <v>34</v>
      </c>
      <c r="G1656" t="s">
        <v>28</v>
      </c>
      <c r="H1656" s="1">
        <v>41265</v>
      </c>
      <c r="I1656" t="s">
        <v>2971</v>
      </c>
      <c r="J1656" t="s">
        <v>50</v>
      </c>
      <c r="K1656">
        <v>5.9279999999999999</v>
      </c>
      <c r="L1656">
        <v>43.124228000000002</v>
      </c>
    </row>
    <row r="1657" spans="1:12" x14ac:dyDescent="0.3">
      <c r="A1657" t="s">
        <v>4625</v>
      </c>
      <c r="B1657" s="1">
        <v>41262</v>
      </c>
      <c r="C1657" t="s">
        <v>7457</v>
      </c>
      <c r="D1657" t="s">
        <v>335</v>
      </c>
      <c r="E1657" t="s">
        <v>86</v>
      </c>
      <c r="F1657" t="s">
        <v>34</v>
      </c>
      <c r="G1657" t="s">
        <v>22</v>
      </c>
      <c r="H1657" s="1">
        <v>41266</v>
      </c>
      <c r="I1657" t="s">
        <v>2970</v>
      </c>
      <c r="J1657" t="s">
        <v>335</v>
      </c>
      <c r="K1657">
        <v>13.404954</v>
      </c>
      <c r="L1657">
        <v>52.520006600000002</v>
      </c>
    </row>
    <row r="1658" spans="1:12" x14ac:dyDescent="0.3">
      <c r="A1658" t="s">
        <v>4630</v>
      </c>
      <c r="B1658" s="1">
        <v>41263</v>
      </c>
      <c r="C1658" t="s">
        <v>7232</v>
      </c>
      <c r="D1658" t="s">
        <v>2305</v>
      </c>
      <c r="E1658" t="s">
        <v>77</v>
      </c>
      <c r="F1658" t="s">
        <v>68</v>
      </c>
      <c r="G1658" t="s">
        <v>38</v>
      </c>
      <c r="H1658" s="1">
        <v>41267</v>
      </c>
      <c r="I1658" t="s">
        <v>2970</v>
      </c>
      <c r="J1658" t="s">
        <v>146</v>
      </c>
      <c r="K1658">
        <v>11.8796336</v>
      </c>
      <c r="L1658">
        <v>43.4632839</v>
      </c>
    </row>
    <row r="1659" spans="1:12" x14ac:dyDescent="0.3">
      <c r="A1659" t="s">
        <v>4628</v>
      </c>
      <c r="B1659" s="1">
        <v>41263</v>
      </c>
      <c r="C1659" t="s">
        <v>7576</v>
      </c>
      <c r="D1659" t="s">
        <v>501</v>
      </c>
      <c r="E1659" t="s">
        <v>86</v>
      </c>
      <c r="F1659" t="s">
        <v>34</v>
      </c>
      <c r="G1659" t="s">
        <v>28</v>
      </c>
      <c r="H1659" s="1">
        <v>41263</v>
      </c>
      <c r="I1659" t="s">
        <v>2969</v>
      </c>
      <c r="J1659" t="s">
        <v>142</v>
      </c>
      <c r="K1659">
        <v>6.7623293000000002</v>
      </c>
      <c r="L1659">
        <v>51.434407899999997</v>
      </c>
    </row>
    <row r="1660" spans="1:12" x14ac:dyDescent="0.3">
      <c r="A1660" t="s">
        <v>4631</v>
      </c>
      <c r="B1660" s="1">
        <v>41263</v>
      </c>
      <c r="C1660" t="s">
        <v>7778</v>
      </c>
      <c r="D1660" t="s">
        <v>1452</v>
      </c>
      <c r="E1660" t="s">
        <v>77</v>
      </c>
      <c r="F1660" t="s">
        <v>68</v>
      </c>
      <c r="G1660" t="s">
        <v>28</v>
      </c>
      <c r="H1660" s="1">
        <v>41267</v>
      </c>
      <c r="I1660" t="s">
        <v>2970</v>
      </c>
      <c r="J1660" t="s">
        <v>158</v>
      </c>
      <c r="K1660">
        <v>12.203529400000001</v>
      </c>
      <c r="L1660">
        <v>44.418359799999998</v>
      </c>
    </row>
    <row r="1661" spans="1:12" x14ac:dyDescent="0.3">
      <c r="A1661" t="s">
        <v>4629</v>
      </c>
      <c r="B1661" s="1">
        <v>41263</v>
      </c>
      <c r="C1661" t="s">
        <v>7742</v>
      </c>
      <c r="D1661" t="s">
        <v>690</v>
      </c>
      <c r="E1661" t="s">
        <v>32</v>
      </c>
      <c r="F1661" t="s">
        <v>34</v>
      </c>
      <c r="G1661" t="s">
        <v>38</v>
      </c>
      <c r="H1661" s="1">
        <v>41265</v>
      </c>
      <c r="I1661" t="s">
        <v>2968</v>
      </c>
      <c r="J1661" t="s">
        <v>46</v>
      </c>
      <c r="K1661">
        <v>2.3272339</v>
      </c>
      <c r="L1661">
        <v>48.975751000000002</v>
      </c>
    </row>
    <row r="1662" spans="1:12" x14ac:dyDescent="0.3">
      <c r="A1662" t="s">
        <v>4634</v>
      </c>
      <c r="B1662" s="1">
        <v>41264</v>
      </c>
      <c r="C1662" t="s">
        <v>7560</v>
      </c>
      <c r="D1662" t="s">
        <v>2163</v>
      </c>
      <c r="E1662" t="s">
        <v>32</v>
      </c>
      <c r="F1662" t="s">
        <v>34</v>
      </c>
      <c r="G1662" t="s">
        <v>28</v>
      </c>
      <c r="H1662" s="1">
        <v>41271</v>
      </c>
      <c r="I1662" t="s">
        <v>2970</v>
      </c>
      <c r="J1662" t="s">
        <v>2962</v>
      </c>
      <c r="K1662">
        <v>5.6882109999999999</v>
      </c>
      <c r="L1662">
        <v>45.192754000000001</v>
      </c>
    </row>
    <row r="1663" spans="1:12" x14ac:dyDescent="0.3">
      <c r="A1663" t="s">
        <v>4633</v>
      </c>
      <c r="B1663" s="1">
        <v>41264</v>
      </c>
      <c r="C1663" t="s">
        <v>7097</v>
      </c>
      <c r="D1663" t="s">
        <v>200</v>
      </c>
      <c r="E1663" t="s">
        <v>32</v>
      </c>
      <c r="F1663" t="s">
        <v>34</v>
      </c>
      <c r="G1663" t="s">
        <v>28</v>
      </c>
      <c r="H1663" s="1">
        <v>41269</v>
      </c>
      <c r="I1663" t="s">
        <v>2970</v>
      </c>
      <c r="J1663" t="s">
        <v>2961</v>
      </c>
      <c r="K1663">
        <v>-1.1511389999999999</v>
      </c>
      <c r="L1663">
        <v>46.160328999999997</v>
      </c>
    </row>
    <row r="1664" spans="1:12" x14ac:dyDescent="0.3">
      <c r="A1664" t="s">
        <v>4632</v>
      </c>
      <c r="B1664" s="1">
        <v>41264</v>
      </c>
      <c r="C1664" t="s">
        <v>7487</v>
      </c>
      <c r="D1664" t="s">
        <v>1105</v>
      </c>
      <c r="E1664" t="s">
        <v>86</v>
      </c>
      <c r="F1664" t="s">
        <v>34</v>
      </c>
      <c r="G1664" t="s">
        <v>28</v>
      </c>
      <c r="H1664" s="1">
        <v>41266</v>
      </c>
      <c r="I1664" t="s">
        <v>2968</v>
      </c>
      <c r="J1664" t="s">
        <v>142</v>
      </c>
      <c r="K1664">
        <v>6.8637765000000002</v>
      </c>
      <c r="L1664">
        <v>51.496334099999999</v>
      </c>
    </row>
    <row r="1665" spans="1:12" x14ac:dyDescent="0.3">
      <c r="A1665" t="s">
        <v>4637</v>
      </c>
      <c r="B1665" s="1">
        <v>41265</v>
      </c>
      <c r="C1665" t="s">
        <v>7542</v>
      </c>
      <c r="D1665" t="s">
        <v>1205</v>
      </c>
      <c r="E1665" t="s">
        <v>32</v>
      </c>
      <c r="F1665" t="s">
        <v>34</v>
      </c>
      <c r="G1665" t="s">
        <v>28</v>
      </c>
      <c r="H1665" s="1">
        <v>41271</v>
      </c>
      <c r="I1665" t="s">
        <v>2970</v>
      </c>
      <c r="J1665" t="s">
        <v>648</v>
      </c>
      <c r="K1665">
        <v>-2.025674</v>
      </c>
      <c r="L1665">
        <v>48.649337000000003</v>
      </c>
    </row>
    <row r="1666" spans="1:12" x14ac:dyDescent="0.3">
      <c r="A1666" t="s">
        <v>4635</v>
      </c>
      <c r="B1666" s="1">
        <v>41265</v>
      </c>
      <c r="C1666" t="s">
        <v>7672</v>
      </c>
      <c r="D1666" t="s">
        <v>331</v>
      </c>
      <c r="E1666" t="s">
        <v>86</v>
      </c>
      <c r="F1666" t="s">
        <v>34</v>
      </c>
      <c r="G1666" t="s">
        <v>28</v>
      </c>
      <c r="H1666" s="1">
        <v>41270</v>
      </c>
      <c r="I1666" t="s">
        <v>2971</v>
      </c>
      <c r="J1666" t="s">
        <v>142</v>
      </c>
      <c r="K1666">
        <v>7.2162363000000003</v>
      </c>
      <c r="L1666">
        <v>51.481844500000001</v>
      </c>
    </row>
    <row r="1667" spans="1:12" x14ac:dyDescent="0.3">
      <c r="A1667" t="s">
        <v>4636</v>
      </c>
      <c r="B1667" s="1">
        <v>41265</v>
      </c>
      <c r="C1667" t="s">
        <v>7133</v>
      </c>
      <c r="D1667" t="s">
        <v>305</v>
      </c>
      <c r="E1667" t="s">
        <v>77</v>
      </c>
      <c r="F1667" t="s">
        <v>68</v>
      </c>
      <c r="G1667" t="s">
        <v>38</v>
      </c>
      <c r="H1667" s="1">
        <v>41270</v>
      </c>
      <c r="I1667" t="s">
        <v>2970</v>
      </c>
      <c r="J1667" t="s">
        <v>136</v>
      </c>
      <c r="K1667">
        <v>9.1859242999999999</v>
      </c>
      <c r="L1667">
        <v>45.465421900000003</v>
      </c>
    </row>
    <row r="1668" spans="1:12" x14ac:dyDescent="0.3">
      <c r="A1668" t="s">
        <v>4639</v>
      </c>
      <c r="B1668" s="1">
        <v>41267</v>
      </c>
      <c r="C1668" t="s">
        <v>7581</v>
      </c>
      <c r="D1668" t="s">
        <v>2315</v>
      </c>
      <c r="E1668" t="s">
        <v>66</v>
      </c>
      <c r="F1668" t="s">
        <v>68</v>
      </c>
      <c r="G1668" t="s">
        <v>28</v>
      </c>
      <c r="H1668" s="1">
        <v>41271</v>
      </c>
      <c r="I1668" t="s">
        <v>2970</v>
      </c>
      <c r="J1668" t="s">
        <v>191</v>
      </c>
      <c r="K1668">
        <v>-3.7323933999999999</v>
      </c>
      <c r="L1668">
        <v>40.308250399999999</v>
      </c>
    </row>
    <row r="1669" spans="1:12" x14ac:dyDescent="0.3">
      <c r="A1669" t="s">
        <v>4640</v>
      </c>
      <c r="B1669" s="1">
        <v>41267</v>
      </c>
      <c r="C1669" t="s">
        <v>7246</v>
      </c>
      <c r="D1669" t="s">
        <v>2316</v>
      </c>
      <c r="E1669" t="s">
        <v>32</v>
      </c>
      <c r="F1669" t="s">
        <v>34</v>
      </c>
      <c r="G1669" t="s">
        <v>38</v>
      </c>
      <c r="H1669" s="1">
        <v>41272</v>
      </c>
      <c r="I1669" t="s">
        <v>2970</v>
      </c>
      <c r="J1669" t="s">
        <v>46</v>
      </c>
      <c r="K1669">
        <v>2.3102710000000002</v>
      </c>
      <c r="L1669">
        <v>48.705134000000001</v>
      </c>
    </row>
    <row r="1670" spans="1:12" x14ac:dyDescent="0.3">
      <c r="A1670" t="s">
        <v>4638</v>
      </c>
      <c r="B1670" s="1">
        <v>41267</v>
      </c>
      <c r="C1670" t="s">
        <v>7613</v>
      </c>
      <c r="D1670" t="s">
        <v>605</v>
      </c>
      <c r="E1670" t="s">
        <v>66</v>
      </c>
      <c r="F1670" t="s">
        <v>68</v>
      </c>
      <c r="G1670" t="s">
        <v>28</v>
      </c>
      <c r="H1670" s="1">
        <v>41271</v>
      </c>
      <c r="I1670" t="s">
        <v>2970</v>
      </c>
      <c r="J1670" t="s">
        <v>191</v>
      </c>
      <c r="K1670">
        <v>-3.6372244999999999</v>
      </c>
      <c r="L1670">
        <v>40.5372512</v>
      </c>
    </row>
    <row r="1671" spans="1:12" x14ac:dyDescent="0.3">
      <c r="A1671" t="s">
        <v>4641</v>
      </c>
      <c r="B1671" s="1">
        <v>41268</v>
      </c>
      <c r="C1671" t="s">
        <v>7588</v>
      </c>
      <c r="D1671" t="s">
        <v>1277</v>
      </c>
      <c r="E1671" t="s">
        <v>77</v>
      </c>
      <c r="F1671" t="s">
        <v>68</v>
      </c>
      <c r="G1671" t="s">
        <v>38</v>
      </c>
      <c r="H1671" s="1">
        <v>41270</v>
      </c>
      <c r="I1671" t="s">
        <v>2968</v>
      </c>
      <c r="J1671" t="s">
        <v>158</v>
      </c>
      <c r="K1671">
        <v>11.619787000000001</v>
      </c>
      <c r="L1671">
        <v>44.838123699999997</v>
      </c>
    </row>
    <row r="1672" spans="1:12" x14ac:dyDescent="0.3">
      <c r="A1672" t="s">
        <v>4642</v>
      </c>
      <c r="B1672" s="1">
        <v>41268</v>
      </c>
      <c r="C1672" t="s">
        <v>7184</v>
      </c>
      <c r="D1672" t="s">
        <v>1809</v>
      </c>
      <c r="E1672" t="s">
        <v>32</v>
      </c>
      <c r="F1672" t="s">
        <v>34</v>
      </c>
      <c r="G1672" t="s">
        <v>28</v>
      </c>
      <c r="H1672" s="1">
        <v>41271</v>
      </c>
      <c r="I1672" t="s">
        <v>2971</v>
      </c>
      <c r="J1672" t="s">
        <v>2964</v>
      </c>
      <c r="K1672">
        <v>0.68484</v>
      </c>
      <c r="L1672">
        <v>47.394143999999997</v>
      </c>
    </row>
    <row r="1673" spans="1:12" x14ac:dyDescent="0.3">
      <c r="A1673" t="s">
        <v>4643</v>
      </c>
      <c r="B1673" s="1">
        <v>41268</v>
      </c>
      <c r="C1673" t="s">
        <v>7531</v>
      </c>
      <c r="D1673" t="s">
        <v>581</v>
      </c>
      <c r="E1673" t="s">
        <v>86</v>
      </c>
      <c r="F1673" t="s">
        <v>34</v>
      </c>
      <c r="G1673" t="s">
        <v>28</v>
      </c>
      <c r="H1673" s="1">
        <v>41272</v>
      </c>
      <c r="I1673" t="s">
        <v>2970</v>
      </c>
      <c r="J1673" t="s">
        <v>142</v>
      </c>
      <c r="K1673">
        <v>6.9602785999999996</v>
      </c>
      <c r="L1673">
        <v>50.937531</v>
      </c>
    </row>
    <row r="1674" spans="1:12" x14ac:dyDescent="0.3">
      <c r="A1674" t="s">
        <v>4648</v>
      </c>
      <c r="B1674" s="1">
        <v>41269</v>
      </c>
      <c r="C1674" t="s">
        <v>7464</v>
      </c>
      <c r="D1674" t="s">
        <v>191</v>
      </c>
      <c r="E1674" t="s">
        <v>66</v>
      </c>
      <c r="F1674" t="s">
        <v>68</v>
      </c>
      <c r="G1674" t="s">
        <v>38</v>
      </c>
      <c r="H1674" s="1">
        <v>41273</v>
      </c>
      <c r="I1674" t="s">
        <v>2970</v>
      </c>
      <c r="J1674" t="s">
        <v>191</v>
      </c>
      <c r="K1674">
        <v>-3.7037901999999998</v>
      </c>
      <c r="L1674">
        <v>40.416775399999999</v>
      </c>
    </row>
    <row r="1675" spans="1:12" x14ac:dyDescent="0.3">
      <c r="A1675" t="s">
        <v>4644</v>
      </c>
      <c r="B1675" s="1">
        <v>41269</v>
      </c>
      <c r="C1675" t="s">
        <v>7781</v>
      </c>
      <c r="D1675" t="s">
        <v>1052</v>
      </c>
      <c r="E1675" t="s">
        <v>66</v>
      </c>
      <c r="F1675" t="s">
        <v>68</v>
      </c>
      <c r="G1675" t="s">
        <v>28</v>
      </c>
      <c r="H1675" s="1">
        <v>41271</v>
      </c>
      <c r="I1675" t="s">
        <v>2971</v>
      </c>
      <c r="J1675" t="s">
        <v>1053</v>
      </c>
      <c r="K1675">
        <v>-8.7207267999999996</v>
      </c>
      <c r="L1675">
        <v>42.240598900000002</v>
      </c>
    </row>
    <row r="1676" spans="1:12" x14ac:dyDescent="0.3">
      <c r="A1676" t="s">
        <v>4647</v>
      </c>
      <c r="B1676" s="1">
        <v>41269</v>
      </c>
      <c r="C1676" t="s">
        <v>7263</v>
      </c>
      <c r="D1676" t="s">
        <v>317</v>
      </c>
      <c r="E1676" t="s">
        <v>318</v>
      </c>
      <c r="F1676" t="s">
        <v>21</v>
      </c>
      <c r="G1676" t="s">
        <v>28</v>
      </c>
      <c r="H1676" s="1">
        <v>41273</v>
      </c>
      <c r="I1676" t="s">
        <v>2970</v>
      </c>
      <c r="J1676" t="s">
        <v>317</v>
      </c>
      <c r="K1676">
        <v>-6.2603096999999996</v>
      </c>
      <c r="L1676">
        <v>53.3498053</v>
      </c>
    </row>
    <row r="1677" spans="1:12" x14ac:dyDescent="0.3">
      <c r="A1677" t="s">
        <v>4646</v>
      </c>
      <c r="B1677" s="1">
        <v>41269</v>
      </c>
      <c r="C1677" t="s">
        <v>7782</v>
      </c>
      <c r="D1677" t="s">
        <v>214</v>
      </c>
      <c r="E1677" t="s">
        <v>26</v>
      </c>
      <c r="F1677" t="s">
        <v>21</v>
      </c>
      <c r="G1677" t="s">
        <v>28</v>
      </c>
      <c r="H1677" s="1">
        <v>41273</v>
      </c>
      <c r="I1677" t="s">
        <v>2971</v>
      </c>
      <c r="J1677" t="s">
        <v>29</v>
      </c>
      <c r="K1677">
        <v>-0.12775829999999999</v>
      </c>
      <c r="L1677">
        <v>51.507350899999999</v>
      </c>
    </row>
    <row r="1678" spans="1:12" x14ac:dyDescent="0.3">
      <c r="A1678" t="s">
        <v>4645</v>
      </c>
      <c r="B1678" s="1">
        <v>41269</v>
      </c>
      <c r="C1678" t="s">
        <v>7340</v>
      </c>
      <c r="D1678" t="s">
        <v>57</v>
      </c>
      <c r="E1678" t="s">
        <v>32</v>
      </c>
      <c r="F1678" t="s">
        <v>34</v>
      </c>
      <c r="G1678" t="s">
        <v>28</v>
      </c>
      <c r="H1678" s="1">
        <v>41273</v>
      </c>
      <c r="I1678" t="s">
        <v>2970</v>
      </c>
      <c r="J1678" t="s">
        <v>2965</v>
      </c>
      <c r="K1678">
        <v>1.4442090000000001</v>
      </c>
      <c r="L1678">
        <v>43.604652000000002</v>
      </c>
    </row>
    <row r="1679" spans="1:12" x14ac:dyDescent="0.3">
      <c r="A1679" t="s">
        <v>4651</v>
      </c>
      <c r="B1679" s="1">
        <v>41270</v>
      </c>
      <c r="C1679" t="s">
        <v>7696</v>
      </c>
      <c r="D1679" t="s">
        <v>18</v>
      </c>
      <c r="E1679" t="s">
        <v>19</v>
      </c>
      <c r="F1679" t="s">
        <v>21</v>
      </c>
      <c r="G1679" t="s">
        <v>28</v>
      </c>
      <c r="H1679" s="1">
        <v>41273</v>
      </c>
      <c r="I1679" t="s">
        <v>2971</v>
      </c>
      <c r="J1679" t="s">
        <v>18</v>
      </c>
      <c r="K1679">
        <v>18.068580799999999</v>
      </c>
      <c r="L1679">
        <v>59.329323500000001</v>
      </c>
    </row>
    <row r="1680" spans="1:12" x14ac:dyDescent="0.3">
      <c r="A1680" t="s">
        <v>4652</v>
      </c>
      <c r="B1680" s="1">
        <v>41270</v>
      </c>
      <c r="C1680" t="s">
        <v>7310</v>
      </c>
      <c r="D1680" t="s">
        <v>1551</v>
      </c>
      <c r="E1680" t="s">
        <v>66</v>
      </c>
      <c r="F1680" t="s">
        <v>68</v>
      </c>
      <c r="G1680" t="s">
        <v>28</v>
      </c>
      <c r="H1680" s="1">
        <v>41274</v>
      </c>
      <c r="I1680" t="s">
        <v>2970</v>
      </c>
      <c r="J1680" t="s">
        <v>223</v>
      </c>
      <c r="K1680">
        <v>-4.8824474000000002</v>
      </c>
      <c r="L1680">
        <v>36.510071000000003</v>
      </c>
    </row>
    <row r="1681" spans="1:12" x14ac:dyDescent="0.3">
      <c r="A1681" t="s">
        <v>4649</v>
      </c>
      <c r="B1681" s="1">
        <v>41270</v>
      </c>
      <c r="C1681" t="s">
        <v>7719</v>
      </c>
      <c r="D1681" t="s">
        <v>1725</v>
      </c>
      <c r="E1681" t="s">
        <v>26</v>
      </c>
      <c r="F1681" t="s">
        <v>21</v>
      </c>
      <c r="G1681" t="s">
        <v>28</v>
      </c>
      <c r="H1681" s="1">
        <v>41272</v>
      </c>
      <c r="I1681" t="s">
        <v>2968</v>
      </c>
      <c r="J1681" t="s">
        <v>29</v>
      </c>
      <c r="K1681">
        <v>-2.1794039999999999</v>
      </c>
      <c r="L1681">
        <v>53.002668</v>
      </c>
    </row>
    <row r="1682" spans="1:12" x14ac:dyDescent="0.3">
      <c r="A1682" t="s">
        <v>4653</v>
      </c>
      <c r="B1682" s="1">
        <v>41270</v>
      </c>
      <c r="C1682" t="s">
        <v>7624</v>
      </c>
      <c r="D1682" t="s">
        <v>1001</v>
      </c>
      <c r="E1682" t="s">
        <v>66</v>
      </c>
      <c r="F1682" t="s">
        <v>68</v>
      </c>
      <c r="G1682" t="s">
        <v>28</v>
      </c>
      <c r="H1682" s="1">
        <v>41275</v>
      </c>
      <c r="I1682" t="s">
        <v>2970</v>
      </c>
      <c r="J1682" t="s">
        <v>230</v>
      </c>
      <c r="K1682">
        <v>2.0350410000000001</v>
      </c>
      <c r="L1682">
        <v>41.345841499999999</v>
      </c>
    </row>
    <row r="1683" spans="1:12" x14ac:dyDescent="0.3">
      <c r="A1683" t="s">
        <v>4655</v>
      </c>
      <c r="B1683" s="1">
        <v>41270</v>
      </c>
      <c r="C1683" t="s">
        <v>7143</v>
      </c>
      <c r="D1683" t="s">
        <v>2043</v>
      </c>
      <c r="E1683" t="s">
        <v>32</v>
      </c>
      <c r="F1683" t="s">
        <v>34</v>
      </c>
      <c r="G1683" t="s">
        <v>28</v>
      </c>
      <c r="H1683" s="1">
        <v>41277</v>
      </c>
      <c r="I1683" t="s">
        <v>2970</v>
      </c>
      <c r="J1683" t="s">
        <v>46</v>
      </c>
      <c r="K1683">
        <v>2.3262130000000001</v>
      </c>
      <c r="L1683">
        <v>49.030343000000002</v>
      </c>
    </row>
    <row r="1684" spans="1:12" x14ac:dyDescent="0.3">
      <c r="A1684" t="s">
        <v>4654</v>
      </c>
      <c r="B1684" s="1">
        <v>41270</v>
      </c>
      <c r="C1684" t="s">
        <v>7328</v>
      </c>
      <c r="D1684" t="s">
        <v>501</v>
      </c>
      <c r="E1684" t="s">
        <v>86</v>
      </c>
      <c r="F1684" t="s">
        <v>34</v>
      </c>
      <c r="G1684" t="s">
        <v>28</v>
      </c>
      <c r="H1684" s="1">
        <v>41277</v>
      </c>
      <c r="I1684" t="s">
        <v>2970</v>
      </c>
      <c r="J1684" t="s">
        <v>142</v>
      </c>
      <c r="K1684">
        <v>6.7623293000000002</v>
      </c>
      <c r="L1684">
        <v>51.434407899999997</v>
      </c>
    </row>
    <row r="1685" spans="1:12" x14ac:dyDescent="0.3">
      <c r="A1685" t="s">
        <v>4650</v>
      </c>
      <c r="B1685" s="1">
        <v>41270</v>
      </c>
      <c r="C1685" t="s">
        <v>7346</v>
      </c>
      <c r="D1685" t="s">
        <v>236</v>
      </c>
      <c r="E1685" t="s">
        <v>32</v>
      </c>
      <c r="F1685" t="s">
        <v>34</v>
      </c>
      <c r="G1685" t="s">
        <v>28</v>
      </c>
      <c r="H1685" s="1">
        <v>41273</v>
      </c>
      <c r="I1685" t="s">
        <v>2971</v>
      </c>
      <c r="J1685" t="s">
        <v>50</v>
      </c>
      <c r="K1685">
        <v>7.2619531999999998</v>
      </c>
      <c r="L1685">
        <v>43.710172800000002</v>
      </c>
    </row>
    <row r="1686" spans="1:12" x14ac:dyDescent="0.3">
      <c r="A1686" t="s">
        <v>4657</v>
      </c>
      <c r="B1686" s="1">
        <v>41271</v>
      </c>
      <c r="C1686" t="s">
        <v>7312</v>
      </c>
      <c r="D1686" t="s">
        <v>214</v>
      </c>
      <c r="E1686" t="s">
        <v>26</v>
      </c>
      <c r="F1686" t="s">
        <v>21</v>
      </c>
      <c r="G1686" t="s">
        <v>28</v>
      </c>
      <c r="H1686" s="1">
        <v>41277</v>
      </c>
      <c r="I1686" t="s">
        <v>2970</v>
      </c>
      <c r="J1686" t="s">
        <v>29</v>
      </c>
      <c r="K1686">
        <v>-0.12775829999999999</v>
      </c>
      <c r="L1686">
        <v>51.507350899999999</v>
      </c>
    </row>
    <row r="1687" spans="1:12" x14ac:dyDescent="0.3">
      <c r="A1687" t="s">
        <v>4658</v>
      </c>
      <c r="B1687" s="1">
        <v>41271</v>
      </c>
      <c r="C1687" t="s">
        <v>7489</v>
      </c>
      <c r="D1687" t="s">
        <v>464</v>
      </c>
      <c r="E1687" t="s">
        <v>26</v>
      </c>
      <c r="F1687" t="s">
        <v>21</v>
      </c>
      <c r="G1687" t="s">
        <v>38</v>
      </c>
      <c r="H1687" s="1">
        <v>41277</v>
      </c>
      <c r="I1687" t="s">
        <v>2970</v>
      </c>
      <c r="J1687" t="s">
        <v>466</v>
      </c>
      <c r="K1687">
        <v>-3.1882670000000002</v>
      </c>
      <c r="L1687">
        <v>55.953251999999999</v>
      </c>
    </row>
    <row r="1688" spans="1:12" x14ac:dyDescent="0.3">
      <c r="A1688" t="s">
        <v>4659</v>
      </c>
      <c r="B1688" s="1">
        <v>41271</v>
      </c>
      <c r="C1688" t="s">
        <v>7682</v>
      </c>
      <c r="D1688" t="s">
        <v>2323</v>
      </c>
      <c r="E1688" t="s">
        <v>26</v>
      </c>
      <c r="F1688" t="s">
        <v>21</v>
      </c>
      <c r="G1688" t="s">
        <v>22</v>
      </c>
      <c r="H1688" s="1">
        <v>41278</v>
      </c>
      <c r="I1688" t="s">
        <v>2970</v>
      </c>
      <c r="J1688" t="s">
        <v>29</v>
      </c>
      <c r="K1688">
        <v>0.488736</v>
      </c>
      <c r="L1688">
        <v>51.576084000000002</v>
      </c>
    </row>
    <row r="1689" spans="1:12" x14ac:dyDescent="0.3">
      <c r="A1689" t="s">
        <v>4660</v>
      </c>
      <c r="B1689" s="1">
        <v>41271</v>
      </c>
      <c r="C1689" t="s">
        <v>7248</v>
      </c>
      <c r="D1689" t="s">
        <v>44</v>
      </c>
      <c r="E1689" t="s">
        <v>32</v>
      </c>
      <c r="F1689" t="s">
        <v>34</v>
      </c>
      <c r="G1689" t="s">
        <v>28</v>
      </c>
      <c r="H1689" s="1">
        <v>41278</v>
      </c>
      <c r="I1689" t="s">
        <v>2970</v>
      </c>
      <c r="J1689" t="s">
        <v>46</v>
      </c>
      <c r="K1689">
        <v>2.3522219</v>
      </c>
      <c r="L1689">
        <v>48.856614</v>
      </c>
    </row>
    <row r="1690" spans="1:12" x14ac:dyDescent="0.3">
      <c r="A1690" t="s">
        <v>4656</v>
      </c>
      <c r="B1690" s="1">
        <v>41271</v>
      </c>
      <c r="C1690" t="s">
        <v>7107</v>
      </c>
      <c r="D1690" t="s">
        <v>406</v>
      </c>
      <c r="E1690" t="s">
        <v>55</v>
      </c>
      <c r="F1690" t="s">
        <v>34</v>
      </c>
      <c r="G1690" t="s">
        <v>38</v>
      </c>
      <c r="H1690" s="1">
        <v>41273</v>
      </c>
      <c r="I1690" t="s">
        <v>2971</v>
      </c>
      <c r="J1690" t="s">
        <v>408</v>
      </c>
      <c r="K1690">
        <v>6.8975850999999997</v>
      </c>
      <c r="L1690">
        <v>52.785803700000002</v>
      </c>
    </row>
    <row r="1691" spans="1:12" x14ac:dyDescent="0.3">
      <c r="A1691" t="s">
        <v>4661</v>
      </c>
      <c r="B1691" s="1">
        <v>41272</v>
      </c>
      <c r="C1691" t="s">
        <v>7435</v>
      </c>
      <c r="D1691" t="s">
        <v>272</v>
      </c>
      <c r="E1691" t="s">
        <v>32</v>
      </c>
      <c r="F1691" t="s">
        <v>34</v>
      </c>
      <c r="G1691" t="s">
        <v>28</v>
      </c>
      <c r="H1691" s="1">
        <v>41275</v>
      </c>
      <c r="I1691" t="s">
        <v>2968</v>
      </c>
      <c r="J1691" t="s">
        <v>50</v>
      </c>
      <c r="K1691">
        <v>5.3697800000000004</v>
      </c>
      <c r="L1691">
        <v>43.296481999999997</v>
      </c>
    </row>
    <row r="1692" spans="1:12" x14ac:dyDescent="0.3">
      <c r="A1692" t="s">
        <v>4664</v>
      </c>
      <c r="B1692" s="1">
        <v>41272</v>
      </c>
      <c r="C1692" t="s">
        <v>7755</v>
      </c>
      <c r="D1692" t="s">
        <v>477</v>
      </c>
      <c r="E1692" t="s">
        <v>86</v>
      </c>
      <c r="F1692" t="s">
        <v>34</v>
      </c>
      <c r="G1692" t="s">
        <v>38</v>
      </c>
      <c r="H1692" s="1">
        <v>41278</v>
      </c>
      <c r="I1692" t="s">
        <v>2970</v>
      </c>
      <c r="J1692" t="s">
        <v>142</v>
      </c>
      <c r="K1692">
        <v>7.0115552000000001</v>
      </c>
      <c r="L1692">
        <v>51.455643199999997</v>
      </c>
    </row>
    <row r="1693" spans="1:12" x14ac:dyDescent="0.3">
      <c r="A1693" t="s">
        <v>4663</v>
      </c>
      <c r="B1693" s="1">
        <v>41272</v>
      </c>
      <c r="C1693" t="s">
        <v>7727</v>
      </c>
      <c r="D1693" t="s">
        <v>236</v>
      </c>
      <c r="E1693" t="s">
        <v>32</v>
      </c>
      <c r="F1693" t="s">
        <v>34</v>
      </c>
      <c r="G1693" t="s">
        <v>22</v>
      </c>
      <c r="H1693" s="1">
        <v>41276</v>
      </c>
      <c r="I1693" t="s">
        <v>2970</v>
      </c>
      <c r="J1693" t="s">
        <v>50</v>
      </c>
      <c r="K1693">
        <v>7.2619531999999998</v>
      </c>
      <c r="L1693">
        <v>43.710172800000002</v>
      </c>
    </row>
    <row r="1694" spans="1:12" x14ac:dyDescent="0.3">
      <c r="A1694" t="s">
        <v>4662</v>
      </c>
      <c r="B1694" s="1">
        <v>41272</v>
      </c>
      <c r="C1694" t="s">
        <v>7702</v>
      </c>
      <c r="D1694" t="s">
        <v>1140</v>
      </c>
      <c r="E1694" t="s">
        <v>26</v>
      </c>
      <c r="F1694" t="s">
        <v>21</v>
      </c>
      <c r="G1694" t="s">
        <v>28</v>
      </c>
      <c r="H1694" s="1">
        <v>41275</v>
      </c>
      <c r="I1694" t="s">
        <v>2968</v>
      </c>
      <c r="J1694" t="s">
        <v>29</v>
      </c>
      <c r="K1694">
        <v>-1.2061660000000001</v>
      </c>
      <c r="L1694">
        <v>52.772098999999997</v>
      </c>
    </row>
    <row r="1695" spans="1:12" x14ac:dyDescent="0.3">
      <c r="A1695" t="s">
        <v>4665</v>
      </c>
      <c r="B1695" s="1">
        <v>41273</v>
      </c>
      <c r="C1695" t="s">
        <v>7450</v>
      </c>
      <c r="D1695" t="s">
        <v>1979</v>
      </c>
      <c r="E1695" t="s">
        <v>26</v>
      </c>
      <c r="F1695" t="s">
        <v>21</v>
      </c>
      <c r="G1695" t="s">
        <v>28</v>
      </c>
      <c r="H1695" s="1">
        <v>41277</v>
      </c>
      <c r="I1695" t="s">
        <v>2970</v>
      </c>
      <c r="J1695" t="s">
        <v>29</v>
      </c>
      <c r="K1695">
        <v>0.29047200000000001</v>
      </c>
      <c r="L1695">
        <v>50.768034999999998</v>
      </c>
    </row>
    <row r="1696" spans="1:12" x14ac:dyDescent="0.3">
      <c r="A1696" t="s">
        <v>4669</v>
      </c>
      <c r="B1696" s="1">
        <v>41274</v>
      </c>
      <c r="C1696" t="s">
        <v>7500</v>
      </c>
      <c r="D1696" t="s">
        <v>558</v>
      </c>
      <c r="E1696" t="s">
        <v>149</v>
      </c>
      <c r="F1696" t="s">
        <v>34</v>
      </c>
      <c r="G1696" t="s">
        <v>28</v>
      </c>
      <c r="H1696" s="1">
        <v>41277</v>
      </c>
      <c r="I1696" t="s">
        <v>2971</v>
      </c>
      <c r="J1696" t="s">
        <v>558</v>
      </c>
      <c r="K1696">
        <v>4.4024643000000001</v>
      </c>
      <c r="L1696">
        <v>51.219447500000001</v>
      </c>
    </row>
    <row r="1697" spans="1:12" x14ac:dyDescent="0.3">
      <c r="A1697" t="s">
        <v>4668</v>
      </c>
      <c r="B1697" s="1">
        <v>41274</v>
      </c>
      <c r="C1697" t="s">
        <v>7431</v>
      </c>
      <c r="D1697" t="s">
        <v>335</v>
      </c>
      <c r="E1697" t="s">
        <v>86</v>
      </c>
      <c r="F1697" t="s">
        <v>34</v>
      </c>
      <c r="G1697" t="s">
        <v>22</v>
      </c>
      <c r="H1697" s="1">
        <v>41276</v>
      </c>
      <c r="I1697" t="s">
        <v>2971</v>
      </c>
      <c r="J1697" t="s">
        <v>335</v>
      </c>
      <c r="K1697">
        <v>13.404954</v>
      </c>
      <c r="L1697">
        <v>52.520006600000002</v>
      </c>
    </row>
    <row r="1698" spans="1:12" x14ac:dyDescent="0.3">
      <c r="A1698" t="s">
        <v>4667</v>
      </c>
      <c r="B1698" s="1">
        <v>41274</v>
      </c>
      <c r="C1698" t="s">
        <v>7641</v>
      </c>
      <c r="D1698" t="s">
        <v>780</v>
      </c>
      <c r="E1698" t="s">
        <v>32</v>
      </c>
      <c r="F1698" t="s">
        <v>34</v>
      </c>
      <c r="G1698" t="s">
        <v>28</v>
      </c>
      <c r="H1698" s="1">
        <v>41276</v>
      </c>
      <c r="I1698" t="s">
        <v>2968</v>
      </c>
      <c r="J1698" t="s">
        <v>2961</v>
      </c>
      <c r="K1698">
        <v>-0.52310800000000002</v>
      </c>
      <c r="L1698">
        <v>44.880163000000003</v>
      </c>
    </row>
    <row r="1699" spans="1:12" x14ac:dyDescent="0.3">
      <c r="A1699" t="s">
        <v>4666</v>
      </c>
      <c r="B1699" s="1">
        <v>41274</v>
      </c>
      <c r="C1699" t="s">
        <v>7251</v>
      </c>
      <c r="D1699" t="s">
        <v>2326</v>
      </c>
      <c r="E1699" t="s">
        <v>149</v>
      </c>
      <c r="F1699" t="s">
        <v>34</v>
      </c>
      <c r="G1699" t="s">
        <v>38</v>
      </c>
      <c r="H1699" s="1">
        <v>41274</v>
      </c>
      <c r="I1699" t="s">
        <v>2969</v>
      </c>
      <c r="J1699" t="s">
        <v>2327</v>
      </c>
      <c r="K1699">
        <v>4.4446430000000001</v>
      </c>
      <c r="L1699">
        <v>50.410809499999999</v>
      </c>
    </row>
    <row r="1700" spans="1:12" x14ac:dyDescent="0.3">
      <c r="A1700" t="s">
        <v>4670</v>
      </c>
      <c r="B1700" s="1">
        <v>41274</v>
      </c>
      <c r="C1700" t="s">
        <v>7446</v>
      </c>
      <c r="D1700" t="s">
        <v>57</v>
      </c>
      <c r="E1700" t="s">
        <v>32</v>
      </c>
      <c r="F1700" t="s">
        <v>34</v>
      </c>
      <c r="G1700" t="s">
        <v>28</v>
      </c>
      <c r="H1700" s="1">
        <v>41278</v>
      </c>
      <c r="I1700" t="s">
        <v>2970</v>
      </c>
      <c r="J1700" t="s">
        <v>2965</v>
      </c>
      <c r="K1700">
        <v>1.4442090000000001</v>
      </c>
      <c r="L1700">
        <v>43.604652000000002</v>
      </c>
    </row>
    <row r="1701" spans="1:12" x14ac:dyDescent="0.3">
      <c r="A1701" t="s">
        <v>4671</v>
      </c>
      <c r="B1701" s="1">
        <v>41275</v>
      </c>
      <c r="C1701" t="s">
        <v>7718</v>
      </c>
      <c r="D1701" t="s">
        <v>472</v>
      </c>
      <c r="E1701" t="s">
        <v>32</v>
      </c>
      <c r="F1701" t="s">
        <v>34</v>
      </c>
      <c r="G1701" t="s">
        <v>28</v>
      </c>
      <c r="H1701" s="1">
        <v>41275</v>
      </c>
      <c r="I1701" t="s">
        <v>2969</v>
      </c>
      <c r="J1701" t="s">
        <v>2961</v>
      </c>
      <c r="K1701">
        <v>-0.37079699999999999</v>
      </c>
      <c r="L1701">
        <v>43.295099999999998</v>
      </c>
    </row>
    <row r="1702" spans="1:12" x14ac:dyDescent="0.3">
      <c r="A1702" t="s">
        <v>4672</v>
      </c>
      <c r="B1702" s="1">
        <v>41275</v>
      </c>
      <c r="C1702" t="s">
        <v>7783</v>
      </c>
      <c r="D1702" t="s">
        <v>214</v>
      </c>
      <c r="E1702" t="s">
        <v>26</v>
      </c>
      <c r="F1702" t="s">
        <v>21</v>
      </c>
      <c r="G1702" t="s">
        <v>28</v>
      </c>
      <c r="H1702" s="1">
        <v>41279</v>
      </c>
      <c r="I1702" t="s">
        <v>2970</v>
      </c>
      <c r="J1702" t="s">
        <v>29</v>
      </c>
      <c r="K1702">
        <v>-0.12775829999999999</v>
      </c>
      <c r="L1702">
        <v>51.507350899999999</v>
      </c>
    </row>
    <row r="1703" spans="1:12" x14ac:dyDescent="0.3">
      <c r="A1703" t="s">
        <v>4673</v>
      </c>
      <c r="B1703" s="1">
        <v>41275</v>
      </c>
      <c r="C1703" t="s">
        <v>7401</v>
      </c>
      <c r="D1703" t="s">
        <v>2332</v>
      </c>
      <c r="E1703" t="s">
        <v>66</v>
      </c>
      <c r="F1703" t="s">
        <v>68</v>
      </c>
      <c r="G1703" t="s">
        <v>28</v>
      </c>
      <c r="H1703" s="1">
        <v>41281</v>
      </c>
      <c r="I1703" t="s">
        <v>2970</v>
      </c>
      <c r="J1703" t="s">
        <v>2332</v>
      </c>
      <c r="K1703">
        <v>-2.9380972999999999</v>
      </c>
      <c r="L1703">
        <v>35.292277499999997</v>
      </c>
    </row>
    <row r="1704" spans="1:12" x14ac:dyDescent="0.3">
      <c r="A1704" t="s">
        <v>4678</v>
      </c>
      <c r="B1704" s="1">
        <v>41276</v>
      </c>
      <c r="C1704" t="s">
        <v>7511</v>
      </c>
      <c r="D1704" t="s">
        <v>2072</v>
      </c>
      <c r="E1704" t="s">
        <v>32</v>
      </c>
      <c r="F1704" t="s">
        <v>34</v>
      </c>
      <c r="G1704" t="s">
        <v>28</v>
      </c>
      <c r="H1704" s="1">
        <v>41282</v>
      </c>
      <c r="I1704" t="s">
        <v>2970</v>
      </c>
      <c r="J1704" t="s">
        <v>46</v>
      </c>
      <c r="K1704">
        <v>2.5361180000000001</v>
      </c>
      <c r="L1704">
        <v>48.919229999999999</v>
      </c>
    </row>
    <row r="1705" spans="1:12" x14ac:dyDescent="0.3">
      <c r="A1705" t="s">
        <v>4675</v>
      </c>
      <c r="B1705" s="1">
        <v>41276</v>
      </c>
      <c r="C1705" t="s">
        <v>7362</v>
      </c>
      <c r="D1705" t="s">
        <v>2334</v>
      </c>
      <c r="E1705" t="s">
        <v>32</v>
      </c>
      <c r="F1705" t="s">
        <v>34</v>
      </c>
      <c r="G1705" t="s">
        <v>38</v>
      </c>
      <c r="H1705" s="1">
        <v>41279</v>
      </c>
      <c r="I1705" t="s">
        <v>2968</v>
      </c>
      <c r="J1705" t="s">
        <v>50</v>
      </c>
      <c r="K1705">
        <v>6.9264919999999996</v>
      </c>
      <c r="L1705">
        <v>43.660153000000001</v>
      </c>
    </row>
    <row r="1706" spans="1:12" x14ac:dyDescent="0.3">
      <c r="A1706" t="s">
        <v>4674</v>
      </c>
      <c r="B1706" s="1">
        <v>41276</v>
      </c>
      <c r="C1706" t="s">
        <v>7542</v>
      </c>
      <c r="D1706" t="s">
        <v>2333</v>
      </c>
      <c r="E1706" t="s">
        <v>32</v>
      </c>
      <c r="F1706" t="s">
        <v>34</v>
      </c>
      <c r="G1706" t="s">
        <v>28</v>
      </c>
      <c r="H1706" s="1">
        <v>41277</v>
      </c>
      <c r="I1706" t="s">
        <v>2968</v>
      </c>
      <c r="J1706" t="s">
        <v>46</v>
      </c>
      <c r="K1706">
        <v>2.1423899</v>
      </c>
      <c r="L1706">
        <v>48.947544999999998</v>
      </c>
    </row>
    <row r="1707" spans="1:12" x14ac:dyDescent="0.3">
      <c r="A1707" t="s">
        <v>4677</v>
      </c>
      <c r="B1707" s="1">
        <v>41276</v>
      </c>
      <c r="C1707" t="s">
        <v>7445</v>
      </c>
      <c r="D1707" t="s">
        <v>891</v>
      </c>
      <c r="E1707" t="s">
        <v>26</v>
      </c>
      <c r="F1707" t="s">
        <v>21</v>
      </c>
      <c r="G1707" t="s">
        <v>28</v>
      </c>
      <c r="H1707" s="1">
        <v>41282</v>
      </c>
      <c r="I1707" t="s">
        <v>2970</v>
      </c>
      <c r="J1707" t="s">
        <v>29</v>
      </c>
      <c r="K1707">
        <v>-1.4746185999999999</v>
      </c>
      <c r="L1707">
        <v>52.922530100000003</v>
      </c>
    </row>
    <row r="1708" spans="1:12" x14ac:dyDescent="0.3">
      <c r="A1708" t="s">
        <v>4676</v>
      </c>
      <c r="B1708" s="1">
        <v>41276</v>
      </c>
      <c r="C1708" t="s">
        <v>7183</v>
      </c>
      <c r="D1708" t="s">
        <v>1066</v>
      </c>
      <c r="E1708" t="s">
        <v>26</v>
      </c>
      <c r="F1708" t="s">
        <v>21</v>
      </c>
      <c r="G1708" t="s">
        <v>38</v>
      </c>
      <c r="H1708" s="1">
        <v>41280</v>
      </c>
      <c r="I1708" t="s">
        <v>2970</v>
      </c>
      <c r="J1708" t="s">
        <v>29</v>
      </c>
      <c r="K1708">
        <v>-2.8930750000000001</v>
      </c>
      <c r="L1708">
        <v>53.193392000000003</v>
      </c>
    </row>
    <row r="1709" spans="1:12" x14ac:dyDescent="0.3">
      <c r="A1709" t="s">
        <v>4682</v>
      </c>
      <c r="B1709" s="1">
        <v>41277</v>
      </c>
      <c r="C1709" t="s">
        <v>7253</v>
      </c>
      <c r="D1709" t="s">
        <v>927</v>
      </c>
      <c r="E1709" t="s">
        <v>86</v>
      </c>
      <c r="F1709" t="s">
        <v>34</v>
      </c>
      <c r="G1709" t="s">
        <v>38</v>
      </c>
      <c r="H1709" s="1">
        <v>41281</v>
      </c>
      <c r="I1709" t="s">
        <v>2970</v>
      </c>
      <c r="J1709" t="s">
        <v>142</v>
      </c>
      <c r="K1709">
        <v>7.0192195999999996</v>
      </c>
      <c r="L1709">
        <v>51.045924800000002</v>
      </c>
    </row>
    <row r="1710" spans="1:12" x14ac:dyDescent="0.3">
      <c r="A1710" t="s">
        <v>4684</v>
      </c>
      <c r="B1710" s="1">
        <v>41277</v>
      </c>
      <c r="C1710" t="s">
        <v>7379</v>
      </c>
      <c r="D1710" t="s">
        <v>214</v>
      </c>
      <c r="E1710" t="s">
        <v>26</v>
      </c>
      <c r="F1710" t="s">
        <v>21</v>
      </c>
      <c r="G1710" t="s">
        <v>28</v>
      </c>
      <c r="H1710" s="1">
        <v>41283</v>
      </c>
      <c r="I1710" t="s">
        <v>2970</v>
      </c>
      <c r="J1710" t="s">
        <v>29</v>
      </c>
      <c r="K1710">
        <v>-0.12775829999999999</v>
      </c>
      <c r="L1710">
        <v>51.507350899999999</v>
      </c>
    </row>
    <row r="1711" spans="1:12" x14ac:dyDescent="0.3">
      <c r="A1711" t="s">
        <v>4679</v>
      </c>
      <c r="B1711" s="1">
        <v>41277</v>
      </c>
      <c r="C1711" t="s">
        <v>7632</v>
      </c>
      <c r="D1711" t="s">
        <v>573</v>
      </c>
      <c r="E1711" t="s">
        <v>86</v>
      </c>
      <c r="F1711" t="s">
        <v>34</v>
      </c>
      <c r="G1711" t="s">
        <v>28</v>
      </c>
      <c r="H1711" s="1">
        <v>41279</v>
      </c>
      <c r="I1711" t="s">
        <v>2971</v>
      </c>
      <c r="J1711" t="s">
        <v>142</v>
      </c>
      <c r="K1711">
        <v>6.5853416999999999</v>
      </c>
      <c r="L1711">
        <v>51.338760899999997</v>
      </c>
    </row>
    <row r="1712" spans="1:12" x14ac:dyDescent="0.3">
      <c r="A1712" t="s">
        <v>4680</v>
      </c>
      <c r="B1712" s="1">
        <v>41277</v>
      </c>
      <c r="C1712" t="s">
        <v>7631</v>
      </c>
      <c r="D1712" t="s">
        <v>205</v>
      </c>
      <c r="E1712" t="s">
        <v>86</v>
      </c>
      <c r="F1712" t="s">
        <v>34</v>
      </c>
      <c r="G1712" t="s">
        <v>38</v>
      </c>
      <c r="H1712" s="1">
        <v>41279</v>
      </c>
      <c r="I1712" t="s">
        <v>2971</v>
      </c>
      <c r="J1712" t="s">
        <v>389</v>
      </c>
      <c r="K1712">
        <v>11.9688029</v>
      </c>
      <c r="L1712">
        <v>51.496980200000003</v>
      </c>
    </row>
    <row r="1713" spans="1:12" x14ac:dyDescent="0.3">
      <c r="A1713" t="s">
        <v>4681</v>
      </c>
      <c r="B1713" s="1">
        <v>41277</v>
      </c>
      <c r="C1713" t="s">
        <v>7090</v>
      </c>
      <c r="D1713" t="s">
        <v>540</v>
      </c>
      <c r="E1713" t="s">
        <v>55</v>
      </c>
      <c r="F1713" t="s">
        <v>34</v>
      </c>
      <c r="G1713" t="s">
        <v>28</v>
      </c>
      <c r="H1713" s="1">
        <v>41281</v>
      </c>
      <c r="I1713" t="s">
        <v>2970</v>
      </c>
      <c r="J1713" t="s">
        <v>95</v>
      </c>
      <c r="K1713">
        <v>4.4777325000000001</v>
      </c>
      <c r="L1713">
        <v>51.924420099999999</v>
      </c>
    </row>
    <row r="1714" spans="1:12" x14ac:dyDescent="0.3">
      <c r="A1714" t="s">
        <v>4683</v>
      </c>
      <c r="B1714" s="1">
        <v>41277</v>
      </c>
      <c r="C1714" t="s">
        <v>7454</v>
      </c>
      <c r="D1714" t="s">
        <v>251</v>
      </c>
      <c r="E1714" t="s">
        <v>86</v>
      </c>
      <c r="F1714" t="s">
        <v>34</v>
      </c>
      <c r="G1714" t="s">
        <v>28</v>
      </c>
      <c r="H1714" s="1">
        <v>41283</v>
      </c>
      <c r="I1714" t="s">
        <v>2970</v>
      </c>
      <c r="J1714" t="s">
        <v>253</v>
      </c>
      <c r="K1714">
        <v>8.6821266999999995</v>
      </c>
      <c r="L1714">
        <v>50.110922100000003</v>
      </c>
    </row>
    <row r="1715" spans="1:12" x14ac:dyDescent="0.3">
      <c r="A1715" t="s">
        <v>4689</v>
      </c>
      <c r="B1715" s="1">
        <v>41278</v>
      </c>
      <c r="C1715" t="s">
        <v>7126</v>
      </c>
      <c r="D1715" t="s">
        <v>2340</v>
      </c>
      <c r="E1715" t="s">
        <v>32</v>
      </c>
      <c r="F1715" t="s">
        <v>34</v>
      </c>
      <c r="G1715" t="s">
        <v>38</v>
      </c>
      <c r="H1715" s="1">
        <v>41282</v>
      </c>
      <c r="I1715" t="s">
        <v>2970</v>
      </c>
      <c r="J1715" t="s">
        <v>50</v>
      </c>
      <c r="K1715">
        <v>6.079758</v>
      </c>
      <c r="L1715">
        <v>44.559638</v>
      </c>
    </row>
    <row r="1716" spans="1:12" x14ac:dyDescent="0.3">
      <c r="A1716" t="s">
        <v>4690</v>
      </c>
      <c r="B1716" s="1">
        <v>41278</v>
      </c>
      <c r="C1716" t="s">
        <v>7241</v>
      </c>
      <c r="D1716" t="s">
        <v>1172</v>
      </c>
      <c r="E1716" t="s">
        <v>77</v>
      </c>
      <c r="F1716" t="s">
        <v>68</v>
      </c>
      <c r="G1716" t="s">
        <v>38</v>
      </c>
      <c r="H1716" s="1">
        <v>41282</v>
      </c>
      <c r="I1716" t="s">
        <v>2970</v>
      </c>
      <c r="J1716" t="s">
        <v>133</v>
      </c>
      <c r="K1716">
        <v>15.0830304</v>
      </c>
      <c r="L1716">
        <v>37.507877200000003</v>
      </c>
    </row>
    <row r="1717" spans="1:12" x14ac:dyDescent="0.3">
      <c r="A1717" t="s">
        <v>4685</v>
      </c>
      <c r="B1717" s="1">
        <v>41278</v>
      </c>
      <c r="C1717" t="s">
        <v>7784</v>
      </c>
      <c r="D1717" t="s">
        <v>1033</v>
      </c>
      <c r="E1717" t="s">
        <v>77</v>
      </c>
      <c r="F1717" t="s">
        <v>68</v>
      </c>
      <c r="G1717" t="s">
        <v>22</v>
      </c>
      <c r="H1717" s="1">
        <v>41280</v>
      </c>
      <c r="I1717" t="s">
        <v>2971</v>
      </c>
      <c r="J1717" t="s">
        <v>1035</v>
      </c>
      <c r="K1717">
        <v>7.6868565000000002</v>
      </c>
      <c r="L1717">
        <v>45.070312000000001</v>
      </c>
    </row>
    <row r="1718" spans="1:12" x14ac:dyDescent="0.3">
      <c r="A1718" t="s">
        <v>4688</v>
      </c>
      <c r="B1718" s="1">
        <v>41278</v>
      </c>
      <c r="C1718" t="s">
        <v>7222</v>
      </c>
      <c r="D1718" t="s">
        <v>686</v>
      </c>
      <c r="E1718" t="s">
        <v>32</v>
      </c>
      <c r="F1718" t="s">
        <v>34</v>
      </c>
      <c r="G1718" t="s">
        <v>28</v>
      </c>
      <c r="H1718" s="1">
        <v>41282</v>
      </c>
      <c r="I1718" t="s">
        <v>2970</v>
      </c>
      <c r="J1718" t="s">
        <v>2962</v>
      </c>
      <c r="K1718">
        <v>4.8356589999999997</v>
      </c>
      <c r="L1718">
        <v>45.764043000000001</v>
      </c>
    </row>
    <row r="1719" spans="1:12" x14ac:dyDescent="0.3">
      <c r="A1719" t="s">
        <v>4687</v>
      </c>
      <c r="B1719" s="1">
        <v>41278</v>
      </c>
      <c r="C1719" t="s">
        <v>7509</v>
      </c>
      <c r="D1719" t="s">
        <v>301</v>
      </c>
      <c r="E1719" t="s">
        <v>269</v>
      </c>
      <c r="F1719" t="s">
        <v>34</v>
      </c>
      <c r="G1719" t="s">
        <v>28</v>
      </c>
      <c r="H1719" s="1">
        <v>41282</v>
      </c>
      <c r="I1719" t="s">
        <v>2970</v>
      </c>
      <c r="J1719" t="s">
        <v>303</v>
      </c>
      <c r="K1719">
        <v>8.5416939999999997</v>
      </c>
      <c r="L1719">
        <v>47.376886599999999</v>
      </c>
    </row>
    <row r="1720" spans="1:12" x14ac:dyDescent="0.3">
      <c r="A1720" t="s">
        <v>4686</v>
      </c>
      <c r="B1720" s="1">
        <v>41278</v>
      </c>
      <c r="C1720" t="s">
        <v>7623</v>
      </c>
      <c r="D1720" t="s">
        <v>2337</v>
      </c>
      <c r="E1720" t="s">
        <v>55</v>
      </c>
      <c r="F1720" t="s">
        <v>34</v>
      </c>
      <c r="G1720" t="s">
        <v>28</v>
      </c>
      <c r="H1720" s="1">
        <v>41280</v>
      </c>
      <c r="I1720" t="s">
        <v>2971</v>
      </c>
      <c r="J1720" t="s">
        <v>428</v>
      </c>
      <c r="K1720">
        <v>4.2871622</v>
      </c>
      <c r="L1720">
        <v>51.4945758</v>
      </c>
    </row>
    <row r="1721" spans="1:12" x14ac:dyDescent="0.3">
      <c r="A1721" t="s">
        <v>4691</v>
      </c>
      <c r="B1721" s="1">
        <v>41279</v>
      </c>
      <c r="C1721" t="s">
        <v>7580</v>
      </c>
      <c r="D1721" t="s">
        <v>2341</v>
      </c>
      <c r="E1721" t="s">
        <v>32</v>
      </c>
      <c r="F1721" t="s">
        <v>34</v>
      </c>
      <c r="G1721" t="s">
        <v>28</v>
      </c>
      <c r="H1721" s="1">
        <v>41284</v>
      </c>
      <c r="I1721" t="s">
        <v>2970</v>
      </c>
      <c r="J1721" t="s">
        <v>46</v>
      </c>
      <c r="K1721">
        <v>2.2396400000000001</v>
      </c>
      <c r="L1721">
        <v>48.884748000000002</v>
      </c>
    </row>
    <row r="1722" spans="1:12" x14ac:dyDescent="0.3">
      <c r="A1722" t="s">
        <v>4693</v>
      </c>
      <c r="B1722" s="1">
        <v>41281</v>
      </c>
      <c r="C1722" t="s">
        <v>7162</v>
      </c>
      <c r="D1722" t="s">
        <v>2343</v>
      </c>
      <c r="E1722" t="s">
        <v>26</v>
      </c>
      <c r="F1722" t="s">
        <v>21</v>
      </c>
      <c r="G1722" t="s">
        <v>28</v>
      </c>
      <c r="H1722" s="1">
        <v>41286</v>
      </c>
      <c r="I1722" t="s">
        <v>2971</v>
      </c>
      <c r="J1722" t="s">
        <v>29</v>
      </c>
      <c r="K1722">
        <v>-2.7159740000000001</v>
      </c>
      <c r="L1722">
        <v>52.056398000000002</v>
      </c>
    </row>
    <row r="1723" spans="1:12" x14ac:dyDescent="0.3">
      <c r="A1723" t="s">
        <v>4694</v>
      </c>
      <c r="B1723" s="1">
        <v>41281</v>
      </c>
      <c r="C1723" t="s">
        <v>7272</v>
      </c>
      <c r="D1723" t="s">
        <v>214</v>
      </c>
      <c r="E1723" t="s">
        <v>26</v>
      </c>
      <c r="F1723" t="s">
        <v>21</v>
      </c>
      <c r="G1723" t="s">
        <v>38</v>
      </c>
      <c r="H1723" s="1">
        <v>41288</v>
      </c>
      <c r="I1723" t="s">
        <v>2970</v>
      </c>
      <c r="J1723" t="s">
        <v>29</v>
      </c>
      <c r="K1723">
        <v>-0.12775829999999999</v>
      </c>
      <c r="L1723">
        <v>51.507350899999999</v>
      </c>
    </row>
    <row r="1724" spans="1:12" x14ac:dyDescent="0.3">
      <c r="A1724" t="s">
        <v>4692</v>
      </c>
      <c r="B1724" s="1">
        <v>41281</v>
      </c>
      <c r="C1724" t="s">
        <v>7785</v>
      </c>
      <c r="D1724" t="s">
        <v>2342</v>
      </c>
      <c r="E1724" t="s">
        <v>77</v>
      </c>
      <c r="F1724" t="s">
        <v>68</v>
      </c>
      <c r="G1724" t="s">
        <v>28</v>
      </c>
      <c r="H1724" s="1">
        <v>41284</v>
      </c>
      <c r="I1724" t="s">
        <v>2968</v>
      </c>
      <c r="J1724" t="s">
        <v>659</v>
      </c>
      <c r="K1724">
        <v>14.980836200000001</v>
      </c>
      <c r="L1724">
        <v>40.609374600000002</v>
      </c>
    </row>
    <row r="1725" spans="1:12" x14ac:dyDescent="0.3">
      <c r="A1725" t="s">
        <v>4695</v>
      </c>
      <c r="B1725" s="1">
        <v>41282</v>
      </c>
      <c r="C1725" t="s">
        <v>7478</v>
      </c>
      <c r="D1725" t="s">
        <v>384</v>
      </c>
      <c r="E1725" t="s">
        <v>77</v>
      </c>
      <c r="F1725" t="s">
        <v>68</v>
      </c>
      <c r="G1725" t="s">
        <v>22</v>
      </c>
      <c r="H1725" s="1">
        <v>41284</v>
      </c>
      <c r="I1725" t="s">
        <v>2968</v>
      </c>
      <c r="J1725" t="s">
        <v>386</v>
      </c>
      <c r="K1725">
        <v>16.871871500000001</v>
      </c>
      <c r="L1725">
        <v>41.117143200000001</v>
      </c>
    </row>
    <row r="1726" spans="1:12" x14ac:dyDescent="0.3">
      <c r="A1726" t="s">
        <v>4696</v>
      </c>
      <c r="B1726" s="1">
        <v>41282</v>
      </c>
      <c r="C1726" t="s">
        <v>7161</v>
      </c>
      <c r="D1726" t="s">
        <v>36</v>
      </c>
      <c r="E1726" t="s">
        <v>26</v>
      </c>
      <c r="F1726" t="s">
        <v>21</v>
      </c>
      <c r="G1726" t="s">
        <v>28</v>
      </c>
      <c r="H1726" s="1">
        <v>41287</v>
      </c>
      <c r="I1726" t="s">
        <v>2970</v>
      </c>
      <c r="J1726" t="s">
        <v>29</v>
      </c>
      <c r="K1726">
        <v>-1.890401</v>
      </c>
      <c r="L1726">
        <v>52.486243000000002</v>
      </c>
    </row>
    <row r="1727" spans="1:12" x14ac:dyDescent="0.3">
      <c r="A1727" t="s">
        <v>4697</v>
      </c>
      <c r="B1727" s="1">
        <v>41283</v>
      </c>
      <c r="C1727" t="s">
        <v>7521</v>
      </c>
      <c r="D1727" t="s">
        <v>731</v>
      </c>
      <c r="E1727" t="s">
        <v>77</v>
      </c>
      <c r="F1727" t="s">
        <v>68</v>
      </c>
      <c r="G1727" t="s">
        <v>22</v>
      </c>
      <c r="H1727" s="1">
        <v>41285</v>
      </c>
      <c r="I1727" t="s">
        <v>2968</v>
      </c>
      <c r="J1727" t="s">
        <v>133</v>
      </c>
      <c r="K1727">
        <v>13.361267099999999</v>
      </c>
      <c r="L1727">
        <v>38.115687899999998</v>
      </c>
    </row>
    <row r="1728" spans="1:12" x14ac:dyDescent="0.3">
      <c r="A1728" t="s">
        <v>4699</v>
      </c>
      <c r="B1728" s="1">
        <v>41285</v>
      </c>
      <c r="C1728" t="s">
        <v>7779</v>
      </c>
      <c r="D1728" t="s">
        <v>846</v>
      </c>
      <c r="E1728" t="s">
        <v>26</v>
      </c>
      <c r="F1728" t="s">
        <v>21</v>
      </c>
      <c r="G1728" t="s">
        <v>22</v>
      </c>
      <c r="H1728" s="1">
        <v>41290</v>
      </c>
      <c r="I1728" t="s">
        <v>2971</v>
      </c>
      <c r="J1728" t="s">
        <v>466</v>
      </c>
      <c r="K1728">
        <v>-4.2518060000000002</v>
      </c>
      <c r="L1728">
        <v>55.864237000000003</v>
      </c>
    </row>
    <row r="1729" spans="1:12" x14ac:dyDescent="0.3">
      <c r="A1729" t="s">
        <v>4698</v>
      </c>
      <c r="B1729" s="1">
        <v>41285</v>
      </c>
      <c r="C1729" t="s">
        <v>7166</v>
      </c>
      <c r="D1729" t="s">
        <v>214</v>
      </c>
      <c r="E1729" t="s">
        <v>26</v>
      </c>
      <c r="F1729" t="s">
        <v>21</v>
      </c>
      <c r="G1729" t="s">
        <v>28</v>
      </c>
      <c r="H1729" s="1">
        <v>41289</v>
      </c>
      <c r="I1729" t="s">
        <v>2970</v>
      </c>
      <c r="J1729" t="s">
        <v>29</v>
      </c>
      <c r="K1729">
        <v>-0.12775829999999999</v>
      </c>
      <c r="L1729">
        <v>51.507350899999999</v>
      </c>
    </row>
    <row r="1730" spans="1:12" x14ac:dyDescent="0.3">
      <c r="A1730" t="s">
        <v>4701</v>
      </c>
      <c r="B1730" s="1">
        <v>41286</v>
      </c>
      <c r="C1730" t="s">
        <v>7091</v>
      </c>
      <c r="D1730" t="s">
        <v>542</v>
      </c>
      <c r="E1730" t="s">
        <v>26</v>
      </c>
      <c r="F1730" t="s">
        <v>21</v>
      </c>
      <c r="G1730" t="s">
        <v>28</v>
      </c>
      <c r="H1730" s="1">
        <v>41293</v>
      </c>
      <c r="I1730" t="s">
        <v>2970</v>
      </c>
      <c r="J1730" t="s">
        <v>29</v>
      </c>
      <c r="K1730">
        <v>-1.85754</v>
      </c>
      <c r="L1730">
        <v>53.727020000000003</v>
      </c>
    </row>
    <row r="1731" spans="1:12" x14ac:dyDescent="0.3">
      <c r="A1731" t="s">
        <v>4700</v>
      </c>
      <c r="B1731" s="1">
        <v>41286</v>
      </c>
      <c r="C1731" t="s">
        <v>7786</v>
      </c>
      <c r="D1731" t="s">
        <v>191</v>
      </c>
      <c r="E1731" t="s">
        <v>66</v>
      </c>
      <c r="F1731" t="s">
        <v>68</v>
      </c>
      <c r="G1731" t="s">
        <v>38</v>
      </c>
      <c r="H1731" s="1">
        <v>41289</v>
      </c>
      <c r="I1731" t="s">
        <v>2968</v>
      </c>
      <c r="J1731" t="s">
        <v>191</v>
      </c>
      <c r="K1731">
        <v>-3.7037901999999998</v>
      </c>
      <c r="L1731">
        <v>40.416775399999999</v>
      </c>
    </row>
    <row r="1732" spans="1:12" x14ac:dyDescent="0.3">
      <c r="A1732" t="s">
        <v>4702</v>
      </c>
      <c r="B1732" s="1">
        <v>41288</v>
      </c>
      <c r="C1732" t="s">
        <v>7493</v>
      </c>
      <c r="D1732" t="s">
        <v>70</v>
      </c>
      <c r="E1732" t="s">
        <v>71</v>
      </c>
      <c r="F1732" t="s">
        <v>34</v>
      </c>
      <c r="G1732" t="s">
        <v>28</v>
      </c>
      <c r="H1732" s="1">
        <v>41288</v>
      </c>
      <c r="I1732" t="s">
        <v>2969</v>
      </c>
      <c r="J1732" t="s">
        <v>70</v>
      </c>
      <c r="K1732">
        <v>16.3738189</v>
      </c>
      <c r="L1732">
        <v>48.208174300000003</v>
      </c>
    </row>
    <row r="1733" spans="1:12" x14ac:dyDescent="0.3">
      <c r="A1733" t="s">
        <v>4703</v>
      </c>
      <c r="B1733" s="1">
        <v>41288</v>
      </c>
      <c r="C1733" t="s">
        <v>7332</v>
      </c>
      <c r="D1733" t="s">
        <v>1747</v>
      </c>
      <c r="E1733" t="s">
        <v>122</v>
      </c>
      <c r="F1733" t="s">
        <v>21</v>
      </c>
      <c r="G1733" t="s">
        <v>28</v>
      </c>
      <c r="H1733" s="1">
        <v>41290</v>
      </c>
      <c r="I1733" t="s">
        <v>2968</v>
      </c>
      <c r="J1733" t="s">
        <v>124</v>
      </c>
      <c r="K1733">
        <v>12.513320999999999</v>
      </c>
      <c r="L1733">
        <v>55.677069000000003</v>
      </c>
    </row>
    <row r="1734" spans="1:12" x14ac:dyDescent="0.3">
      <c r="A1734" t="s">
        <v>4704</v>
      </c>
      <c r="B1734" s="1">
        <v>41288</v>
      </c>
      <c r="C1734" t="s">
        <v>7487</v>
      </c>
      <c r="D1734" t="s">
        <v>18</v>
      </c>
      <c r="E1734" t="s">
        <v>19</v>
      </c>
      <c r="F1734" t="s">
        <v>21</v>
      </c>
      <c r="G1734" t="s">
        <v>28</v>
      </c>
      <c r="H1734" s="1">
        <v>41290</v>
      </c>
      <c r="I1734" t="s">
        <v>2971</v>
      </c>
      <c r="J1734" t="s">
        <v>18</v>
      </c>
      <c r="K1734">
        <v>18.068580799999999</v>
      </c>
      <c r="L1734">
        <v>59.329323500000001</v>
      </c>
    </row>
    <row r="1735" spans="1:12" x14ac:dyDescent="0.3">
      <c r="A1735" t="s">
        <v>4706</v>
      </c>
      <c r="B1735" s="1">
        <v>41289</v>
      </c>
      <c r="C1735" t="s">
        <v>7504</v>
      </c>
      <c r="D1735" t="s">
        <v>2347</v>
      </c>
      <c r="E1735" t="s">
        <v>26</v>
      </c>
      <c r="F1735" t="s">
        <v>21</v>
      </c>
      <c r="G1735" t="s">
        <v>22</v>
      </c>
      <c r="H1735" s="1">
        <v>41293</v>
      </c>
      <c r="I1735" t="s">
        <v>2970</v>
      </c>
      <c r="J1735" t="s">
        <v>1669</v>
      </c>
      <c r="K1735">
        <v>-3.8987949999999998</v>
      </c>
      <c r="L1735">
        <v>51.694293000000002</v>
      </c>
    </row>
    <row r="1736" spans="1:12" x14ac:dyDescent="0.3">
      <c r="A1736" t="s">
        <v>4705</v>
      </c>
      <c r="B1736" s="1">
        <v>41289</v>
      </c>
      <c r="C1736" t="s">
        <v>7114</v>
      </c>
      <c r="D1736" t="s">
        <v>658</v>
      </c>
      <c r="E1736" t="s">
        <v>77</v>
      </c>
      <c r="F1736" t="s">
        <v>68</v>
      </c>
      <c r="G1736" t="s">
        <v>22</v>
      </c>
      <c r="H1736" s="1">
        <v>41291</v>
      </c>
      <c r="I1736" t="s">
        <v>2968</v>
      </c>
      <c r="J1736" t="s">
        <v>659</v>
      </c>
      <c r="K1736">
        <v>14.2681244</v>
      </c>
      <c r="L1736">
        <v>40.851774599999999</v>
      </c>
    </row>
    <row r="1737" spans="1:12" x14ac:dyDescent="0.3">
      <c r="A1737" t="s">
        <v>4707</v>
      </c>
      <c r="B1737" s="1">
        <v>41290</v>
      </c>
      <c r="C1737" t="s">
        <v>7470</v>
      </c>
      <c r="D1737" t="s">
        <v>70</v>
      </c>
      <c r="E1737" t="s">
        <v>71</v>
      </c>
      <c r="F1737" t="s">
        <v>34</v>
      </c>
      <c r="G1737" t="s">
        <v>28</v>
      </c>
      <c r="H1737" s="1">
        <v>41294</v>
      </c>
      <c r="I1737" t="s">
        <v>2970</v>
      </c>
      <c r="J1737" t="s">
        <v>70</v>
      </c>
      <c r="K1737">
        <v>16.3738189</v>
      </c>
      <c r="L1737">
        <v>48.208174300000003</v>
      </c>
    </row>
    <row r="1738" spans="1:12" x14ac:dyDescent="0.3">
      <c r="A1738" t="s">
        <v>4709</v>
      </c>
      <c r="B1738" s="1">
        <v>41290</v>
      </c>
      <c r="C1738" t="s">
        <v>7438</v>
      </c>
      <c r="D1738" t="s">
        <v>44</v>
      </c>
      <c r="E1738" t="s">
        <v>32</v>
      </c>
      <c r="F1738" t="s">
        <v>34</v>
      </c>
      <c r="G1738" t="s">
        <v>28</v>
      </c>
      <c r="H1738" s="1">
        <v>41296</v>
      </c>
      <c r="I1738" t="s">
        <v>2970</v>
      </c>
      <c r="J1738" t="s">
        <v>46</v>
      </c>
      <c r="K1738">
        <v>2.3522219</v>
      </c>
      <c r="L1738">
        <v>48.856614</v>
      </c>
    </row>
    <row r="1739" spans="1:12" x14ac:dyDescent="0.3">
      <c r="A1739" t="s">
        <v>4708</v>
      </c>
      <c r="B1739" s="1">
        <v>41290</v>
      </c>
      <c r="C1739" t="s">
        <v>7283</v>
      </c>
      <c r="D1739" t="s">
        <v>317</v>
      </c>
      <c r="E1739" t="s">
        <v>318</v>
      </c>
      <c r="F1739" t="s">
        <v>21</v>
      </c>
      <c r="G1739" t="s">
        <v>28</v>
      </c>
      <c r="H1739" s="1">
        <v>41295</v>
      </c>
      <c r="I1739" t="s">
        <v>2970</v>
      </c>
      <c r="J1739" t="s">
        <v>317</v>
      </c>
      <c r="K1739">
        <v>-6.2603096999999996</v>
      </c>
      <c r="L1739">
        <v>53.3498053</v>
      </c>
    </row>
    <row r="1740" spans="1:12" x14ac:dyDescent="0.3">
      <c r="A1740" t="s">
        <v>4710</v>
      </c>
      <c r="B1740" s="1">
        <v>41291</v>
      </c>
      <c r="C1740" t="s">
        <v>7632</v>
      </c>
      <c r="D1740" t="s">
        <v>295</v>
      </c>
      <c r="E1740" t="s">
        <v>86</v>
      </c>
      <c r="F1740" t="s">
        <v>34</v>
      </c>
      <c r="G1740" t="s">
        <v>28</v>
      </c>
      <c r="H1740" s="1">
        <v>41293</v>
      </c>
      <c r="I1740" t="s">
        <v>2968</v>
      </c>
      <c r="J1740" t="s">
        <v>142</v>
      </c>
      <c r="K1740">
        <v>7.3150145000000002</v>
      </c>
      <c r="L1740">
        <v>51.5632625</v>
      </c>
    </row>
    <row r="1741" spans="1:12" x14ac:dyDescent="0.3">
      <c r="A1741" t="s">
        <v>4714</v>
      </c>
      <c r="B1741" s="1">
        <v>41291</v>
      </c>
      <c r="C1741" t="s">
        <v>7556</v>
      </c>
      <c r="D1741" t="s">
        <v>2119</v>
      </c>
      <c r="E1741" t="s">
        <v>32</v>
      </c>
      <c r="F1741" t="s">
        <v>34</v>
      </c>
      <c r="G1741" t="s">
        <v>38</v>
      </c>
      <c r="H1741" s="1">
        <v>41298</v>
      </c>
      <c r="I1741" t="s">
        <v>2970</v>
      </c>
      <c r="J1741" t="s">
        <v>46</v>
      </c>
      <c r="K1741">
        <v>2.3100200000000002</v>
      </c>
      <c r="L1741">
        <v>48.796695999999997</v>
      </c>
    </row>
    <row r="1742" spans="1:12" x14ac:dyDescent="0.3">
      <c r="A1742" t="s">
        <v>4711</v>
      </c>
      <c r="B1742" s="1">
        <v>41291</v>
      </c>
      <c r="C1742" t="s">
        <v>7787</v>
      </c>
      <c r="D1742" t="s">
        <v>2350</v>
      </c>
      <c r="E1742" t="s">
        <v>32</v>
      </c>
      <c r="F1742" t="s">
        <v>34</v>
      </c>
      <c r="G1742" t="s">
        <v>28</v>
      </c>
      <c r="H1742" s="1">
        <v>41295</v>
      </c>
      <c r="I1742" t="s">
        <v>2970</v>
      </c>
      <c r="J1742" t="s">
        <v>46</v>
      </c>
      <c r="K1742">
        <v>2.8884656999999998</v>
      </c>
      <c r="L1742">
        <v>48.956201800000002</v>
      </c>
    </row>
    <row r="1743" spans="1:12" x14ac:dyDescent="0.3">
      <c r="A1743" t="s">
        <v>4712</v>
      </c>
      <c r="B1743" s="1">
        <v>41291</v>
      </c>
      <c r="C1743" t="s">
        <v>7206</v>
      </c>
      <c r="D1743" t="s">
        <v>2351</v>
      </c>
      <c r="E1743" t="s">
        <v>55</v>
      </c>
      <c r="F1743" t="s">
        <v>34</v>
      </c>
      <c r="G1743" t="s">
        <v>28</v>
      </c>
      <c r="H1743" s="1">
        <v>41295</v>
      </c>
      <c r="I1743" t="s">
        <v>2970</v>
      </c>
      <c r="J1743" t="s">
        <v>428</v>
      </c>
      <c r="K1743">
        <v>4.8616900999999997</v>
      </c>
      <c r="L1743">
        <v>51.6410202</v>
      </c>
    </row>
    <row r="1744" spans="1:12" x14ac:dyDescent="0.3">
      <c r="A1744" t="s">
        <v>4713</v>
      </c>
      <c r="B1744" s="1">
        <v>41291</v>
      </c>
      <c r="C1744" t="s">
        <v>7102</v>
      </c>
      <c r="D1744" t="s">
        <v>57</v>
      </c>
      <c r="E1744" t="s">
        <v>32</v>
      </c>
      <c r="F1744" t="s">
        <v>34</v>
      </c>
      <c r="G1744" t="s">
        <v>28</v>
      </c>
      <c r="H1744" s="1">
        <v>41297</v>
      </c>
      <c r="I1744" t="s">
        <v>2970</v>
      </c>
      <c r="J1744" t="s">
        <v>2965</v>
      </c>
      <c r="K1744">
        <v>1.4442090000000001</v>
      </c>
      <c r="L1744">
        <v>43.604652000000002</v>
      </c>
    </row>
    <row r="1745" spans="1:12" x14ac:dyDescent="0.3">
      <c r="A1745" t="s">
        <v>4716</v>
      </c>
      <c r="B1745" s="1">
        <v>41292</v>
      </c>
      <c r="C1745" t="s">
        <v>7788</v>
      </c>
      <c r="D1745" t="s">
        <v>2353</v>
      </c>
      <c r="E1745" t="s">
        <v>71</v>
      </c>
      <c r="F1745" t="s">
        <v>34</v>
      </c>
      <c r="G1745" t="s">
        <v>22</v>
      </c>
      <c r="H1745" s="1">
        <v>41296</v>
      </c>
      <c r="I1745" t="s">
        <v>2970</v>
      </c>
      <c r="J1745" t="s">
        <v>2353</v>
      </c>
      <c r="K1745">
        <v>13.055009999999999</v>
      </c>
      <c r="L1745">
        <v>47.809489999999997</v>
      </c>
    </row>
    <row r="1746" spans="1:12" x14ac:dyDescent="0.3">
      <c r="A1746" t="s">
        <v>4715</v>
      </c>
      <c r="B1746" s="1">
        <v>41292</v>
      </c>
      <c r="C1746" t="s">
        <v>7158</v>
      </c>
      <c r="D1746" t="s">
        <v>70</v>
      </c>
      <c r="E1746" t="s">
        <v>71</v>
      </c>
      <c r="F1746" t="s">
        <v>34</v>
      </c>
      <c r="G1746" t="s">
        <v>38</v>
      </c>
      <c r="H1746" s="1">
        <v>41295</v>
      </c>
      <c r="I1746" t="s">
        <v>2968</v>
      </c>
      <c r="J1746" t="s">
        <v>70</v>
      </c>
      <c r="K1746">
        <v>16.3738189</v>
      </c>
      <c r="L1746">
        <v>48.208174300000003</v>
      </c>
    </row>
    <row r="1747" spans="1:12" x14ac:dyDescent="0.3">
      <c r="A1747" t="s">
        <v>4717</v>
      </c>
      <c r="B1747" s="1">
        <v>41292</v>
      </c>
      <c r="C1747" t="s">
        <v>7789</v>
      </c>
      <c r="D1747" t="s">
        <v>2354</v>
      </c>
      <c r="E1747" t="s">
        <v>66</v>
      </c>
      <c r="F1747" t="s">
        <v>68</v>
      </c>
      <c r="G1747" t="s">
        <v>28</v>
      </c>
      <c r="H1747" s="1">
        <v>41297</v>
      </c>
      <c r="I1747" t="s">
        <v>2970</v>
      </c>
      <c r="J1747" t="s">
        <v>498</v>
      </c>
      <c r="K1747">
        <v>-4.5288016000000004</v>
      </c>
      <c r="L1747">
        <v>42.009685699999999</v>
      </c>
    </row>
    <row r="1748" spans="1:12" x14ac:dyDescent="0.3">
      <c r="A1748" t="s">
        <v>4718</v>
      </c>
      <c r="B1748" s="1">
        <v>41292</v>
      </c>
      <c r="C1748" t="s">
        <v>7524</v>
      </c>
      <c r="D1748" t="s">
        <v>81</v>
      </c>
      <c r="E1748" t="s">
        <v>26</v>
      </c>
      <c r="F1748" t="s">
        <v>21</v>
      </c>
      <c r="G1748" t="s">
        <v>38</v>
      </c>
      <c r="H1748" s="1">
        <v>41299</v>
      </c>
      <c r="I1748" t="s">
        <v>2970</v>
      </c>
      <c r="J1748" t="s">
        <v>29</v>
      </c>
      <c r="K1748">
        <v>-1.4700850000000001</v>
      </c>
      <c r="L1748">
        <v>53.381129000000001</v>
      </c>
    </row>
    <row r="1749" spans="1:12" x14ac:dyDescent="0.3">
      <c r="A1749" t="s">
        <v>4720</v>
      </c>
      <c r="B1749" s="1">
        <v>41293</v>
      </c>
      <c r="C1749" t="s">
        <v>7625</v>
      </c>
      <c r="D1749" t="s">
        <v>335</v>
      </c>
      <c r="E1749" t="s">
        <v>86</v>
      </c>
      <c r="F1749" t="s">
        <v>34</v>
      </c>
      <c r="G1749" t="s">
        <v>22</v>
      </c>
      <c r="H1749" s="1">
        <v>41298</v>
      </c>
      <c r="I1749" t="s">
        <v>2971</v>
      </c>
      <c r="J1749" t="s">
        <v>335</v>
      </c>
      <c r="K1749">
        <v>13.404954</v>
      </c>
      <c r="L1749">
        <v>52.520006600000002</v>
      </c>
    </row>
    <row r="1750" spans="1:12" x14ac:dyDescent="0.3">
      <c r="A1750" t="s">
        <v>4721</v>
      </c>
      <c r="B1750" s="1">
        <v>41293</v>
      </c>
      <c r="C1750" t="s">
        <v>7237</v>
      </c>
      <c r="D1750" t="s">
        <v>191</v>
      </c>
      <c r="E1750" t="s">
        <v>66</v>
      </c>
      <c r="F1750" t="s">
        <v>68</v>
      </c>
      <c r="G1750" t="s">
        <v>38</v>
      </c>
      <c r="H1750" s="1">
        <v>41299</v>
      </c>
      <c r="I1750" t="s">
        <v>2970</v>
      </c>
      <c r="J1750" t="s">
        <v>191</v>
      </c>
      <c r="K1750">
        <v>-3.7037901999999998</v>
      </c>
      <c r="L1750">
        <v>40.416775399999999</v>
      </c>
    </row>
    <row r="1751" spans="1:12" x14ac:dyDescent="0.3">
      <c r="A1751" t="s">
        <v>4719</v>
      </c>
      <c r="B1751" s="1">
        <v>41293</v>
      </c>
      <c r="C1751" t="s">
        <v>7726</v>
      </c>
      <c r="D1751" t="s">
        <v>1300</v>
      </c>
      <c r="E1751" t="s">
        <v>86</v>
      </c>
      <c r="F1751" t="s">
        <v>34</v>
      </c>
      <c r="G1751" t="s">
        <v>38</v>
      </c>
      <c r="H1751" s="1">
        <v>41295</v>
      </c>
      <c r="I1751" t="s">
        <v>2971</v>
      </c>
      <c r="J1751" t="s">
        <v>210</v>
      </c>
      <c r="K1751">
        <v>11.079655300000001</v>
      </c>
      <c r="L1751">
        <v>49.425409199999997</v>
      </c>
    </row>
    <row r="1752" spans="1:12" x14ac:dyDescent="0.3">
      <c r="A1752" t="s">
        <v>4722</v>
      </c>
      <c r="B1752" s="1">
        <v>41295</v>
      </c>
      <c r="C1752" t="s">
        <v>7126</v>
      </c>
      <c r="D1752" t="s">
        <v>18</v>
      </c>
      <c r="E1752" t="s">
        <v>19</v>
      </c>
      <c r="F1752" t="s">
        <v>21</v>
      </c>
      <c r="G1752" t="s">
        <v>38</v>
      </c>
      <c r="H1752" s="1">
        <v>41299</v>
      </c>
      <c r="I1752" t="s">
        <v>2970</v>
      </c>
      <c r="J1752" t="s">
        <v>18</v>
      </c>
      <c r="K1752">
        <v>18.068580799999999</v>
      </c>
      <c r="L1752">
        <v>59.329323500000001</v>
      </c>
    </row>
    <row r="1753" spans="1:12" x14ac:dyDescent="0.3">
      <c r="A1753" t="s">
        <v>4723</v>
      </c>
      <c r="B1753" s="1">
        <v>41296</v>
      </c>
      <c r="C1753" t="s">
        <v>7665</v>
      </c>
      <c r="D1753" t="s">
        <v>1181</v>
      </c>
      <c r="E1753" t="s">
        <v>26</v>
      </c>
      <c r="F1753" t="s">
        <v>21</v>
      </c>
      <c r="G1753" t="s">
        <v>38</v>
      </c>
      <c r="H1753" s="1">
        <v>41300</v>
      </c>
      <c r="I1753" t="s">
        <v>2970</v>
      </c>
      <c r="J1753" t="s">
        <v>29</v>
      </c>
      <c r="K1753">
        <v>-1.0872979</v>
      </c>
      <c r="L1753">
        <v>53.959965099999998</v>
      </c>
    </row>
    <row r="1754" spans="1:12" x14ac:dyDescent="0.3">
      <c r="A1754" t="s">
        <v>4724</v>
      </c>
      <c r="B1754" s="1">
        <v>41297</v>
      </c>
      <c r="C1754" t="s">
        <v>7295</v>
      </c>
      <c r="D1754" t="s">
        <v>2356</v>
      </c>
      <c r="E1754" t="s">
        <v>32</v>
      </c>
      <c r="F1754" t="s">
        <v>34</v>
      </c>
      <c r="G1754" t="s">
        <v>38</v>
      </c>
      <c r="H1754" s="1">
        <v>41299</v>
      </c>
      <c r="I1754" t="s">
        <v>2971</v>
      </c>
      <c r="J1754" t="s">
        <v>2961</v>
      </c>
      <c r="K1754">
        <v>-0.96169700000000002</v>
      </c>
      <c r="L1754">
        <v>45.936698</v>
      </c>
    </row>
    <row r="1755" spans="1:12" x14ac:dyDescent="0.3">
      <c r="A1755" t="s">
        <v>4725</v>
      </c>
      <c r="B1755" s="1">
        <v>41297</v>
      </c>
      <c r="C1755" t="s">
        <v>7755</v>
      </c>
      <c r="D1755" t="s">
        <v>1267</v>
      </c>
      <c r="E1755" t="s">
        <v>32</v>
      </c>
      <c r="F1755" t="s">
        <v>34</v>
      </c>
      <c r="G1755" t="s">
        <v>38</v>
      </c>
      <c r="H1755" s="1">
        <v>41300</v>
      </c>
      <c r="I1755" t="s">
        <v>2971</v>
      </c>
      <c r="J1755" t="s">
        <v>46</v>
      </c>
      <c r="K1755">
        <v>2.3337639999999999</v>
      </c>
      <c r="L1755">
        <v>48.911856</v>
      </c>
    </row>
    <row r="1756" spans="1:12" x14ac:dyDescent="0.3">
      <c r="A1756" t="s">
        <v>4727</v>
      </c>
      <c r="B1756" s="1">
        <v>41298</v>
      </c>
      <c r="C1756" t="s">
        <v>7462</v>
      </c>
      <c r="D1756" t="s">
        <v>2306</v>
      </c>
      <c r="E1756" t="s">
        <v>77</v>
      </c>
      <c r="F1756" t="s">
        <v>68</v>
      </c>
      <c r="G1756" t="s">
        <v>28</v>
      </c>
      <c r="H1756" s="1">
        <v>41303</v>
      </c>
      <c r="I1756" t="s">
        <v>2970</v>
      </c>
      <c r="J1756" t="s">
        <v>659</v>
      </c>
      <c r="K1756">
        <v>14.339067</v>
      </c>
      <c r="L1756">
        <v>40.814121800000002</v>
      </c>
    </row>
    <row r="1757" spans="1:12" x14ac:dyDescent="0.3">
      <c r="A1757" t="s">
        <v>4726</v>
      </c>
      <c r="B1757" s="1">
        <v>41298</v>
      </c>
      <c r="C1757" t="s">
        <v>7387</v>
      </c>
      <c r="D1757" t="s">
        <v>540</v>
      </c>
      <c r="E1757" t="s">
        <v>55</v>
      </c>
      <c r="F1757" t="s">
        <v>34</v>
      </c>
      <c r="G1757" t="s">
        <v>28</v>
      </c>
      <c r="H1757" s="1">
        <v>41302</v>
      </c>
      <c r="I1757" t="s">
        <v>2970</v>
      </c>
      <c r="J1757" t="s">
        <v>95</v>
      </c>
      <c r="K1757">
        <v>4.4777325000000001</v>
      </c>
      <c r="L1757">
        <v>51.924420099999999</v>
      </c>
    </row>
    <row r="1758" spans="1:12" x14ac:dyDescent="0.3">
      <c r="A1758" t="s">
        <v>4729</v>
      </c>
      <c r="B1758" s="1">
        <v>41299</v>
      </c>
      <c r="C1758" t="s">
        <v>7667</v>
      </c>
      <c r="D1758" t="s">
        <v>214</v>
      </c>
      <c r="E1758" t="s">
        <v>26</v>
      </c>
      <c r="F1758" t="s">
        <v>21</v>
      </c>
      <c r="G1758" t="s">
        <v>28</v>
      </c>
      <c r="H1758" s="1">
        <v>41302</v>
      </c>
      <c r="I1758" t="s">
        <v>2968</v>
      </c>
      <c r="J1758" t="s">
        <v>29</v>
      </c>
      <c r="K1758">
        <v>-0.12775829999999999</v>
      </c>
      <c r="L1758">
        <v>51.507350899999999</v>
      </c>
    </row>
    <row r="1759" spans="1:12" x14ac:dyDescent="0.3">
      <c r="A1759" t="s">
        <v>4728</v>
      </c>
      <c r="B1759" s="1">
        <v>41299</v>
      </c>
      <c r="C1759" t="s">
        <v>7719</v>
      </c>
      <c r="D1759" t="s">
        <v>191</v>
      </c>
      <c r="E1759" t="s">
        <v>66</v>
      </c>
      <c r="F1759" t="s">
        <v>68</v>
      </c>
      <c r="G1759" t="s">
        <v>28</v>
      </c>
      <c r="H1759" s="1">
        <v>41301</v>
      </c>
      <c r="I1759" t="s">
        <v>2971</v>
      </c>
      <c r="J1759" t="s">
        <v>191</v>
      </c>
      <c r="K1759">
        <v>-3.7037901999999998</v>
      </c>
      <c r="L1759">
        <v>40.416775399999999</v>
      </c>
    </row>
    <row r="1760" spans="1:12" x14ac:dyDescent="0.3">
      <c r="A1760" t="s">
        <v>4730</v>
      </c>
      <c r="B1760" s="1">
        <v>41300</v>
      </c>
      <c r="C1760" t="s">
        <v>7790</v>
      </c>
      <c r="D1760" t="s">
        <v>335</v>
      </c>
      <c r="E1760" t="s">
        <v>86</v>
      </c>
      <c r="F1760" t="s">
        <v>34</v>
      </c>
      <c r="G1760" t="s">
        <v>38</v>
      </c>
      <c r="H1760" s="1">
        <v>41305</v>
      </c>
      <c r="I1760" t="s">
        <v>2970</v>
      </c>
      <c r="J1760" t="s">
        <v>335</v>
      </c>
      <c r="K1760">
        <v>13.404954</v>
      </c>
      <c r="L1760">
        <v>52.520006600000002</v>
      </c>
    </row>
    <row r="1761" spans="1:12" x14ac:dyDescent="0.3">
      <c r="A1761" t="s">
        <v>4731</v>
      </c>
      <c r="B1761" s="1">
        <v>41301</v>
      </c>
      <c r="C1761" t="s">
        <v>7775</v>
      </c>
      <c r="D1761" t="s">
        <v>757</v>
      </c>
      <c r="E1761" t="s">
        <v>77</v>
      </c>
      <c r="F1761" t="s">
        <v>68</v>
      </c>
      <c r="G1761" t="s">
        <v>28</v>
      </c>
      <c r="H1761" s="1">
        <v>41308</v>
      </c>
      <c r="I1761" t="s">
        <v>2970</v>
      </c>
      <c r="J1761" t="s">
        <v>456</v>
      </c>
      <c r="K1761">
        <v>12.315515100000001</v>
      </c>
      <c r="L1761">
        <v>45.440847400000003</v>
      </c>
    </row>
    <row r="1762" spans="1:12" x14ac:dyDescent="0.3">
      <c r="A1762" t="s">
        <v>4735</v>
      </c>
      <c r="B1762" s="1">
        <v>41302</v>
      </c>
      <c r="C1762" t="s">
        <v>7389</v>
      </c>
      <c r="D1762" t="s">
        <v>2358</v>
      </c>
      <c r="E1762" t="s">
        <v>32</v>
      </c>
      <c r="F1762" t="s">
        <v>34</v>
      </c>
      <c r="G1762" t="s">
        <v>28</v>
      </c>
      <c r="H1762" s="1">
        <v>41308</v>
      </c>
      <c r="I1762" t="s">
        <v>2970</v>
      </c>
      <c r="J1762" t="s">
        <v>2961</v>
      </c>
      <c r="K1762">
        <v>-0.63524400000000003</v>
      </c>
      <c r="L1762">
        <v>44.910083999999998</v>
      </c>
    </row>
    <row r="1763" spans="1:12" x14ac:dyDescent="0.3">
      <c r="A1763" t="s">
        <v>4732</v>
      </c>
      <c r="B1763" s="1">
        <v>41302</v>
      </c>
      <c r="C1763" t="s">
        <v>7262</v>
      </c>
      <c r="D1763" t="s">
        <v>335</v>
      </c>
      <c r="E1763" t="s">
        <v>86</v>
      </c>
      <c r="F1763" t="s">
        <v>34</v>
      </c>
      <c r="G1763" t="s">
        <v>22</v>
      </c>
      <c r="H1763" s="1">
        <v>41304</v>
      </c>
      <c r="I1763" t="s">
        <v>2968</v>
      </c>
      <c r="J1763" t="s">
        <v>335</v>
      </c>
      <c r="K1763">
        <v>13.404954</v>
      </c>
      <c r="L1763">
        <v>52.520006600000002</v>
      </c>
    </row>
    <row r="1764" spans="1:12" x14ac:dyDescent="0.3">
      <c r="A1764" t="s">
        <v>4734</v>
      </c>
      <c r="B1764" s="1">
        <v>41302</v>
      </c>
      <c r="C1764" t="s">
        <v>7685</v>
      </c>
      <c r="D1764" t="s">
        <v>70</v>
      </c>
      <c r="E1764" t="s">
        <v>71</v>
      </c>
      <c r="F1764" t="s">
        <v>34</v>
      </c>
      <c r="G1764" t="s">
        <v>28</v>
      </c>
      <c r="H1764" s="1">
        <v>41308</v>
      </c>
      <c r="I1764" t="s">
        <v>2970</v>
      </c>
      <c r="J1764" t="s">
        <v>70</v>
      </c>
      <c r="K1764">
        <v>16.3738189</v>
      </c>
      <c r="L1764">
        <v>48.208174300000003</v>
      </c>
    </row>
    <row r="1765" spans="1:12" x14ac:dyDescent="0.3">
      <c r="A1765" t="s">
        <v>4733</v>
      </c>
      <c r="B1765" s="1">
        <v>41302</v>
      </c>
      <c r="C1765" t="s">
        <v>7368</v>
      </c>
      <c r="D1765" t="s">
        <v>331</v>
      </c>
      <c r="E1765" t="s">
        <v>86</v>
      </c>
      <c r="F1765" t="s">
        <v>34</v>
      </c>
      <c r="G1765" t="s">
        <v>28</v>
      </c>
      <c r="H1765" s="1">
        <v>41307</v>
      </c>
      <c r="I1765" t="s">
        <v>2970</v>
      </c>
      <c r="J1765" t="s">
        <v>142</v>
      </c>
      <c r="K1765">
        <v>7.2162363000000003</v>
      </c>
      <c r="L1765">
        <v>51.481844500000001</v>
      </c>
    </row>
    <row r="1766" spans="1:12" x14ac:dyDescent="0.3">
      <c r="A1766" t="s">
        <v>4741</v>
      </c>
      <c r="B1766" s="1">
        <v>41303</v>
      </c>
      <c r="C1766" t="s">
        <v>7268</v>
      </c>
      <c r="D1766" t="s">
        <v>573</v>
      </c>
      <c r="E1766" t="s">
        <v>86</v>
      </c>
      <c r="F1766" t="s">
        <v>34</v>
      </c>
      <c r="G1766" t="s">
        <v>28</v>
      </c>
      <c r="H1766" s="1">
        <v>41310</v>
      </c>
      <c r="I1766" t="s">
        <v>2970</v>
      </c>
      <c r="J1766" t="s">
        <v>142</v>
      </c>
      <c r="K1766">
        <v>6.5853416999999999</v>
      </c>
      <c r="L1766">
        <v>51.338760899999997</v>
      </c>
    </row>
    <row r="1767" spans="1:12" x14ac:dyDescent="0.3">
      <c r="A1767" t="s">
        <v>4737</v>
      </c>
      <c r="B1767" s="1">
        <v>41303</v>
      </c>
      <c r="C1767" t="s">
        <v>7791</v>
      </c>
      <c r="D1767" t="s">
        <v>2359</v>
      </c>
      <c r="E1767" t="s">
        <v>32</v>
      </c>
      <c r="F1767" t="s">
        <v>34</v>
      </c>
      <c r="G1767" t="s">
        <v>38</v>
      </c>
      <c r="H1767" s="1">
        <v>41305</v>
      </c>
      <c r="I1767" t="s">
        <v>2971</v>
      </c>
      <c r="J1767" t="s">
        <v>347</v>
      </c>
      <c r="K1767">
        <v>-1.6514439999999999</v>
      </c>
      <c r="L1767">
        <v>47.210335000000001</v>
      </c>
    </row>
    <row r="1768" spans="1:12" x14ac:dyDescent="0.3">
      <c r="A1768" t="s">
        <v>4740</v>
      </c>
      <c r="B1768" s="1">
        <v>41303</v>
      </c>
      <c r="C1768" t="s">
        <v>7473</v>
      </c>
      <c r="D1768" t="s">
        <v>83</v>
      </c>
      <c r="E1768" t="s">
        <v>26</v>
      </c>
      <c r="F1768" t="s">
        <v>21</v>
      </c>
      <c r="G1768" t="s">
        <v>22</v>
      </c>
      <c r="H1768" s="1">
        <v>41308</v>
      </c>
      <c r="I1768" t="s">
        <v>2970</v>
      </c>
      <c r="J1768" t="s">
        <v>29</v>
      </c>
      <c r="K1768">
        <v>-1.1397592000000001</v>
      </c>
      <c r="L1768">
        <v>52.636877800000001</v>
      </c>
    </row>
    <row r="1769" spans="1:12" x14ac:dyDescent="0.3">
      <c r="A1769" t="s">
        <v>4739</v>
      </c>
      <c r="B1769" s="1">
        <v>41303</v>
      </c>
      <c r="C1769" t="s">
        <v>7620</v>
      </c>
      <c r="D1769" t="s">
        <v>506</v>
      </c>
      <c r="E1769" t="s">
        <v>55</v>
      </c>
      <c r="F1769" t="s">
        <v>34</v>
      </c>
      <c r="G1769" t="s">
        <v>38</v>
      </c>
      <c r="H1769" s="1">
        <v>41307</v>
      </c>
      <c r="I1769" t="s">
        <v>2970</v>
      </c>
      <c r="J1769" t="s">
        <v>508</v>
      </c>
      <c r="K1769">
        <v>5.9699230999999999</v>
      </c>
      <c r="L1769">
        <v>52.211157</v>
      </c>
    </row>
    <row r="1770" spans="1:12" x14ac:dyDescent="0.3">
      <c r="A1770" t="s">
        <v>4738</v>
      </c>
      <c r="B1770" s="1">
        <v>41303</v>
      </c>
      <c r="C1770" t="s">
        <v>7374</v>
      </c>
      <c r="D1770" t="s">
        <v>191</v>
      </c>
      <c r="E1770" t="s">
        <v>66</v>
      </c>
      <c r="F1770" t="s">
        <v>68</v>
      </c>
      <c r="G1770" t="s">
        <v>28</v>
      </c>
      <c r="H1770" s="1">
        <v>41305</v>
      </c>
      <c r="I1770" t="s">
        <v>2971</v>
      </c>
      <c r="J1770" t="s">
        <v>191</v>
      </c>
      <c r="K1770">
        <v>-3.7037901999999998</v>
      </c>
      <c r="L1770">
        <v>40.416775399999999</v>
      </c>
    </row>
    <row r="1771" spans="1:12" x14ac:dyDescent="0.3">
      <c r="A1771" t="s">
        <v>4736</v>
      </c>
      <c r="B1771" s="1">
        <v>41303</v>
      </c>
      <c r="C1771" t="s">
        <v>7615</v>
      </c>
      <c r="D1771" t="s">
        <v>251</v>
      </c>
      <c r="E1771" t="s">
        <v>86</v>
      </c>
      <c r="F1771" t="s">
        <v>34</v>
      </c>
      <c r="G1771" t="s">
        <v>22</v>
      </c>
      <c r="H1771" s="1">
        <v>41304</v>
      </c>
      <c r="I1771" t="s">
        <v>2968</v>
      </c>
      <c r="J1771" t="s">
        <v>253</v>
      </c>
      <c r="K1771">
        <v>8.6821266999999995</v>
      </c>
      <c r="L1771">
        <v>50.110922100000003</v>
      </c>
    </row>
    <row r="1772" spans="1:12" x14ac:dyDescent="0.3">
      <c r="A1772" t="s">
        <v>4742</v>
      </c>
      <c r="B1772" s="1">
        <v>41304</v>
      </c>
      <c r="C1772" t="s">
        <v>7502</v>
      </c>
      <c r="D1772" t="s">
        <v>70</v>
      </c>
      <c r="E1772" t="s">
        <v>71</v>
      </c>
      <c r="F1772" t="s">
        <v>34</v>
      </c>
      <c r="G1772" t="s">
        <v>28</v>
      </c>
      <c r="H1772" s="1">
        <v>41310</v>
      </c>
      <c r="I1772" t="s">
        <v>2970</v>
      </c>
      <c r="J1772" t="s">
        <v>70</v>
      </c>
      <c r="K1772">
        <v>16.3738189</v>
      </c>
      <c r="L1772">
        <v>48.208174300000003</v>
      </c>
    </row>
    <row r="1773" spans="1:12" x14ac:dyDescent="0.3">
      <c r="A1773" t="s">
        <v>4745</v>
      </c>
      <c r="B1773" s="1">
        <v>41305</v>
      </c>
      <c r="C1773" t="s">
        <v>7155</v>
      </c>
      <c r="D1773" t="s">
        <v>1551</v>
      </c>
      <c r="E1773" t="s">
        <v>66</v>
      </c>
      <c r="F1773" t="s">
        <v>68</v>
      </c>
      <c r="G1773" t="s">
        <v>28</v>
      </c>
      <c r="H1773" s="1">
        <v>41311</v>
      </c>
      <c r="I1773" t="s">
        <v>2970</v>
      </c>
      <c r="J1773" t="s">
        <v>223</v>
      </c>
      <c r="K1773">
        <v>-4.8824474000000002</v>
      </c>
      <c r="L1773">
        <v>36.510071000000003</v>
      </c>
    </row>
    <row r="1774" spans="1:12" x14ac:dyDescent="0.3">
      <c r="A1774" t="s">
        <v>4744</v>
      </c>
      <c r="B1774" s="1">
        <v>41305</v>
      </c>
      <c r="C1774" t="s">
        <v>7627</v>
      </c>
      <c r="D1774" t="s">
        <v>44</v>
      </c>
      <c r="E1774" t="s">
        <v>32</v>
      </c>
      <c r="F1774" t="s">
        <v>34</v>
      </c>
      <c r="G1774" t="s">
        <v>38</v>
      </c>
      <c r="H1774" s="1">
        <v>41311</v>
      </c>
      <c r="I1774" t="s">
        <v>2970</v>
      </c>
      <c r="J1774" t="s">
        <v>46</v>
      </c>
      <c r="K1774">
        <v>2.3522219</v>
      </c>
      <c r="L1774">
        <v>48.856614</v>
      </c>
    </row>
    <row r="1775" spans="1:12" x14ac:dyDescent="0.3">
      <c r="A1775" t="s">
        <v>4743</v>
      </c>
      <c r="B1775" s="1">
        <v>41305</v>
      </c>
      <c r="C1775" t="s">
        <v>7234</v>
      </c>
      <c r="D1775" t="s">
        <v>165</v>
      </c>
      <c r="E1775" t="s">
        <v>86</v>
      </c>
      <c r="F1775" t="s">
        <v>34</v>
      </c>
      <c r="G1775" t="s">
        <v>28</v>
      </c>
      <c r="H1775" s="1">
        <v>41311</v>
      </c>
      <c r="I1775" t="s">
        <v>2970</v>
      </c>
      <c r="J1775" t="s">
        <v>142</v>
      </c>
      <c r="K1775">
        <v>7.0982067999999998</v>
      </c>
      <c r="L1775">
        <v>50.737430000000003</v>
      </c>
    </row>
    <row r="1776" spans="1:12" x14ac:dyDescent="0.3">
      <c r="A1776" t="s">
        <v>4747</v>
      </c>
      <c r="B1776" s="1">
        <v>41306</v>
      </c>
      <c r="C1776" t="s">
        <v>7173</v>
      </c>
      <c r="D1776" t="s">
        <v>384</v>
      </c>
      <c r="E1776" t="s">
        <v>77</v>
      </c>
      <c r="F1776" t="s">
        <v>68</v>
      </c>
      <c r="G1776" t="s">
        <v>28</v>
      </c>
      <c r="H1776" s="1">
        <v>41310</v>
      </c>
      <c r="I1776" t="s">
        <v>2971</v>
      </c>
      <c r="J1776" t="s">
        <v>386</v>
      </c>
      <c r="K1776">
        <v>16.871871500000001</v>
      </c>
      <c r="L1776">
        <v>41.117143200000001</v>
      </c>
    </row>
    <row r="1777" spans="1:12" x14ac:dyDescent="0.3">
      <c r="A1777" t="s">
        <v>4748</v>
      </c>
      <c r="B1777" s="1">
        <v>41306</v>
      </c>
      <c r="C1777" t="s">
        <v>7332</v>
      </c>
      <c r="D1777" t="s">
        <v>2366</v>
      </c>
      <c r="E1777" t="s">
        <v>32</v>
      </c>
      <c r="F1777" t="s">
        <v>34</v>
      </c>
      <c r="G1777" t="s">
        <v>28</v>
      </c>
      <c r="H1777" s="1">
        <v>41312</v>
      </c>
      <c r="I1777" t="s">
        <v>2970</v>
      </c>
      <c r="J1777" t="s">
        <v>2967</v>
      </c>
      <c r="K1777">
        <v>2.9853855999999999</v>
      </c>
      <c r="L1777">
        <v>50.646417300000003</v>
      </c>
    </row>
    <row r="1778" spans="1:12" x14ac:dyDescent="0.3">
      <c r="A1778" t="s">
        <v>4746</v>
      </c>
      <c r="B1778" s="1">
        <v>41306</v>
      </c>
      <c r="C1778" t="s">
        <v>7792</v>
      </c>
      <c r="D1778" t="s">
        <v>630</v>
      </c>
      <c r="E1778" t="s">
        <v>32</v>
      </c>
      <c r="F1778" t="s">
        <v>34</v>
      </c>
      <c r="G1778" t="s">
        <v>28</v>
      </c>
      <c r="H1778" s="1">
        <v>41310</v>
      </c>
      <c r="I1778" t="s">
        <v>2970</v>
      </c>
      <c r="J1778" t="s">
        <v>2961</v>
      </c>
      <c r="K1778">
        <v>-0.57918000000000003</v>
      </c>
      <c r="L1778">
        <v>44.837789000000001</v>
      </c>
    </row>
    <row r="1779" spans="1:12" x14ac:dyDescent="0.3">
      <c r="A1779" t="s">
        <v>4749</v>
      </c>
      <c r="B1779" s="1">
        <v>41307</v>
      </c>
      <c r="C1779" t="s">
        <v>7435</v>
      </c>
      <c r="D1779" t="s">
        <v>630</v>
      </c>
      <c r="E1779" t="s">
        <v>32</v>
      </c>
      <c r="F1779" t="s">
        <v>34</v>
      </c>
      <c r="G1779" t="s">
        <v>28</v>
      </c>
      <c r="H1779" s="1">
        <v>41312</v>
      </c>
      <c r="I1779" t="s">
        <v>2970</v>
      </c>
      <c r="J1779" t="s">
        <v>2961</v>
      </c>
      <c r="K1779">
        <v>-0.57918000000000003</v>
      </c>
      <c r="L1779">
        <v>44.837789000000001</v>
      </c>
    </row>
    <row r="1780" spans="1:12" x14ac:dyDescent="0.3">
      <c r="A1780" t="s">
        <v>4750</v>
      </c>
      <c r="B1780" s="1">
        <v>41308</v>
      </c>
      <c r="C1780" t="s">
        <v>7378</v>
      </c>
      <c r="D1780" t="s">
        <v>1272</v>
      </c>
      <c r="E1780" t="s">
        <v>32</v>
      </c>
      <c r="F1780" t="s">
        <v>34</v>
      </c>
      <c r="G1780" t="s">
        <v>22</v>
      </c>
      <c r="H1780" s="1">
        <v>41308</v>
      </c>
      <c r="I1780" t="s">
        <v>2969</v>
      </c>
      <c r="J1780" t="s">
        <v>46</v>
      </c>
      <c r="K1780">
        <v>2.4223170000000001</v>
      </c>
      <c r="L1780">
        <v>48.800930000000001</v>
      </c>
    </row>
    <row r="1781" spans="1:12" x14ac:dyDescent="0.3">
      <c r="A1781" t="s">
        <v>4751</v>
      </c>
      <c r="B1781" s="1">
        <v>41309</v>
      </c>
      <c r="C1781" t="s">
        <v>7512</v>
      </c>
      <c r="D1781" t="s">
        <v>1882</v>
      </c>
      <c r="E1781" t="s">
        <v>32</v>
      </c>
      <c r="F1781" t="s">
        <v>34</v>
      </c>
      <c r="G1781" t="s">
        <v>28</v>
      </c>
      <c r="H1781" s="1">
        <v>41313</v>
      </c>
      <c r="I1781" t="s">
        <v>2971</v>
      </c>
      <c r="J1781" t="s">
        <v>2967</v>
      </c>
      <c r="K1781">
        <v>2.8318300000000001</v>
      </c>
      <c r="L1781">
        <v>50.428930000000001</v>
      </c>
    </row>
    <row r="1782" spans="1:12" x14ac:dyDescent="0.3">
      <c r="A1782" t="s">
        <v>4753</v>
      </c>
      <c r="B1782" s="1">
        <v>41310</v>
      </c>
      <c r="C1782" t="s">
        <v>7335</v>
      </c>
      <c r="D1782" t="s">
        <v>869</v>
      </c>
      <c r="E1782" t="s">
        <v>71</v>
      </c>
      <c r="F1782" t="s">
        <v>34</v>
      </c>
      <c r="G1782" t="s">
        <v>22</v>
      </c>
      <c r="H1782" s="1">
        <v>41314</v>
      </c>
      <c r="I1782" t="s">
        <v>2970</v>
      </c>
      <c r="J1782" t="s">
        <v>870</v>
      </c>
      <c r="K1782">
        <v>14.285830000000001</v>
      </c>
      <c r="L1782">
        <v>48.306939999999997</v>
      </c>
    </row>
    <row r="1783" spans="1:12" x14ac:dyDescent="0.3">
      <c r="A1783" t="s">
        <v>4755</v>
      </c>
      <c r="B1783" s="1">
        <v>41310</v>
      </c>
      <c r="C1783" t="s">
        <v>7172</v>
      </c>
      <c r="D1783" t="s">
        <v>743</v>
      </c>
      <c r="E1783" t="s">
        <v>66</v>
      </c>
      <c r="F1783" t="s">
        <v>68</v>
      </c>
      <c r="G1783" t="s">
        <v>38</v>
      </c>
      <c r="H1783" s="1">
        <v>41317</v>
      </c>
      <c r="I1783" t="s">
        <v>2970</v>
      </c>
      <c r="J1783" t="s">
        <v>743</v>
      </c>
      <c r="K1783">
        <v>-5.3213454999999996</v>
      </c>
      <c r="L1783">
        <v>35.889387399999997</v>
      </c>
    </row>
    <row r="1784" spans="1:12" x14ac:dyDescent="0.3">
      <c r="A1784" t="s">
        <v>4754</v>
      </c>
      <c r="B1784" s="1">
        <v>41310</v>
      </c>
      <c r="C1784" t="s">
        <v>7772</v>
      </c>
      <c r="D1784" t="s">
        <v>1066</v>
      </c>
      <c r="E1784" t="s">
        <v>26</v>
      </c>
      <c r="F1784" t="s">
        <v>21</v>
      </c>
      <c r="G1784" t="s">
        <v>28</v>
      </c>
      <c r="H1784" s="1">
        <v>41315</v>
      </c>
      <c r="I1784" t="s">
        <v>2971</v>
      </c>
      <c r="J1784" t="s">
        <v>29</v>
      </c>
      <c r="K1784">
        <v>-2.8930750000000001</v>
      </c>
      <c r="L1784">
        <v>53.193392000000003</v>
      </c>
    </row>
    <row r="1785" spans="1:12" x14ac:dyDescent="0.3">
      <c r="A1785" t="s">
        <v>4752</v>
      </c>
      <c r="B1785" s="1">
        <v>41310</v>
      </c>
      <c r="C1785" t="s">
        <v>7110</v>
      </c>
      <c r="D1785" t="s">
        <v>18</v>
      </c>
      <c r="E1785" t="s">
        <v>19</v>
      </c>
      <c r="F1785" t="s">
        <v>21</v>
      </c>
      <c r="G1785" t="s">
        <v>22</v>
      </c>
      <c r="H1785" s="1">
        <v>41310</v>
      </c>
      <c r="I1785" t="s">
        <v>2969</v>
      </c>
      <c r="J1785" t="s">
        <v>18</v>
      </c>
      <c r="K1785">
        <v>18.068580799999999</v>
      </c>
      <c r="L1785">
        <v>59.329323500000001</v>
      </c>
    </row>
    <row r="1786" spans="1:12" x14ac:dyDescent="0.3">
      <c r="A1786" t="s">
        <v>4758</v>
      </c>
      <c r="B1786" s="1">
        <v>41311</v>
      </c>
      <c r="C1786" t="s">
        <v>7724</v>
      </c>
      <c r="D1786" t="s">
        <v>345</v>
      </c>
      <c r="E1786" t="s">
        <v>32</v>
      </c>
      <c r="F1786" t="s">
        <v>34</v>
      </c>
      <c r="G1786" t="s">
        <v>28</v>
      </c>
      <c r="H1786" s="1">
        <v>41316</v>
      </c>
      <c r="I1786" t="s">
        <v>2971</v>
      </c>
      <c r="J1786" t="s">
        <v>347</v>
      </c>
      <c r="K1786">
        <v>-1.5536209999999999</v>
      </c>
      <c r="L1786">
        <v>47.218370999999998</v>
      </c>
    </row>
    <row r="1787" spans="1:12" x14ac:dyDescent="0.3">
      <c r="A1787" t="s">
        <v>4756</v>
      </c>
      <c r="B1787" s="1">
        <v>41311</v>
      </c>
      <c r="C1787" t="s">
        <v>7170</v>
      </c>
      <c r="D1787" t="s">
        <v>1353</v>
      </c>
      <c r="E1787" t="s">
        <v>32</v>
      </c>
      <c r="F1787" t="s">
        <v>34</v>
      </c>
      <c r="G1787" t="s">
        <v>28</v>
      </c>
      <c r="H1787" s="1">
        <v>41313</v>
      </c>
      <c r="I1787" t="s">
        <v>2968</v>
      </c>
      <c r="J1787" t="s">
        <v>648</v>
      </c>
      <c r="K1787">
        <v>-2.7608470000000001</v>
      </c>
      <c r="L1787">
        <v>47.658236000000002</v>
      </c>
    </row>
    <row r="1788" spans="1:12" x14ac:dyDescent="0.3">
      <c r="A1788" t="s">
        <v>4757</v>
      </c>
      <c r="B1788" s="1">
        <v>41311</v>
      </c>
      <c r="C1788" t="s">
        <v>7475</v>
      </c>
      <c r="D1788" t="s">
        <v>1097</v>
      </c>
      <c r="E1788" t="s">
        <v>77</v>
      </c>
      <c r="F1788" t="s">
        <v>68</v>
      </c>
      <c r="G1788" t="s">
        <v>22</v>
      </c>
      <c r="H1788" s="1">
        <v>41314</v>
      </c>
      <c r="I1788" t="s">
        <v>2971</v>
      </c>
      <c r="J1788" t="s">
        <v>158</v>
      </c>
      <c r="K1788">
        <v>10.6296859</v>
      </c>
      <c r="L1788">
        <v>44.698993199999997</v>
      </c>
    </row>
    <row r="1789" spans="1:12" x14ac:dyDescent="0.3">
      <c r="A1789" t="s">
        <v>4759</v>
      </c>
      <c r="B1789" s="1">
        <v>41312</v>
      </c>
      <c r="C1789" t="s">
        <v>7105</v>
      </c>
      <c r="D1789" t="s">
        <v>1543</v>
      </c>
      <c r="E1789" t="s">
        <v>66</v>
      </c>
      <c r="F1789" t="s">
        <v>68</v>
      </c>
      <c r="G1789" t="s">
        <v>38</v>
      </c>
      <c r="H1789" s="1">
        <v>41316</v>
      </c>
      <c r="I1789" t="s">
        <v>2970</v>
      </c>
      <c r="J1789" t="s">
        <v>65</v>
      </c>
      <c r="K1789">
        <v>-1.6968357000000001</v>
      </c>
      <c r="L1789">
        <v>37.673592499999998</v>
      </c>
    </row>
    <row r="1790" spans="1:12" x14ac:dyDescent="0.3">
      <c r="A1790" t="s">
        <v>4760</v>
      </c>
      <c r="B1790" s="1">
        <v>41312</v>
      </c>
      <c r="C1790" t="s">
        <v>7493</v>
      </c>
      <c r="D1790" t="s">
        <v>2371</v>
      </c>
      <c r="E1790" t="s">
        <v>32</v>
      </c>
      <c r="F1790" t="s">
        <v>34</v>
      </c>
      <c r="G1790" t="s">
        <v>28</v>
      </c>
      <c r="H1790" s="1">
        <v>41318</v>
      </c>
      <c r="I1790" t="s">
        <v>2970</v>
      </c>
      <c r="J1790" t="s">
        <v>2962</v>
      </c>
      <c r="K1790">
        <v>4.9119270000000004</v>
      </c>
      <c r="L1790">
        <v>45.733316000000002</v>
      </c>
    </row>
    <row r="1791" spans="1:12" x14ac:dyDescent="0.3">
      <c r="A1791" t="s">
        <v>4762</v>
      </c>
      <c r="B1791" s="1">
        <v>41313</v>
      </c>
      <c r="C1791" t="s">
        <v>7394</v>
      </c>
      <c r="D1791" t="s">
        <v>1123</v>
      </c>
      <c r="E1791" t="s">
        <v>77</v>
      </c>
      <c r="F1791" t="s">
        <v>68</v>
      </c>
      <c r="G1791" t="s">
        <v>22</v>
      </c>
      <c r="H1791" s="1">
        <v>41318</v>
      </c>
      <c r="I1791" t="s">
        <v>2970</v>
      </c>
      <c r="J1791" t="s">
        <v>136</v>
      </c>
      <c r="K1791">
        <v>9.6772697999999995</v>
      </c>
      <c r="L1791">
        <v>45.698264199999997</v>
      </c>
    </row>
    <row r="1792" spans="1:12" x14ac:dyDescent="0.3">
      <c r="A1792" t="s">
        <v>4761</v>
      </c>
      <c r="B1792" s="1">
        <v>41313</v>
      </c>
      <c r="C1792" t="s">
        <v>7793</v>
      </c>
      <c r="D1792" t="s">
        <v>1698</v>
      </c>
      <c r="E1792" t="s">
        <v>86</v>
      </c>
      <c r="F1792" t="s">
        <v>34</v>
      </c>
      <c r="G1792" t="s">
        <v>28</v>
      </c>
      <c r="H1792" s="1">
        <v>41317</v>
      </c>
      <c r="I1792" t="s">
        <v>2970</v>
      </c>
      <c r="J1792" t="s">
        <v>142</v>
      </c>
      <c r="K1792">
        <v>6.7899944999999997</v>
      </c>
      <c r="L1792">
        <v>50.657439199999999</v>
      </c>
    </row>
    <row r="1793" spans="1:12" x14ac:dyDescent="0.3">
      <c r="A1793" t="s">
        <v>4763</v>
      </c>
      <c r="B1793" s="1">
        <v>41313</v>
      </c>
      <c r="C1793" t="s">
        <v>7555</v>
      </c>
      <c r="D1793" t="s">
        <v>54</v>
      </c>
      <c r="E1793" t="s">
        <v>55</v>
      </c>
      <c r="F1793" t="s">
        <v>34</v>
      </c>
      <c r="G1793" t="s">
        <v>28</v>
      </c>
      <c r="H1793" s="1">
        <v>41318</v>
      </c>
      <c r="I1793" t="s">
        <v>2970</v>
      </c>
      <c r="J1793" t="s">
        <v>54</v>
      </c>
      <c r="K1793">
        <v>6.5665018000000002</v>
      </c>
      <c r="L1793">
        <v>53.219383499999999</v>
      </c>
    </row>
    <row r="1794" spans="1:12" x14ac:dyDescent="0.3">
      <c r="A1794" t="s">
        <v>4765</v>
      </c>
      <c r="B1794" s="1">
        <v>41316</v>
      </c>
      <c r="C1794" t="s">
        <v>7111</v>
      </c>
      <c r="D1794" t="s">
        <v>2374</v>
      </c>
      <c r="E1794" t="s">
        <v>71</v>
      </c>
      <c r="F1794" t="s">
        <v>34</v>
      </c>
      <c r="G1794" t="s">
        <v>28</v>
      </c>
      <c r="H1794" s="1">
        <v>41321</v>
      </c>
      <c r="I1794" t="s">
        <v>2970</v>
      </c>
      <c r="J1794" t="s">
        <v>2375</v>
      </c>
      <c r="K1794">
        <v>13.850619999999999</v>
      </c>
      <c r="L1794">
        <v>46.608559999999997</v>
      </c>
    </row>
    <row r="1795" spans="1:12" x14ac:dyDescent="0.3">
      <c r="A1795" t="s">
        <v>4766</v>
      </c>
      <c r="B1795" s="1">
        <v>41316</v>
      </c>
      <c r="C1795" t="s">
        <v>7678</v>
      </c>
      <c r="D1795" t="s">
        <v>168</v>
      </c>
      <c r="E1795" t="s">
        <v>32</v>
      </c>
      <c r="F1795" t="s">
        <v>34</v>
      </c>
      <c r="G1795" t="s">
        <v>28</v>
      </c>
      <c r="H1795" s="1">
        <v>41322</v>
      </c>
      <c r="I1795" t="s">
        <v>2970</v>
      </c>
      <c r="J1795" t="s">
        <v>2961</v>
      </c>
      <c r="K1795">
        <v>-0.32874399999999998</v>
      </c>
      <c r="L1795">
        <v>45.691046</v>
      </c>
    </row>
    <row r="1796" spans="1:12" x14ac:dyDescent="0.3">
      <c r="A1796" t="s">
        <v>4764</v>
      </c>
      <c r="B1796" s="1">
        <v>41316</v>
      </c>
      <c r="C1796" t="s">
        <v>7794</v>
      </c>
      <c r="D1796" t="s">
        <v>221</v>
      </c>
      <c r="E1796" t="s">
        <v>66</v>
      </c>
      <c r="F1796" t="s">
        <v>68</v>
      </c>
      <c r="G1796" t="s">
        <v>28</v>
      </c>
      <c r="H1796" s="1">
        <v>41320</v>
      </c>
      <c r="I1796" t="s">
        <v>2970</v>
      </c>
      <c r="J1796" t="s">
        <v>223</v>
      </c>
      <c r="K1796">
        <v>-5.9844588999999999</v>
      </c>
      <c r="L1796">
        <v>37.389092400000003</v>
      </c>
    </row>
    <row r="1797" spans="1:12" x14ac:dyDescent="0.3">
      <c r="A1797" t="s">
        <v>4768</v>
      </c>
      <c r="B1797" s="1">
        <v>41316</v>
      </c>
      <c r="C1797" t="s">
        <v>7245</v>
      </c>
      <c r="D1797" t="s">
        <v>1750</v>
      </c>
      <c r="E1797" t="s">
        <v>66</v>
      </c>
      <c r="F1797" t="s">
        <v>68</v>
      </c>
      <c r="G1797" t="s">
        <v>28</v>
      </c>
      <c r="H1797" s="1">
        <v>41322</v>
      </c>
      <c r="I1797" t="s">
        <v>2970</v>
      </c>
      <c r="J1797" t="s">
        <v>191</v>
      </c>
      <c r="K1797">
        <v>-3.7689059999999999</v>
      </c>
      <c r="L1797">
        <v>40.232367000000004</v>
      </c>
    </row>
    <row r="1798" spans="1:12" x14ac:dyDescent="0.3">
      <c r="A1798" t="s">
        <v>4767</v>
      </c>
      <c r="B1798" s="1">
        <v>41316</v>
      </c>
      <c r="C1798" t="s">
        <v>7673</v>
      </c>
      <c r="D1798" t="s">
        <v>1071</v>
      </c>
      <c r="E1798" t="s">
        <v>86</v>
      </c>
      <c r="F1798" t="s">
        <v>34</v>
      </c>
      <c r="G1798" t="s">
        <v>38</v>
      </c>
      <c r="H1798" s="1">
        <v>41322</v>
      </c>
      <c r="I1798" t="s">
        <v>2970</v>
      </c>
      <c r="J1798" t="s">
        <v>142</v>
      </c>
      <c r="K1798">
        <v>7.1507636000000003</v>
      </c>
      <c r="L1798">
        <v>51.2562128</v>
      </c>
    </row>
    <row r="1799" spans="1:12" x14ac:dyDescent="0.3">
      <c r="A1799" t="s">
        <v>4771</v>
      </c>
      <c r="B1799" s="1">
        <v>41317</v>
      </c>
      <c r="C1799" t="s">
        <v>7557</v>
      </c>
      <c r="D1799" t="s">
        <v>575</v>
      </c>
      <c r="E1799" t="s">
        <v>86</v>
      </c>
      <c r="F1799" t="s">
        <v>34</v>
      </c>
      <c r="G1799" t="s">
        <v>28</v>
      </c>
      <c r="H1799" s="1">
        <v>41322</v>
      </c>
      <c r="I1799" t="s">
        <v>2970</v>
      </c>
      <c r="J1799" t="s">
        <v>575</v>
      </c>
      <c r="K1799">
        <v>8.8016936999999995</v>
      </c>
      <c r="L1799">
        <v>53.079296200000002</v>
      </c>
    </row>
    <row r="1800" spans="1:12" x14ac:dyDescent="0.3">
      <c r="A1800" t="s">
        <v>4772</v>
      </c>
      <c r="B1800" s="1">
        <v>41317</v>
      </c>
      <c r="C1800" t="s">
        <v>7398</v>
      </c>
      <c r="D1800" t="s">
        <v>272</v>
      </c>
      <c r="E1800" t="s">
        <v>32</v>
      </c>
      <c r="F1800" t="s">
        <v>34</v>
      </c>
      <c r="G1800" t="s">
        <v>38</v>
      </c>
      <c r="H1800" s="1">
        <v>41322</v>
      </c>
      <c r="I1800" t="s">
        <v>2971</v>
      </c>
      <c r="J1800" t="s">
        <v>50</v>
      </c>
      <c r="K1800">
        <v>5.3697800000000004</v>
      </c>
      <c r="L1800">
        <v>43.296481999999997</v>
      </c>
    </row>
    <row r="1801" spans="1:12" x14ac:dyDescent="0.3">
      <c r="A1801" t="s">
        <v>4769</v>
      </c>
      <c r="B1801" s="1">
        <v>41317</v>
      </c>
      <c r="C1801" t="s">
        <v>7458</v>
      </c>
      <c r="D1801" t="s">
        <v>2376</v>
      </c>
      <c r="E1801" t="s">
        <v>32</v>
      </c>
      <c r="F1801" t="s">
        <v>34</v>
      </c>
      <c r="G1801" t="s">
        <v>28</v>
      </c>
      <c r="H1801" s="1">
        <v>41319</v>
      </c>
      <c r="I1801" t="s">
        <v>2968</v>
      </c>
      <c r="J1801" t="s">
        <v>2960</v>
      </c>
      <c r="K1801">
        <v>7.7912499999999998</v>
      </c>
      <c r="L1801">
        <v>48.813288</v>
      </c>
    </row>
    <row r="1802" spans="1:12" x14ac:dyDescent="0.3">
      <c r="A1802" t="s">
        <v>4773</v>
      </c>
      <c r="B1802" s="1">
        <v>41317</v>
      </c>
      <c r="C1802" t="s">
        <v>7350</v>
      </c>
      <c r="D1802" t="s">
        <v>36</v>
      </c>
      <c r="E1802" t="s">
        <v>26</v>
      </c>
      <c r="F1802" t="s">
        <v>21</v>
      </c>
      <c r="G1802" t="s">
        <v>38</v>
      </c>
      <c r="H1802" s="1">
        <v>41323</v>
      </c>
      <c r="I1802" t="s">
        <v>2970</v>
      </c>
      <c r="J1802" t="s">
        <v>29</v>
      </c>
      <c r="K1802">
        <v>-1.890401</v>
      </c>
      <c r="L1802">
        <v>52.486243000000002</v>
      </c>
    </row>
    <row r="1803" spans="1:12" x14ac:dyDescent="0.3">
      <c r="A1803" t="s">
        <v>4770</v>
      </c>
      <c r="B1803" s="1">
        <v>41317</v>
      </c>
      <c r="C1803" t="s">
        <v>7695</v>
      </c>
      <c r="D1803" t="s">
        <v>2248</v>
      </c>
      <c r="E1803" t="s">
        <v>32</v>
      </c>
      <c r="F1803" t="s">
        <v>34</v>
      </c>
      <c r="G1803" t="s">
        <v>28</v>
      </c>
      <c r="H1803" s="1">
        <v>41322</v>
      </c>
      <c r="I1803" t="s">
        <v>2970</v>
      </c>
      <c r="J1803" t="s">
        <v>2962</v>
      </c>
      <c r="K1803">
        <v>3.1981769999999998</v>
      </c>
      <c r="L1803">
        <v>45.741531999999999</v>
      </c>
    </row>
    <row r="1804" spans="1:12" x14ac:dyDescent="0.3">
      <c r="A1804" t="s">
        <v>4778</v>
      </c>
      <c r="B1804" s="1">
        <v>41318</v>
      </c>
      <c r="C1804" t="s">
        <v>7325</v>
      </c>
      <c r="D1804" t="s">
        <v>1495</v>
      </c>
      <c r="E1804" t="s">
        <v>66</v>
      </c>
      <c r="F1804" t="s">
        <v>68</v>
      </c>
      <c r="G1804" t="s">
        <v>28</v>
      </c>
      <c r="H1804" s="1">
        <v>41324</v>
      </c>
      <c r="I1804" t="s">
        <v>2970</v>
      </c>
      <c r="J1804" t="s">
        <v>191</v>
      </c>
      <c r="K1804">
        <v>-3.6740181999999999</v>
      </c>
      <c r="L1804">
        <v>40.191240299999997</v>
      </c>
    </row>
    <row r="1805" spans="1:12" x14ac:dyDescent="0.3">
      <c r="A1805" t="s">
        <v>4776</v>
      </c>
      <c r="B1805" s="1">
        <v>41318</v>
      </c>
      <c r="C1805" t="s">
        <v>7565</v>
      </c>
      <c r="D1805" t="s">
        <v>747</v>
      </c>
      <c r="E1805" t="s">
        <v>32</v>
      </c>
      <c r="F1805" t="s">
        <v>34</v>
      </c>
      <c r="G1805" t="s">
        <v>38</v>
      </c>
      <c r="H1805" s="1">
        <v>41323</v>
      </c>
      <c r="I1805" t="s">
        <v>2971</v>
      </c>
      <c r="J1805" t="s">
        <v>46</v>
      </c>
      <c r="K1805">
        <v>2.23847</v>
      </c>
      <c r="L1805">
        <v>48.812995000000001</v>
      </c>
    </row>
    <row r="1806" spans="1:12" x14ac:dyDescent="0.3">
      <c r="A1806" t="s">
        <v>4777</v>
      </c>
      <c r="B1806" s="1">
        <v>41318</v>
      </c>
      <c r="C1806" t="s">
        <v>7717</v>
      </c>
      <c r="D1806" t="s">
        <v>70</v>
      </c>
      <c r="E1806" t="s">
        <v>71</v>
      </c>
      <c r="F1806" t="s">
        <v>34</v>
      </c>
      <c r="G1806" t="s">
        <v>28</v>
      </c>
      <c r="H1806" s="1">
        <v>41324</v>
      </c>
      <c r="I1806" t="s">
        <v>2970</v>
      </c>
      <c r="J1806" t="s">
        <v>70</v>
      </c>
      <c r="K1806">
        <v>16.3738189</v>
      </c>
      <c r="L1806">
        <v>48.208174300000003</v>
      </c>
    </row>
    <row r="1807" spans="1:12" x14ac:dyDescent="0.3">
      <c r="A1807" t="s">
        <v>4774</v>
      </c>
      <c r="B1807" s="1">
        <v>41318</v>
      </c>
      <c r="C1807" t="s">
        <v>7722</v>
      </c>
      <c r="D1807" t="s">
        <v>367</v>
      </c>
      <c r="E1807" t="s">
        <v>368</v>
      </c>
      <c r="F1807" t="s">
        <v>21</v>
      </c>
      <c r="G1807" t="s">
        <v>22</v>
      </c>
      <c r="H1807" s="1">
        <v>41318</v>
      </c>
      <c r="I1807" t="s">
        <v>2969</v>
      </c>
      <c r="J1807" t="s">
        <v>370</v>
      </c>
      <c r="K1807">
        <v>24.938379000000001</v>
      </c>
      <c r="L1807">
        <v>60.169855699999999</v>
      </c>
    </row>
    <row r="1808" spans="1:12" x14ac:dyDescent="0.3">
      <c r="A1808" t="s">
        <v>4775</v>
      </c>
      <c r="B1808" s="1">
        <v>41318</v>
      </c>
      <c r="C1808" t="s">
        <v>7701</v>
      </c>
      <c r="D1808" t="s">
        <v>18</v>
      </c>
      <c r="E1808" t="s">
        <v>19</v>
      </c>
      <c r="F1808" t="s">
        <v>21</v>
      </c>
      <c r="G1808" t="s">
        <v>28</v>
      </c>
      <c r="H1808" s="1">
        <v>41322</v>
      </c>
      <c r="I1808" t="s">
        <v>2970</v>
      </c>
      <c r="J1808" t="s">
        <v>18</v>
      </c>
      <c r="K1808">
        <v>18.068580799999999</v>
      </c>
      <c r="L1808">
        <v>59.329323500000001</v>
      </c>
    </row>
    <row r="1809" spans="1:12" x14ac:dyDescent="0.3">
      <c r="A1809" t="s">
        <v>4779</v>
      </c>
      <c r="B1809" s="1">
        <v>41319</v>
      </c>
      <c r="C1809" t="s">
        <v>7745</v>
      </c>
      <c r="D1809" t="s">
        <v>1663</v>
      </c>
      <c r="E1809" t="s">
        <v>32</v>
      </c>
      <c r="F1809" t="s">
        <v>34</v>
      </c>
      <c r="G1809" t="s">
        <v>38</v>
      </c>
      <c r="H1809" s="1">
        <v>41323</v>
      </c>
      <c r="I1809" t="s">
        <v>2970</v>
      </c>
      <c r="J1809" t="s">
        <v>46</v>
      </c>
      <c r="K1809">
        <v>2.2153309999999999</v>
      </c>
      <c r="L1809">
        <v>48.892423000000001</v>
      </c>
    </row>
    <row r="1810" spans="1:12" x14ac:dyDescent="0.3">
      <c r="A1810" t="s">
        <v>4781</v>
      </c>
      <c r="B1810" s="1">
        <v>41319</v>
      </c>
      <c r="C1810" t="s">
        <v>7228</v>
      </c>
      <c r="D1810" t="s">
        <v>2382</v>
      </c>
      <c r="E1810" t="s">
        <v>26</v>
      </c>
      <c r="F1810" t="s">
        <v>21</v>
      </c>
      <c r="G1810" t="s">
        <v>28</v>
      </c>
      <c r="H1810" s="1">
        <v>41324</v>
      </c>
      <c r="I1810" t="s">
        <v>2971</v>
      </c>
      <c r="J1810" t="s">
        <v>29</v>
      </c>
      <c r="K1810">
        <v>-1.7776099999999999</v>
      </c>
      <c r="L1810">
        <v>52.411811</v>
      </c>
    </row>
    <row r="1811" spans="1:12" x14ac:dyDescent="0.3">
      <c r="A1811" t="s">
        <v>4780</v>
      </c>
      <c r="B1811" s="1">
        <v>41319</v>
      </c>
      <c r="C1811" t="s">
        <v>7093</v>
      </c>
      <c r="D1811" t="s">
        <v>265</v>
      </c>
      <c r="E1811" t="s">
        <v>86</v>
      </c>
      <c r="F1811" t="s">
        <v>34</v>
      </c>
      <c r="G1811" t="s">
        <v>22</v>
      </c>
      <c r="H1811" s="1">
        <v>41324</v>
      </c>
      <c r="I1811" t="s">
        <v>2970</v>
      </c>
      <c r="J1811" t="s">
        <v>88</v>
      </c>
      <c r="K1811">
        <v>9.7320104000000001</v>
      </c>
      <c r="L1811">
        <v>52.375891600000003</v>
      </c>
    </row>
    <row r="1812" spans="1:12" x14ac:dyDescent="0.3">
      <c r="A1812" t="s">
        <v>4782</v>
      </c>
      <c r="B1812" s="1">
        <v>41320</v>
      </c>
      <c r="C1812" t="s">
        <v>7254</v>
      </c>
      <c r="D1812" t="s">
        <v>387</v>
      </c>
      <c r="E1812" t="s">
        <v>86</v>
      </c>
      <c r="F1812" t="s">
        <v>34</v>
      </c>
      <c r="G1812" t="s">
        <v>22</v>
      </c>
      <c r="H1812" s="1">
        <v>41324</v>
      </c>
      <c r="I1812" t="s">
        <v>2970</v>
      </c>
      <c r="J1812" t="s">
        <v>389</v>
      </c>
      <c r="K1812">
        <v>11.627623699999999</v>
      </c>
      <c r="L1812">
        <v>52.120533299999998</v>
      </c>
    </row>
    <row r="1813" spans="1:12" x14ac:dyDescent="0.3">
      <c r="A1813" t="s">
        <v>4783</v>
      </c>
      <c r="B1813" s="1">
        <v>41320</v>
      </c>
      <c r="C1813" t="s">
        <v>7716</v>
      </c>
      <c r="D1813" t="s">
        <v>1202</v>
      </c>
      <c r="E1813" t="s">
        <v>32</v>
      </c>
      <c r="F1813" t="s">
        <v>34</v>
      </c>
      <c r="G1813" t="s">
        <v>28</v>
      </c>
      <c r="H1813" s="1">
        <v>41325</v>
      </c>
      <c r="I1813" t="s">
        <v>2970</v>
      </c>
      <c r="J1813" t="s">
        <v>2967</v>
      </c>
      <c r="K1813">
        <v>2.7775349999999999</v>
      </c>
      <c r="L1813">
        <v>50.291001999999999</v>
      </c>
    </row>
    <row r="1814" spans="1:12" x14ac:dyDescent="0.3">
      <c r="A1814" t="s">
        <v>4784</v>
      </c>
      <c r="B1814" s="1">
        <v>41321</v>
      </c>
      <c r="C1814" t="s">
        <v>7451</v>
      </c>
      <c r="D1814" t="s">
        <v>2386</v>
      </c>
      <c r="E1814" t="s">
        <v>66</v>
      </c>
      <c r="F1814" t="s">
        <v>68</v>
      </c>
      <c r="G1814" t="s">
        <v>38</v>
      </c>
      <c r="H1814" s="1">
        <v>41323</v>
      </c>
      <c r="I1814" t="s">
        <v>2968</v>
      </c>
      <c r="J1814" t="s">
        <v>230</v>
      </c>
      <c r="K1814">
        <v>2.0934902000000002</v>
      </c>
      <c r="L1814">
        <v>41.324595299999999</v>
      </c>
    </row>
    <row r="1815" spans="1:12" x14ac:dyDescent="0.3">
      <c r="A1815" t="s">
        <v>4785</v>
      </c>
      <c r="B1815" s="1">
        <v>41321</v>
      </c>
      <c r="C1815" t="s">
        <v>7457</v>
      </c>
      <c r="D1815" t="s">
        <v>335</v>
      </c>
      <c r="E1815" t="s">
        <v>86</v>
      </c>
      <c r="F1815" t="s">
        <v>34</v>
      </c>
      <c r="G1815" t="s">
        <v>22</v>
      </c>
      <c r="H1815" s="1">
        <v>41328</v>
      </c>
      <c r="I1815" t="s">
        <v>2970</v>
      </c>
      <c r="J1815" t="s">
        <v>335</v>
      </c>
      <c r="K1815">
        <v>13.404954</v>
      </c>
      <c r="L1815">
        <v>52.520006600000002</v>
      </c>
    </row>
    <row r="1816" spans="1:12" x14ac:dyDescent="0.3">
      <c r="A1816" t="s">
        <v>4786</v>
      </c>
      <c r="B1816" s="1">
        <v>41323</v>
      </c>
      <c r="C1816" t="s">
        <v>7795</v>
      </c>
      <c r="D1816" t="s">
        <v>438</v>
      </c>
      <c r="E1816" t="s">
        <v>86</v>
      </c>
      <c r="F1816" t="s">
        <v>34</v>
      </c>
      <c r="G1816" t="s">
        <v>28</v>
      </c>
      <c r="H1816" s="1">
        <v>41324</v>
      </c>
      <c r="I1816" t="s">
        <v>2969</v>
      </c>
      <c r="J1816" t="s">
        <v>142</v>
      </c>
      <c r="K1816">
        <v>7.8159815999999998</v>
      </c>
      <c r="L1816">
        <v>51.673858299999999</v>
      </c>
    </row>
    <row r="1817" spans="1:12" x14ac:dyDescent="0.3">
      <c r="A1817" t="s">
        <v>4788</v>
      </c>
      <c r="B1817" s="1">
        <v>41323</v>
      </c>
      <c r="C1817" t="s">
        <v>7276</v>
      </c>
      <c r="D1817" t="s">
        <v>1873</v>
      </c>
      <c r="E1817" t="s">
        <v>66</v>
      </c>
      <c r="F1817" t="s">
        <v>68</v>
      </c>
      <c r="G1817" t="s">
        <v>38</v>
      </c>
      <c r="H1817" s="1">
        <v>41330</v>
      </c>
      <c r="I1817" t="s">
        <v>2970</v>
      </c>
      <c r="J1817" t="s">
        <v>1261</v>
      </c>
      <c r="K1817">
        <v>-1.9812312999999999</v>
      </c>
      <c r="L1817">
        <v>43.318334</v>
      </c>
    </row>
    <row r="1818" spans="1:12" x14ac:dyDescent="0.3">
      <c r="A1818" t="s">
        <v>4787</v>
      </c>
      <c r="B1818" s="1">
        <v>41323</v>
      </c>
      <c r="C1818" t="s">
        <v>7202</v>
      </c>
      <c r="D1818" t="s">
        <v>641</v>
      </c>
      <c r="E1818" t="s">
        <v>32</v>
      </c>
      <c r="F1818" t="s">
        <v>34</v>
      </c>
      <c r="G1818" t="s">
        <v>28</v>
      </c>
      <c r="H1818" s="1">
        <v>41326</v>
      </c>
      <c r="I1818" t="s">
        <v>2971</v>
      </c>
      <c r="J1818" t="s">
        <v>46</v>
      </c>
      <c r="K1818">
        <v>2.2466846999999999</v>
      </c>
      <c r="L1818">
        <v>48.947209600000001</v>
      </c>
    </row>
    <row r="1819" spans="1:12" x14ac:dyDescent="0.3">
      <c r="A1819" t="s">
        <v>4789</v>
      </c>
      <c r="B1819" s="1">
        <v>41323</v>
      </c>
      <c r="C1819" t="s">
        <v>7137</v>
      </c>
      <c r="D1819" t="s">
        <v>686</v>
      </c>
      <c r="E1819" t="s">
        <v>32</v>
      </c>
      <c r="F1819" t="s">
        <v>34</v>
      </c>
      <c r="G1819" t="s">
        <v>38</v>
      </c>
      <c r="H1819" s="1">
        <v>41330</v>
      </c>
      <c r="I1819" t="s">
        <v>2970</v>
      </c>
      <c r="J1819" t="s">
        <v>2962</v>
      </c>
      <c r="K1819">
        <v>4.8356589999999997</v>
      </c>
      <c r="L1819">
        <v>45.764043000000001</v>
      </c>
    </row>
    <row r="1820" spans="1:12" x14ac:dyDescent="0.3">
      <c r="A1820" t="s">
        <v>4790</v>
      </c>
      <c r="B1820" s="1">
        <v>41324</v>
      </c>
      <c r="C1820" t="s">
        <v>7605</v>
      </c>
      <c r="D1820" t="s">
        <v>782</v>
      </c>
      <c r="E1820" t="s">
        <v>26</v>
      </c>
      <c r="F1820" t="s">
        <v>21</v>
      </c>
      <c r="G1820" t="s">
        <v>38</v>
      </c>
      <c r="H1820" s="1">
        <v>41329</v>
      </c>
      <c r="I1820" t="s">
        <v>2971</v>
      </c>
      <c r="J1820" t="s">
        <v>29</v>
      </c>
      <c r="K1820">
        <v>-2.1288200000000002</v>
      </c>
      <c r="L1820">
        <v>52.586973</v>
      </c>
    </row>
    <row r="1821" spans="1:12" x14ac:dyDescent="0.3">
      <c r="A1821" t="s">
        <v>4791</v>
      </c>
      <c r="B1821" s="1">
        <v>41324</v>
      </c>
      <c r="C1821" t="s">
        <v>7395</v>
      </c>
      <c r="D1821" t="s">
        <v>1086</v>
      </c>
      <c r="E1821" t="s">
        <v>32</v>
      </c>
      <c r="F1821" t="s">
        <v>34</v>
      </c>
      <c r="G1821" t="s">
        <v>22</v>
      </c>
      <c r="H1821" s="1">
        <v>41330</v>
      </c>
      <c r="I1821" t="s">
        <v>2970</v>
      </c>
      <c r="J1821" t="s">
        <v>2967</v>
      </c>
      <c r="K1821">
        <v>3.2150069999999999</v>
      </c>
      <c r="L1821">
        <v>50.701174000000002</v>
      </c>
    </row>
    <row r="1822" spans="1:12" x14ac:dyDescent="0.3">
      <c r="A1822" t="s">
        <v>4792</v>
      </c>
      <c r="B1822" s="1">
        <v>41324</v>
      </c>
      <c r="C1822" t="s">
        <v>7185</v>
      </c>
      <c r="D1822" t="s">
        <v>236</v>
      </c>
      <c r="E1822" t="s">
        <v>32</v>
      </c>
      <c r="F1822" t="s">
        <v>34</v>
      </c>
      <c r="G1822" t="s">
        <v>22</v>
      </c>
      <c r="H1822" s="1">
        <v>41331</v>
      </c>
      <c r="I1822" t="s">
        <v>2970</v>
      </c>
      <c r="J1822" t="s">
        <v>50</v>
      </c>
      <c r="K1822">
        <v>7.2619531999999998</v>
      </c>
      <c r="L1822">
        <v>43.710172800000002</v>
      </c>
    </row>
    <row r="1823" spans="1:12" x14ac:dyDescent="0.3">
      <c r="A1823" t="s">
        <v>4794</v>
      </c>
      <c r="B1823" s="1">
        <v>41325</v>
      </c>
      <c r="C1823" t="s">
        <v>7789</v>
      </c>
      <c r="D1823" t="s">
        <v>1662</v>
      </c>
      <c r="E1823" t="s">
        <v>32</v>
      </c>
      <c r="F1823" t="s">
        <v>34</v>
      </c>
      <c r="G1823" t="s">
        <v>28</v>
      </c>
      <c r="H1823" s="1">
        <v>41331</v>
      </c>
      <c r="I1823" t="s">
        <v>2970</v>
      </c>
      <c r="J1823" t="s">
        <v>2962</v>
      </c>
      <c r="K1823">
        <v>5.0036579999999997</v>
      </c>
      <c r="L1823">
        <v>45.766821</v>
      </c>
    </row>
    <row r="1824" spans="1:12" x14ac:dyDescent="0.3">
      <c r="A1824" t="s">
        <v>4793</v>
      </c>
      <c r="B1824" s="1">
        <v>41325</v>
      </c>
      <c r="C1824" t="s">
        <v>7573</v>
      </c>
      <c r="D1824" t="s">
        <v>2392</v>
      </c>
      <c r="E1824" t="s">
        <v>86</v>
      </c>
      <c r="F1824" t="s">
        <v>34</v>
      </c>
      <c r="G1824" t="s">
        <v>38</v>
      </c>
      <c r="H1824" s="1">
        <v>41328</v>
      </c>
      <c r="I1824" t="s">
        <v>2971</v>
      </c>
      <c r="J1824" t="s">
        <v>142</v>
      </c>
      <c r="K1824">
        <v>7.0831407999999998</v>
      </c>
      <c r="L1824">
        <v>51.1702072</v>
      </c>
    </row>
    <row r="1825" spans="1:12" x14ac:dyDescent="0.3">
      <c r="A1825" t="s">
        <v>4795</v>
      </c>
      <c r="B1825" s="1">
        <v>41326</v>
      </c>
      <c r="C1825" t="s">
        <v>7728</v>
      </c>
      <c r="D1825" t="s">
        <v>757</v>
      </c>
      <c r="E1825" t="s">
        <v>77</v>
      </c>
      <c r="F1825" t="s">
        <v>68</v>
      </c>
      <c r="G1825" t="s">
        <v>38</v>
      </c>
      <c r="H1825" s="1">
        <v>41328</v>
      </c>
      <c r="I1825" t="s">
        <v>2971</v>
      </c>
      <c r="J1825" t="s">
        <v>456</v>
      </c>
      <c r="K1825">
        <v>12.315515100000001</v>
      </c>
      <c r="L1825">
        <v>45.440847400000003</v>
      </c>
    </row>
    <row r="1826" spans="1:12" x14ac:dyDescent="0.3">
      <c r="A1826" t="s">
        <v>4797</v>
      </c>
      <c r="B1826" s="1">
        <v>41327</v>
      </c>
      <c r="C1826" t="s">
        <v>7460</v>
      </c>
      <c r="D1826" t="s">
        <v>517</v>
      </c>
      <c r="E1826" t="s">
        <v>86</v>
      </c>
      <c r="F1826" t="s">
        <v>34</v>
      </c>
      <c r="G1826" t="s">
        <v>28</v>
      </c>
      <c r="H1826" s="1">
        <v>41331</v>
      </c>
      <c r="I1826" t="s">
        <v>2970</v>
      </c>
      <c r="J1826" t="s">
        <v>517</v>
      </c>
      <c r="K1826">
        <v>9.9936817999999992</v>
      </c>
      <c r="L1826">
        <v>53.551084600000003</v>
      </c>
    </row>
    <row r="1827" spans="1:12" x14ac:dyDescent="0.3">
      <c r="A1827" t="s">
        <v>4798</v>
      </c>
      <c r="B1827" s="1">
        <v>41327</v>
      </c>
      <c r="C1827" t="s">
        <v>7099</v>
      </c>
      <c r="D1827" t="s">
        <v>727</v>
      </c>
      <c r="E1827" t="s">
        <v>86</v>
      </c>
      <c r="F1827" t="s">
        <v>34</v>
      </c>
      <c r="G1827" t="s">
        <v>38</v>
      </c>
      <c r="H1827" s="1">
        <v>41331</v>
      </c>
      <c r="I1827" t="s">
        <v>2970</v>
      </c>
      <c r="J1827" t="s">
        <v>354</v>
      </c>
      <c r="K1827">
        <v>8.4660395000000008</v>
      </c>
      <c r="L1827">
        <v>49.487459200000004</v>
      </c>
    </row>
    <row r="1828" spans="1:12" x14ac:dyDescent="0.3">
      <c r="A1828" t="s">
        <v>4796</v>
      </c>
      <c r="B1828" s="1">
        <v>41327</v>
      </c>
      <c r="C1828" t="s">
        <v>7668</v>
      </c>
      <c r="D1828" t="s">
        <v>1171</v>
      </c>
      <c r="E1828" t="s">
        <v>26</v>
      </c>
      <c r="F1828" t="s">
        <v>21</v>
      </c>
      <c r="G1828" t="s">
        <v>28</v>
      </c>
      <c r="H1828" s="1">
        <v>41330</v>
      </c>
      <c r="I1828" t="s">
        <v>2971</v>
      </c>
      <c r="J1828" t="s">
        <v>29</v>
      </c>
      <c r="K1828">
        <v>-1.5490774</v>
      </c>
      <c r="L1828">
        <v>53.8007554</v>
      </c>
    </row>
    <row r="1829" spans="1:12" x14ac:dyDescent="0.3">
      <c r="A1829" t="s">
        <v>4799</v>
      </c>
      <c r="B1829" s="1">
        <v>41327</v>
      </c>
      <c r="C1829" t="s">
        <v>7502</v>
      </c>
      <c r="D1829" t="s">
        <v>384</v>
      </c>
      <c r="E1829" t="s">
        <v>77</v>
      </c>
      <c r="F1829" t="s">
        <v>68</v>
      </c>
      <c r="G1829" t="s">
        <v>28</v>
      </c>
      <c r="H1829" s="1">
        <v>41333</v>
      </c>
      <c r="I1829" t="s">
        <v>2970</v>
      </c>
      <c r="J1829" t="s">
        <v>386</v>
      </c>
      <c r="K1829">
        <v>16.871871500000001</v>
      </c>
      <c r="L1829">
        <v>41.117143200000001</v>
      </c>
    </row>
    <row r="1830" spans="1:12" x14ac:dyDescent="0.3">
      <c r="A1830" t="s">
        <v>4801</v>
      </c>
      <c r="B1830" s="1">
        <v>41328</v>
      </c>
      <c r="C1830" t="s">
        <v>7796</v>
      </c>
      <c r="D1830" t="s">
        <v>2072</v>
      </c>
      <c r="E1830" t="s">
        <v>32</v>
      </c>
      <c r="F1830" t="s">
        <v>34</v>
      </c>
      <c r="G1830" t="s">
        <v>22</v>
      </c>
      <c r="H1830" s="1">
        <v>41333</v>
      </c>
      <c r="I1830" t="s">
        <v>2970</v>
      </c>
      <c r="J1830" t="s">
        <v>46</v>
      </c>
      <c r="K1830">
        <v>2.5361180000000001</v>
      </c>
      <c r="L1830">
        <v>48.919229999999999</v>
      </c>
    </row>
    <row r="1831" spans="1:12" x14ac:dyDescent="0.3">
      <c r="A1831" t="s">
        <v>4802</v>
      </c>
      <c r="B1831" s="1">
        <v>41328</v>
      </c>
      <c r="C1831" t="s">
        <v>7488</v>
      </c>
      <c r="D1831" t="s">
        <v>2266</v>
      </c>
      <c r="E1831" t="s">
        <v>66</v>
      </c>
      <c r="F1831" t="s">
        <v>68</v>
      </c>
      <c r="G1831" t="s">
        <v>38</v>
      </c>
      <c r="H1831" s="1">
        <v>41333</v>
      </c>
      <c r="I1831" t="s">
        <v>2970</v>
      </c>
      <c r="J1831" t="s">
        <v>1261</v>
      </c>
      <c r="K1831">
        <v>-2.6817918000000001</v>
      </c>
      <c r="L1831">
        <v>42.859165599999997</v>
      </c>
    </row>
    <row r="1832" spans="1:12" x14ac:dyDescent="0.3">
      <c r="A1832" t="s">
        <v>4800</v>
      </c>
      <c r="B1832" s="1">
        <v>41328</v>
      </c>
      <c r="C1832" t="s">
        <v>7797</v>
      </c>
      <c r="D1832" t="s">
        <v>1388</v>
      </c>
      <c r="E1832" t="s">
        <v>77</v>
      </c>
      <c r="F1832" t="s">
        <v>68</v>
      </c>
      <c r="G1832" t="s">
        <v>38</v>
      </c>
      <c r="H1832" s="1">
        <v>41331</v>
      </c>
      <c r="I1832" t="s">
        <v>2968</v>
      </c>
      <c r="J1832" t="s">
        <v>146</v>
      </c>
      <c r="K1832">
        <v>11.2558136</v>
      </c>
      <c r="L1832">
        <v>43.769560400000003</v>
      </c>
    </row>
    <row r="1833" spans="1:12" x14ac:dyDescent="0.3">
      <c r="A1833" t="s">
        <v>4807</v>
      </c>
      <c r="B1833" s="1">
        <v>41330</v>
      </c>
      <c r="C1833" t="s">
        <v>7798</v>
      </c>
      <c r="D1833" t="s">
        <v>464</v>
      </c>
      <c r="E1833" t="s">
        <v>26</v>
      </c>
      <c r="F1833" t="s">
        <v>21</v>
      </c>
      <c r="G1833" t="s">
        <v>22</v>
      </c>
      <c r="H1833" s="1">
        <v>41335</v>
      </c>
      <c r="I1833" t="s">
        <v>2970</v>
      </c>
      <c r="J1833" t="s">
        <v>466</v>
      </c>
      <c r="K1833">
        <v>-3.1882670000000002</v>
      </c>
      <c r="L1833">
        <v>55.953251999999999</v>
      </c>
    </row>
    <row r="1834" spans="1:12" x14ac:dyDescent="0.3">
      <c r="A1834" t="s">
        <v>4804</v>
      </c>
      <c r="B1834" s="1">
        <v>41330</v>
      </c>
      <c r="C1834" t="s">
        <v>7799</v>
      </c>
      <c r="D1834" t="s">
        <v>2396</v>
      </c>
      <c r="E1834" t="s">
        <v>26</v>
      </c>
      <c r="F1834" t="s">
        <v>21</v>
      </c>
      <c r="G1834" t="s">
        <v>22</v>
      </c>
      <c r="H1834" s="1">
        <v>41333</v>
      </c>
      <c r="I1834" t="s">
        <v>2971</v>
      </c>
      <c r="J1834" t="s">
        <v>29</v>
      </c>
      <c r="K1834">
        <v>-0.72189999999999999</v>
      </c>
      <c r="L1834">
        <v>51.522413999999998</v>
      </c>
    </row>
    <row r="1835" spans="1:12" x14ac:dyDescent="0.3">
      <c r="A1835" t="s">
        <v>4806</v>
      </c>
      <c r="B1835" s="1">
        <v>41330</v>
      </c>
      <c r="C1835" t="s">
        <v>7167</v>
      </c>
      <c r="D1835" t="s">
        <v>630</v>
      </c>
      <c r="E1835" t="s">
        <v>32</v>
      </c>
      <c r="F1835" t="s">
        <v>34</v>
      </c>
      <c r="G1835" t="s">
        <v>38</v>
      </c>
      <c r="H1835" s="1">
        <v>41334</v>
      </c>
      <c r="I1835" t="s">
        <v>2970</v>
      </c>
      <c r="J1835" t="s">
        <v>2961</v>
      </c>
      <c r="K1835">
        <v>-0.57918000000000003</v>
      </c>
      <c r="L1835">
        <v>44.837789000000001</v>
      </c>
    </row>
    <row r="1836" spans="1:12" x14ac:dyDescent="0.3">
      <c r="A1836" t="s">
        <v>4803</v>
      </c>
      <c r="B1836" s="1">
        <v>41330</v>
      </c>
      <c r="C1836" t="s">
        <v>7778</v>
      </c>
      <c r="D1836" t="s">
        <v>501</v>
      </c>
      <c r="E1836" t="s">
        <v>86</v>
      </c>
      <c r="F1836" t="s">
        <v>34</v>
      </c>
      <c r="G1836" t="s">
        <v>28</v>
      </c>
      <c r="H1836" s="1">
        <v>41333</v>
      </c>
      <c r="I1836" t="s">
        <v>2971</v>
      </c>
      <c r="J1836" t="s">
        <v>142</v>
      </c>
      <c r="K1836">
        <v>6.7623293000000002</v>
      </c>
      <c r="L1836">
        <v>51.434407899999997</v>
      </c>
    </row>
    <row r="1837" spans="1:12" x14ac:dyDescent="0.3">
      <c r="A1837" t="s">
        <v>4805</v>
      </c>
      <c r="B1837" s="1">
        <v>41330</v>
      </c>
      <c r="C1837" t="s">
        <v>7109</v>
      </c>
      <c r="D1837" t="s">
        <v>1459</v>
      </c>
      <c r="E1837" t="s">
        <v>195</v>
      </c>
      <c r="F1837" t="s">
        <v>68</v>
      </c>
      <c r="G1837" t="s">
        <v>38</v>
      </c>
      <c r="H1837" s="1">
        <v>41334</v>
      </c>
      <c r="I1837" t="s">
        <v>2970</v>
      </c>
      <c r="J1837" t="s">
        <v>197</v>
      </c>
      <c r="K1837">
        <v>-9.2245474000000005</v>
      </c>
      <c r="L1837">
        <v>38.757760300000001</v>
      </c>
    </row>
    <row r="1838" spans="1:12" x14ac:dyDescent="0.3">
      <c r="A1838" t="s">
        <v>4810</v>
      </c>
      <c r="B1838" s="1">
        <v>41331</v>
      </c>
      <c r="C1838" t="s">
        <v>7412</v>
      </c>
      <c r="D1838" t="s">
        <v>442</v>
      </c>
      <c r="E1838" t="s">
        <v>86</v>
      </c>
      <c r="F1838" t="s">
        <v>34</v>
      </c>
      <c r="G1838" t="s">
        <v>38</v>
      </c>
      <c r="H1838" s="1">
        <v>41337</v>
      </c>
      <c r="I1838" t="s">
        <v>2970</v>
      </c>
      <c r="J1838" t="s">
        <v>142</v>
      </c>
      <c r="K1838">
        <v>7.1430246000000004</v>
      </c>
      <c r="L1838">
        <v>50.817747099999998</v>
      </c>
    </row>
    <row r="1839" spans="1:12" x14ac:dyDescent="0.3">
      <c r="A1839" t="s">
        <v>4808</v>
      </c>
      <c r="B1839" s="1">
        <v>41331</v>
      </c>
      <c r="C1839" t="s">
        <v>7251</v>
      </c>
      <c r="D1839" t="s">
        <v>191</v>
      </c>
      <c r="E1839" t="s">
        <v>66</v>
      </c>
      <c r="F1839" t="s">
        <v>68</v>
      </c>
      <c r="G1839" t="s">
        <v>38</v>
      </c>
      <c r="H1839" s="1">
        <v>41331</v>
      </c>
      <c r="I1839" t="s">
        <v>2969</v>
      </c>
      <c r="J1839" t="s">
        <v>191</v>
      </c>
      <c r="K1839">
        <v>-3.7037901999999998</v>
      </c>
      <c r="L1839">
        <v>40.416775399999999</v>
      </c>
    </row>
    <row r="1840" spans="1:12" x14ac:dyDescent="0.3">
      <c r="A1840" t="s">
        <v>4809</v>
      </c>
      <c r="B1840" s="1">
        <v>41331</v>
      </c>
      <c r="C1840" t="s">
        <v>7639</v>
      </c>
      <c r="D1840" t="s">
        <v>2119</v>
      </c>
      <c r="E1840" t="s">
        <v>32</v>
      </c>
      <c r="F1840" t="s">
        <v>34</v>
      </c>
      <c r="G1840" t="s">
        <v>28</v>
      </c>
      <c r="H1840" s="1">
        <v>41335</v>
      </c>
      <c r="I1840" t="s">
        <v>2970</v>
      </c>
      <c r="J1840" t="s">
        <v>46</v>
      </c>
      <c r="K1840">
        <v>2.3100200000000002</v>
      </c>
      <c r="L1840">
        <v>48.796695999999997</v>
      </c>
    </row>
    <row r="1841" spans="1:12" x14ac:dyDescent="0.3">
      <c r="A1841" t="s">
        <v>4812</v>
      </c>
      <c r="B1841" s="1">
        <v>41332</v>
      </c>
      <c r="C1841" t="s">
        <v>7491</v>
      </c>
      <c r="D1841" t="s">
        <v>464</v>
      </c>
      <c r="E1841" t="s">
        <v>26</v>
      </c>
      <c r="F1841" t="s">
        <v>21</v>
      </c>
      <c r="G1841" t="s">
        <v>22</v>
      </c>
      <c r="H1841" s="1">
        <v>41334</v>
      </c>
      <c r="I1841" t="s">
        <v>2971</v>
      </c>
      <c r="J1841" t="s">
        <v>466</v>
      </c>
      <c r="K1841">
        <v>-3.1882670000000002</v>
      </c>
      <c r="L1841">
        <v>55.953251999999999</v>
      </c>
    </row>
    <row r="1842" spans="1:12" x14ac:dyDescent="0.3">
      <c r="A1842" t="s">
        <v>4813</v>
      </c>
      <c r="B1842" s="1">
        <v>41332</v>
      </c>
      <c r="C1842" t="s">
        <v>7800</v>
      </c>
      <c r="D1842" t="s">
        <v>2400</v>
      </c>
      <c r="E1842" t="s">
        <v>26</v>
      </c>
      <c r="F1842" t="s">
        <v>21</v>
      </c>
      <c r="G1842" t="s">
        <v>28</v>
      </c>
      <c r="H1842" s="1">
        <v>41337</v>
      </c>
      <c r="I1842" t="s">
        <v>2970</v>
      </c>
      <c r="J1842" t="s">
        <v>29</v>
      </c>
      <c r="K1842">
        <v>-3.5338989999999999</v>
      </c>
      <c r="L1842">
        <v>50.718412000000001</v>
      </c>
    </row>
    <row r="1843" spans="1:12" x14ac:dyDescent="0.3">
      <c r="A1843" t="s">
        <v>4811</v>
      </c>
      <c r="B1843" s="1">
        <v>41332</v>
      </c>
      <c r="C1843" t="s">
        <v>7721</v>
      </c>
      <c r="D1843" t="s">
        <v>236</v>
      </c>
      <c r="E1843" t="s">
        <v>32</v>
      </c>
      <c r="F1843" t="s">
        <v>34</v>
      </c>
      <c r="G1843" t="s">
        <v>28</v>
      </c>
      <c r="H1843" s="1">
        <v>41334</v>
      </c>
      <c r="I1843" t="s">
        <v>2971</v>
      </c>
      <c r="J1843" t="s">
        <v>50</v>
      </c>
      <c r="K1843">
        <v>7.2619531999999998</v>
      </c>
      <c r="L1843">
        <v>43.710172800000002</v>
      </c>
    </row>
    <row r="1844" spans="1:12" x14ac:dyDescent="0.3">
      <c r="A1844" t="s">
        <v>4815</v>
      </c>
      <c r="B1844" s="1">
        <v>41333</v>
      </c>
      <c r="C1844" t="s">
        <v>7685</v>
      </c>
      <c r="D1844" t="s">
        <v>1348</v>
      </c>
      <c r="E1844" t="s">
        <v>66</v>
      </c>
      <c r="F1844" t="s">
        <v>68</v>
      </c>
      <c r="G1844" t="s">
        <v>28</v>
      </c>
      <c r="H1844" s="1">
        <v>41334</v>
      </c>
      <c r="I1844" t="s">
        <v>2968</v>
      </c>
      <c r="J1844" t="s">
        <v>1349</v>
      </c>
      <c r="K1844">
        <v>-3.8099802999999999</v>
      </c>
      <c r="L1844">
        <v>43.462305700000002</v>
      </c>
    </row>
    <row r="1845" spans="1:12" x14ac:dyDescent="0.3">
      <c r="A1845" t="s">
        <v>4814</v>
      </c>
      <c r="B1845" s="1">
        <v>41333</v>
      </c>
      <c r="C1845" t="s">
        <v>7220</v>
      </c>
      <c r="D1845" t="s">
        <v>2143</v>
      </c>
      <c r="E1845" t="s">
        <v>32</v>
      </c>
      <c r="F1845" t="s">
        <v>34</v>
      </c>
      <c r="G1845" t="s">
        <v>28</v>
      </c>
      <c r="H1845" s="1">
        <v>41333</v>
      </c>
      <c r="I1845" t="s">
        <v>2969</v>
      </c>
      <c r="J1845" t="s">
        <v>347</v>
      </c>
      <c r="K1845">
        <v>0.19955600000000001</v>
      </c>
      <c r="L1845">
        <v>48.00611</v>
      </c>
    </row>
    <row r="1846" spans="1:12" x14ac:dyDescent="0.3">
      <c r="A1846" t="s">
        <v>4816</v>
      </c>
      <c r="B1846" s="1">
        <v>41333</v>
      </c>
      <c r="C1846" t="s">
        <v>7136</v>
      </c>
      <c r="D1846" t="s">
        <v>2382</v>
      </c>
      <c r="E1846" t="s">
        <v>26</v>
      </c>
      <c r="F1846" t="s">
        <v>21</v>
      </c>
      <c r="G1846" t="s">
        <v>28</v>
      </c>
      <c r="H1846" s="1">
        <v>41337</v>
      </c>
      <c r="I1846" t="s">
        <v>2970</v>
      </c>
      <c r="J1846" t="s">
        <v>29</v>
      </c>
      <c r="K1846">
        <v>-1.7776099999999999</v>
      </c>
      <c r="L1846">
        <v>52.411811</v>
      </c>
    </row>
    <row r="1847" spans="1:12" x14ac:dyDescent="0.3">
      <c r="A1847" t="s">
        <v>4817</v>
      </c>
      <c r="B1847" s="1">
        <v>41334</v>
      </c>
      <c r="C1847" t="s">
        <v>7767</v>
      </c>
      <c r="D1847" t="s">
        <v>1134</v>
      </c>
      <c r="E1847" t="s">
        <v>86</v>
      </c>
      <c r="F1847" t="s">
        <v>34</v>
      </c>
      <c r="G1847" t="s">
        <v>22</v>
      </c>
      <c r="H1847" s="1">
        <v>41337</v>
      </c>
      <c r="I1847" t="s">
        <v>2968</v>
      </c>
      <c r="J1847" t="s">
        <v>354</v>
      </c>
      <c r="K1847">
        <v>8.4036527000000003</v>
      </c>
      <c r="L1847">
        <v>49.0068901</v>
      </c>
    </row>
    <row r="1848" spans="1:12" x14ac:dyDescent="0.3">
      <c r="A1848" t="s">
        <v>4820</v>
      </c>
      <c r="B1848" s="1">
        <v>41334</v>
      </c>
      <c r="C1848" t="s">
        <v>7457</v>
      </c>
      <c r="D1848" t="s">
        <v>2404</v>
      </c>
      <c r="E1848" t="s">
        <v>77</v>
      </c>
      <c r="F1848" t="s">
        <v>68</v>
      </c>
      <c r="G1848" t="s">
        <v>22</v>
      </c>
      <c r="H1848" s="1">
        <v>41341</v>
      </c>
      <c r="I1848" t="s">
        <v>2970</v>
      </c>
      <c r="J1848" t="s">
        <v>1918</v>
      </c>
      <c r="K1848">
        <v>13.0194201</v>
      </c>
      <c r="L1848">
        <v>43.839816399999997</v>
      </c>
    </row>
    <row r="1849" spans="1:12" x14ac:dyDescent="0.3">
      <c r="A1849" t="s">
        <v>4819</v>
      </c>
      <c r="B1849" s="1">
        <v>41334</v>
      </c>
      <c r="C1849" t="s">
        <v>7151</v>
      </c>
      <c r="D1849" t="s">
        <v>2403</v>
      </c>
      <c r="E1849" t="s">
        <v>32</v>
      </c>
      <c r="F1849" t="s">
        <v>34</v>
      </c>
      <c r="G1849" t="s">
        <v>28</v>
      </c>
      <c r="H1849" s="1">
        <v>41340</v>
      </c>
      <c r="I1849" t="s">
        <v>2970</v>
      </c>
      <c r="J1849" t="s">
        <v>2965</v>
      </c>
      <c r="K1849">
        <v>0.58670900000000004</v>
      </c>
      <c r="L1849">
        <v>43.646380000000001</v>
      </c>
    </row>
    <row r="1850" spans="1:12" x14ac:dyDescent="0.3">
      <c r="A1850" t="s">
        <v>4818</v>
      </c>
      <c r="B1850" s="1">
        <v>41334</v>
      </c>
      <c r="C1850" t="s">
        <v>7154</v>
      </c>
      <c r="D1850" t="s">
        <v>18</v>
      </c>
      <c r="E1850" t="s">
        <v>19</v>
      </c>
      <c r="F1850" t="s">
        <v>21</v>
      </c>
      <c r="G1850" t="s">
        <v>38</v>
      </c>
      <c r="H1850" s="1">
        <v>41340</v>
      </c>
      <c r="I1850" t="s">
        <v>2970</v>
      </c>
      <c r="J1850" t="s">
        <v>18</v>
      </c>
      <c r="K1850">
        <v>18.068580799999999</v>
      </c>
      <c r="L1850">
        <v>59.329323500000001</v>
      </c>
    </row>
    <row r="1851" spans="1:12" x14ac:dyDescent="0.3">
      <c r="A1851" t="s">
        <v>4821</v>
      </c>
      <c r="B1851" s="1">
        <v>41335</v>
      </c>
      <c r="C1851" t="s">
        <v>7357</v>
      </c>
      <c r="D1851" t="s">
        <v>343</v>
      </c>
      <c r="E1851" t="s">
        <v>32</v>
      </c>
      <c r="F1851" t="s">
        <v>34</v>
      </c>
      <c r="G1851" t="s">
        <v>38</v>
      </c>
      <c r="H1851" s="1">
        <v>41339</v>
      </c>
      <c r="I1851" t="s">
        <v>2970</v>
      </c>
      <c r="J1851" t="s">
        <v>2960</v>
      </c>
      <c r="K1851">
        <v>7.3585120000000002</v>
      </c>
      <c r="L1851">
        <v>48.079358900000003</v>
      </c>
    </row>
    <row r="1852" spans="1:12" x14ac:dyDescent="0.3">
      <c r="A1852" t="s">
        <v>4822</v>
      </c>
      <c r="B1852" s="1">
        <v>41336</v>
      </c>
      <c r="C1852" t="s">
        <v>7747</v>
      </c>
      <c r="D1852" t="s">
        <v>70</v>
      </c>
      <c r="E1852" t="s">
        <v>71</v>
      </c>
      <c r="F1852" t="s">
        <v>34</v>
      </c>
      <c r="G1852" t="s">
        <v>38</v>
      </c>
      <c r="H1852" s="1">
        <v>41340</v>
      </c>
      <c r="I1852" t="s">
        <v>2971</v>
      </c>
      <c r="J1852" t="s">
        <v>70</v>
      </c>
      <c r="K1852">
        <v>16.3738189</v>
      </c>
      <c r="L1852">
        <v>48.208174300000003</v>
      </c>
    </row>
    <row r="1853" spans="1:12" x14ac:dyDescent="0.3">
      <c r="A1853" t="s">
        <v>4823</v>
      </c>
      <c r="B1853" s="1">
        <v>41337</v>
      </c>
      <c r="C1853" t="s">
        <v>7139</v>
      </c>
      <c r="D1853" t="s">
        <v>477</v>
      </c>
      <c r="E1853" t="s">
        <v>86</v>
      </c>
      <c r="F1853" t="s">
        <v>34</v>
      </c>
      <c r="G1853" t="s">
        <v>38</v>
      </c>
      <c r="H1853" s="1">
        <v>41339</v>
      </c>
      <c r="I1853" t="s">
        <v>2971</v>
      </c>
      <c r="J1853" t="s">
        <v>142</v>
      </c>
      <c r="K1853">
        <v>7.0115552000000001</v>
      </c>
      <c r="L1853">
        <v>51.455643199999997</v>
      </c>
    </row>
    <row r="1854" spans="1:12" x14ac:dyDescent="0.3">
      <c r="A1854" t="s">
        <v>4824</v>
      </c>
      <c r="B1854" s="1">
        <v>41337</v>
      </c>
      <c r="C1854" t="s">
        <v>7592</v>
      </c>
      <c r="D1854" t="s">
        <v>1259</v>
      </c>
      <c r="E1854" t="s">
        <v>86</v>
      </c>
      <c r="F1854" t="s">
        <v>34</v>
      </c>
      <c r="G1854" t="s">
        <v>38</v>
      </c>
      <c r="H1854" s="1">
        <v>41341</v>
      </c>
      <c r="I1854" t="s">
        <v>2970</v>
      </c>
      <c r="J1854" t="s">
        <v>142</v>
      </c>
      <c r="K1854">
        <v>6.0838868000000002</v>
      </c>
      <c r="L1854">
        <v>50.7753455</v>
      </c>
    </row>
    <row r="1855" spans="1:12" x14ac:dyDescent="0.3">
      <c r="A1855" t="s">
        <v>4825</v>
      </c>
      <c r="B1855" s="1">
        <v>41338</v>
      </c>
      <c r="C1855" t="s">
        <v>7676</v>
      </c>
      <c r="D1855" t="s">
        <v>367</v>
      </c>
      <c r="E1855" t="s">
        <v>368</v>
      </c>
      <c r="F1855" t="s">
        <v>21</v>
      </c>
      <c r="G1855" t="s">
        <v>28</v>
      </c>
      <c r="H1855" s="1">
        <v>41341</v>
      </c>
      <c r="I1855" t="s">
        <v>2968</v>
      </c>
      <c r="J1855" t="s">
        <v>370</v>
      </c>
      <c r="K1855">
        <v>24.938379000000001</v>
      </c>
      <c r="L1855">
        <v>60.169855699999999</v>
      </c>
    </row>
    <row r="1856" spans="1:12" x14ac:dyDescent="0.3">
      <c r="A1856" t="s">
        <v>4826</v>
      </c>
      <c r="B1856" s="1">
        <v>41339</v>
      </c>
      <c r="C1856" t="s">
        <v>7150</v>
      </c>
      <c r="D1856" t="s">
        <v>972</v>
      </c>
      <c r="E1856" t="s">
        <v>26</v>
      </c>
      <c r="F1856" t="s">
        <v>21</v>
      </c>
      <c r="G1856" t="s">
        <v>28</v>
      </c>
      <c r="H1856" s="1">
        <v>41341</v>
      </c>
      <c r="I1856" t="s">
        <v>2968</v>
      </c>
      <c r="J1856" t="s">
        <v>29</v>
      </c>
      <c r="K1856">
        <v>-0.34199499999999999</v>
      </c>
      <c r="L1856">
        <v>51.580559000000001</v>
      </c>
    </row>
    <row r="1857" spans="1:12" x14ac:dyDescent="0.3">
      <c r="A1857" t="s">
        <v>4827</v>
      </c>
      <c r="B1857" s="1">
        <v>41340</v>
      </c>
      <c r="C1857" t="s">
        <v>7469</v>
      </c>
      <c r="D1857" t="s">
        <v>1678</v>
      </c>
      <c r="E1857" t="s">
        <v>55</v>
      </c>
      <c r="F1857" t="s">
        <v>34</v>
      </c>
      <c r="G1857" t="s">
        <v>28</v>
      </c>
      <c r="H1857" s="1">
        <v>41344</v>
      </c>
      <c r="I1857" t="s">
        <v>2970</v>
      </c>
      <c r="J1857" t="s">
        <v>428</v>
      </c>
      <c r="K1857">
        <v>5.4697224999999996</v>
      </c>
      <c r="L1857">
        <v>51.441642000000002</v>
      </c>
    </row>
    <row r="1858" spans="1:12" x14ac:dyDescent="0.3">
      <c r="A1858" t="s">
        <v>4830</v>
      </c>
      <c r="B1858" s="1">
        <v>41341</v>
      </c>
      <c r="C1858" t="s">
        <v>7638</v>
      </c>
      <c r="D1858" t="s">
        <v>2359</v>
      </c>
      <c r="E1858" t="s">
        <v>32</v>
      </c>
      <c r="F1858" t="s">
        <v>34</v>
      </c>
      <c r="G1858" t="s">
        <v>38</v>
      </c>
      <c r="H1858" s="1">
        <v>41345</v>
      </c>
      <c r="I1858" t="s">
        <v>2970</v>
      </c>
      <c r="J1858" t="s">
        <v>347</v>
      </c>
      <c r="K1858">
        <v>-1.6514439999999999</v>
      </c>
      <c r="L1858">
        <v>47.210335000000001</v>
      </c>
    </row>
    <row r="1859" spans="1:12" x14ac:dyDescent="0.3">
      <c r="A1859" t="s">
        <v>4829</v>
      </c>
      <c r="B1859" s="1">
        <v>41341</v>
      </c>
      <c r="C1859" t="s">
        <v>7252</v>
      </c>
      <c r="D1859" t="s">
        <v>860</v>
      </c>
      <c r="E1859" t="s">
        <v>86</v>
      </c>
      <c r="F1859" t="s">
        <v>34</v>
      </c>
      <c r="G1859" t="s">
        <v>22</v>
      </c>
      <c r="H1859" s="1">
        <v>41343</v>
      </c>
      <c r="I1859" t="s">
        <v>2971</v>
      </c>
      <c r="J1859" t="s">
        <v>142</v>
      </c>
      <c r="K1859">
        <v>7.0289361000000001</v>
      </c>
      <c r="L1859">
        <v>52.184119899999999</v>
      </c>
    </row>
    <row r="1860" spans="1:12" x14ac:dyDescent="0.3">
      <c r="A1860" t="s">
        <v>4828</v>
      </c>
      <c r="B1860" s="1">
        <v>41341</v>
      </c>
      <c r="C1860" t="s">
        <v>7767</v>
      </c>
      <c r="D1860" t="s">
        <v>70</v>
      </c>
      <c r="E1860" t="s">
        <v>71</v>
      </c>
      <c r="F1860" t="s">
        <v>34</v>
      </c>
      <c r="G1860" t="s">
        <v>22</v>
      </c>
      <c r="H1860" s="1">
        <v>41341</v>
      </c>
      <c r="I1860" t="s">
        <v>2969</v>
      </c>
      <c r="J1860" t="s">
        <v>70</v>
      </c>
      <c r="K1860">
        <v>16.3738189</v>
      </c>
      <c r="L1860">
        <v>48.208174300000003</v>
      </c>
    </row>
    <row r="1861" spans="1:12" x14ac:dyDescent="0.3">
      <c r="A1861" t="s">
        <v>4831</v>
      </c>
      <c r="B1861" s="1">
        <v>41341</v>
      </c>
      <c r="C1861" t="s">
        <v>7801</v>
      </c>
      <c r="D1861" t="s">
        <v>477</v>
      </c>
      <c r="E1861" t="s">
        <v>86</v>
      </c>
      <c r="F1861" t="s">
        <v>34</v>
      </c>
      <c r="G1861" t="s">
        <v>22</v>
      </c>
      <c r="H1861" s="1">
        <v>41345</v>
      </c>
      <c r="I1861" t="s">
        <v>2970</v>
      </c>
      <c r="J1861" t="s">
        <v>142</v>
      </c>
      <c r="K1861">
        <v>7.0115552000000001</v>
      </c>
      <c r="L1861">
        <v>51.455643199999997</v>
      </c>
    </row>
    <row r="1862" spans="1:12" x14ac:dyDescent="0.3">
      <c r="A1862" t="s">
        <v>4832</v>
      </c>
      <c r="B1862" s="1">
        <v>41341</v>
      </c>
      <c r="C1862" t="s">
        <v>7483</v>
      </c>
      <c r="D1862" t="s">
        <v>335</v>
      </c>
      <c r="E1862" t="s">
        <v>86</v>
      </c>
      <c r="F1862" t="s">
        <v>34</v>
      </c>
      <c r="G1862" t="s">
        <v>28</v>
      </c>
      <c r="H1862" s="1">
        <v>41347</v>
      </c>
      <c r="I1862" t="s">
        <v>2970</v>
      </c>
      <c r="J1862" t="s">
        <v>335</v>
      </c>
      <c r="K1862">
        <v>13.404954</v>
      </c>
      <c r="L1862">
        <v>52.520006600000002</v>
      </c>
    </row>
    <row r="1863" spans="1:12" x14ac:dyDescent="0.3">
      <c r="A1863" t="s">
        <v>4836</v>
      </c>
      <c r="B1863" s="1">
        <v>41344</v>
      </c>
      <c r="C1863" t="s">
        <v>7529</v>
      </c>
      <c r="D1863" t="s">
        <v>70</v>
      </c>
      <c r="E1863" t="s">
        <v>71</v>
      </c>
      <c r="F1863" t="s">
        <v>34</v>
      </c>
      <c r="G1863" t="s">
        <v>28</v>
      </c>
      <c r="H1863" s="1">
        <v>41349</v>
      </c>
      <c r="I1863" t="s">
        <v>2970</v>
      </c>
      <c r="J1863" t="s">
        <v>70</v>
      </c>
      <c r="K1863">
        <v>16.3738189</v>
      </c>
      <c r="L1863">
        <v>48.208174300000003</v>
      </c>
    </row>
    <row r="1864" spans="1:12" x14ac:dyDescent="0.3">
      <c r="A1864" t="s">
        <v>4837</v>
      </c>
      <c r="B1864" s="1">
        <v>41344</v>
      </c>
      <c r="C1864" t="s">
        <v>7168</v>
      </c>
      <c r="D1864" t="s">
        <v>2340</v>
      </c>
      <c r="E1864" t="s">
        <v>32</v>
      </c>
      <c r="F1864" t="s">
        <v>34</v>
      </c>
      <c r="G1864" t="s">
        <v>38</v>
      </c>
      <c r="H1864" s="1">
        <v>41349</v>
      </c>
      <c r="I1864" t="s">
        <v>2971</v>
      </c>
      <c r="J1864" t="s">
        <v>50</v>
      </c>
      <c r="K1864">
        <v>6.079758</v>
      </c>
      <c r="L1864">
        <v>44.559638</v>
      </c>
    </row>
    <row r="1865" spans="1:12" x14ac:dyDescent="0.3">
      <c r="A1865" t="s">
        <v>4833</v>
      </c>
      <c r="B1865" s="1">
        <v>41344</v>
      </c>
      <c r="C1865" t="s">
        <v>7456</v>
      </c>
      <c r="D1865" t="s">
        <v>891</v>
      </c>
      <c r="E1865" t="s">
        <v>26</v>
      </c>
      <c r="F1865" t="s">
        <v>21</v>
      </c>
      <c r="G1865" t="s">
        <v>28</v>
      </c>
      <c r="H1865" s="1">
        <v>41344</v>
      </c>
      <c r="I1865" t="s">
        <v>2969</v>
      </c>
      <c r="J1865" t="s">
        <v>29</v>
      </c>
      <c r="K1865">
        <v>-1.4746185999999999</v>
      </c>
      <c r="L1865">
        <v>52.922530100000003</v>
      </c>
    </row>
    <row r="1866" spans="1:12" x14ac:dyDescent="0.3">
      <c r="A1866" t="s">
        <v>4835</v>
      </c>
      <c r="B1866" s="1">
        <v>41344</v>
      </c>
      <c r="C1866" t="s">
        <v>7256</v>
      </c>
      <c r="D1866" t="s">
        <v>1172</v>
      </c>
      <c r="E1866" t="s">
        <v>77</v>
      </c>
      <c r="F1866" t="s">
        <v>68</v>
      </c>
      <c r="G1866" t="s">
        <v>28</v>
      </c>
      <c r="H1866" s="1">
        <v>41348</v>
      </c>
      <c r="I1866" t="s">
        <v>2970</v>
      </c>
      <c r="J1866" t="s">
        <v>133</v>
      </c>
      <c r="K1866">
        <v>15.0830304</v>
      </c>
      <c r="L1866">
        <v>37.507877200000003</v>
      </c>
    </row>
    <row r="1867" spans="1:12" x14ac:dyDescent="0.3">
      <c r="A1867" t="s">
        <v>4834</v>
      </c>
      <c r="B1867" s="1">
        <v>41344</v>
      </c>
      <c r="C1867" t="s">
        <v>7802</v>
      </c>
      <c r="D1867" t="s">
        <v>2073</v>
      </c>
      <c r="E1867" t="s">
        <v>26</v>
      </c>
      <c r="F1867" t="s">
        <v>21</v>
      </c>
      <c r="G1867" t="s">
        <v>22</v>
      </c>
      <c r="H1867" s="1">
        <v>41347</v>
      </c>
      <c r="I1867" t="s">
        <v>2971</v>
      </c>
      <c r="J1867" t="s">
        <v>29</v>
      </c>
      <c r="K1867">
        <v>-2.2966053999999998</v>
      </c>
      <c r="L1867">
        <v>53.593349799999999</v>
      </c>
    </row>
    <row r="1868" spans="1:12" x14ac:dyDescent="0.3">
      <c r="A1868" t="s">
        <v>4838</v>
      </c>
      <c r="B1868" s="1">
        <v>41345</v>
      </c>
      <c r="C1868" t="s">
        <v>7494</v>
      </c>
      <c r="D1868" t="s">
        <v>1181</v>
      </c>
      <c r="E1868" t="s">
        <v>26</v>
      </c>
      <c r="F1868" t="s">
        <v>21</v>
      </c>
      <c r="G1868" t="s">
        <v>22</v>
      </c>
      <c r="H1868" s="1">
        <v>41348</v>
      </c>
      <c r="I1868" t="s">
        <v>2971</v>
      </c>
      <c r="J1868" t="s">
        <v>29</v>
      </c>
      <c r="K1868">
        <v>-1.0872979</v>
      </c>
      <c r="L1868">
        <v>53.959965099999998</v>
      </c>
    </row>
    <row r="1869" spans="1:12" x14ac:dyDescent="0.3">
      <c r="A1869" t="s">
        <v>4840</v>
      </c>
      <c r="B1869" s="1">
        <v>41345</v>
      </c>
      <c r="C1869" t="s">
        <v>7803</v>
      </c>
      <c r="D1869" t="s">
        <v>477</v>
      </c>
      <c r="E1869" t="s">
        <v>86</v>
      </c>
      <c r="F1869" t="s">
        <v>34</v>
      </c>
      <c r="G1869" t="s">
        <v>28</v>
      </c>
      <c r="H1869" s="1">
        <v>41352</v>
      </c>
      <c r="I1869" t="s">
        <v>2970</v>
      </c>
      <c r="J1869" t="s">
        <v>142</v>
      </c>
      <c r="K1869">
        <v>7.0115552000000001</v>
      </c>
      <c r="L1869">
        <v>51.455643199999997</v>
      </c>
    </row>
    <row r="1870" spans="1:12" x14ac:dyDescent="0.3">
      <c r="A1870" t="s">
        <v>4839</v>
      </c>
      <c r="B1870" s="1">
        <v>41345</v>
      </c>
      <c r="C1870" t="s">
        <v>7146</v>
      </c>
      <c r="D1870" t="s">
        <v>827</v>
      </c>
      <c r="E1870" t="s">
        <v>86</v>
      </c>
      <c r="F1870" t="s">
        <v>34</v>
      </c>
      <c r="G1870" t="s">
        <v>28</v>
      </c>
      <c r="H1870" s="1">
        <v>41349</v>
      </c>
      <c r="I1870" t="s">
        <v>2970</v>
      </c>
      <c r="J1870" t="s">
        <v>354</v>
      </c>
      <c r="K1870">
        <v>7.8421042999999999</v>
      </c>
      <c r="L1870">
        <v>47.9990077</v>
      </c>
    </row>
    <row r="1871" spans="1:12" x14ac:dyDescent="0.3">
      <c r="A1871" t="s">
        <v>4844</v>
      </c>
      <c r="B1871" s="1">
        <v>41346</v>
      </c>
      <c r="C1871" t="s">
        <v>7322</v>
      </c>
      <c r="D1871" t="s">
        <v>782</v>
      </c>
      <c r="E1871" t="s">
        <v>26</v>
      </c>
      <c r="F1871" t="s">
        <v>21</v>
      </c>
      <c r="G1871" t="s">
        <v>28</v>
      </c>
      <c r="H1871" s="1">
        <v>41348</v>
      </c>
      <c r="I1871" t="s">
        <v>2968</v>
      </c>
      <c r="J1871" t="s">
        <v>29</v>
      </c>
      <c r="K1871">
        <v>-2.1288200000000002</v>
      </c>
      <c r="L1871">
        <v>52.586973</v>
      </c>
    </row>
    <row r="1872" spans="1:12" x14ac:dyDescent="0.3">
      <c r="A1872" t="s">
        <v>4846</v>
      </c>
      <c r="B1872" s="1">
        <v>41346</v>
      </c>
      <c r="C1872" t="s">
        <v>7804</v>
      </c>
      <c r="D1872" t="s">
        <v>1706</v>
      </c>
      <c r="E1872" t="s">
        <v>26</v>
      </c>
      <c r="F1872" t="s">
        <v>21</v>
      </c>
      <c r="G1872" t="s">
        <v>28</v>
      </c>
      <c r="H1872" s="1">
        <v>41350</v>
      </c>
      <c r="I1872" t="s">
        <v>2970</v>
      </c>
      <c r="J1872" t="s">
        <v>29</v>
      </c>
      <c r="K1872">
        <v>-1.9872479999999999</v>
      </c>
      <c r="L1872">
        <v>50.715049999999998</v>
      </c>
    </row>
    <row r="1873" spans="1:12" x14ac:dyDescent="0.3">
      <c r="A1873" t="s">
        <v>4845</v>
      </c>
      <c r="B1873" s="1">
        <v>41346</v>
      </c>
      <c r="C1873" t="s">
        <v>7801</v>
      </c>
      <c r="D1873" t="s">
        <v>70</v>
      </c>
      <c r="E1873" t="s">
        <v>71</v>
      </c>
      <c r="F1873" t="s">
        <v>34</v>
      </c>
      <c r="G1873" t="s">
        <v>22</v>
      </c>
      <c r="H1873" s="1">
        <v>41350</v>
      </c>
      <c r="I1873" t="s">
        <v>2970</v>
      </c>
      <c r="J1873" t="s">
        <v>70</v>
      </c>
      <c r="K1873">
        <v>16.3738189</v>
      </c>
      <c r="L1873">
        <v>48.208174300000003</v>
      </c>
    </row>
    <row r="1874" spans="1:12" x14ac:dyDescent="0.3">
      <c r="A1874" t="s">
        <v>4843</v>
      </c>
      <c r="B1874" s="1">
        <v>41346</v>
      </c>
      <c r="C1874" t="s">
        <v>7725</v>
      </c>
      <c r="D1874" t="s">
        <v>1130</v>
      </c>
      <c r="E1874" t="s">
        <v>26</v>
      </c>
      <c r="F1874" t="s">
        <v>21</v>
      </c>
      <c r="G1874" t="s">
        <v>28</v>
      </c>
      <c r="H1874" s="1">
        <v>41348</v>
      </c>
      <c r="I1874" t="s">
        <v>2968</v>
      </c>
      <c r="J1874" t="s">
        <v>29</v>
      </c>
      <c r="K1874">
        <v>-0.90265600000000001</v>
      </c>
      <c r="L1874">
        <v>52.240476999999998</v>
      </c>
    </row>
    <row r="1875" spans="1:12" x14ac:dyDescent="0.3">
      <c r="A1875" t="s">
        <v>4842</v>
      </c>
      <c r="B1875" s="1">
        <v>41346</v>
      </c>
      <c r="C1875" t="s">
        <v>7805</v>
      </c>
      <c r="D1875" t="s">
        <v>608</v>
      </c>
      <c r="E1875" t="s">
        <v>55</v>
      </c>
      <c r="F1875" t="s">
        <v>34</v>
      </c>
      <c r="G1875" t="s">
        <v>38</v>
      </c>
      <c r="H1875" s="1">
        <v>41348</v>
      </c>
      <c r="I1875" t="s">
        <v>2968</v>
      </c>
      <c r="J1875" t="s">
        <v>329</v>
      </c>
      <c r="K1875">
        <v>4.8951678999999997</v>
      </c>
      <c r="L1875">
        <v>52.370215700000003</v>
      </c>
    </row>
    <row r="1876" spans="1:12" x14ac:dyDescent="0.3">
      <c r="A1876" t="s">
        <v>4841</v>
      </c>
      <c r="B1876" s="1">
        <v>41346</v>
      </c>
      <c r="C1876" t="s">
        <v>7806</v>
      </c>
      <c r="D1876" t="s">
        <v>2337</v>
      </c>
      <c r="E1876" t="s">
        <v>55</v>
      </c>
      <c r="F1876" t="s">
        <v>34</v>
      </c>
      <c r="G1876" t="s">
        <v>22</v>
      </c>
      <c r="H1876" s="1">
        <v>41346</v>
      </c>
      <c r="I1876" t="s">
        <v>2969</v>
      </c>
      <c r="J1876" t="s">
        <v>428</v>
      </c>
      <c r="K1876">
        <v>4.2871622</v>
      </c>
      <c r="L1876">
        <v>51.4945758</v>
      </c>
    </row>
    <row r="1877" spans="1:12" x14ac:dyDescent="0.3">
      <c r="A1877" t="s">
        <v>4847</v>
      </c>
      <c r="B1877" s="1">
        <v>41347</v>
      </c>
      <c r="C1877" t="s">
        <v>7393</v>
      </c>
      <c r="D1877" t="s">
        <v>1501</v>
      </c>
      <c r="E1877" t="s">
        <v>86</v>
      </c>
      <c r="F1877" t="s">
        <v>34</v>
      </c>
      <c r="G1877" t="s">
        <v>28</v>
      </c>
      <c r="H1877" s="1">
        <v>41351</v>
      </c>
      <c r="I1877" t="s">
        <v>2970</v>
      </c>
      <c r="J1877" t="s">
        <v>142</v>
      </c>
      <c r="K1877">
        <v>7.4652981</v>
      </c>
      <c r="L1877">
        <v>51.513587200000003</v>
      </c>
    </row>
    <row r="1878" spans="1:12" x14ac:dyDescent="0.3">
      <c r="A1878" t="s">
        <v>4848</v>
      </c>
      <c r="B1878" s="1">
        <v>41348</v>
      </c>
      <c r="C1878" t="s">
        <v>7242</v>
      </c>
      <c r="D1878" t="s">
        <v>377</v>
      </c>
      <c r="E1878" t="s">
        <v>32</v>
      </c>
      <c r="F1878" t="s">
        <v>34</v>
      </c>
      <c r="G1878" t="s">
        <v>28</v>
      </c>
      <c r="H1878" s="1">
        <v>41352</v>
      </c>
      <c r="I1878" t="s">
        <v>2970</v>
      </c>
      <c r="J1878" t="s">
        <v>2967</v>
      </c>
      <c r="K1878">
        <v>3.1620699999999999</v>
      </c>
      <c r="L1878">
        <v>50.724992999999998</v>
      </c>
    </row>
    <row r="1879" spans="1:12" x14ac:dyDescent="0.3">
      <c r="A1879" t="s">
        <v>4850</v>
      </c>
      <c r="B1879" s="1">
        <v>41348</v>
      </c>
      <c r="C1879" t="s">
        <v>7109</v>
      </c>
      <c r="D1879" t="s">
        <v>363</v>
      </c>
      <c r="E1879" t="s">
        <v>32</v>
      </c>
      <c r="F1879" t="s">
        <v>34</v>
      </c>
      <c r="G1879" t="s">
        <v>38</v>
      </c>
      <c r="H1879" s="1">
        <v>41354</v>
      </c>
      <c r="I1879" t="s">
        <v>2970</v>
      </c>
      <c r="J1879" t="s">
        <v>2961</v>
      </c>
      <c r="K1879">
        <v>-0.630386</v>
      </c>
      <c r="L1879">
        <v>44.80583</v>
      </c>
    </row>
    <row r="1880" spans="1:12" x14ac:dyDescent="0.3">
      <c r="A1880" t="s">
        <v>4849</v>
      </c>
      <c r="B1880" s="1">
        <v>41348</v>
      </c>
      <c r="C1880" t="s">
        <v>7422</v>
      </c>
      <c r="D1880" t="s">
        <v>2028</v>
      </c>
      <c r="E1880" t="s">
        <v>32</v>
      </c>
      <c r="F1880" t="s">
        <v>34</v>
      </c>
      <c r="G1880" t="s">
        <v>22</v>
      </c>
      <c r="H1880" s="1">
        <v>41352</v>
      </c>
      <c r="I1880" t="s">
        <v>2970</v>
      </c>
      <c r="J1880" t="s">
        <v>2965</v>
      </c>
      <c r="K1880">
        <v>1.336579</v>
      </c>
      <c r="L1880">
        <v>43.612189000000001</v>
      </c>
    </row>
    <row r="1881" spans="1:12" x14ac:dyDescent="0.3">
      <c r="A1881" t="s">
        <v>4851</v>
      </c>
      <c r="B1881" s="1">
        <v>41351</v>
      </c>
      <c r="C1881" t="s">
        <v>7610</v>
      </c>
      <c r="D1881" t="s">
        <v>2410</v>
      </c>
      <c r="E1881" t="s">
        <v>55</v>
      </c>
      <c r="F1881" t="s">
        <v>34</v>
      </c>
      <c r="G1881" t="s">
        <v>38</v>
      </c>
      <c r="H1881" s="1">
        <v>41357</v>
      </c>
      <c r="I1881" t="s">
        <v>2970</v>
      </c>
      <c r="J1881" t="s">
        <v>2411</v>
      </c>
      <c r="K1881">
        <v>3.8324265</v>
      </c>
      <c r="L1881">
        <v>51.332285400000004</v>
      </c>
    </row>
    <row r="1882" spans="1:12" x14ac:dyDescent="0.3">
      <c r="A1882" t="s">
        <v>4853</v>
      </c>
      <c r="B1882" s="1">
        <v>41352</v>
      </c>
      <c r="C1882" t="s">
        <v>7721</v>
      </c>
      <c r="D1882" t="s">
        <v>272</v>
      </c>
      <c r="E1882" t="s">
        <v>32</v>
      </c>
      <c r="F1882" t="s">
        <v>34</v>
      </c>
      <c r="G1882" t="s">
        <v>28</v>
      </c>
      <c r="H1882" s="1">
        <v>41355</v>
      </c>
      <c r="I1882" t="s">
        <v>2968</v>
      </c>
      <c r="J1882" t="s">
        <v>50</v>
      </c>
      <c r="K1882">
        <v>5.3697800000000004</v>
      </c>
      <c r="L1882">
        <v>43.296481999999997</v>
      </c>
    </row>
    <row r="1883" spans="1:12" x14ac:dyDescent="0.3">
      <c r="A1883" t="s">
        <v>4854</v>
      </c>
      <c r="B1883" s="1">
        <v>41352</v>
      </c>
      <c r="C1883" t="s">
        <v>7127</v>
      </c>
      <c r="D1883" t="s">
        <v>994</v>
      </c>
      <c r="E1883" t="s">
        <v>26</v>
      </c>
      <c r="F1883" t="s">
        <v>21</v>
      </c>
      <c r="G1883" t="s">
        <v>38</v>
      </c>
      <c r="H1883" s="1">
        <v>41355</v>
      </c>
      <c r="I1883" t="s">
        <v>2971</v>
      </c>
      <c r="J1883" t="s">
        <v>29</v>
      </c>
      <c r="K1883">
        <v>-2.2426305000000002</v>
      </c>
      <c r="L1883">
        <v>53.480759300000003</v>
      </c>
    </row>
    <row r="1884" spans="1:12" x14ac:dyDescent="0.3">
      <c r="A1884" t="s">
        <v>4852</v>
      </c>
      <c r="B1884" s="1">
        <v>41352</v>
      </c>
      <c r="C1884" t="s">
        <v>7677</v>
      </c>
      <c r="D1884" t="s">
        <v>2412</v>
      </c>
      <c r="E1884" t="s">
        <v>32</v>
      </c>
      <c r="F1884" t="s">
        <v>34</v>
      </c>
      <c r="G1884" t="s">
        <v>28</v>
      </c>
      <c r="H1884" s="1">
        <v>41352</v>
      </c>
      <c r="I1884" t="s">
        <v>2969</v>
      </c>
      <c r="J1884" t="s">
        <v>2962</v>
      </c>
      <c r="K1884">
        <v>4.5127119000000002</v>
      </c>
      <c r="L1884">
        <v>45.476087999999997</v>
      </c>
    </row>
    <row r="1885" spans="1:12" x14ac:dyDescent="0.3">
      <c r="A1885" t="s">
        <v>4856</v>
      </c>
      <c r="B1885" s="1">
        <v>41353</v>
      </c>
      <c r="C1885" t="s">
        <v>7662</v>
      </c>
      <c r="D1885" t="s">
        <v>2413</v>
      </c>
      <c r="E1885" t="s">
        <v>86</v>
      </c>
      <c r="F1885" t="s">
        <v>34</v>
      </c>
      <c r="G1885" t="s">
        <v>28</v>
      </c>
      <c r="H1885" s="1">
        <v>41357</v>
      </c>
      <c r="I1885" t="s">
        <v>2970</v>
      </c>
      <c r="J1885" t="s">
        <v>816</v>
      </c>
      <c r="K1885">
        <v>8.2472525999999995</v>
      </c>
      <c r="L1885">
        <v>49.992861699999999</v>
      </c>
    </row>
    <row r="1886" spans="1:12" x14ac:dyDescent="0.3">
      <c r="A1886" t="s">
        <v>4855</v>
      </c>
      <c r="B1886" s="1">
        <v>41353</v>
      </c>
      <c r="C1886" t="s">
        <v>7564</v>
      </c>
      <c r="D1886" t="s">
        <v>1274</v>
      </c>
      <c r="E1886" t="s">
        <v>26</v>
      </c>
      <c r="F1886" t="s">
        <v>21</v>
      </c>
      <c r="G1886" t="s">
        <v>28</v>
      </c>
      <c r="H1886" s="1">
        <v>41356</v>
      </c>
      <c r="I1886" t="s">
        <v>2971</v>
      </c>
      <c r="J1886" t="s">
        <v>29</v>
      </c>
      <c r="K1886">
        <v>-2.70309</v>
      </c>
      <c r="L1886">
        <v>53.763201000000002</v>
      </c>
    </row>
    <row r="1887" spans="1:12" x14ac:dyDescent="0.3">
      <c r="A1887" t="s">
        <v>4857</v>
      </c>
      <c r="B1887" s="1">
        <v>41353</v>
      </c>
      <c r="C1887" t="s">
        <v>7228</v>
      </c>
      <c r="D1887" t="s">
        <v>1555</v>
      </c>
      <c r="E1887" t="s">
        <v>55</v>
      </c>
      <c r="F1887" t="s">
        <v>34</v>
      </c>
      <c r="G1887" t="s">
        <v>28</v>
      </c>
      <c r="H1887" s="1">
        <v>41358</v>
      </c>
      <c r="I1887" t="s">
        <v>2970</v>
      </c>
      <c r="J1887" t="s">
        <v>257</v>
      </c>
      <c r="K1887">
        <v>6.8936618999999997</v>
      </c>
      <c r="L1887">
        <v>52.2215372</v>
      </c>
    </row>
    <row r="1888" spans="1:12" x14ac:dyDescent="0.3">
      <c r="A1888" t="s">
        <v>4858</v>
      </c>
      <c r="B1888" s="1">
        <v>41354</v>
      </c>
      <c r="C1888" t="s">
        <v>7215</v>
      </c>
      <c r="D1888" t="s">
        <v>1348</v>
      </c>
      <c r="E1888" t="s">
        <v>66</v>
      </c>
      <c r="F1888" t="s">
        <v>68</v>
      </c>
      <c r="G1888" t="s">
        <v>28</v>
      </c>
      <c r="H1888" s="1">
        <v>41356</v>
      </c>
      <c r="I1888" t="s">
        <v>2971</v>
      </c>
      <c r="J1888" t="s">
        <v>1349</v>
      </c>
      <c r="K1888">
        <v>-3.8099802999999999</v>
      </c>
      <c r="L1888">
        <v>43.462305700000002</v>
      </c>
    </row>
    <row r="1889" spans="1:12" x14ac:dyDescent="0.3">
      <c r="A1889" t="s">
        <v>4859</v>
      </c>
      <c r="B1889" s="1">
        <v>41354</v>
      </c>
      <c r="C1889" t="s">
        <v>7297</v>
      </c>
      <c r="D1889" t="s">
        <v>608</v>
      </c>
      <c r="E1889" t="s">
        <v>55</v>
      </c>
      <c r="F1889" t="s">
        <v>34</v>
      </c>
      <c r="G1889" t="s">
        <v>28</v>
      </c>
      <c r="H1889" s="1">
        <v>41359</v>
      </c>
      <c r="I1889" t="s">
        <v>2970</v>
      </c>
      <c r="J1889" t="s">
        <v>329</v>
      </c>
      <c r="K1889">
        <v>4.8951678999999997</v>
      </c>
      <c r="L1889">
        <v>52.370215700000003</v>
      </c>
    </row>
    <row r="1890" spans="1:12" x14ac:dyDescent="0.3">
      <c r="A1890" t="s">
        <v>4861</v>
      </c>
      <c r="B1890" s="1">
        <v>41355</v>
      </c>
      <c r="C1890" t="s">
        <v>7375</v>
      </c>
      <c r="D1890" t="s">
        <v>2414</v>
      </c>
      <c r="E1890" t="s">
        <v>55</v>
      </c>
      <c r="F1890" t="s">
        <v>34</v>
      </c>
      <c r="G1890" t="s">
        <v>22</v>
      </c>
      <c r="H1890" s="1">
        <v>41360</v>
      </c>
      <c r="I1890" t="s">
        <v>2970</v>
      </c>
      <c r="J1890" t="s">
        <v>633</v>
      </c>
      <c r="K1890">
        <v>5.5544308999999998</v>
      </c>
      <c r="L1890">
        <v>52.026300900000003</v>
      </c>
    </row>
    <row r="1891" spans="1:12" x14ac:dyDescent="0.3">
      <c r="A1891" t="s">
        <v>4860</v>
      </c>
      <c r="B1891" s="1">
        <v>41355</v>
      </c>
      <c r="C1891" t="s">
        <v>7182</v>
      </c>
      <c r="D1891" t="s">
        <v>517</v>
      </c>
      <c r="E1891" t="s">
        <v>86</v>
      </c>
      <c r="F1891" t="s">
        <v>34</v>
      </c>
      <c r="G1891" t="s">
        <v>28</v>
      </c>
      <c r="H1891" s="1">
        <v>41359</v>
      </c>
      <c r="I1891" t="s">
        <v>2970</v>
      </c>
      <c r="J1891" t="s">
        <v>517</v>
      </c>
      <c r="K1891">
        <v>9.9936817999999992</v>
      </c>
      <c r="L1891">
        <v>53.551084600000003</v>
      </c>
    </row>
    <row r="1892" spans="1:12" x14ac:dyDescent="0.3">
      <c r="A1892" t="s">
        <v>4862</v>
      </c>
      <c r="B1892" s="1">
        <v>41355</v>
      </c>
      <c r="C1892" t="s">
        <v>7130</v>
      </c>
      <c r="D1892" t="s">
        <v>1300</v>
      </c>
      <c r="E1892" t="s">
        <v>86</v>
      </c>
      <c r="F1892" t="s">
        <v>34</v>
      </c>
      <c r="G1892" t="s">
        <v>28</v>
      </c>
      <c r="H1892" s="1">
        <v>41360</v>
      </c>
      <c r="I1892" t="s">
        <v>2970</v>
      </c>
      <c r="J1892" t="s">
        <v>210</v>
      </c>
      <c r="K1892">
        <v>11.079655300000001</v>
      </c>
      <c r="L1892">
        <v>49.425409199999997</v>
      </c>
    </row>
    <row r="1893" spans="1:12" x14ac:dyDescent="0.3">
      <c r="A1893" t="s">
        <v>4863</v>
      </c>
      <c r="B1893" s="1">
        <v>41356</v>
      </c>
      <c r="C1893" t="s">
        <v>7641</v>
      </c>
      <c r="D1893" t="s">
        <v>251</v>
      </c>
      <c r="E1893" t="s">
        <v>86</v>
      </c>
      <c r="F1893" t="s">
        <v>34</v>
      </c>
      <c r="G1893" t="s">
        <v>28</v>
      </c>
      <c r="H1893" s="1">
        <v>41362</v>
      </c>
      <c r="I1893" t="s">
        <v>2970</v>
      </c>
      <c r="J1893" t="s">
        <v>253</v>
      </c>
      <c r="K1893">
        <v>8.6821266999999995</v>
      </c>
      <c r="L1893">
        <v>50.110922100000003</v>
      </c>
    </row>
    <row r="1894" spans="1:12" x14ac:dyDescent="0.3">
      <c r="A1894" t="s">
        <v>4864</v>
      </c>
      <c r="B1894" s="1">
        <v>41358</v>
      </c>
      <c r="C1894" t="s">
        <v>7451</v>
      </c>
      <c r="D1894" t="s">
        <v>191</v>
      </c>
      <c r="E1894" t="s">
        <v>66</v>
      </c>
      <c r="F1894" t="s">
        <v>68</v>
      </c>
      <c r="G1894" t="s">
        <v>38</v>
      </c>
      <c r="H1894" s="1">
        <v>41362</v>
      </c>
      <c r="I1894" t="s">
        <v>2970</v>
      </c>
      <c r="J1894" t="s">
        <v>191</v>
      </c>
      <c r="K1894">
        <v>-3.7037901999999998</v>
      </c>
      <c r="L1894">
        <v>40.416775399999999</v>
      </c>
    </row>
    <row r="1895" spans="1:12" x14ac:dyDescent="0.3">
      <c r="A1895" t="s">
        <v>4865</v>
      </c>
      <c r="B1895" s="1">
        <v>41358</v>
      </c>
      <c r="C1895" t="s">
        <v>7411</v>
      </c>
      <c r="D1895" t="s">
        <v>561</v>
      </c>
      <c r="E1895" t="s">
        <v>32</v>
      </c>
      <c r="F1895" t="s">
        <v>34</v>
      </c>
      <c r="G1895" t="s">
        <v>28</v>
      </c>
      <c r="H1895" s="1">
        <v>41365</v>
      </c>
      <c r="I1895" t="s">
        <v>2970</v>
      </c>
      <c r="J1895" t="s">
        <v>46</v>
      </c>
      <c r="K1895">
        <v>2.1301220000000001</v>
      </c>
      <c r="L1895">
        <v>48.801408000000002</v>
      </c>
    </row>
    <row r="1896" spans="1:12" x14ac:dyDescent="0.3">
      <c r="A1896" t="s">
        <v>4868</v>
      </c>
      <c r="B1896" s="1">
        <v>41359</v>
      </c>
      <c r="C1896" t="s">
        <v>7498</v>
      </c>
      <c r="D1896" t="s">
        <v>927</v>
      </c>
      <c r="E1896" t="s">
        <v>86</v>
      </c>
      <c r="F1896" t="s">
        <v>34</v>
      </c>
      <c r="G1896" t="s">
        <v>38</v>
      </c>
      <c r="H1896" s="1">
        <v>41364</v>
      </c>
      <c r="I1896" t="s">
        <v>2971</v>
      </c>
      <c r="J1896" t="s">
        <v>142</v>
      </c>
      <c r="K1896">
        <v>7.0192195999999996</v>
      </c>
      <c r="L1896">
        <v>51.045924800000002</v>
      </c>
    </row>
    <row r="1897" spans="1:12" x14ac:dyDescent="0.3">
      <c r="A1897" t="s">
        <v>4867</v>
      </c>
      <c r="B1897" s="1">
        <v>41359</v>
      </c>
      <c r="C1897" t="s">
        <v>7691</v>
      </c>
      <c r="D1897" t="s">
        <v>731</v>
      </c>
      <c r="E1897" t="s">
        <v>77</v>
      </c>
      <c r="F1897" t="s">
        <v>68</v>
      </c>
      <c r="G1897" t="s">
        <v>28</v>
      </c>
      <c r="H1897" s="1">
        <v>41364</v>
      </c>
      <c r="I1897" t="s">
        <v>2970</v>
      </c>
      <c r="J1897" t="s">
        <v>133</v>
      </c>
      <c r="K1897">
        <v>13.361267099999999</v>
      </c>
      <c r="L1897">
        <v>38.115687899999998</v>
      </c>
    </row>
    <row r="1898" spans="1:12" x14ac:dyDescent="0.3">
      <c r="A1898" t="s">
        <v>4866</v>
      </c>
      <c r="B1898" s="1">
        <v>41359</v>
      </c>
      <c r="C1898" t="s">
        <v>7195</v>
      </c>
      <c r="D1898" t="s">
        <v>558</v>
      </c>
      <c r="E1898" t="s">
        <v>149</v>
      </c>
      <c r="F1898" t="s">
        <v>34</v>
      </c>
      <c r="G1898" t="s">
        <v>28</v>
      </c>
      <c r="H1898" s="1">
        <v>41363</v>
      </c>
      <c r="I1898" t="s">
        <v>2971</v>
      </c>
      <c r="J1898" t="s">
        <v>558</v>
      </c>
      <c r="K1898">
        <v>4.4024643000000001</v>
      </c>
      <c r="L1898">
        <v>51.219447500000001</v>
      </c>
    </row>
    <row r="1899" spans="1:12" x14ac:dyDescent="0.3">
      <c r="A1899" t="s">
        <v>4871</v>
      </c>
      <c r="B1899" s="1">
        <v>41361</v>
      </c>
      <c r="C1899" t="s">
        <v>7197</v>
      </c>
      <c r="D1899" t="s">
        <v>963</v>
      </c>
      <c r="E1899" t="s">
        <v>66</v>
      </c>
      <c r="F1899" t="s">
        <v>68</v>
      </c>
      <c r="G1899" t="s">
        <v>38</v>
      </c>
      <c r="H1899" s="1">
        <v>41366</v>
      </c>
      <c r="I1899" t="s">
        <v>2970</v>
      </c>
      <c r="J1899" t="s">
        <v>127</v>
      </c>
      <c r="K1899">
        <v>-0.37628810000000001</v>
      </c>
      <c r="L1899">
        <v>39.469907499999998</v>
      </c>
    </row>
    <row r="1900" spans="1:12" x14ac:dyDescent="0.3">
      <c r="A1900" t="s">
        <v>4870</v>
      </c>
      <c r="B1900" s="1">
        <v>41361</v>
      </c>
      <c r="C1900" t="s">
        <v>7465</v>
      </c>
      <c r="D1900" t="s">
        <v>2420</v>
      </c>
      <c r="E1900" t="s">
        <v>32</v>
      </c>
      <c r="F1900" t="s">
        <v>34</v>
      </c>
      <c r="G1900" t="s">
        <v>38</v>
      </c>
      <c r="H1900" s="1">
        <v>41366</v>
      </c>
      <c r="I1900" t="s">
        <v>2971</v>
      </c>
      <c r="J1900" t="s">
        <v>50</v>
      </c>
      <c r="K1900">
        <v>5.8392249999999999</v>
      </c>
      <c r="L1900">
        <v>43.093062000000003</v>
      </c>
    </row>
    <row r="1901" spans="1:12" x14ac:dyDescent="0.3">
      <c r="A1901" t="s">
        <v>4869</v>
      </c>
      <c r="B1901" s="1">
        <v>41361</v>
      </c>
      <c r="C1901" t="s">
        <v>7735</v>
      </c>
      <c r="D1901" t="s">
        <v>131</v>
      </c>
      <c r="E1901" t="s">
        <v>77</v>
      </c>
      <c r="F1901" t="s">
        <v>68</v>
      </c>
      <c r="G1901" t="s">
        <v>38</v>
      </c>
      <c r="H1901" s="1">
        <v>41363</v>
      </c>
      <c r="I1901" t="s">
        <v>2971</v>
      </c>
      <c r="J1901" t="s">
        <v>133</v>
      </c>
      <c r="K1901">
        <v>12.537202000000001</v>
      </c>
      <c r="L1901">
        <v>38.017617700000002</v>
      </c>
    </row>
    <row r="1902" spans="1:12" x14ac:dyDescent="0.3">
      <c r="A1902" t="s">
        <v>4873</v>
      </c>
      <c r="B1902" s="1">
        <v>41362</v>
      </c>
      <c r="C1902" t="s">
        <v>7567</v>
      </c>
      <c r="D1902" t="s">
        <v>2421</v>
      </c>
      <c r="E1902" t="s">
        <v>32</v>
      </c>
      <c r="F1902" t="s">
        <v>34</v>
      </c>
      <c r="G1902" t="s">
        <v>38</v>
      </c>
      <c r="H1902" s="1">
        <v>41365</v>
      </c>
      <c r="I1902" t="s">
        <v>2971</v>
      </c>
      <c r="J1902" t="s">
        <v>2965</v>
      </c>
      <c r="K1902">
        <v>3.8975051000000001</v>
      </c>
      <c r="L1902">
        <v>43.632982699999999</v>
      </c>
    </row>
    <row r="1903" spans="1:12" x14ac:dyDescent="0.3">
      <c r="A1903" t="s">
        <v>4872</v>
      </c>
      <c r="B1903" s="1">
        <v>41362</v>
      </c>
      <c r="C1903" t="s">
        <v>7398</v>
      </c>
      <c r="D1903" t="s">
        <v>464</v>
      </c>
      <c r="E1903" t="s">
        <v>26</v>
      </c>
      <c r="F1903" t="s">
        <v>21</v>
      </c>
      <c r="G1903" t="s">
        <v>38</v>
      </c>
      <c r="H1903" s="1">
        <v>41364</v>
      </c>
      <c r="I1903" t="s">
        <v>2971</v>
      </c>
      <c r="J1903" t="s">
        <v>466</v>
      </c>
      <c r="K1903">
        <v>-3.1882670000000002</v>
      </c>
      <c r="L1903">
        <v>55.953251999999999</v>
      </c>
    </row>
    <row r="1904" spans="1:12" x14ac:dyDescent="0.3">
      <c r="A1904" t="s">
        <v>4874</v>
      </c>
      <c r="B1904" s="1">
        <v>41362</v>
      </c>
      <c r="C1904" t="s">
        <v>7805</v>
      </c>
      <c r="D1904" t="s">
        <v>203</v>
      </c>
      <c r="E1904" t="s">
        <v>77</v>
      </c>
      <c r="F1904" t="s">
        <v>68</v>
      </c>
      <c r="G1904" t="s">
        <v>38</v>
      </c>
      <c r="H1904" s="1">
        <v>41367</v>
      </c>
      <c r="I1904" t="s">
        <v>2970</v>
      </c>
      <c r="J1904" t="s">
        <v>158</v>
      </c>
      <c r="K1904">
        <v>10.327903600000001</v>
      </c>
      <c r="L1904">
        <v>44.801485</v>
      </c>
    </row>
    <row r="1905" spans="1:12" x14ac:dyDescent="0.3">
      <c r="A1905" t="s">
        <v>4875</v>
      </c>
      <c r="B1905" s="1">
        <v>41363</v>
      </c>
      <c r="C1905" t="s">
        <v>7394</v>
      </c>
      <c r="D1905" t="s">
        <v>70</v>
      </c>
      <c r="E1905" t="s">
        <v>71</v>
      </c>
      <c r="F1905" t="s">
        <v>34</v>
      </c>
      <c r="G1905" t="s">
        <v>22</v>
      </c>
      <c r="H1905" s="1">
        <v>41365</v>
      </c>
      <c r="I1905" t="s">
        <v>2968</v>
      </c>
      <c r="J1905" t="s">
        <v>70</v>
      </c>
      <c r="K1905">
        <v>16.3738189</v>
      </c>
      <c r="L1905">
        <v>48.208174300000003</v>
      </c>
    </row>
    <row r="1906" spans="1:12" x14ac:dyDescent="0.3">
      <c r="A1906" t="s">
        <v>4876</v>
      </c>
      <c r="B1906" s="1">
        <v>41364</v>
      </c>
      <c r="C1906" t="s">
        <v>7157</v>
      </c>
      <c r="D1906" t="s">
        <v>963</v>
      </c>
      <c r="E1906" t="s">
        <v>66</v>
      </c>
      <c r="F1906" t="s">
        <v>68</v>
      </c>
      <c r="G1906" t="s">
        <v>28</v>
      </c>
      <c r="H1906" s="1">
        <v>41369</v>
      </c>
      <c r="I1906" t="s">
        <v>2971</v>
      </c>
      <c r="J1906" t="s">
        <v>127</v>
      </c>
      <c r="K1906">
        <v>-0.37628810000000001</v>
      </c>
      <c r="L1906">
        <v>39.469907499999998</v>
      </c>
    </row>
    <row r="1907" spans="1:12" x14ac:dyDescent="0.3">
      <c r="A1907" t="s">
        <v>4877</v>
      </c>
      <c r="B1907" s="1">
        <v>41366</v>
      </c>
      <c r="C1907" t="s">
        <v>7423</v>
      </c>
      <c r="D1907" t="s">
        <v>1983</v>
      </c>
      <c r="E1907" t="s">
        <v>66</v>
      </c>
      <c r="F1907" t="s">
        <v>68</v>
      </c>
      <c r="G1907" t="s">
        <v>38</v>
      </c>
      <c r="H1907" s="1">
        <v>41367</v>
      </c>
      <c r="I1907" t="s">
        <v>2968</v>
      </c>
      <c r="J1907" t="s">
        <v>230</v>
      </c>
      <c r="K1907">
        <v>1.9766294</v>
      </c>
      <c r="L1907">
        <v>41.280016099999997</v>
      </c>
    </row>
    <row r="1908" spans="1:12" x14ac:dyDescent="0.3">
      <c r="A1908" t="s">
        <v>4880</v>
      </c>
      <c r="B1908" s="1">
        <v>41366</v>
      </c>
      <c r="C1908" t="s">
        <v>7594</v>
      </c>
      <c r="D1908" t="s">
        <v>2424</v>
      </c>
      <c r="E1908" t="s">
        <v>32</v>
      </c>
      <c r="F1908" t="s">
        <v>34</v>
      </c>
      <c r="G1908" t="s">
        <v>38</v>
      </c>
      <c r="H1908" s="1">
        <v>41371</v>
      </c>
      <c r="I1908" t="s">
        <v>2970</v>
      </c>
      <c r="J1908" t="s">
        <v>46</v>
      </c>
      <c r="K1908">
        <v>2.258451</v>
      </c>
      <c r="L1908">
        <v>48.989071000000003</v>
      </c>
    </row>
    <row r="1909" spans="1:12" x14ac:dyDescent="0.3">
      <c r="A1909" t="s">
        <v>4878</v>
      </c>
      <c r="B1909" s="1">
        <v>41366</v>
      </c>
      <c r="C1909" t="s">
        <v>7183</v>
      </c>
      <c r="D1909" t="s">
        <v>509</v>
      </c>
      <c r="E1909" t="s">
        <v>32</v>
      </c>
      <c r="F1909" t="s">
        <v>34</v>
      </c>
      <c r="G1909" t="s">
        <v>38</v>
      </c>
      <c r="H1909" s="1">
        <v>41369</v>
      </c>
      <c r="I1909" t="s">
        <v>2968</v>
      </c>
      <c r="J1909" t="s">
        <v>2960</v>
      </c>
      <c r="K1909">
        <v>6.1844169999999998</v>
      </c>
      <c r="L1909">
        <v>48.692053999999999</v>
      </c>
    </row>
    <row r="1910" spans="1:12" x14ac:dyDescent="0.3">
      <c r="A1910" t="s">
        <v>4882</v>
      </c>
      <c r="B1910" s="1">
        <v>41366</v>
      </c>
      <c r="C1910" t="s">
        <v>7166</v>
      </c>
      <c r="D1910" t="s">
        <v>228</v>
      </c>
      <c r="E1910" t="s">
        <v>66</v>
      </c>
      <c r="F1910" t="s">
        <v>68</v>
      </c>
      <c r="G1910" t="s">
        <v>28</v>
      </c>
      <c r="H1910" s="1">
        <v>41371</v>
      </c>
      <c r="I1910" t="s">
        <v>2970</v>
      </c>
      <c r="J1910" t="s">
        <v>230</v>
      </c>
      <c r="K1910">
        <v>2.1734035</v>
      </c>
      <c r="L1910">
        <v>41.385063899999999</v>
      </c>
    </row>
    <row r="1911" spans="1:12" x14ac:dyDescent="0.3">
      <c r="A1911" t="s">
        <v>4879</v>
      </c>
      <c r="B1911" s="1">
        <v>41366</v>
      </c>
      <c r="C1911" t="s">
        <v>7629</v>
      </c>
      <c r="D1911" t="s">
        <v>2423</v>
      </c>
      <c r="E1911" t="s">
        <v>77</v>
      </c>
      <c r="F1911" t="s">
        <v>68</v>
      </c>
      <c r="G1911" t="s">
        <v>28</v>
      </c>
      <c r="H1911" s="1">
        <v>41371</v>
      </c>
      <c r="I1911" t="s">
        <v>2970</v>
      </c>
      <c r="J1911" t="s">
        <v>136</v>
      </c>
      <c r="K1911">
        <v>9.2744485000000001</v>
      </c>
      <c r="L1911">
        <v>45.5845001</v>
      </c>
    </row>
    <row r="1912" spans="1:12" x14ac:dyDescent="0.3">
      <c r="A1912" t="s">
        <v>4881</v>
      </c>
      <c r="B1912" s="1">
        <v>41366</v>
      </c>
      <c r="C1912" t="s">
        <v>7472</v>
      </c>
      <c r="D1912" t="s">
        <v>2353</v>
      </c>
      <c r="E1912" t="s">
        <v>71</v>
      </c>
      <c r="F1912" t="s">
        <v>34</v>
      </c>
      <c r="G1912" t="s">
        <v>22</v>
      </c>
      <c r="H1912" s="1">
        <v>41371</v>
      </c>
      <c r="I1912" t="s">
        <v>2970</v>
      </c>
      <c r="J1912" t="s">
        <v>2353</v>
      </c>
      <c r="K1912">
        <v>13.055009999999999</v>
      </c>
      <c r="L1912">
        <v>47.809489999999997</v>
      </c>
    </row>
    <row r="1913" spans="1:12" x14ac:dyDescent="0.3">
      <c r="A1913" t="s">
        <v>4883</v>
      </c>
      <c r="B1913" s="1">
        <v>41366</v>
      </c>
      <c r="C1913" t="s">
        <v>7352</v>
      </c>
      <c r="D1913" t="s">
        <v>2425</v>
      </c>
      <c r="E1913" t="s">
        <v>32</v>
      </c>
      <c r="F1913" t="s">
        <v>34</v>
      </c>
      <c r="G1913" t="s">
        <v>28</v>
      </c>
      <c r="H1913" s="1">
        <v>41371</v>
      </c>
      <c r="I1913" t="s">
        <v>2971</v>
      </c>
      <c r="J1913" t="s">
        <v>2961</v>
      </c>
      <c r="K1913">
        <v>-0.61894499999999997</v>
      </c>
      <c r="L1913">
        <v>44.774267000000002</v>
      </c>
    </row>
    <row r="1914" spans="1:12" x14ac:dyDescent="0.3">
      <c r="A1914" t="s">
        <v>4885</v>
      </c>
      <c r="B1914" s="1">
        <v>41367</v>
      </c>
      <c r="C1914" t="s">
        <v>7568</v>
      </c>
      <c r="D1914" t="s">
        <v>1344</v>
      </c>
      <c r="E1914" t="s">
        <v>66</v>
      </c>
      <c r="F1914" t="s">
        <v>68</v>
      </c>
      <c r="G1914" t="s">
        <v>28</v>
      </c>
      <c r="H1914" s="1">
        <v>41369</v>
      </c>
      <c r="I1914" t="s">
        <v>2971</v>
      </c>
      <c r="J1914" t="s">
        <v>230</v>
      </c>
      <c r="K1914">
        <v>2.8214264</v>
      </c>
      <c r="L1914">
        <v>41.979400499999997</v>
      </c>
    </row>
    <row r="1915" spans="1:12" x14ac:dyDescent="0.3">
      <c r="A1915" t="s">
        <v>4884</v>
      </c>
      <c r="B1915" s="1">
        <v>41367</v>
      </c>
      <c r="C1915" t="s">
        <v>7331</v>
      </c>
      <c r="D1915" t="s">
        <v>2001</v>
      </c>
      <c r="E1915" t="s">
        <v>86</v>
      </c>
      <c r="F1915" t="s">
        <v>34</v>
      </c>
      <c r="G1915" t="s">
        <v>28</v>
      </c>
      <c r="H1915" s="1">
        <v>41367</v>
      </c>
      <c r="I1915" t="s">
        <v>2969</v>
      </c>
      <c r="J1915" t="s">
        <v>210</v>
      </c>
      <c r="K1915">
        <v>11.425754100000001</v>
      </c>
      <c r="L1915">
        <v>48.766535099999999</v>
      </c>
    </row>
    <row r="1916" spans="1:12" x14ac:dyDescent="0.3">
      <c r="A1916" t="s">
        <v>4887</v>
      </c>
      <c r="B1916" s="1">
        <v>41368</v>
      </c>
      <c r="C1916" t="s">
        <v>7221</v>
      </c>
      <c r="D1916" t="s">
        <v>2426</v>
      </c>
      <c r="E1916" t="s">
        <v>32</v>
      </c>
      <c r="F1916" t="s">
        <v>34</v>
      </c>
      <c r="G1916" t="s">
        <v>38</v>
      </c>
      <c r="H1916" s="1">
        <v>41371</v>
      </c>
      <c r="I1916" t="s">
        <v>2968</v>
      </c>
      <c r="J1916" t="s">
        <v>2960</v>
      </c>
      <c r="K1916">
        <v>6.1684260000000002</v>
      </c>
      <c r="L1916">
        <v>49.357571</v>
      </c>
    </row>
    <row r="1917" spans="1:12" x14ac:dyDescent="0.3">
      <c r="A1917" t="s">
        <v>4888</v>
      </c>
      <c r="B1917" s="1">
        <v>41368</v>
      </c>
      <c r="C1917" t="s">
        <v>7455</v>
      </c>
      <c r="D1917" t="s">
        <v>335</v>
      </c>
      <c r="E1917" t="s">
        <v>86</v>
      </c>
      <c r="F1917" t="s">
        <v>34</v>
      </c>
      <c r="G1917" t="s">
        <v>28</v>
      </c>
      <c r="H1917" s="1">
        <v>41375</v>
      </c>
      <c r="I1917" t="s">
        <v>2970</v>
      </c>
      <c r="J1917" t="s">
        <v>335</v>
      </c>
      <c r="K1917">
        <v>13.404954</v>
      </c>
      <c r="L1917">
        <v>52.520006600000002</v>
      </c>
    </row>
    <row r="1918" spans="1:12" x14ac:dyDescent="0.3">
      <c r="A1918" t="s">
        <v>4886</v>
      </c>
      <c r="B1918" s="1">
        <v>41368</v>
      </c>
      <c r="C1918" t="s">
        <v>7106</v>
      </c>
      <c r="D1918" t="s">
        <v>317</v>
      </c>
      <c r="E1918" t="s">
        <v>318</v>
      </c>
      <c r="F1918" t="s">
        <v>21</v>
      </c>
      <c r="G1918" t="s">
        <v>22</v>
      </c>
      <c r="H1918" s="1">
        <v>41370</v>
      </c>
      <c r="I1918" t="s">
        <v>2968</v>
      </c>
      <c r="J1918" t="s">
        <v>317</v>
      </c>
      <c r="K1918">
        <v>-6.2603096999999996</v>
      </c>
      <c r="L1918">
        <v>53.3498053</v>
      </c>
    </row>
    <row r="1919" spans="1:12" x14ac:dyDescent="0.3">
      <c r="A1919" t="s">
        <v>4889</v>
      </c>
      <c r="B1919" s="1">
        <v>41369</v>
      </c>
      <c r="C1919" t="s">
        <v>7624</v>
      </c>
      <c r="D1919" t="s">
        <v>1851</v>
      </c>
      <c r="E1919" t="s">
        <v>32</v>
      </c>
      <c r="F1919" t="s">
        <v>34</v>
      </c>
      <c r="G1919" t="s">
        <v>28</v>
      </c>
      <c r="H1919" s="1">
        <v>41372</v>
      </c>
      <c r="I1919" t="s">
        <v>2968</v>
      </c>
      <c r="J1919" t="s">
        <v>46</v>
      </c>
      <c r="K1919">
        <v>2.2572890000000001</v>
      </c>
      <c r="L1919">
        <v>48.799815000000002</v>
      </c>
    </row>
    <row r="1920" spans="1:12" x14ac:dyDescent="0.3">
      <c r="A1920" t="s">
        <v>4890</v>
      </c>
      <c r="B1920" s="1">
        <v>41369</v>
      </c>
      <c r="C1920" t="s">
        <v>7770</v>
      </c>
      <c r="D1920" t="s">
        <v>384</v>
      </c>
      <c r="E1920" t="s">
        <v>77</v>
      </c>
      <c r="F1920" t="s">
        <v>68</v>
      </c>
      <c r="G1920" t="s">
        <v>38</v>
      </c>
      <c r="H1920" s="1">
        <v>41373</v>
      </c>
      <c r="I1920" t="s">
        <v>2970</v>
      </c>
      <c r="J1920" t="s">
        <v>386</v>
      </c>
      <c r="K1920">
        <v>16.871871500000001</v>
      </c>
      <c r="L1920">
        <v>41.117143200000001</v>
      </c>
    </row>
    <row r="1921" spans="1:12" x14ac:dyDescent="0.3">
      <c r="A1921" t="s">
        <v>4891</v>
      </c>
      <c r="B1921" s="1">
        <v>41369</v>
      </c>
      <c r="C1921" t="s">
        <v>7247</v>
      </c>
      <c r="D1921" t="s">
        <v>18</v>
      </c>
      <c r="E1921" t="s">
        <v>19</v>
      </c>
      <c r="F1921" t="s">
        <v>21</v>
      </c>
      <c r="G1921" t="s">
        <v>28</v>
      </c>
      <c r="H1921" s="1">
        <v>41375</v>
      </c>
      <c r="I1921" t="s">
        <v>2970</v>
      </c>
      <c r="J1921" t="s">
        <v>18</v>
      </c>
      <c r="K1921">
        <v>18.068580799999999</v>
      </c>
      <c r="L1921">
        <v>59.329323500000001</v>
      </c>
    </row>
    <row r="1922" spans="1:12" x14ac:dyDescent="0.3">
      <c r="A1922" t="s">
        <v>4892</v>
      </c>
      <c r="B1922" s="1">
        <v>41370</v>
      </c>
      <c r="C1922" t="s">
        <v>7807</v>
      </c>
      <c r="D1922" t="s">
        <v>238</v>
      </c>
      <c r="E1922" t="s">
        <v>32</v>
      </c>
      <c r="F1922" t="s">
        <v>34</v>
      </c>
      <c r="G1922" t="s">
        <v>22</v>
      </c>
      <c r="H1922" s="1">
        <v>41370</v>
      </c>
      <c r="I1922" t="s">
        <v>2969</v>
      </c>
      <c r="J1922" t="s">
        <v>2962</v>
      </c>
      <c r="K1922">
        <v>5.7245239999999997</v>
      </c>
      <c r="L1922">
        <v>45.188529000000003</v>
      </c>
    </row>
    <row r="1923" spans="1:12" x14ac:dyDescent="0.3">
      <c r="A1923" t="s">
        <v>4893</v>
      </c>
      <c r="B1923" s="1">
        <v>41371</v>
      </c>
      <c r="C1923" t="s">
        <v>7620</v>
      </c>
      <c r="D1923" t="s">
        <v>1097</v>
      </c>
      <c r="E1923" t="s">
        <v>77</v>
      </c>
      <c r="F1923" t="s">
        <v>68</v>
      </c>
      <c r="G1923" t="s">
        <v>38</v>
      </c>
      <c r="H1923" s="1">
        <v>41373</v>
      </c>
      <c r="I1923" t="s">
        <v>2971</v>
      </c>
      <c r="J1923" t="s">
        <v>158</v>
      </c>
      <c r="K1923">
        <v>10.6296859</v>
      </c>
      <c r="L1923">
        <v>44.698993199999997</v>
      </c>
    </row>
    <row r="1924" spans="1:12" x14ac:dyDescent="0.3">
      <c r="A1924" t="s">
        <v>4897</v>
      </c>
      <c r="B1924" s="1">
        <v>41372</v>
      </c>
      <c r="C1924" t="s">
        <v>7153</v>
      </c>
      <c r="D1924" t="s">
        <v>1870</v>
      </c>
      <c r="E1924" t="s">
        <v>77</v>
      </c>
      <c r="F1924" t="s">
        <v>68</v>
      </c>
      <c r="G1924" t="s">
        <v>38</v>
      </c>
      <c r="H1924" s="1">
        <v>41377</v>
      </c>
      <c r="I1924" t="s">
        <v>2970</v>
      </c>
      <c r="J1924" t="s">
        <v>386</v>
      </c>
      <c r="K1924">
        <v>17.247030299999999</v>
      </c>
      <c r="L1924">
        <v>40.464360599999999</v>
      </c>
    </row>
    <row r="1925" spans="1:12" x14ac:dyDescent="0.3">
      <c r="A1925" t="s">
        <v>4896</v>
      </c>
      <c r="B1925" s="1">
        <v>41372</v>
      </c>
      <c r="C1925" t="s">
        <v>7438</v>
      </c>
      <c r="D1925" t="s">
        <v>420</v>
      </c>
      <c r="E1925" t="s">
        <v>86</v>
      </c>
      <c r="F1925" t="s">
        <v>34</v>
      </c>
      <c r="G1925" t="s">
        <v>28</v>
      </c>
      <c r="H1925" s="1">
        <v>41376</v>
      </c>
      <c r="I1925" t="s">
        <v>2970</v>
      </c>
      <c r="J1925" t="s">
        <v>210</v>
      </c>
      <c r="K1925">
        <v>11.5819806</v>
      </c>
      <c r="L1925">
        <v>48.135125299999999</v>
      </c>
    </row>
    <row r="1926" spans="1:12" x14ac:dyDescent="0.3">
      <c r="A1926" t="s">
        <v>4895</v>
      </c>
      <c r="B1926" s="1">
        <v>41372</v>
      </c>
      <c r="C1926" t="s">
        <v>7636</v>
      </c>
      <c r="D1926" t="s">
        <v>70</v>
      </c>
      <c r="E1926" t="s">
        <v>71</v>
      </c>
      <c r="F1926" t="s">
        <v>34</v>
      </c>
      <c r="G1926" t="s">
        <v>28</v>
      </c>
      <c r="H1926" s="1">
        <v>41376</v>
      </c>
      <c r="I1926" t="s">
        <v>2970</v>
      </c>
      <c r="J1926" t="s">
        <v>70</v>
      </c>
      <c r="K1926">
        <v>16.3738189</v>
      </c>
      <c r="L1926">
        <v>48.208174300000003</v>
      </c>
    </row>
    <row r="1927" spans="1:12" x14ac:dyDescent="0.3">
      <c r="A1927" t="s">
        <v>4894</v>
      </c>
      <c r="B1927" s="1">
        <v>41372</v>
      </c>
      <c r="C1927" t="s">
        <v>7808</v>
      </c>
      <c r="D1927" t="s">
        <v>2326</v>
      </c>
      <c r="E1927" t="s">
        <v>149</v>
      </c>
      <c r="F1927" t="s">
        <v>34</v>
      </c>
      <c r="G1927" t="s">
        <v>22</v>
      </c>
      <c r="H1927" s="1">
        <v>41374</v>
      </c>
      <c r="I1927" t="s">
        <v>2971</v>
      </c>
      <c r="J1927" t="s">
        <v>2327</v>
      </c>
      <c r="K1927">
        <v>4.4446430000000001</v>
      </c>
      <c r="L1927">
        <v>50.410809499999999</v>
      </c>
    </row>
    <row r="1928" spans="1:12" x14ac:dyDescent="0.3">
      <c r="A1928" t="s">
        <v>4899</v>
      </c>
      <c r="B1928" s="1">
        <v>41373</v>
      </c>
      <c r="C1928" t="s">
        <v>7809</v>
      </c>
      <c r="D1928" t="s">
        <v>191</v>
      </c>
      <c r="E1928" t="s">
        <v>66</v>
      </c>
      <c r="F1928" t="s">
        <v>68</v>
      </c>
      <c r="G1928" t="s">
        <v>38</v>
      </c>
      <c r="H1928" s="1">
        <v>41379</v>
      </c>
      <c r="I1928" t="s">
        <v>2970</v>
      </c>
      <c r="J1928" t="s">
        <v>191</v>
      </c>
      <c r="K1928">
        <v>-3.7037901999999998</v>
      </c>
      <c r="L1928">
        <v>40.416775399999999</v>
      </c>
    </row>
    <row r="1929" spans="1:12" x14ac:dyDescent="0.3">
      <c r="A1929" t="s">
        <v>4898</v>
      </c>
      <c r="B1929" s="1">
        <v>41373</v>
      </c>
      <c r="C1929" t="s">
        <v>7591</v>
      </c>
      <c r="D1929" t="s">
        <v>44</v>
      </c>
      <c r="E1929" t="s">
        <v>32</v>
      </c>
      <c r="F1929" t="s">
        <v>34</v>
      </c>
      <c r="G1929" t="s">
        <v>28</v>
      </c>
      <c r="H1929" s="1">
        <v>41379</v>
      </c>
      <c r="I1929" t="s">
        <v>2970</v>
      </c>
      <c r="J1929" t="s">
        <v>46</v>
      </c>
      <c r="K1929">
        <v>2.3522219</v>
      </c>
      <c r="L1929">
        <v>48.856614</v>
      </c>
    </row>
    <row r="1930" spans="1:12" x14ac:dyDescent="0.3">
      <c r="A1930" t="s">
        <v>4900</v>
      </c>
      <c r="B1930" s="1">
        <v>41374</v>
      </c>
      <c r="C1930" t="s">
        <v>7139</v>
      </c>
      <c r="D1930" t="s">
        <v>272</v>
      </c>
      <c r="E1930" t="s">
        <v>32</v>
      </c>
      <c r="F1930" t="s">
        <v>34</v>
      </c>
      <c r="G1930" t="s">
        <v>38</v>
      </c>
      <c r="H1930" s="1">
        <v>41381</v>
      </c>
      <c r="I1930" t="s">
        <v>2970</v>
      </c>
      <c r="J1930" t="s">
        <v>50</v>
      </c>
      <c r="K1930">
        <v>5.3697800000000004</v>
      </c>
      <c r="L1930">
        <v>43.296481999999997</v>
      </c>
    </row>
    <row r="1931" spans="1:12" x14ac:dyDescent="0.3">
      <c r="A1931" t="s">
        <v>4904</v>
      </c>
      <c r="B1931" s="1">
        <v>41375</v>
      </c>
      <c r="C1931" t="s">
        <v>7784</v>
      </c>
      <c r="D1931" t="s">
        <v>2434</v>
      </c>
      <c r="E1931" t="s">
        <v>26</v>
      </c>
      <c r="F1931" t="s">
        <v>21</v>
      </c>
      <c r="G1931" t="s">
        <v>22</v>
      </c>
      <c r="H1931" s="1">
        <v>41379</v>
      </c>
      <c r="I1931" t="s">
        <v>2970</v>
      </c>
      <c r="J1931" t="s">
        <v>29</v>
      </c>
      <c r="K1931">
        <v>-1.5980449999999999</v>
      </c>
      <c r="L1931">
        <v>53.744512999999998</v>
      </c>
    </row>
    <row r="1932" spans="1:12" x14ac:dyDescent="0.3">
      <c r="A1932" t="s">
        <v>4902</v>
      </c>
      <c r="B1932" s="1">
        <v>41375</v>
      </c>
      <c r="C1932" t="s">
        <v>7496</v>
      </c>
      <c r="D1932" t="s">
        <v>2002</v>
      </c>
      <c r="E1932" t="s">
        <v>19</v>
      </c>
      <c r="F1932" t="s">
        <v>21</v>
      </c>
      <c r="G1932" t="s">
        <v>28</v>
      </c>
      <c r="H1932" s="1">
        <v>41377</v>
      </c>
      <c r="I1932" t="s">
        <v>2971</v>
      </c>
      <c r="J1932" t="s">
        <v>2003</v>
      </c>
      <c r="K1932">
        <v>12.694512100000001</v>
      </c>
      <c r="L1932">
        <v>56.046467399999997</v>
      </c>
    </row>
    <row r="1933" spans="1:12" x14ac:dyDescent="0.3">
      <c r="A1933" t="s">
        <v>4903</v>
      </c>
      <c r="B1933" s="1">
        <v>41375</v>
      </c>
      <c r="C1933" t="s">
        <v>7810</v>
      </c>
      <c r="D1933" t="s">
        <v>198</v>
      </c>
      <c r="E1933" t="s">
        <v>32</v>
      </c>
      <c r="F1933" t="s">
        <v>34</v>
      </c>
      <c r="G1933" t="s">
        <v>22</v>
      </c>
      <c r="H1933" s="1">
        <v>41377</v>
      </c>
      <c r="I1933" t="s">
        <v>2968</v>
      </c>
      <c r="J1933" t="s">
        <v>50</v>
      </c>
      <c r="K1933">
        <v>6.4649929999999998</v>
      </c>
      <c r="L1933">
        <v>43.537726900000003</v>
      </c>
    </row>
    <row r="1934" spans="1:12" x14ac:dyDescent="0.3">
      <c r="A1934" t="s">
        <v>4901</v>
      </c>
      <c r="B1934" s="1">
        <v>41375</v>
      </c>
      <c r="C1934" t="s">
        <v>7811</v>
      </c>
      <c r="D1934" t="s">
        <v>2432</v>
      </c>
      <c r="E1934" t="s">
        <v>188</v>
      </c>
      <c r="F1934" t="s">
        <v>21</v>
      </c>
      <c r="G1934" t="s">
        <v>28</v>
      </c>
      <c r="H1934" s="1">
        <v>41376</v>
      </c>
      <c r="I1934" t="s">
        <v>2968</v>
      </c>
      <c r="J1934" t="s">
        <v>2433</v>
      </c>
      <c r="K1934">
        <v>5.3220543999999999</v>
      </c>
      <c r="L1934">
        <v>60.3912628</v>
      </c>
    </row>
    <row r="1935" spans="1:12" x14ac:dyDescent="0.3">
      <c r="A1935" t="s">
        <v>4905</v>
      </c>
      <c r="B1935" s="1">
        <v>41377</v>
      </c>
      <c r="C1935" t="s">
        <v>7743</v>
      </c>
      <c r="D1935" t="s">
        <v>1196</v>
      </c>
      <c r="E1935" t="s">
        <v>32</v>
      </c>
      <c r="F1935" t="s">
        <v>34</v>
      </c>
      <c r="G1935" t="s">
        <v>22</v>
      </c>
      <c r="H1935" s="1">
        <v>41379</v>
      </c>
      <c r="I1935" t="s">
        <v>2971</v>
      </c>
      <c r="J1935" t="s">
        <v>2967</v>
      </c>
      <c r="K1935">
        <v>2.0807123000000001</v>
      </c>
      <c r="L1935">
        <v>49.429538700000002</v>
      </c>
    </row>
    <row r="1936" spans="1:12" x14ac:dyDescent="0.3">
      <c r="A1936" t="s">
        <v>4906</v>
      </c>
      <c r="B1936" s="1">
        <v>41379</v>
      </c>
      <c r="C1936" t="s">
        <v>7357</v>
      </c>
      <c r="D1936" t="s">
        <v>1351</v>
      </c>
      <c r="E1936" t="s">
        <v>32</v>
      </c>
      <c r="F1936" t="s">
        <v>34</v>
      </c>
      <c r="G1936" t="s">
        <v>38</v>
      </c>
      <c r="H1936" s="1">
        <v>41381</v>
      </c>
      <c r="I1936" t="s">
        <v>2971</v>
      </c>
      <c r="J1936" t="s">
        <v>50</v>
      </c>
      <c r="K1936">
        <v>7.0064909999999996</v>
      </c>
      <c r="L1936">
        <v>43.602331900000003</v>
      </c>
    </row>
    <row r="1937" spans="1:12" x14ac:dyDescent="0.3">
      <c r="A1937" t="s">
        <v>4909</v>
      </c>
      <c r="B1937" s="1">
        <v>41379</v>
      </c>
      <c r="C1937" t="s">
        <v>7424</v>
      </c>
      <c r="D1937" t="s">
        <v>846</v>
      </c>
      <c r="E1937" t="s">
        <v>26</v>
      </c>
      <c r="F1937" t="s">
        <v>21</v>
      </c>
      <c r="G1937" t="s">
        <v>28</v>
      </c>
      <c r="H1937" s="1">
        <v>41384</v>
      </c>
      <c r="I1937" t="s">
        <v>2970</v>
      </c>
      <c r="J1937" t="s">
        <v>466</v>
      </c>
      <c r="K1937">
        <v>-4.2518060000000002</v>
      </c>
      <c r="L1937">
        <v>55.864237000000003</v>
      </c>
    </row>
    <row r="1938" spans="1:12" x14ac:dyDescent="0.3">
      <c r="A1938" t="s">
        <v>4908</v>
      </c>
      <c r="B1938" s="1">
        <v>41379</v>
      </c>
      <c r="C1938" t="s">
        <v>7178</v>
      </c>
      <c r="D1938" t="s">
        <v>861</v>
      </c>
      <c r="E1938" t="s">
        <v>32</v>
      </c>
      <c r="F1938" t="s">
        <v>34</v>
      </c>
      <c r="G1938" t="s">
        <v>38</v>
      </c>
      <c r="H1938" s="1">
        <v>41384</v>
      </c>
      <c r="I1938" t="s">
        <v>2970</v>
      </c>
      <c r="J1938" t="s">
        <v>2961</v>
      </c>
      <c r="K1938">
        <v>-0.49286600000000003</v>
      </c>
      <c r="L1938">
        <v>46.842460000000003</v>
      </c>
    </row>
    <row r="1939" spans="1:12" x14ac:dyDescent="0.3">
      <c r="A1939" t="s">
        <v>4910</v>
      </c>
      <c r="B1939" s="1">
        <v>41379</v>
      </c>
      <c r="C1939" t="s">
        <v>7356</v>
      </c>
      <c r="D1939" t="s">
        <v>1775</v>
      </c>
      <c r="E1939" t="s">
        <v>55</v>
      </c>
      <c r="F1939" t="s">
        <v>34</v>
      </c>
      <c r="G1939" t="s">
        <v>22</v>
      </c>
      <c r="H1939" s="1">
        <v>41384</v>
      </c>
      <c r="I1939" t="s">
        <v>2970</v>
      </c>
      <c r="J1939" t="s">
        <v>1776</v>
      </c>
      <c r="K1939">
        <v>5.7999133</v>
      </c>
      <c r="L1939">
        <v>53.2012334</v>
      </c>
    </row>
    <row r="1940" spans="1:12" x14ac:dyDescent="0.3">
      <c r="A1940" t="s">
        <v>4907</v>
      </c>
      <c r="B1940" s="1">
        <v>41379</v>
      </c>
      <c r="C1940" t="s">
        <v>7507</v>
      </c>
      <c r="D1940" t="s">
        <v>2137</v>
      </c>
      <c r="E1940" t="s">
        <v>55</v>
      </c>
      <c r="F1940" t="s">
        <v>34</v>
      </c>
      <c r="G1940" t="s">
        <v>38</v>
      </c>
      <c r="H1940" s="1">
        <v>41384</v>
      </c>
      <c r="I1940" t="s">
        <v>2971</v>
      </c>
      <c r="J1940" t="s">
        <v>257</v>
      </c>
      <c r="K1940">
        <v>6.1552164999999999</v>
      </c>
      <c r="L1940">
        <v>52.266075100000002</v>
      </c>
    </row>
    <row r="1941" spans="1:12" x14ac:dyDescent="0.3">
      <c r="A1941" t="s">
        <v>4913</v>
      </c>
      <c r="B1941" s="1">
        <v>41380</v>
      </c>
      <c r="C1941" t="s">
        <v>7301</v>
      </c>
      <c r="D1941" t="s">
        <v>754</v>
      </c>
      <c r="E1941" t="s">
        <v>32</v>
      </c>
      <c r="F1941" t="s">
        <v>34</v>
      </c>
      <c r="G1941" t="s">
        <v>38</v>
      </c>
      <c r="H1941" s="1">
        <v>41387</v>
      </c>
      <c r="I1941" t="s">
        <v>2970</v>
      </c>
      <c r="J1941" t="s">
        <v>2967</v>
      </c>
      <c r="K1941">
        <v>3.0572560000000002</v>
      </c>
      <c r="L1941">
        <v>50.629249999999999</v>
      </c>
    </row>
    <row r="1942" spans="1:12" x14ac:dyDescent="0.3">
      <c r="A1942" t="s">
        <v>4912</v>
      </c>
      <c r="B1942" s="1">
        <v>41380</v>
      </c>
      <c r="C1942" t="s">
        <v>7335</v>
      </c>
      <c r="D1942" t="s">
        <v>2057</v>
      </c>
      <c r="E1942" t="s">
        <v>55</v>
      </c>
      <c r="F1942" t="s">
        <v>34</v>
      </c>
      <c r="G1942" t="s">
        <v>22</v>
      </c>
      <c r="H1942" s="1">
        <v>41383</v>
      </c>
      <c r="I1942" t="s">
        <v>2968</v>
      </c>
      <c r="J1942" t="s">
        <v>633</v>
      </c>
      <c r="K1942">
        <v>5.2332526000000001</v>
      </c>
      <c r="L1942">
        <v>52.090601499999998</v>
      </c>
    </row>
    <row r="1943" spans="1:12" x14ac:dyDescent="0.3">
      <c r="A1943" t="s">
        <v>4911</v>
      </c>
      <c r="B1943" s="1">
        <v>41380</v>
      </c>
      <c r="C1943" t="s">
        <v>7576</v>
      </c>
      <c r="D1943" t="s">
        <v>1471</v>
      </c>
      <c r="E1943" t="s">
        <v>368</v>
      </c>
      <c r="F1943" t="s">
        <v>21</v>
      </c>
      <c r="G1943" t="s">
        <v>28</v>
      </c>
      <c r="H1943" s="1">
        <v>41382</v>
      </c>
      <c r="I1943" t="s">
        <v>2971</v>
      </c>
      <c r="J1943" t="s">
        <v>1472</v>
      </c>
      <c r="K1943">
        <v>22.266630299999999</v>
      </c>
      <c r="L1943">
        <v>60.451812599999997</v>
      </c>
    </row>
    <row r="1944" spans="1:12" x14ac:dyDescent="0.3">
      <c r="A1944" t="s">
        <v>4914</v>
      </c>
      <c r="B1944" s="1">
        <v>41382</v>
      </c>
      <c r="C1944" t="s">
        <v>7544</v>
      </c>
      <c r="D1944" t="s">
        <v>442</v>
      </c>
      <c r="E1944" t="s">
        <v>86</v>
      </c>
      <c r="F1944" t="s">
        <v>34</v>
      </c>
      <c r="G1944" t="s">
        <v>28</v>
      </c>
      <c r="H1944" s="1">
        <v>41387</v>
      </c>
      <c r="I1944" t="s">
        <v>2970</v>
      </c>
      <c r="J1944" t="s">
        <v>142</v>
      </c>
      <c r="K1944">
        <v>7.1430246000000004</v>
      </c>
      <c r="L1944">
        <v>50.817747099999998</v>
      </c>
    </row>
    <row r="1945" spans="1:12" x14ac:dyDescent="0.3">
      <c r="A1945" t="s">
        <v>4915</v>
      </c>
      <c r="B1945" s="1">
        <v>41383</v>
      </c>
      <c r="C1945" t="s">
        <v>7272</v>
      </c>
      <c r="D1945" t="s">
        <v>807</v>
      </c>
      <c r="E1945" t="s">
        <v>86</v>
      </c>
      <c r="F1945" t="s">
        <v>34</v>
      </c>
      <c r="G1945" t="s">
        <v>38</v>
      </c>
      <c r="H1945" s="1">
        <v>41386</v>
      </c>
      <c r="I1945" t="s">
        <v>2968</v>
      </c>
      <c r="J1945" t="s">
        <v>142</v>
      </c>
      <c r="K1945">
        <v>7.4632841000000001</v>
      </c>
      <c r="L1945">
        <v>51.367077700000003</v>
      </c>
    </row>
    <row r="1946" spans="1:12" x14ac:dyDescent="0.3">
      <c r="A1946" t="s">
        <v>4916</v>
      </c>
      <c r="B1946" s="1">
        <v>41384</v>
      </c>
      <c r="C1946" t="s">
        <v>7106</v>
      </c>
      <c r="D1946" t="s">
        <v>2436</v>
      </c>
      <c r="E1946" t="s">
        <v>32</v>
      </c>
      <c r="F1946" t="s">
        <v>34</v>
      </c>
      <c r="G1946" t="s">
        <v>22</v>
      </c>
      <c r="H1946" s="1">
        <v>41384</v>
      </c>
      <c r="I1946" t="s">
        <v>2969</v>
      </c>
      <c r="J1946" t="s">
        <v>2965</v>
      </c>
      <c r="K1946">
        <v>1.3468340000000001</v>
      </c>
      <c r="L1946">
        <v>43.582900000000002</v>
      </c>
    </row>
    <row r="1947" spans="1:12" x14ac:dyDescent="0.3">
      <c r="A1947" t="s">
        <v>4917</v>
      </c>
      <c r="B1947" s="1">
        <v>41384</v>
      </c>
      <c r="C1947" t="s">
        <v>7473</v>
      </c>
      <c r="D1947" t="s">
        <v>1582</v>
      </c>
      <c r="E1947" t="s">
        <v>26</v>
      </c>
      <c r="F1947" t="s">
        <v>21</v>
      </c>
      <c r="G1947" t="s">
        <v>22</v>
      </c>
      <c r="H1947" s="1">
        <v>41390</v>
      </c>
      <c r="I1947" t="s">
        <v>2970</v>
      </c>
      <c r="J1947" t="s">
        <v>466</v>
      </c>
      <c r="K1947">
        <v>-4.1769987999999998</v>
      </c>
      <c r="L1947">
        <v>55.7643524</v>
      </c>
    </row>
    <row r="1948" spans="1:12" x14ac:dyDescent="0.3">
      <c r="A1948" t="s">
        <v>4918</v>
      </c>
      <c r="B1948" s="1">
        <v>41386</v>
      </c>
      <c r="C1948" t="s">
        <v>7413</v>
      </c>
      <c r="D1948" t="s">
        <v>2439</v>
      </c>
      <c r="E1948" t="s">
        <v>32</v>
      </c>
      <c r="F1948" t="s">
        <v>34</v>
      </c>
      <c r="G1948" t="s">
        <v>28</v>
      </c>
      <c r="H1948" s="1">
        <v>41390</v>
      </c>
      <c r="I1948" t="s">
        <v>2970</v>
      </c>
      <c r="J1948" t="s">
        <v>46</v>
      </c>
      <c r="K1948">
        <v>2.3847900000000002</v>
      </c>
      <c r="L1948">
        <v>48.709297900000003</v>
      </c>
    </row>
    <row r="1949" spans="1:12" x14ac:dyDescent="0.3">
      <c r="A1949" t="s">
        <v>4919</v>
      </c>
      <c r="B1949" s="1">
        <v>41387</v>
      </c>
      <c r="C1949" t="s">
        <v>7764</v>
      </c>
      <c r="D1949" t="s">
        <v>916</v>
      </c>
      <c r="E1949" t="s">
        <v>55</v>
      </c>
      <c r="F1949" t="s">
        <v>34</v>
      </c>
      <c r="G1949" t="s">
        <v>38</v>
      </c>
      <c r="H1949" s="1">
        <v>41394</v>
      </c>
      <c r="I1949" t="s">
        <v>2970</v>
      </c>
      <c r="J1949" t="s">
        <v>95</v>
      </c>
      <c r="K1949">
        <v>4.3006998999999997</v>
      </c>
      <c r="L1949">
        <v>52.070497799999998</v>
      </c>
    </row>
    <row r="1950" spans="1:12" x14ac:dyDescent="0.3">
      <c r="A1950" t="s">
        <v>4920</v>
      </c>
      <c r="B1950" s="1">
        <v>41388</v>
      </c>
      <c r="C1950" t="s">
        <v>7812</v>
      </c>
      <c r="D1950" t="s">
        <v>367</v>
      </c>
      <c r="E1950" t="s">
        <v>368</v>
      </c>
      <c r="F1950" t="s">
        <v>21</v>
      </c>
      <c r="G1950" t="s">
        <v>28</v>
      </c>
      <c r="H1950" s="1">
        <v>41392</v>
      </c>
      <c r="I1950" t="s">
        <v>2970</v>
      </c>
      <c r="J1950" t="s">
        <v>370</v>
      </c>
      <c r="K1950">
        <v>24.938379000000001</v>
      </c>
      <c r="L1950">
        <v>60.169855699999999</v>
      </c>
    </row>
    <row r="1951" spans="1:12" x14ac:dyDescent="0.3">
      <c r="A1951" t="s">
        <v>4923</v>
      </c>
      <c r="B1951" s="1">
        <v>41389</v>
      </c>
      <c r="C1951" t="s">
        <v>7774</v>
      </c>
      <c r="D1951" t="s">
        <v>320</v>
      </c>
      <c r="E1951" t="s">
        <v>77</v>
      </c>
      <c r="F1951" t="s">
        <v>68</v>
      </c>
      <c r="G1951" t="s">
        <v>38</v>
      </c>
      <c r="H1951" s="1">
        <v>41396</v>
      </c>
      <c r="I1951" t="s">
        <v>2970</v>
      </c>
      <c r="J1951" t="s">
        <v>322</v>
      </c>
      <c r="K1951">
        <v>12.4963655</v>
      </c>
      <c r="L1951">
        <v>41.902783499999998</v>
      </c>
    </row>
    <row r="1952" spans="1:12" x14ac:dyDescent="0.3">
      <c r="A1952" t="s">
        <v>4921</v>
      </c>
      <c r="B1952" s="1">
        <v>41389</v>
      </c>
      <c r="C1952" t="s">
        <v>7350</v>
      </c>
      <c r="D1952" t="s">
        <v>335</v>
      </c>
      <c r="E1952" t="s">
        <v>86</v>
      </c>
      <c r="F1952" t="s">
        <v>34</v>
      </c>
      <c r="G1952" t="s">
        <v>38</v>
      </c>
      <c r="H1952" s="1">
        <v>41391</v>
      </c>
      <c r="I1952" t="s">
        <v>2971</v>
      </c>
      <c r="J1952" t="s">
        <v>335</v>
      </c>
      <c r="K1952">
        <v>13.404954</v>
      </c>
      <c r="L1952">
        <v>52.520006600000002</v>
      </c>
    </row>
    <row r="1953" spans="1:12" x14ac:dyDescent="0.3">
      <c r="A1953" t="s">
        <v>4922</v>
      </c>
      <c r="B1953" s="1">
        <v>41389</v>
      </c>
      <c r="C1953" t="s">
        <v>7367</v>
      </c>
      <c r="D1953" t="s">
        <v>2440</v>
      </c>
      <c r="E1953" t="s">
        <v>32</v>
      </c>
      <c r="F1953" t="s">
        <v>34</v>
      </c>
      <c r="G1953" t="s">
        <v>28</v>
      </c>
      <c r="H1953" s="1">
        <v>41394</v>
      </c>
      <c r="I1953" t="s">
        <v>2971</v>
      </c>
      <c r="J1953" t="s">
        <v>46</v>
      </c>
      <c r="K1953">
        <v>2.3314330000000001</v>
      </c>
      <c r="L1953">
        <v>48.791854999999998</v>
      </c>
    </row>
    <row r="1954" spans="1:12" x14ac:dyDescent="0.3">
      <c r="A1954" t="s">
        <v>4924</v>
      </c>
      <c r="B1954" s="1">
        <v>41390</v>
      </c>
      <c r="C1954" t="s">
        <v>7591</v>
      </c>
      <c r="D1954" t="s">
        <v>2142</v>
      </c>
      <c r="E1954" t="s">
        <v>32</v>
      </c>
      <c r="F1954" t="s">
        <v>34</v>
      </c>
      <c r="G1954" t="s">
        <v>28</v>
      </c>
      <c r="H1954" s="1">
        <v>41394</v>
      </c>
      <c r="I1954" t="s">
        <v>2970</v>
      </c>
      <c r="J1954" t="s">
        <v>50</v>
      </c>
      <c r="K1954">
        <v>7.1488199999999997</v>
      </c>
      <c r="L1954">
        <v>43.663739</v>
      </c>
    </row>
    <row r="1955" spans="1:12" x14ac:dyDescent="0.3">
      <c r="A1955" t="s">
        <v>4925</v>
      </c>
      <c r="B1955" s="1">
        <v>41391</v>
      </c>
      <c r="C1955" t="s">
        <v>7813</v>
      </c>
      <c r="D1955" t="s">
        <v>2442</v>
      </c>
      <c r="E1955" t="s">
        <v>77</v>
      </c>
      <c r="F1955" t="s">
        <v>68</v>
      </c>
      <c r="G1955" t="s">
        <v>28</v>
      </c>
      <c r="H1955" s="1">
        <v>41396</v>
      </c>
      <c r="I1955" t="s">
        <v>2970</v>
      </c>
      <c r="J1955" t="s">
        <v>322</v>
      </c>
      <c r="K1955">
        <v>11.7954132</v>
      </c>
      <c r="L1955">
        <v>42.0924239</v>
      </c>
    </row>
    <row r="1956" spans="1:12" x14ac:dyDescent="0.3">
      <c r="A1956" t="s">
        <v>4928</v>
      </c>
      <c r="B1956" s="1">
        <v>41393</v>
      </c>
      <c r="C1956" t="s">
        <v>7814</v>
      </c>
      <c r="D1956" t="s">
        <v>2444</v>
      </c>
      <c r="E1956" t="s">
        <v>77</v>
      </c>
      <c r="F1956" t="s">
        <v>68</v>
      </c>
      <c r="G1956" t="s">
        <v>28</v>
      </c>
      <c r="H1956" s="1">
        <v>41395</v>
      </c>
      <c r="I1956" t="s">
        <v>2968</v>
      </c>
      <c r="J1956" t="s">
        <v>659</v>
      </c>
      <c r="K1956">
        <v>14.481410500000001</v>
      </c>
      <c r="L1956">
        <v>40.772758600000003</v>
      </c>
    </row>
    <row r="1957" spans="1:12" x14ac:dyDescent="0.3">
      <c r="A1957" t="s">
        <v>4926</v>
      </c>
      <c r="B1957" s="1">
        <v>41393</v>
      </c>
      <c r="C1957" t="s">
        <v>7631</v>
      </c>
      <c r="D1957" t="s">
        <v>2441</v>
      </c>
      <c r="E1957" t="s">
        <v>77</v>
      </c>
      <c r="F1957" t="s">
        <v>68</v>
      </c>
      <c r="G1957" t="s">
        <v>38</v>
      </c>
      <c r="H1957" s="1">
        <v>41393</v>
      </c>
      <c r="I1957" t="s">
        <v>2969</v>
      </c>
      <c r="J1957" t="s">
        <v>136</v>
      </c>
      <c r="K1957">
        <v>10.211801899999999</v>
      </c>
      <c r="L1957">
        <v>45.541552600000003</v>
      </c>
    </row>
    <row r="1958" spans="1:12" x14ac:dyDescent="0.3">
      <c r="A1958" t="s">
        <v>4927</v>
      </c>
      <c r="B1958" s="1">
        <v>41393</v>
      </c>
      <c r="C1958" t="s">
        <v>7560</v>
      </c>
      <c r="D1958" t="s">
        <v>335</v>
      </c>
      <c r="E1958" t="s">
        <v>86</v>
      </c>
      <c r="F1958" t="s">
        <v>34</v>
      </c>
      <c r="G1958" t="s">
        <v>28</v>
      </c>
      <c r="H1958" s="1">
        <v>41394</v>
      </c>
      <c r="I1958" t="s">
        <v>2968</v>
      </c>
      <c r="J1958" t="s">
        <v>335</v>
      </c>
      <c r="K1958">
        <v>13.404954</v>
      </c>
      <c r="L1958">
        <v>52.520006600000002</v>
      </c>
    </row>
    <row r="1959" spans="1:12" x14ac:dyDescent="0.3">
      <c r="A1959" t="s">
        <v>4931</v>
      </c>
      <c r="B1959" s="1">
        <v>41394</v>
      </c>
      <c r="C1959" t="s">
        <v>7445</v>
      </c>
      <c r="D1959" t="s">
        <v>272</v>
      </c>
      <c r="E1959" t="s">
        <v>32</v>
      </c>
      <c r="F1959" t="s">
        <v>34</v>
      </c>
      <c r="G1959" t="s">
        <v>28</v>
      </c>
      <c r="H1959" s="1">
        <v>41398</v>
      </c>
      <c r="I1959" t="s">
        <v>2970</v>
      </c>
      <c r="J1959" t="s">
        <v>50</v>
      </c>
      <c r="K1959">
        <v>5.3697800000000004</v>
      </c>
      <c r="L1959">
        <v>43.296481999999997</v>
      </c>
    </row>
    <row r="1960" spans="1:12" x14ac:dyDescent="0.3">
      <c r="A1960" t="s">
        <v>4932</v>
      </c>
      <c r="B1960" s="1">
        <v>41394</v>
      </c>
      <c r="C1960" t="s">
        <v>7611</v>
      </c>
      <c r="D1960" t="s">
        <v>1785</v>
      </c>
      <c r="E1960" t="s">
        <v>26</v>
      </c>
      <c r="F1960" t="s">
        <v>21</v>
      </c>
      <c r="G1960" t="s">
        <v>28</v>
      </c>
      <c r="H1960" s="1">
        <v>41400</v>
      </c>
      <c r="I1960" t="s">
        <v>2970</v>
      </c>
      <c r="J1960" t="s">
        <v>1669</v>
      </c>
      <c r="K1960">
        <v>-3.9436460000000002</v>
      </c>
      <c r="L1960">
        <v>51.62144</v>
      </c>
    </row>
    <row r="1961" spans="1:12" x14ac:dyDescent="0.3">
      <c r="A1961" t="s">
        <v>4929</v>
      </c>
      <c r="B1961" s="1">
        <v>41394</v>
      </c>
      <c r="C1961" t="s">
        <v>7696</v>
      </c>
      <c r="D1961" t="s">
        <v>2445</v>
      </c>
      <c r="E1961" t="s">
        <v>32</v>
      </c>
      <c r="F1961" t="s">
        <v>34</v>
      </c>
      <c r="G1961" t="s">
        <v>28</v>
      </c>
      <c r="H1961" s="1">
        <v>41397</v>
      </c>
      <c r="I1961" t="s">
        <v>2971</v>
      </c>
      <c r="J1961" t="s">
        <v>50</v>
      </c>
      <c r="K1961">
        <v>4.6277768999999997</v>
      </c>
      <c r="L1961">
        <v>43.676647000000003</v>
      </c>
    </row>
    <row r="1962" spans="1:12" x14ac:dyDescent="0.3">
      <c r="A1962" t="s">
        <v>4930</v>
      </c>
      <c r="B1962" s="1">
        <v>41394</v>
      </c>
      <c r="C1962" t="s">
        <v>7434</v>
      </c>
      <c r="D1962" t="s">
        <v>2014</v>
      </c>
      <c r="E1962" t="s">
        <v>32</v>
      </c>
      <c r="F1962" t="s">
        <v>34</v>
      </c>
      <c r="G1962" t="s">
        <v>38</v>
      </c>
      <c r="H1962" s="1">
        <v>41397</v>
      </c>
      <c r="I1962" t="s">
        <v>2968</v>
      </c>
      <c r="J1962" t="s">
        <v>46</v>
      </c>
      <c r="K1962">
        <v>2.4818750000000001</v>
      </c>
      <c r="L1962">
        <v>48.906008</v>
      </c>
    </row>
    <row r="1963" spans="1:12" x14ac:dyDescent="0.3">
      <c r="A1963" t="s">
        <v>4934</v>
      </c>
      <c r="B1963" s="1">
        <v>41395</v>
      </c>
      <c r="C1963" t="s">
        <v>7815</v>
      </c>
      <c r="D1963" t="s">
        <v>1181</v>
      </c>
      <c r="E1963" t="s">
        <v>26</v>
      </c>
      <c r="F1963" t="s">
        <v>21</v>
      </c>
      <c r="G1963" t="s">
        <v>38</v>
      </c>
      <c r="H1963" s="1">
        <v>41399</v>
      </c>
      <c r="I1963" t="s">
        <v>2970</v>
      </c>
      <c r="J1963" t="s">
        <v>29</v>
      </c>
      <c r="K1963">
        <v>-1.0872979</v>
      </c>
      <c r="L1963">
        <v>53.959965099999998</v>
      </c>
    </row>
    <row r="1964" spans="1:12" x14ac:dyDescent="0.3">
      <c r="A1964" t="s">
        <v>4935</v>
      </c>
      <c r="B1964" s="1">
        <v>41395</v>
      </c>
      <c r="C1964" t="s">
        <v>7191</v>
      </c>
      <c r="D1964" t="s">
        <v>2450</v>
      </c>
      <c r="E1964" t="s">
        <v>77</v>
      </c>
      <c r="F1964" t="s">
        <v>68</v>
      </c>
      <c r="G1964" t="s">
        <v>28</v>
      </c>
      <c r="H1964" s="1">
        <v>41399</v>
      </c>
      <c r="I1964" t="s">
        <v>2970</v>
      </c>
      <c r="J1964" t="s">
        <v>146</v>
      </c>
      <c r="K1964">
        <v>10.0438256</v>
      </c>
      <c r="L1964">
        <v>44.035967900000003</v>
      </c>
    </row>
    <row r="1965" spans="1:12" x14ac:dyDescent="0.3">
      <c r="A1965" t="s">
        <v>4933</v>
      </c>
      <c r="B1965" s="1">
        <v>41395</v>
      </c>
      <c r="C1965" t="s">
        <v>7269</v>
      </c>
      <c r="D1965" t="s">
        <v>608</v>
      </c>
      <c r="E1965" t="s">
        <v>55</v>
      </c>
      <c r="F1965" t="s">
        <v>34</v>
      </c>
      <c r="G1965" t="s">
        <v>28</v>
      </c>
      <c r="H1965" s="1">
        <v>41397</v>
      </c>
      <c r="I1965" t="s">
        <v>2971</v>
      </c>
      <c r="J1965" t="s">
        <v>329</v>
      </c>
      <c r="K1965">
        <v>4.8951678999999997</v>
      </c>
      <c r="L1965">
        <v>52.370215700000003</v>
      </c>
    </row>
    <row r="1966" spans="1:12" x14ac:dyDescent="0.3">
      <c r="A1966" t="s">
        <v>4937</v>
      </c>
      <c r="B1966" s="1">
        <v>41396</v>
      </c>
      <c r="C1966" t="s">
        <v>7553</v>
      </c>
      <c r="D1966" t="s">
        <v>2451</v>
      </c>
      <c r="E1966" t="s">
        <v>32</v>
      </c>
      <c r="F1966" t="s">
        <v>34</v>
      </c>
      <c r="G1966" t="s">
        <v>28</v>
      </c>
      <c r="H1966" s="1">
        <v>41400</v>
      </c>
      <c r="I1966" t="s">
        <v>2970</v>
      </c>
      <c r="J1966" t="s">
        <v>46</v>
      </c>
      <c r="K1966">
        <v>2.293275</v>
      </c>
      <c r="L1966">
        <v>48.925525</v>
      </c>
    </row>
    <row r="1967" spans="1:12" x14ac:dyDescent="0.3">
      <c r="A1967" t="s">
        <v>4936</v>
      </c>
      <c r="B1967" s="1">
        <v>41396</v>
      </c>
      <c r="C1967" t="s">
        <v>7533</v>
      </c>
      <c r="D1967" t="s">
        <v>214</v>
      </c>
      <c r="E1967" t="s">
        <v>26</v>
      </c>
      <c r="F1967" t="s">
        <v>21</v>
      </c>
      <c r="G1967" t="s">
        <v>38</v>
      </c>
      <c r="H1967" s="1">
        <v>41399</v>
      </c>
      <c r="I1967" t="s">
        <v>2968</v>
      </c>
      <c r="J1967" t="s">
        <v>29</v>
      </c>
      <c r="K1967">
        <v>-0.12775829999999999</v>
      </c>
      <c r="L1967">
        <v>51.507350899999999</v>
      </c>
    </row>
    <row r="1968" spans="1:12" x14ac:dyDescent="0.3">
      <c r="A1968" t="s">
        <v>4940</v>
      </c>
      <c r="B1968" s="1">
        <v>41397</v>
      </c>
      <c r="C1968" t="s">
        <v>7625</v>
      </c>
      <c r="D1968" t="s">
        <v>1150</v>
      </c>
      <c r="E1968" t="s">
        <v>26</v>
      </c>
      <c r="F1968" t="s">
        <v>21</v>
      </c>
      <c r="G1968" t="s">
        <v>22</v>
      </c>
      <c r="H1968" s="1">
        <v>41401</v>
      </c>
      <c r="I1968" t="s">
        <v>2970</v>
      </c>
      <c r="J1968" t="s">
        <v>29</v>
      </c>
      <c r="K1968">
        <v>-4.1426565000000002</v>
      </c>
      <c r="L1968">
        <v>50.375456499999999</v>
      </c>
    </row>
    <row r="1969" spans="1:12" x14ac:dyDescent="0.3">
      <c r="A1969" t="s">
        <v>4939</v>
      </c>
      <c r="B1969" s="1">
        <v>41397</v>
      </c>
      <c r="C1969" t="s">
        <v>7125</v>
      </c>
      <c r="D1969" t="s">
        <v>2413</v>
      </c>
      <c r="E1969" t="s">
        <v>86</v>
      </c>
      <c r="F1969" t="s">
        <v>34</v>
      </c>
      <c r="G1969" t="s">
        <v>38</v>
      </c>
      <c r="H1969" s="1">
        <v>41401</v>
      </c>
      <c r="I1969" t="s">
        <v>2970</v>
      </c>
      <c r="J1969" t="s">
        <v>816</v>
      </c>
      <c r="K1969">
        <v>8.2472525999999995</v>
      </c>
      <c r="L1969">
        <v>49.992861699999999</v>
      </c>
    </row>
    <row r="1970" spans="1:12" x14ac:dyDescent="0.3">
      <c r="A1970" t="s">
        <v>4938</v>
      </c>
      <c r="B1970" s="1">
        <v>41397</v>
      </c>
      <c r="C1970" t="s">
        <v>7123</v>
      </c>
      <c r="D1970" t="s">
        <v>807</v>
      </c>
      <c r="E1970" t="s">
        <v>86</v>
      </c>
      <c r="F1970" t="s">
        <v>34</v>
      </c>
      <c r="G1970" t="s">
        <v>28</v>
      </c>
      <c r="H1970" s="1">
        <v>41397</v>
      </c>
      <c r="I1970" t="s">
        <v>2969</v>
      </c>
      <c r="J1970" t="s">
        <v>142</v>
      </c>
      <c r="K1970">
        <v>7.4632841000000001</v>
      </c>
      <c r="L1970">
        <v>51.367077700000003</v>
      </c>
    </row>
    <row r="1971" spans="1:12" x14ac:dyDescent="0.3">
      <c r="A1971" t="s">
        <v>4943</v>
      </c>
      <c r="B1971" s="1">
        <v>41400</v>
      </c>
      <c r="C1971" t="s">
        <v>7258</v>
      </c>
      <c r="D1971" t="s">
        <v>2454</v>
      </c>
      <c r="E1971" t="s">
        <v>77</v>
      </c>
      <c r="F1971" t="s">
        <v>68</v>
      </c>
      <c r="G1971" t="s">
        <v>22</v>
      </c>
      <c r="H1971" s="1">
        <v>41403</v>
      </c>
      <c r="I1971" t="s">
        <v>2968</v>
      </c>
      <c r="J1971" t="s">
        <v>1918</v>
      </c>
      <c r="K1971">
        <v>13.518915</v>
      </c>
      <c r="L1971">
        <v>43.615829900000001</v>
      </c>
    </row>
    <row r="1972" spans="1:12" x14ac:dyDescent="0.3">
      <c r="A1972" t="s">
        <v>4942</v>
      </c>
      <c r="B1972" s="1">
        <v>41400</v>
      </c>
      <c r="C1972" t="s">
        <v>7816</v>
      </c>
      <c r="D1972" t="s">
        <v>2453</v>
      </c>
      <c r="E1972" t="s">
        <v>32</v>
      </c>
      <c r="F1972" t="s">
        <v>34</v>
      </c>
      <c r="G1972" t="s">
        <v>38</v>
      </c>
      <c r="H1972" s="1">
        <v>41403</v>
      </c>
      <c r="I1972" t="s">
        <v>2971</v>
      </c>
      <c r="J1972" t="s">
        <v>2962</v>
      </c>
      <c r="K1972">
        <v>6.5805819999999997</v>
      </c>
      <c r="L1972">
        <v>46.060389999999998</v>
      </c>
    </row>
    <row r="1973" spans="1:12" x14ac:dyDescent="0.3">
      <c r="A1973" t="s">
        <v>4941</v>
      </c>
      <c r="B1973" s="1">
        <v>41400</v>
      </c>
      <c r="C1973" t="s">
        <v>7243</v>
      </c>
      <c r="D1973" t="s">
        <v>2115</v>
      </c>
      <c r="E1973" t="s">
        <v>66</v>
      </c>
      <c r="F1973" t="s">
        <v>68</v>
      </c>
      <c r="G1973" t="s">
        <v>28</v>
      </c>
      <c r="H1973" s="1">
        <v>41402</v>
      </c>
      <c r="I1973" t="s">
        <v>2968</v>
      </c>
      <c r="J1973" t="s">
        <v>223</v>
      </c>
      <c r="K1973">
        <v>-6.9447223999999999</v>
      </c>
      <c r="L1973">
        <v>37.261420999999999</v>
      </c>
    </row>
    <row r="1974" spans="1:12" x14ac:dyDescent="0.3">
      <c r="A1974" t="s">
        <v>4944</v>
      </c>
      <c r="B1974" s="1">
        <v>41400</v>
      </c>
      <c r="C1974" t="s">
        <v>7603</v>
      </c>
      <c r="D1974" t="s">
        <v>70</v>
      </c>
      <c r="E1974" t="s">
        <v>71</v>
      </c>
      <c r="F1974" t="s">
        <v>34</v>
      </c>
      <c r="G1974" t="s">
        <v>22</v>
      </c>
      <c r="H1974" s="1">
        <v>41405</v>
      </c>
      <c r="I1974" t="s">
        <v>2970</v>
      </c>
      <c r="J1974" t="s">
        <v>70</v>
      </c>
      <c r="K1974">
        <v>16.3738189</v>
      </c>
      <c r="L1974">
        <v>48.208174300000003</v>
      </c>
    </row>
    <row r="1975" spans="1:12" x14ac:dyDescent="0.3">
      <c r="A1975" t="s">
        <v>4945</v>
      </c>
      <c r="B1975" s="1">
        <v>41401</v>
      </c>
      <c r="C1975" t="s">
        <v>7280</v>
      </c>
      <c r="D1975" t="s">
        <v>807</v>
      </c>
      <c r="E1975" t="s">
        <v>86</v>
      </c>
      <c r="F1975" t="s">
        <v>34</v>
      </c>
      <c r="G1975" t="s">
        <v>22</v>
      </c>
      <c r="H1975" s="1">
        <v>41401</v>
      </c>
      <c r="I1975" t="s">
        <v>2969</v>
      </c>
      <c r="J1975" t="s">
        <v>142</v>
      </c>
      <c r="K1975">
        <v>7.4632841000000001</v>
      </c>
      <c r="L1975">
        <v>51.367077700000003</v>
      </c>
    </row>
    <row r="1976" spans="1:12" x14ac:dyDescent="0.3">
      <c r="A1976" t="s">
        <v>4946</v>
      </c>
      <c r="B1976" s="1">
        <v>41401</v>
      </c>
      <c r="C1976" t="s">
        <v>7767</v>
      </c>
      <c r="D1976" t="s">
        <v>970</v>
      </c>
      <c r="E1976" t="s">
        <v>86</v>
      </c>
      <c r="F1976" t="s">
        <v>34</v>
      </c>
      <c r="G1976" t="s">
        <v>22</v>
      </c>
      <c r="H1976" s="1">
        <v>41405</v>
      </c>
      <c r="I1976" t="s">
        <v>2970</v>
      </c>
      <c r="J1976" t="s">
        <v>142</v>
      </c>
      <c r="K1976">
        <v>8.0527709999999999</v>
      </c>
      <c r="L1976">
        <v>51.407337499999997</v>
      </c>
    </row>
    <row r="1977" spans="1:12" x14ac:dyDescent="0.3">
      <c r="A1977" t="s">
        <v>4948</v>
      </c>
      <c r="B1977" s="1">
        <v>41402</v>
      </c>
      <c r="C1977" t="s">
        <v>7805</v>
      </c>
      <c r="D1977" t="s">
        <v>2460</v>
      </c>
      <c r="E1977" t="s">
        <v>32</v>
      </c>
      <c r="F1977" t="s">
        <v>34</v>
      </c>
      <c r="G1977" t="s">
        <v>38</v>
      </c>
      <c r="H1977" s="1">
        <v>41408</v>
      </c>
      <c r="I1977" t="s">
        <v>2970</v>
      </c>
      <c r="J1977" t="s">
        <v>50</v>
      </c>
      <c r="K1977">
        <v>4.8638310000000002</v>
      </c>
      <c r="L1977">
        <v>43.959148900000002</v>
      </c>
    </row>
    <row r="1978" spans="1:12" x14ac:dyDescent="0.3">
      <c r="A1978" t="s">
        <v>4947</v>
      </c>
      <c r="B1978" s="1">
        <v>41402</v>
      </c>
      <c r="C1978" t="s">
        <v>7192</v>
      </c>
      <c r="D1978" t="s">
        <v>2459</v>
      </c>
      <c r="E1978" t="s">
        <v>269</v>
      </c>
      <c r="F1978" t="s">
        <v>34</v>
      </c>
      <c r="G1978" t="s">
        <v>28</v>
      </c>
      <c r="H1978" s="1">
        <v>41407</v>
      </c>
      <c r="I1978" t="s">
        <v>2970</v>
      </c>
      <c r="J1978" t="s">
        <v>2459</v>
      </c>
      <c r="K1978">
        <v>8.3093071999999992</v>
      </c>
      <c r="L1978">
        <v>47.050168200000002</v>
      </c>
    </row>
    <row r="1979" spans="1:12" x14ac:dyDescent="0.3">
      <c r="A1979" t="s">
        <v>4950</v>
      </c>
      <c r="B1979" s="1">
        <v>41403</v>
      </c>
      <c r="C1979" t="s">
        <v>7817</v>
      </c>
      <c r="D1979" t="s">
        <v>2462</v>
      </c>
      <c r="E1979" t="s">
        <v>86</v>
      </c>
      <c r="F1979" t="s">
        <v>34</v>
      </c>
      <c r="G1979" t="s">
        <v>28</v>
      </c>
      <c r="H1979" s="1">
        <v>41405</v>
      </c>
      <c r="I1979" t="s">
        <v>2971</v>
      </c>
      <c r="J1979" t="s">
        <v>354</v>
      </c>
      <c r="K1979">
        <v>7.9498017000000001</v>
      </c>
      <c r="L1979">
        <v>48.473450999999997</v>
      </c>
    </row>
    <row r="1980" spans="1:12" x14ac:dyDescent="0.3">
      <c r="A1980" t="s">
        <v>4949</v>
      </c>
      <c r="B1980" s="1">
        <v>41403</v>
      </c>
      <c r="C1980" t="s">
        <v>7178</v>
      </c>
      <c r="D1980" t="s">
        <v>956</v>
      </c>
      <c r="E1980" t="s">
        <v>32</v>
      </c>
      <c r="F1980" t="s">
        <v>34</v>
      </c>
      <c r="G1980" t="s">
        <v>38</v>
      </c>
      <c r="H1980" s="1">
        <v>41403</v>
      </c>
      <c r="I1980" t="s">
        <v>2969</v>
      </c>
      <c r="J1980" t="s">
        <v>46</v>
      </c>
      <c r="K1980">
        <v>2.25929</v>
      </c>
      <c r="L1980">
        <v>48.900551999999998</v>
      </c>
    </row>
    <row r="1981" spans="1:12" x14ac:dyDescent="0.3">
      <c r="A1981" t="s">
        <v>4951</v>
      </c>
      <c r="B1981" s="1">
        <v>41404</v>
      </c>
      <c r="C1981" t="s">
        <v>7654</v>
      </c>
      <c r="D1981" t="s">
        <v>2224</v>
      </c>
      <c r="E1981" t="s">
        <v>32</v>
      </c>
      <c r="F1981" t="s">
        <v>34</v>
      </c>
      <c r="G1981" t="s">
        <v>22</v>
      </c>
      <c r="H1981" s="1">
        <v>41407</v>
      </c>
      <c r="I1981" t="s">
        <v>2968</v>
      </c>
      <c r="J1981" t="s">
        <v>2962</v>
      </c>
      <c r="K1981">
        <v>6.3927259999999997</v>
      </c>
      <c r="L1981">
        <v>45.675535000000004</v>
      </c>
    </row>
    <row r="1982" spans="1:12" x14ac:dyDescent="0.3">
      <c r="A1982" t="s">
        <v>4952</v>
      </c>
      <c r="B1982" s="1">
        <v>41405</v>
      </c>
      <c r="C1982" t="s">
        <v>7144</v>
      </c>
      <c r="D1982" t="s">
        <v>916</v>
      </c>
      <c r="E1982" t="s">
        <v>55</v>
      </c>
      <c r="F1982" t="s">
        <v>34</v>
      </c>
      <c r="G1982" t="s">
        <v>38</v>
      </c>
      <c r="H1982" s="1">
        <v>41409</v>
      </c>
      <c r="I1982" t="s">
        <v>2970</v>
      </c>
      <c r="J1982" t="s">
        <v>95</v>
      </c>
      <c r="K1982">
        <v>4.3006998999999997</v>
      </c>
      <c r="L1982">
        <v>52.070497799999998</v>
      </c>
    </row>
    <row r="1983" spans="1:12" x14ac:dyDescent="0.3">
      <c r="A1983" t="s">
        <v>4953</v>
      </c>
      <c r="B1983" s="1">
        <v>41406</v>
      </c>
      <c r="C1983" t="s">
        <v>7304</v>
      </c>
      <c r="D1983" t="s">
        <v>2392</v>
      </c>
      <c r="E1983" t="s">
        <v>86</v>
      </c>
      <c r="F1983" t="s">
        <v>34</v>
      </c>
      <c r="G1983" t="s">
        <v>28</v>
      </c>
      <c r="H1983" s="1">
        <v>41410</v>
      </c>
      <c r="I1983" t="s">
        <v>2970</v>
      </c>
      <c r="J1983" t="s">
        <v>142</v>
      </c>
      <c r="K1983">
        <v>7.0831407999999998</v>
      </c>
      <c r="L1983">
        <v>51.1702072</v>
      </c>
    </row>
    <row r="1984" spans="1:12" x14ac:dyDescent="0.3">
      <c r="A1984" t="s">
        <v>4954</v>
      </c>
      <c r="B1984" s="1">
        <v>41406</v>
      </c>
      <c r="C1984" t="s">
        <v>7710</v>
      </c>
      <c r="D1984" t="s">
        <v>93</v>
      </c>
      <c r="E1984" t="s">
        <v>55</v>
      </c>
      <c r="F1984" t="s">
        <v>34</v>
      </c>
      <c r="G1984" t="s">
        <v>22</v>
      </c>
      <c r="H1984" s="1">
        <v>41411</v>
      </c>
      <c r="I1984" t="s">
        <v>2971</v>
      </c>
      <c r="J1984" t="s">
        <v>95</v>
      </c>
      <c r="K1984">
        <v>4.6900928999999998</v>
      </c>
      <c r="L1984">
        <v>51.813297900000002</v>
      </c>
    </row>
    <row r="1985" spans="1:12" x14ac:dyDescent="0.3">
      <c r="A1985" t="s">
        <v>4956</v>
      </c>
      <c r="B1985" s="1">
        <v>41407</v>
      </c>
      <c r="C1985" t="s">
        <v>7783</v>
      </c>
      <c r="D1985" t="s">
        <v>2466</v>
      </c>
      <c r="E1985" t="s">
        <v>26</v>
      </c>
      <c r="F1985" t="s">
        <v>21</v>
      </c>
      <c r="G1985" t="s">
        <v>28</v>
      </c>
      <c r="H1985" s="1">
        <v>41412</v>
      </c>
      <c r="I1985" t="s">
        <v>2970</v>
      </c>
      <c r="J1985" t="s">
        <v>29</v>
      </c>
      <c r="K1985">
        <v>-0.97813030000000001</v>
      </c>
      <c r="L1985">
        <v>51.454264500000001</v>
      </c>
    </row>
    <row r="1986" spans="1:12" x14ac:dyDescent="0.3">
      <c r="A1986" t="s">
        <v>4955</v>
      </c>
      <c r="B1986" s="1">
        <v>41407</v>
      </c>
      <c r="C1986" t="s">
        <v>7762</v>
      </c>
      <c r="D1986" t="s">
        <v>2465</v>
      </c>
      <c r="E1986" t="s">
        <v>26</v>
      </c>
      <c r="F1986" t="s">
        <v>21</v>
      </c>
      <c r="G1986" t="s">
        <v>38</v>
      </c>
      <c r="H1986" s="1">
        <v>41410</v>
      </c>
      <c r="I1986" t="s">
        <v>2968</v>
      </c>
      <c r="J1986" t="s">
        <v>29</v>
      </c>
      <c r="K1986">
        <v>-1.2129259999999999</v>
      </c>
      <c r="L1986">
        <v>54.691744999999997</v>
      </c>
    </row>
    <row r="1987" spans="1:12" x14ac:dyDescent="0.3">
      <c r="A1987" t="s">
        <v>4959</v>
      </c>
      <c r="B1987" s="1">
        <v>41408</v>
      </c>
      <c r="C1987" t="s">
        <v>7509</v>
      </c>
      <c r="D1987" t="s">
        <v>846</v>
      </c>
      <c r="E1987" t="s">
        <v>26</v>
      </c>
      <c r="F1987" t="s">
        <v>21</v>
      </c>
      <c r="G1987" t="s">
        <v>28</v>
      </c>
      <c r="H1987" s="1">
        <v>41415</v>
      </c>
      <c r="I1987" t="s">
        <v>2970</v>
      </c>
      <c r="J1987" t="s">
        <v>466</v>
      </c>
      <c r="K1987">
        <v>-4.2518060000000002</v>
      </c>
      <c r="L1987">
        <v>55.864237000000003</v>
      </c>
    </row>
    <row r="1988" spans="1:12" x14ac:dyDescent="0.3">
      <c r="A1988" t="s">
        <v>4957</v>
      </c>
      <c r="B1988" s="1">
        <v>41408</v>
      </c>
      <c r="C1988" t="s">
        <v>7423</v>
      </c>
      <c r="D1988" t="s">
        <v>556</v>
      </c>
      <c r="E1988" t="s">
        <v>32</v>
      </c>
      <c r="F1988" t="s">
        <v>34</v>
      </c>
      <c r="G1988" t="s">
        <v>38</v>
      </c>
      <c r="H1988" s="1">
        <v>41410</v>
      </c>
      <c r="I1988" t="s">
        <v>2971</v>
      </c>
      <c r="J1988" t="s">
        <v>2966</v>
      </c>
      <c r="K1988">
        <v>1.4881070000000001</v>
      </c>
      <c r="L1988">
        <v>49.091957999999998</v>
      </c>
    </row>
    <row r="1989" spans="1:12" x14ac:dyDescent="0.3">
      <c r="A1989" t="s">
        <v>4958</v>
      </c>
      <c r="B1989" s="1">
        <v>41408</v>
      </c>
      <c r="C1989" t="s">
        <v>7720</v>
      </c>
      <c r="D1989" t="s">
        <v>156</v>
      </c>
      <c r="E1989" t="s">
        <v>77</v>
      </c>
      <c r="F1989" t="s">
        <v>68</v>
      </c>
      <c r="G1989" t="s">
        <v>22</v>
      </c>
      <c r="H1989" s="1">
        <v>41412</v>
      </c>
      <c r="I1989" t="s">
        <v>2970</v>
      </c>
      <c r="J1989" t="s">
        <v>158</v>
      </c>
      <c r="K1989">
        <v>11.3426163</v>
      </c>
      <c r="L1989">
        <v>44.494886999999999</v>
      </c>
    </row>
    <row r="1990" spans="1:12" x14ac:dyDescent="0.3">
      <c r="A1990" t="s">
        <v>4961</v>
      </c>
      <c r="B1990" s="1">
        <v>41409</v>
      </c>
      <c r="C1990" t="s">
        <v>7553</v>
      </c>
      <c r="D1990" t="s">
        <v>305</v>
      </c>
      <c r="E1990" t="s">
        <v>77</v>
      </c>
      <c r="F1990" t="s">
        <v>68</v>
      </c>
      <c r="G1990" t="s">
        <v>28</v>
      </c>
      <c r="H1990" s="1">
        <v>41414</v>
      </c>
      <c r="I1990" t="s">
        <v>2970</v>
      </c>
      <c r="J1990" t="s">
        <v>136</v>
      </c>
      <c r="K1990">
        <v>9.1859242999999999</v>
      </c>
      <c r="L1990">
        <v>45.465421900000003</v>
      </c>
    </row>
    <row r="1991" spans="1:12" x14ac:dyDescent="0.3">
      <c r="A1991" t="s">
        <v>4960</v>
      </c>
      <c r="B1991" s="1">
        <v>41409</v>
      </c>
      <c r="C1991" t="s">
        <v>7276</v>
      </c>
      <c r="D1991" t="s">
        <v>1501</v>
      </c>
      <c r="E1991" t="s">
        <v>86</v>
      </c>
      <c r="F1991" t="s">
        <v>34</v>
      </c>
      <c r="G1991" t="s">
        <v>38</v>
      </c>
      <c r="H1991" s="1">
        <v>41413</v>
      </c>
      <c r="I1991" t="s">
        <v>2970</v>
      </c>
      <c r="J1991" t="s">
        <v>142</v>
      </c>
      <c r="K1991">
        <v>7.4652981</v>
      </c>
      <c r="L1991">
        <v>51.513587200000003</v>
      </c>
    </row>
    <row r="1992" spans="1:12" x14ac:dyDescent="0.3">
      <c r="A1992" t="s">
        <v>4962</v>
      </c>
      <c r="B1992" s="1">
        <v>41409</v>
      </c>
      <c r="C1992" t="s">
        <v>7603</v>
      </c>
      <c r="D1992" t="s">
        <v>57</v>
      </c>
      <c r="E1992" t="s">
        <v>32</v>
      </c>
      <c r="F1992" t="s">
        <v>34</v>
      </c>
      <c r="G1992" t="s">
        <v>22</v>
      </c>
      <c r="H1992" s="1">
        <v>41415</v>
      </c>
      <c r="I1992" t="s">
        <v>2970</v>
      </c>
      <c r="J1992" t="s">
        <v>2965</v>
      </c>
      <c r="K1992">
        <v>1.4442090000000001</v>
      </c>
      <c r="L1992">
        <v>43.604652000000002</v>
      </c>
    </row>
    <row r="1993" spans="1:12" x14ac:dyDescent="0.3">
      <c r="A1993" t="s">
        <v>4966</v>
      </c>
      <c r="B1993" s="1">
        <v>41410</v>
      </c>
      <c r="C1993" t="s">
        <v>7664</v>
      </c>
      <c r="D1993" t="s">
        <v>2471</v>
      </c>
      <c r="E1993" t="s">
        <v>26</v>
      </c>
      <c r="F1993" t="s">
        <v>21</v>
      </c>
      <c r="G1993" t="s">
        <v>38</v>
      </c>
      <c r="H1993" s="1">
        <v>41415</v>
      </c>
      <c r="I1993" t="s">
        <v>2970</v>
      </c>
      <c r="J1993" t="s">
        <v>29</v>
      </c>
      <c r="K1993">
        <v>-1.4797260000000001</v>
      </c>
      <c r="L1993">
        <v>53.552630000000001</v>
      </c>
    </row>
    <row r="1994" spans="1:12" x14ac:dyDescent="0.3">
      <c r="A1994" t="s">
        <v>4964</v>
      </c>
      <c r="B1994" s="1">
        <v>41410</v>
      </c>
      <c r="C1994" t="s">
        <v>7818</v>
      </c>
      <c r="D1994" t="s">
        <v>575</v>
      </c>
      <c r="E1994" t="s">
        <v>86</v>
      </c>
      <c r="F1994" t="s">
        <v>34</v>
      </c>
      <c r="G1994" t="s">
        <v>28</v>
      </c>
      <c r="H1994" s="1">
        <v>41414</v>
      </c>
      <c r="I1994" t="s">
        <v>2971</v>
      </c>
      <c r="J1994" t="s">
        <v>575</v>
      </c>
      <c r="K1994">
        <v>8.8016936999999995</v>
      </c>
      <c r="L1994">
        <v>53.079296200000002</v>
      </c>
    </row>
    <row r="1995" spans="1:12" x14ac:dyDescent="0.3">
      <c r="A1995" t="s">
        <v>4965</v>
      </c>
      <c r="B1995" s="1">
        <v>41410</v>
      </c>
      <c r="C1995" t="s">
        <v>7296</v>
      </c>
      <c r="D1995" t="s">
        <v>2470</v>
      </c>
      <c r="E1995" t="s">
        <v>86</v>
      </c>
      <c r="F1995" t="s">
        <v>34</v>
      </c>
      <c r="G1995" t="s">
        <v>28</v>
      </c>
      <c r="H1995" s="1">
        <v>41414</v>
      </c>
      <c r="I1995" t="s">
        <v>2970</v>
      </c>
      <c r="J1995" t="s">
        <v>526</v>
      </c>
      <c r="K1995">
        <v>14.6474905</v>
      </c>
      <c r="L1995">
        <v>51.744145899999999</v>
      </c>
    </row>
    <row r="1996" spans="1:12" x14ac:dyDescent="0.3">
      <c r="A1996" t="s">
        <v>4963</v>
      </c>
      <c r="B1996" s="1">
        <v>41410</v>
      </c>
      <c r="C1996" t="s">
        <v>7355</v>
      </c>
      <c r="D1996" t="s">
        <v>2468</v>
      </c>
      <c r="E1996" t="s">
        <v>86</v>
      </c>
      <c r="F1996" t="s">
        <v>34</v>
      </c>
      <c r="G1996" t="s">
        <v>28</v>
      </c>
      <c r="H1996" s="1">
        <v>41413</v>
      </c>
      <c r="I1996" t="s">
        <v>2968</v>
      </c>
      <c r="J1996" t="s">
        <v>142</v>
      </c>
      <c r="K1996">
        <v>7.1286212999999998</v>
      </c>
      <c r="L1996">
        <v>50.9923091</v>
      </c>
    </row>
    <row r="1997" spans="1:12" x14ac:dyDescent="0.3">
      <c r="A1997" t="s">
        <v>4967</v>
      </c>
      <c r="B1997" s="1">
        <v>41410</v>
      </c>
      <c r="C1997" t="s">
        <v>7300</v>
      </c>
      <c r="D1997" t="s">
        <v>1620</v>
      </c>
      <c r="E1997" t="s">
        <v>32</v>
      </c>
      <c r="F1997" t="s">
        <v>34</v>
      </c>
      <c r="G1997" t="s">
        <v>38</v>
      </c>
      <c r="H1997" s="1">
        <v>41416</v>
      </c>
      <c r="I1997" t="s">
        <v>2970</v>
      </c>
      <c r="J1997" t="s">
        <v>46</v>
      </c>
      <c r="K1997">
        <v>2.3840490000000001</v>
      </c>
      <c r="L1997">
        <v>48.912258999999999</v>
      </c>
    </row>
    <row r="1998" spans="1:12" x14ac:dyDescent="0.3">
      <c r="A1998" t="s">
        <v>4971</v>
      </c>
      <c r="B1998" s="1">
        <v>41411</v>
      </c>
      <c r="C1998" t="s">
        <v>7462</v>
      </c>
      <c r="D1998" t="s">
        <v>236</v>
      </c>
      <c r="E1998" t="s">
        <v>32</v>
      </c>
      <c r="F1998" t="s">
        <v>34</v>
      </c>
      <c r="G1998" t="s">
        <v>28</v>
      </c>
      <c r="H1998" s="1">
        <v>41418</v>
      </c>
      <c r="I1998" t="s">
        <v>2970</v>
      </c>
      <c r="J1998" t="s">
        <v>50</v>
      </c>
      <c r="K1998">
        <v>7.2619531999999998</v>
      </c>
      <c r="L1998">
        <v>43.710172800000002</v>
      </c>
    </row>
    <row r="1999" spans="1:12" x14ac:dyDescent="0.3">
      <c r="A1999" t="s">
        <v>4969</v>
      </c>
      <c r="B1999" s="1">
        <v>41411</v>
      </c>
      <c r="C1999" t="s">
        <v>7393</v>
      </c>
      <c r="D1999" t="s">
        <v>2472</v>
      </c>
      <c r="E1999" t="s">
        <v>19</v>
      </c>
      <c r="F1999" t="s">
        <v>21</v>
      </c>
      <c r="G1999" t="s">
        <v>28</v>
      </c>
      <c r="H1999" s="1">
        <v>41416</v>
      </c>
      <c r="I1999" t="s">
        <v>2970</v>
      </c>
      <c r="J1999" t="s">
        <v>2003</v>
      </c>
      <c r="K1999">
        <v>13.191007300000001</v>
      </c>
      <c r="L1999">
        <v>55.704660099999998</v>
      </c>
    </row>
    <row r="2000" spans="1:12" x14ac:dyDescent="0.3">
      <c r="A2000" t="s">
        <v>4968</v>
      </c>
      <c r="B2000" s="1">
        <v>41411</v>
      </c>
      <c r="C2000" t="s">
        <v>7644</v>
      </c>
      <c r="D2000" t="s">
        <v>191</v>
      </c>
      <c r="E2000" t="s">
        <v>66</v>
      </c>
      <c r="F2000" t="s">
        <v>68</v>
      </c>
      <c r="G2000" t="s">
        <v>38</v>
      </c>
      <c r="H2000" s="1">
        <v>41416</v>
      </c>
      <c r="I2000" t="s">
        <v>2971</v>
      </c>
      <c r="J2000" t="s">
        <v>191</v>
      </c>
      <c r="K2000">
        <v>-3.7037901999999998</v>
      </c>
      <c r="L2000">
        <v>40.416775399999999</v>
      </c>
    </row>
    <row r="2001" spans="1:12" x14ac:dyDescent="0.3">
      <c r="A2001" t="s">
        <v>4970</v>
      </c>
      <c r="B2001" s="1">
        <v>41411</v>
      </c>
      <c r="C2001" t="s">
        <v>7587</v>
      </c>
      <c r="D2001" t="s">
        <v>1681</v>
      </c>
      <c r="E2001" t="s">
        <v>55</v>
      </c>
      <c r="F2001" t="s">
        <v>34</v>
      </c>
      <c r="G2001" t="s">
        <v>38</v>
      </c>
      <c r="H2001" s="1">
        <v>41418</v>
      </c>
      <c r="I2001" t="s">
        <v>2970</v>
      </c>
      <c r="J2001" t="s">
        <v>428</v>
      </c>
      <c r="K2001">
        <v>5.0919143</v>
      </c>
      <c r="L2001">
        <v>51.560595999999997</v>
      </c>
    </row>
    <row r="2002" spans="1:12" x14ac:dyDescent="0.3">
      <c r="A2002" t="s">
        <v>4974</v>
      </c>
      <c r="B2002" s="1">
        <v>41412</v>
      </c>
      <c r="C2002" t="s">
        <v>7289</v>
      </c>
      <c r="D2002" t="s">
        <v>323</v>
      </c>
      <c r="E2002" t="s">
        <v>149</v>
      </c>
      <c r="F2002" t="s">
        <v>34</v>
      </c>
      <c r="G2002" t="s">
        <v>22</v>
      </c>
      <c r="H2002" s="1">
        <v>41417</v>
      </c>
      <c r="I2002" t="s">
        <v>2970</v>
      </c>
      <c r="J2002" t="s">
        <v>323</v>
      </c>
      <c r="K2002">
        <v>4.8719853999999998</v>
      </c>
      <c r="L2002">
        <v>50.467388300000003</v>
      </c>
    </row>
    <row r="2003" spans="1:12" x14ac:dyDescent="0.3">
      <c r="A2003" t="s">
        <v>4975</v>
      </c>
      <c r="B2003" s="1">
        <v>41412</v>
      </c>
      <c r="C2003" t="s">
        <v>7721</v>
      </c>
      <c r="D2003" t="s">
        <v>310</v>
      </c>
      <c r="E2003" t="s">
        <v>77</v>
      </c>
      <c r="F2003" t="s">
        <v>68</v>
      </c>
      <c r="G2003" t="s">
        <v>28</v>
      </c>
      <c r="H2003" s="1">
        <v>41418</v>
      </c>
      <c r="I2003" t="s">
        <v>2970</v>
      </c>
      <c r="J2003" t="s">
        <v>133</v>
      </c>
      <c r="K2003">
        <v>15.5540152</v>
      </c>
      <c r="L2003">
        <v>38.1938137</v>
      </c>
    </row>
    <row r="2004" spans="1:12" x14ac:dyDescent="0.3">
      <c r="A2004" t="s">
        <v>4973</v>
      </c>
      <c r="B2004" s="1">
        <v>41412</v>
      </c>
      <c r="C2004" t="s">
        <v>7441</v>
      </c>
      <c r="D2004" t="s">
        <v>1130</v>
      </c>
      <c r="E2004" t="s">
        <v>26</v>
      </c>
      <c r="F2004" t="s">
        <v>21</v>
      </c>
      <c r="G2004" t="s">
        <v>28</v>
      </c>
      <c r="H2004" s="1">
        <v>41415</v>
      </c>
      <c r="I2004" t="s">
        <v>2971</v>
      </c>
      <c r="J2004" t="s">
        <v>29</v>
      </c>
      <c r="K2004">
        <v>-0.90265600000000001</v>
      </c>
      <c r="L2004">
        <v>52.240476999999998</v>
      </c>
    </row>
    <row r="2005" spans="1:12" x14ac:dyDescent="0.3">
      <c r="A2005" t="s">
        <v>4972</v>
      </c>
      <c r="B2005" s="1">
        <v>41412</v>
      </c>
      <c r="C2005" t="s">
        <v>7740</v>
      </c>
      <c r="D2005" t="s">
        <v>187</v>
      </c>
      <c r="E2005" t="s">
        <v>188</v>
      </c>
      <c r="F2005" t="s">
        <v>21</v>
      </c>
      <c r="G2005" t="s">
        <v>28</v>
      </c>
      <c r="H2005" s="1">
        <v>41413</v>
      </c>
      <c r="I2005" t="s">
        <v>2968</v>
      </c>
      <c r="J2005" t="s">
        <v>187</v>
      </c>
      <c r="K2005">
        <v>10.7522454</v>
      </c>
      <c r="L2005">
        <v>59.913868800000003</v>
      </c>
    </row>
    <row r="2006" spans="1:12" x14ac:dyDescent="0.3">
      <c r="A2006" t="s">
        <v>4976</v>
      </c>
      <c r="B2006" s="1">
        <v>41415</v>
      </c>
      <c r="C2006" t="s">
        <v>7304</v>
      </c>
      <c r="D2006" t="s">
        <v>1388</v>
      </c>
      <c r="E2006" t="s">
        <v>77</v>
      </c>
      <c r="F2006" t="s">
        <v>68</v>
      </c>
      <c r="G2006" t="s">
        <v>28</v>
      </c>
      <c r="H2006" s="1">
        <v>41419</v>
      </c>
      <c r="I2006" t="s">
        <v>2970</v>
      </c>
      <c r="J2006" t="s">
        <v>146</v>
      </c>
      <c r="K2006">
        <v>11.2558136</v>
      </c>
      <c r="L2006">
        <v>43.769560400000003</v>
      </c>
    </row>
    <row r="2007" spans="1:12" x14ac:dyDescent="0.3">
      <c r="A2007" t="s">
        <v>4978</v>
      </c>
      <c r="B2007" s="1">
        <v>41416</v>
      </c>
      <c r="C2007" t="s">
        <v>7819</v>
      </c>
      <c r="D2007" t="s">
        <v>305</v>
      </c>
      <c r="E2007" t="s">
        <v>77</v>
      </c>
      <c r="F2007" t="s">
        <v>68</v>
      </c>
      <c r="G2007" t="s">
        <v>28</v>
      </c>
      <c r="H2007" s="1">
        <v>41421</v>
      </c>
      <c r="I2007" t="s">
        <v>2970</v>
      </c>
      <c r="J2007" t="s">
        <v>136</v>
      </c>
      <c r="K2007">
        <v>9.1859242999999999</v>
      </c>
      <c r="L2007">
        <v>45.465421900000003</v>
      </c>
    </row>
    <row r="2008" spans="1:12" x14ac:dyDescent="0.3">
      <c r="A2008" t="s">
        <v>4977</v>
      </c>
      <c r="B2008" s="1">
        <v>41416</v>
      </c>
      <c r="C2008" t="s">
        <v>7212</v>
      </c>
      <c r="D2008" t="s">
        <v>630</v>
      </c>
      <c r="E2008" t="s">
        <v>32</v>
      </c>
      <c r="F2008" t="s">
        <v>34</v>
      </c>
      <c r="G2008" t="s">
        <v>38</v>
      </c>
      <c r="H2008" s="1">
        <v>41420</v>
      </c>
      <c r="I2008" t="s">
        <v>2970</v>
      </c>
      <c r="J2008" t="s">
        <v>2961</v>
      </c>
      <c r="K2008">
        <v>-0.57918000000000003</v>
      </c>
      <c r="L2008">
        <v>44.837789000000001</v>
      </c>
    </row>
    <row r="2009" spans="1:12" x14ac:dyDescent="0.3">
      <c r="A2009" t="s">
        <v>4979</v>
      </c>
      <c r="B2009" s="1">
        <v>41417</v>
      </c>
      <c r="C2009" t="s">
        <v>7529</v>
      </c>
      <c r="D2009" t="s">
        <v>265</v>
      </c>
      <c r="E2009" t="s">
        <v>86</v>
      </c>
      <c r="F2009" t="s">
        <v>34</v>
      </c>
      <c r="G2009" t="s">
        <v>28</v>
      </c>
      <c r="H2009" s="1">
        <v>41422</v>
      </c>
      <c r="I2009" t="s">
        <v>2970</v>
      </c>
      <c r="J2009" t="s">
        <v>88</v>
      </c>
      <c r="K2009">
        <v>9.7320104000000001</v>
      </c>
      <c r="L2009">
        <v>52.375891600000003</v>
      </c>
    </row>
    <row r="2010" spans="1:12" x14ac:dyDescent="0.3">
      <c r="A2010" t="s">
        <v>4980</v>
      </c>
      <c r="B2010" s="1">
        <v>41418</v>
      </c>
      <c r="C2010" t="s">
        <v>7188</v>
      </c>
      <c r="D2010" t="s">
        <v>1071</v>
      </c>
      <c r="E2010" t="s">
        <v>86</v>
      </c>
      <c r="F2010" t="s">
        <v>34</v>
      </c>
      <c r="G2010" t="s">
        <v>28</v>
      </c>
      <c r="H2010" s="1">
        <v>41420</v>
      </c>
      <c r="I2010" t="s">
        <v>2968</v>
      </c>
      <c r="J2010" t="s">
        <v>142</v>
      </c>
      <c r="K2010">
        <v>7.1507636000000003</v>
      </c>
      <c r="L2010">
        <v>51.2562128</v>
      </c>
    </row>
    <row r="2011" spans="1:12" x14ac:dyDescent="0.3">
      <c r="A2011" t="s">
        <v>4981</v>
      </c>
      <c r="B2011" s="1">
        <v>41418</v>
      </c>
      <c r="C2011" t="s">
        <v>7674</v>
      </c>
      <c r="D2011" t="s">
        <v>858</v>
      </c>
      <c r="E2011" t="s">
        <v>26</v>
      </c>
      <c r="F2011" t="s">
        <v>21</v>
      </c>
      <c r="G2011" t="s">
        <v>28</v>
      </c>
      <c r="H2011" s="1">
        <v>41424</v>
      </c>
      <c r="I2011" t="s">
        <v>2970</v>
      </c>
      <c r="J2011" t="s">
        <v>29</v>
      </c>
      <c r="K2011">
        <v>-2.1560999999999999</v>
      </c>
      <c r="L2011">
        <v>53.609713599999999</v>
      </c>
    </row>
    <row r="2012" spans="1:12" x14ac:dyDescent="0.3">
      <c r="A2012" t="s">
        <v>4982</v>
      </c>
      <c r="B2012" s="1">
        <v>41418</v>
      </c>
      <c r="C2012" t="s">
        <v>7615</v>
      </c>
      <c r="D2012" t="s">
        <v>214</v>
      </c>
      <c r="E2012" t="s">
        <v>26</v>
      </c>
      <c r="F2012" t="s">
        <v>21</v>
      </c>
      <c r="G2012" t="s">
        <v>22</v>
      </c>
      <c r="H2012" s="1">
        <v>41425</v>
      </c>
      <c r="I2012" t="s">
        <v>2970</v>
      </c>
      <c r="J2012" t="s">
        <v>29</v>
      </c>
      <c r="K2012">
        <v>-0.12775829999999999</v>
      </c>
      <c r="L2012">
        <v>51.507350899999999</v>
      </c>
    </row>
    <row r="2013" spans="1:12" x14ac:dyDescent="0.3">
      <c r="A2013" t="s">
        <v>4983</v>
      </c>
      <c r="B2013" s="1">
        <v>41419</v>
      </c>
      <c r="C2013" t="s">
        <v>7141</v>
      </c>
      <c r="D2013" t="s">
        <v>2119</v>
      </c>
      <c r="E2013" t="s">
        <v>32</v>
      </c>
      <c r="F2013" t="s">
        <v>34</v>
      </c>
      <c r="G2013" t="s">
        <v>22</v>
      </c>
      <c r="H2013" s="1">
        <v>41425</v>
      </c>
      <c r="I2013" t="s">
        <v>2970</v>
      </c>
      <c r="J2013" t="s">
        <v>46</v>
      </c>
      <c r="K2013">
        <v>2.3100200000000002</v>
      </c>
      <c r="L2013">
        <v>48.796695999999997</v>
      </c>
    </row>
    <row r="2014" spans="1:12" x14ac:dyDescent="0.3">
      <c r="A2014" t="s">
        <v>4984</v>
      </c>
      <c r="B2014" s="1">
        <v>41421</v>
      </c>
      <c r="C2014" t="s">
        <v>7466</v>
      </c>
      <c r="D2014" t="s">
        <v>1709</v>
      </c>
      <c r="E2014" t="s">
        <v>26</v>
      </c>
      <c r="F2014" t="s">
        <v>21</v>
      </c>
      <c r="G2014" t="s">
        <v>28</v>
      </c>
      <c r="H2014" s="1">
        <v>41425</v>
      </c>
      <c r="I2014" t="s">
        <v>2971</v>
      </c>
      <c r="J2014" t="s">
        <v>1669</v>
      </c>
      <c r="K2014">
        <v>-3.17909</v>
      </c>
      <c r="L2014">
        <v>51.481580999999998</v>
      </c>
    </row>
    <row r="2015" spans="1:12" x14ac:dyDescent="0.3">
      <c r="A2015" t="s">
        <v>4985</v>
      </c>
      <c r="B2015" s="1">
        <v>41421</v>
      </c>
      <c r="C2015" t="s">
        <v>7131</v>
      </c>
      <c r="D2015" t="s">
        <v>2174</v>
      </c>
      <c r="E2015" t="s">
        <v>86</v>
      </c>
      <c r="F2015" t="s">
        <v>34</v>
      </c>
      <c r="G2015" t="s">
        <v>38</v>
      </c>
      <c r="H2015" s="1">
        <v>41426</v>
      </c>
      <c r="I2015" t="s">
        <v>2970</v>
      </c>
      <c r="J2015" t="s">
        <v>142</v>
      </c>
      <c r="K2015">
        <v>6.5858629999999998</v>
      </c>
      <c r="L2015">
        <v>51.090209399999999</v>
      </c>
    </row>
    <row r="2016" spans="1:12" x14ac:dyDescent="0.3">
      <c r="A2016" t="s">
        <v>4988</v>
      </c>
      <c r="B2016" s="1">
        <v>41422</v>
      </c>
      <c r="C2016" t="s">
        <v>7282</v>
      </c>
      <c r="D2016" t="s">
        <v>373</v>
      </c>
      <c r="E2016" t="s">
        <v>86</v>
      </c>
      <c r="F2016" t="s">
        <v>34</v>
      </c>
      <c r="G2016" t="s">
        <v>28</v>
      </c>
      <c r="H2016" s="1">
        <v>41426</v>
      </c>
      <c r="I2016" t="s">
        <v>2970</v>
      </c>
      <c r="J2016" t="s">
        <v>218</v>
      </c>
      <c r="K2016">
        <v>12.3730747</v>
      </c>
      <c r="L2016">
        <v>51.339695499999998</v>
      </c>
    </row>
    <row r="2017" spans="1:12" x14ac:dyDescent="0.3">
      <c r="A2017" t="s">
        <v>4989</v>
      </c>
      <c r="B2017" s="1">
        <v>41422</v>
      </c>
      <c r="C2017" t="s">
        <v>7497</v>
      </c>
      <c r="D2017" t="s">
        <v>1979</v>
      </c>
      <c r="E2017" t="s">
        <v>26</v>
      </c>
      <c r="F2017" t="s">
        <v>21</v>
      </c>
      <c r="G2017" t="s">
        <v>28</v>
      </c>
      <c r="H2017" s="1">
        <v>41426</v>
      </c>
      <c r="I2017" t="s">
        <v>2971</v>
      </c>
      <c r="J2017" t="s">
        <v>29</v>
      </c>
      <c r="K2017">
        <v>0.29047200000000001</v>
      </c>
      <c r="L2017">
        <v>50.768034999999998</v>
      </c>
    </row>
    <row r="2018" spans="1:12" x14ac:dyDescent="0.3">
      <c r="A2018" t="s">
        <v>4987</v>
      </c>
      <c r="B2018" s="1">
        <v>41422</v>
      </c>
      <c r="C2018" t="s">
        <v>7471</v>
      </c>
      <c r="D2018" t="s">
        <v>305</v>
      </c>
      <c r="E2018" t="s">
        <v>77</v>
      </c>
      <c r="F2018" t="s">
        <v>68</v>
      </c>
      <c r="G2018" t="s">
        <v>28</v>
      </c>
      <c r="H2018" s="1">
        <v>41425</v>
      </c>
      <c r="I2018" t="s">
        <v>2971</v>
      </c>
      <c r="J2018" t="s">
        <v>136</v>
      </c>
      <c r="K2018">
        <v>9.1859242999999999</v>
      </c>
      <c r="L2018">
        <v>45.465421900000003</v>
      </c>
    </row>
    <row r="2019" spans="1:12" x14ac:dyDescent="0.3">
      <c r="A2019" t="s">
        <v>4990</v>
      </c>
      <c r="B2019" s="1">
        <v>41422</v>
      </c>
      <c r="C2019" t="s">
        <v>7152</v>
      </c>
      <c r="D2019" t="s">
        <v>2479</v>
      </c>
      <c r="E2019" t="s">
        <v>77</v>
      </c>
      <c r="F2019" t="s">
        <v>68</v>
      </c>
      <c r="G2019" t="s">
        <v>28</v>
      </c>
      <c r="H2019" s="1">
        <v>41426</v>
      </c>
      <c r="I2019" t="s">
        <v>2970</v>
      </c>
      <c r="J2019" t="s">
        <v>158</v>
      </c>
      <c r="K2019">
        <v>11.877409099999999</v>
      </c>
      <c r="L2019">
        <v>44.289852699999997</v>
      </c>
    </row>
    <row r="2020" spans="1:12" x14ac:dyDescent="0.3">
      <c r="A2020" t="s">
        <v>4986</v>
      </c>
      <c r="B2020" s="1">
        <v>41422</v>
      </c>
      <c r="C2020" t="s">
        <v>7430</v>
      </c>
      <c r="D2020" t="s">
        <v>18</v>
      </c>
      <c r="E2020" t="s">
        <v>19</v>
      </c>
      <c r="F2020" t="s">
        <v>21</v>
      </c>
      <c r="G2020" t="s">
        <v>38</v>
      </c>
      <c r="H2020" s="1">
        <v>41422</v>
      </c>
      <c r="I2020" t="s">
        <v>2969</v>
      </c>
      <c r="J2020" t="s">
        <v>18</v>
      </c>
      <c r="K2020">
        <v>18.068580799999999</v>
      </c>
      <c r="L2020">
        <v>59.329323500000001</v>
      </c>
    </row>
    <row r="2021" spans="1:12" x14ac:dyDescent="0.3">
      <c r="A2021" t="s">
        <v>4991</v>
      </c>
      <c r="B2021" s="1">
        <v>41423</v>
      </c>
      <c r="C2021" t="s">
        <v>7538</v>
      </c>
      <c r="D2021" t="s">
        <v>2175</v>
      </c>
      <c r="E2021" t="s">
        <v>32</v>
      </c>
      <c r="F2021" t="s">
        <v>34</v>
      </c>
      <c r="G2021" t="s">
        <v>22</v>
      </c>
      <c r="H2021" s="1">
        <v>41427</v>
      </c>
      <c r="I2021" t="s">
        <v>2970</v>
      </c>
      <c r="J2021" t="s">
        <v>46</v>
      </c>
      <c r="K2021">
        <v>2.6075979999999999</v>
      </c>
      <c r="L2021">
        <v>48.801254999999998</v>
      </c>
    </row>
    <row r="2022" spans="1:12" x14ac:dyDescent="0.3">
      <c r="A2022" t="s">
        <v>4992</v>
      </c>
      <c r="B2022" s="1">
        <v>41423</v>
      </c>
      <c r="C2022" t="s">
        <v>7160</v>
      </c>
      <c r="D2022" t="s">
        <v>1950</v>
      </c>
      <c r="E2022" t="s">
        <v>55</v>
      </c>
      <c r="F2022" t="s">
        <v>34</v>
      </c>
      <c r="G2022" t="s">
        <v>28</v>
      </c>
      <c r="H2022" s="1">
        <v>41430</v>
      </c>
      <c r="I2022" t="s">
        <v>2970</v>
      </c>
      <c r="J2022" t="s">
        <v>633</v>
      </c>
      <c r="K2022">
        <v>5.3878266000000004</v>
      </c>
      <c r="L2022">
        <v>52.156111299999999</v>
      </c>
    </row>
    <row r="2023" spans="1:12" x14ac:dyDescent="0.3">
      <c r="A2023" t="s">
        <v>4997</v>
      </c>
      <c r="B2023" s="1">
        <v>41424</v>
      </c>
      <c r="C2023" t="s">
        <v>7442</v>
      </c>
      <c r="D2023" t="s">
        <v>686</v>
      </c>
      <c r="E2023" t="s">
        <v>32</v>
      </c>
      <c r="F2023" t="s">
        <v>34</v>
      </c>
      <c r="G2023" t="s">
        <v>28</v>
      </c>
      <c r="H2023" s="1">
        <v>41430</v>
      </c>
      <c r="I2023" t="s">
        <v>2970</v>
      </c>
      <c r="J2023" t="s">
        <v>2962</v>
      </c>
      <c r="K2023">
        <v>4.8356589999999997</v>
      </c>
      <c r="L2023">
        <v>45.764043000000001</v>
      </c>
    </row>
    <row r="2024" spans="1:12" x14ac:dyDescent="0.3">
      <c r="A2024" t="s">
        <v>4993</v>
      </c>
      <c r="B2024" s="1">
        <v>41424</v>
      </c>
      <c r="C2024" t="s">
        <v>7208</v>
      </c>
      <c r="D2024" t="s">
        <v>2462</v>
      </c>
      <c r="E2024" t="s">
        <v>86</v>
      </c>
      <c r="F2024" t="s">
        <v>34</v>
      </c>
      <c r="G2024" t="s">
        <v>22</v>
      </c>
      <c r="H2024" s="1">
        <v>41427</v>
      </c>
      <c r="I2024" t="s">
        <v>2968</v>
      </c>
      <c r="J2024" t="s">
        <v>354</v>
      </c>
      <c r="K2024">
        <v>7.9498017000000001</v>
      </c>
      <c r="L2024">
        <v>48.473450999999997</v>
      </c>
    </row>
    <row r="2025" spans="1:12" x14ac:dyDescent="0.3">
      <c r="A2025" t="s">
        <v>4994</v>
      </c>
      <c r="B2025" s="1">
        <v>41424</v>
      </c>
      <c r="C2025" t="s">
        <v>7793</v>
      </c>
      <c r="D2025" t="s">
        <v>228</v>
      </c>
      <c r="E2025" t="s">
        <v>66</v>
      </c>
      <c r="F2025" t="s">
        <v>68</v>
      </c>
      <c r="G2025" t="s">
        <v>28</v>
      </c>
      <c r="H2025" s="1">
        <v>41427</v>
      </c>
      <c r="I2025" t="s">
        <v>2971</v>
      </c>
      <c r="J2025" t="s">
        <v>230</v>
      </c>
      <c r="K2025">
        <v>2.1734035</v>
      </c>
      <c r="L2025">
        <v>41.385063899999999</v>
      </c>
    </row>
    <row r="2026" spans="1:12" x14ac:dyDescent="0.3">
      <c r="A2026" t="s">
        <v>4998</v>
      </c>
      <c r="B2026" s="1">
        <v>41424</v>
      </c>
      <c r="C2026" t="s">
        <v>7788</v>
      </c>
      <c r="D2026" t="s">
        <v>70</v>
      </c>
      <c r="E2026" t="s">
        <v>71</v>
      </c>
      <c r="F2026" t="s">
        <v>34</v>
      </c>
      <c r="G2026" t="s">
        <v>22</v>
      </c>
      <c r="H2026" s="1">
        <v>41430</v>
      </c>
      <c r="I2026" t="s">
        <v>2970</v>
      </c>
      <c r="J2026" t="s">
        <v>70</v>
      </c>
      <c r="K2026">
        <v>16.3738189</v>
      </c>
      <c r="L2026">
        <v>48.208174300000003</v>
      </c>
    </row>
    <row r="2027" spans="1:12" x14ac:dyDescent="0.3">
      <c r="A2027" t="s">
        <v>4996</v>
      </c>
      <c r="B2027" s="1">
        <v>41424</v>
      </c>
      <c r="C2027" t="s">
        <v>7603</v>
      </c>
      <c r="D2027" t="s">
        <v>1042</v>
      </c>
      <c r="E2027" t="s">
        <v>32</v>
      </c>
      <c r="F2027" t="s">
        <v>34</v>
      </c>
      <c r="G2027" t="s">
        <v>22</v>
      </c>
      <c r="H2027" s="1">
        <v>41429</v>
      </c>
      <c r="I2027" t="s">
        <v>2970</v>
      </c>
      <c r="J2027" t="s">
        <v>50</v>
      </c>
      <c r="K2027">
        <v>7.4975399999999999</v>
      </c>
      <c r="L2027">
        <v>43.774481000000002</v>
      </c>
    </row>
    <row r="2028" spans="1:12" x14ac:dyDescent="0.3">
      <c r="A2028" t="s">
        <v>4995</v>
      </c>
      <c r="B2028" s="1">
        <v>41424</v>
      </c>
      <c r="C2028" t="s">
        <v>7442</v>
      </c>
      <c r="D2028" t="s">
        <v>1254</v>
      </c>
      <c r="E2028" t="s">
        <v>86</v>
      </c>
      <c r="F2028" t="s">
        <v>34</v>
      </c>
      <c r="G2028" t="s">
        <v>28</v>
      </c>
      <c r="H2028" s="1">
        <v>41429</v>
      </c>
      <c r="I2028" t="s">
        <v>2970</v>
      </c>
      <c r="J2028" t="s">
        <v>816</v>
      </c>
      <c r="K2028">
        <v>6.6371433</v>
      </c>
      <c r="L2028">
        <v>49.749991999999999</v>
      </c>
    </row>
    <row r="2029" spans="1:12" x14ac:dyDescent="0.3">
      <c r="A2029" t="s">
        <v>4999</v>
      </c>
      <c r="B2029" s="1">
        <v>41425</v>
      </c>
      <c r="C2029" t="s">
        <v>7820</v>
      </c>
      <c r="D2029" t="s">
        <v>2244</v>
      </c>
      <c r="E2029" t="s">
        <v>66</v>
      </c>
      <c r="F2029" t="s">
        <v>68</v>
      </c>
      <c r="G2029" t="s">
        <v>38</v>
      </c>
      <c r="H2029" s="1">
        <v>41429</v>
      </c>
      <c r="I2029" t="s">
        <v>2970</v>
      </c>
      <c r="J2029" t="s">
        <v>651</v>
      </c>
      <c r="K2029">
        <v>-1.8585423999999999</v>
      </c>
      <c r="L2029">
        <v>38.994349</v>
      </c>
    </row>
    <row r="2030" spans="1:12" x14ac:dyDescent="0.3">
      <c r="A2030" t="s">
        <v>5000</v>
      </c>
      <c r="B2030" s="1">
        <v>41425</v>
      </c>
      <c r="C2030" t="s">
        <v>7821</v>
      </c>
      <c r="D2030" t="s">
        <v>121</v>
      </c>
      <c r="E2030" t="s">
        <v>122</v>
      </c>
      <c r="F2030" t="s">
        <v>21</v>
      </c>
      <c r="G2030" t="s">
        <v>28</v>
      </c>
      <c r="H2030" s="1">
        <v>41431</v>
      </c>
      <c r="I2030" t="s">
        <v>2970</v>
      </c>
      <c r="J2030" t="s">
        <v>124</v>
      </c>
      <c r="K2030">
        <v>12.568337100000001</v>
      </c>
      <c r="L2030">
        <v>55.676096800000003</v>
      </c>
    </row>
    <row r="2031" spans="1:12" x14ac:dyDescent="0.3">
      <c r="A2031" t="s">
        <v>5002</v>
      </c>
      <c r="B2031" s="1">
        <v>41426</v>
      </c>
      <c r="C2031" t="s">
        <v>7820</v>
      </c>
      <c r="D2031" t="s">
        <v>214</v>
      </c>
      <c r="E2031" t="s">
        <v>26</v>
      </c>
      <c r="F2031" t="s">
        <v>21</v>
      </c>
      <c r="G2031" t="s">
        <v>38</v>
      </c>
      <c r="H2031" s="1">
        <v>41432</v>
      </c>
      <c r="I2031" t="s">
        <v>2970</v>
      </c>
      <c r="J2031" t="s">
        <v>29</v>
      </c>
      <c r="K2031">
        <v>-0.12775829999999999</v>
      </c>
      <c r="L2031">
        <v>51.507350899999999</v>
      </c>
    </row>
    <row r="2032" spans="1:12" x14ac:dyDescent="0.3">
      <c r="A2032" t="s">
        <v>5001</v>
      </c>
      <c r="B2032" s="1">
        <v>41426</v>
      </c>
      <c r="C2032" t="s">
        <v>7116</v>
      </c>
      <c r="D2032" t="s">
        <v>610</v>
      </c>
      <c r="E2032" t="s">
        <v>195</v>
      </c>
      <c r="F2032" t="s">
        <v>68</v>
      </c>
      <c r="G2032" t="s">
        <v>28</v>
      </c>
      <c r="H2032" s="1">
        <v>41430</v>
      </c>
      <c r="I2032" t="s">
        <v>2970</v>
      </c>
      <c r="J2032" t="s">
        <v>610</v>
      </c>
      <c r="K2032">
        <v>-8.6291053000000009</v>
      </c>
      <c r="L2032">
        <v>41.157943799999998</v>
      </c>
    </row>
    <row r="2033" spans="1:12" x14ac:dyDescent="0.3">
      <c r="A2033" t="s">
        <v>5004</v>
      </c>
      <c r="B2033" s="1">
        <v>41427</v>
      </c>
      <c r="C2033" t="s">
        <v>7206</v>
      </c>
      <c r="D2033" t="s">
        <v>517</v>
      </c>
      <c r="E2033" t="s">
        <v>86</v>
      </c>
      <c r="F2033" t="s">
        <v>34</v>
      </c>
      <c r="G2033" t="s">
        <v>28</v>
      </c>
      <c r="H2033" s="1">
        <v>41431</v>
      </c>
      <c r="I2033" t="s">
        <v>2970</v>
      </c>
      <c r="J2033" t="s">
        <v>517</v>
      </c>
      <c r="K2033">
        <v>9.9936817999999992</v>
      </c>
      <c r="L2033">
        <v>53.551084600000003</v>
      </c>
    </row>
    <row r="2034" spans="1:12" x14ac:dyDescent="0.3">
      <c r="A2034" t="s">
        <v>5005</v>
      </c>
      <c r="B2034" s="1">
        <v>41427</v>
      </c>
      <c r="C2034" t="s">
        <v>7318</v>
      </c>
      <c r="D2034" t="s">
        <v>41</v>
      </c>
      <c r="E2034" t="s">
        <v>32</v>
      </c>
      <c r="F2034" t="s">
        <v>34</v>
      </c>
      <c r="G2034" t="s">
        <v>38</v>
      </c>
      <c r="H2034" s="1">
        <v>41431</v>
      </c>
      <c r="I2034" t="s">
        <v>2970</v>
      </c>
      <c r="J2034" t="s">
        <v>2962</v>
      </c>
      <c r="K2034">
        <v>5.7180340000000003</v>
      </c>
      <c r="L2034">
        <v>45.142150999999998</v>
      </c>
    </row>
    <row r="2035" spans="1:12" x14ac:dyDescent="0.3">
      <c r="A2035" t="s">
        <v>5006</v>
      </c>
      <c r="B2035" s="1">
        <v>41427</v>
      </c>
      <c r="C2035" t="s">
        <v>7611</v>
      </c>
      <c r="D2035" t="s">
        <v>1501</v>
      </c>
      <c r="E2035" t="s">
        <v>86</v>
      </c>
      <c r="F2035" t="s">
        <v>34</v>
      </c>
      <c r="G2035" t="s">
        <v>28</v>
      </c>
      <c r="H2035" s="1">
        <v>41433</v>
      </c>
      <c r="I2035" t="s">
        <v>2970</v>
      </c>
      <c r="J2035" t="s">
        <v>142</v>
      </c>
      <c r="K2035">
        <v>7.4652981</v>
      </c>
      <c r="L2035">
        <v>51.513587200000003</v>
      </c>
    </row>
    <row r="2036" spans="1:12" x14ac:dyDescent="0.3">
      <c r="A2036" t="s">
        <v>5003</v>
      </c>
      <c r="B2036" s="1">
        <v>41427</v>
      </c>
      <c r="C2036" t="s">
        <v>7355</v>
      </c>
      <c r="D2036" t="s">
        <v>335</v>
      </c>
      <c r="E2036" t="s">
        <v>86</v>
      </c>
      <c r="F2036" t="s">
        <v>34</v>
      </c>
      <c r="G2036" t="s">
        <v>28</v>
      </c>
      <c r="H2036" s="1">
        <v>41430</v>
      </c>
      <c r="I2036" t="s">
        <v>2971</v>
      </c>
      <c r="J2036" t="s">
        <v>335</v>
      </c>
      <c r="K2036">
        <v>13.404954</v>
      </c>
      <c r="L2036">
        <v>52.520006600000002</v>
      </c>
    </row>
    <row r="2037" spans="1:12" x14ac:dyDescent="0.3">
      <c r="A2037" t="s">
        <v>5007</v>
      </c>
      <c r="B2037" s="1">
        <v>41428</v>
      </c>
      <c r="C2037" t="s">
        <v>7119</v>
      </c>
      <c r="D2037" t="s">
        <v>1429</v>
      </c>
      <c r="E2037" t="s">
        <v>66</v>
      </c>
      <c r="F2037" t="s">
        <v>68</v>
      </c>
      <c r="G2037" t="s">
        <v>28</v>
      </c>
      <c r="H2037" s="1">
        <v>41431</v>
      </c>
      <c r="I2037" t="s">
        <v>2968</v>
      </c>
      <c r="J2037" t="s">
        <v>65</v>
      </c>
      <c r="K2037">
        <v>-0.99658389999999997</v>
      </c>
      <c r="L2037">
        <v>37.625682699999999</v>
      </c>
    </row>
    <row r="2038" spans="1:12" x14ac:dyDescent="0.3">
      <c r="A2038" t="s">
        <v>5009</v>
      </c>
      <c r="B2038" s="1">
        <v>41428</v>
      </c>
      <c r="C2038" t="s">
        <v>7107</v>
      </c>
      <c r="D2038" t="s">
        <v>214</v>
      </c>
      <c r="E2038" t="s">
        <v>26</v>
      </c>
      <c r="F2038" t="s">
        <v>21</v>
      </c>
      <c r="G2038" t="s">
        <v>38</v>
      </c>
      <c r="H2038" s="1">
        <v>41432</v>
      </c>
      <c r="I2038" t="s">
        <v>2970</v>
      </c>
      <c r="J2038" t="s">
        <v>29</v>
      </c>
      <c r="K2038">
        <v>-0.12775829999999999</v>
      </c>
      <c r="L2038">
        <v>51.507350899999999</v>
      </c>
    </row>
    <row r="2039" spans="1:12" x14ac:dyDescent="0.3">
      <c r="A2039" t="s">
        <v>5008</v>
      </c>
      <c r="B2039" s="1">
        <v>41428</v>
      </c>
      <c r="C2039" t="s">
        <v>7769</v>
      </c>
      <c r="D2039" t="s">
        <v>305</v>
      </c>
      <c r="E2039" t="s">
        <v>77</v>
      </c>
      <c r="F2039" t="s">
        <v>68</v>
      </c>
      <c r="G2039" t="s">
        <v>38</v>
      </c>
      <c r="H2039" s="1">
        <v>41431</v>
      </c>
      <c r="I2039" t="s">
        <v>2971</v>
      </c>
      <c r="J2039" t="s">
        <v>136</v>
      </c>
      <c r="K2039">
        <v>9.1859242999999999</v>
      </c>
      <c r="L2039">
        <v>45.465421900000003</v>
      </c>
    </row>
    <row r="2040" spans="1:12" x14ac:dyDescent="0.3">
      <c r="A2040" t="s">
        <v>5011</v>
      </c>
      <c r="B2040" s="1">
        <v>41428</v>
      </c>
      <c r="C2040" t="s">
        <v>7822</v>
      </c>
      <c r="D2040" t="s">
        <v>960</v>
      </c>
      <c r="E2040" t="s">
        <v>77</v>
      </c>
      <c r="F2040" t="s">
        <v>68</v>
      </c>
      <c r="G2040" t="s">
        <v>22</v>
      </c>
      <c r="H2040" s="1">
        <v>41434</v>
      </c>
      <c r="I2040" t="s">
        <v>2970</v>
      </c>
      <c r="J2040" t="s">
        <v>386</v>
      </c>
      <c r="K2040">
        <v>16.5527874</v>
      </c>
      <c r="L2040">
        <v>40.825392399999998</v>
      </c>
    </row>
    <row r="2041" spans="1:12" x14ac:dyDescent="0.3">
      <c r="A2041" t="s">
        <v>5010</v>
      </c>
      <c r="B2041" s="1">
        <v>41428</v>
      </c>
      <c r="C2041" t="s">
        <v>7810</v>
      </c>
      <c r="D2041" t="s">
        <v>1251</v>
      </c>
      <c r="E2041" t="s">
        <v>26</v>
      </c>
      <c r="F2041" t="s">
        <v>21</v>
      </c>
      <c r="G2041" t="s">
        <v>22</v>
      </c>
      <c r="H2041" s="1">
        <v>41433</v>
      </c>
      <c r="I2041" t="s">
        <v>2970</v>
      </c>
      <c r="J2041" t="s">
        <v>29</v>
      </c>
      <c r="K2041">
        <v>-1.028751</v>
      </c>
      <c r="L2041">
        <v>50.890312000000002</v>
      </c>
    </row>
    <row r="2042" spans="1:12" x14ac:dyDescent="0.3">
      <c r="A2042" t="s">
        <v>5018</v>
      </c>
      <c r="B2042" s="1">
        <v>41429</v>
      </c>
      <c r="C2042" t="s">
        <v>234</v>
      </c>
      <c r="D2042" t="s">
        <v>2490</v>
      </c>
      <c r="E2042" t="s">
        <v>32</v>
      </c>
      <c r="F2042" t="s">
        <v>34</v>
      </c>
      <c r="G2042" t="s">
        <v>22</v>
      </c>
      <c r="H2042" s="1">
        <v>41433</v>
      </c>
      <c r="I2042" t="s">
        <v>2970</v>
      </c>
      <c r="J2042" t="s">
        <v>46</v>
      </c>
      <c r="K2042">
        <v>2.5461469999999999</v>
      </c>
      <c r="L2042">
        <v>48.910899000000001</v>
      </c>
    </row>
    <row r="2043" spans="1:12" x14ac:dyDescent="0.3">
      <c r="A2043" t="s">
        <v>5012</v>
      </c>
      <c r="B2043" s="1">
        <v>41429</v>
      </c>
      <c r="C2043" t="s">
        <v>7106</v>
      </c>
      <c r="D2043" t="s">
        <v>1688</v>
      </c>
      <c r="E2043" t="s">
        <v>86</v>
      </c>
      <c r="F2043" t="s">
        <v>34</v>
      </c>
      <c r="G2043" t="s">
        <v>22</v>
      </c>
      <c r="H2043" s="1">
        <v>41431</v>
      </c>
      <c r="I2043" t="s">
        <v>2971</v>
      </c>
      <c r="J2043" t="s">
        <v>142</v>
      </c>
      <c r="K2043">
        <v>6.9642606000000002</v>
      </c>
      <c r="L2043">
        <v>51.655968100000003</v>
      </c>
    </row>
    <row r="2044" spans="1:12" x14ac:dyDescent="0.3">
      <c r="A2044" t="s">
        <v>5013</v>
      </c>
      <c r="B2044" s="1">
        <v>41429</v>
      </c>
      <c r="C2044" t="s">
        <v>7434</v>
      </c>
      <c r="D2044" t="s">
        <v>387</v>
      </c>
      <c r="E2044" t="s">
        <v>86</v>
      </c>
      <c r="F2044" t="s">
        <v>34</v>
      </c>
      <c r="G2044" t="s">
        <v>38</v>
      </c>
      <c r="H2044" s="1">
        <v>41432</v>
      </c>
      <c r="I2044" t="s">
        <v>2968</v>
      </c>
      <c r="J2044" t="s">
        <v>389</v>
      </c>
      <c r="K2044">
        <v>11.627623699999999</v>
      </c>
      <c r="L2044">
        <v>52.120533299999998</v>
      </c>
    </row>
    <row r="2045" spans="1:12" x14ac:dyDescent="0.3">
      <c r="A2045" t="s">
        <v>5016</v>
      </c>
      <c r="B2045" s="1">
        <v>41429</v>
      </c>
      <c r="C2045" t="s">
        <v>7205</v>
      </c>
      <c r="D2045" t="s">
        <v>99</v>
      </c>
      <c r="E2045" t="s">
        <v>19</v>
      </c>
      <c r="F2045" t="s">
        <v>21</v>
      </c>
      <c r="G2045" t="s">
        <v>38</v>
      </c>
      <c r="H2045" s="1">
        <v>41433</v>
      </c>
      <c r="I2045" t="s">
        <v>2970</v>
      </c>
      <c r="J2045" t="s">
        <v>101</v>
      </c>
      <c r="K2045">
        <v>11.97456</v>
      </c>
      <c r="L2045">
        <v>57.708869999999997</v>
      </c>
    </row>
    <row r="2046" spans="1:12" x14ac:dyDescent="0.3">
      <c r="A2046" t="s">
        <v>5019</v>
      </c>
      <c r="B2046" s="1">
        <v>41429</v>
      </c>
      <c r="C2046" t="s">
        <v>7759</v>
      </c>
      <c r="D2046" t="s">
        <v>44</v>
      </c>
      <c r="E2046" t="s">
        <v>32</v>
      </c>
      <c r="F2046" t="s">
        <v>34</v>
      </c>
      <c r="G2046" t="s">
        <v>22</v>
      </c>
      <c r="H2046" s="1">
        <v>41435</v>
      </c>
      <c r="I2046" t="s">
        <v>2970</v>
      </c>
      <c r="J2046" t="s">
        <v>46</v>
      </c>
      <c r="K2046">
        <v>2.3522219</v>
      </c>
      <c r="L2046">
        <v>48.856614</v>
      </c>
    </row>
    <row r="2047" spans="1:12" x14ac:dyDescent="0.3">
      <c r="A2047" t="s">
        <v>5017</v>
      </c>
      <c r="B2047" s="1">
        <v>41429</v>
      </c>
      <c r="C2047" t="s">
        <v>7663</v>
      </c>
      <c r="D2047" t="s">
        <v>2432</v>
      </c>
      <c r="E2047" t="s">
        <v>188</v>
      </c>
      <c r="F2047" t="s">
        <v>21</v>
      </c>
      <c r="G2047" t="s">
        <v>38</v>
      </c>
      <c r="H2047" s="1">
        <v>41433</v>
      </c>
      <c r="I2047" t="s">
        <v>2970</v>
      </c>
      <c r="J2047" t="s">
        <v>2433</v>
      </c>
      <c r="K2047">
        <v>5.3220543999999999</v>
      </c>
      <c r="L2047">
        <v>60.3912628</v>
      </c>
    </row>
    <row r="2048" spans="1:12" x14ac:dyDescent="0.3">
      <c r="A2048" t="s">
        <v>5014</v>
      </c>
      <c r="B2048" s="1">
        <v>41429</v>
      </c>
      <c r="C2048" t="s">
        <v>7453</v>
      </c>
      <c r="D2048" t="s">
        <v>792</v>
      </c>
      <c r="E2048" t="s">
        <v>66</v>
      </c>
      <c r="F2048" t="s">
        <v>68</v>
      </c>
      <c r="G2048" t="s">
        <v>38</v>
      </c>
      <c r="H2048" s="1">
        <v>41432</v>
      </c>
      <c r="I2048" t="s">
        <v>2971</v>
      </c>
      <c r="J2048" t="s">
        <v>498</v>
      </c>
      <c r="K2048">
        <v>-4.7245321000000002</v>
      </c>
      <c r="L2048">
        <v>41.652251</v>
      </c>
    </row>
    <row r="2049" spans="1:12" x14ac:dyDescent="0.3">
      <c r="A2049" t="s">
        <v>5015</v>
      </c>
      <c r="B2049" s="1">
        <v>41429</v>
      </c>
      <c r="C2049" t="s">
        <v>7823</v>
      </c>
      <c r="D2049" t="s">
        <v>1681</v>
      </c>
      <c r="E2049" t="s">
        <v>55</v>
      </c>
      <c r="F2049" t="s">
        <v>34</v>
      </c>
      <c r="G2049" t="s">
        <v>22</v>
      </c>
      <c r="H2049" s="1">
        <v>41433</v>
      </c>
      <c r="I2049" t="s">
        <v>2970</v>
      </c>
      <c r="J2049" t="s">
        <v>428</v>
      </c>
      <c r="K2049">
        <v>5.0919143</v>
      </c>
      <c r="L2049">
        <v>51.560595999999997</v>
      </c>
    </row>
    <row r="2050" spans="1:12" x14ac:dyDescent="0.3">
      <c r="A2050" t="s">
        <v>5021</v>
      </c>
      <c r="B2050" s="1">
        <v>41430</v>
      </c>
      <c r="C2050" t="s">
        <v>7706</v>
      </c>
      <c r="D2050" t="s">
        <v>517</v>
      </c>
      <c r="E2050" t="s">
        <v>86</v>
      </c>
      <c r="F2050" t="s">
        <v>34</v>
      </c>
      <c r="G2050" t="s">
        <v>22</v>
      </c>
      <c r="H2050" s="1">
        <v>41434</v>
      </c>
      <c r="I2050" t="s">
        <v>2970</v>
      </c>
      <c r="J2050" t="s">
        <v>517</v>
      </c>
      <c r="K2050">
        <v>9.9936817999999992</v>
      </c>
      <c r="L2050">
        <v>53.551084600000003</v>
      </c>
    </row>
    <row r="2051" spans="1:12" x14ac:dyDescent="0.3">
      <c r="A2051" t="s">
        <v>5022</v>
      </c>
      <c r="B2051" s="1">
        <v>41430</v>
      </c>
      <c r="C2051" t="s">
        <v>7107</v>
      </c>
      <c r="D2051" t="s">
        <v>2404</v>
      </c>
      <c r="E2051" t="s">
        <v>77</v>
      </c>
      <c r="F2051" t="s">
        <v>68</v>
      </c>
      <c r="G2051" t="s">
        <v>38</v>
      </c>
      <c r="H2051" s="1">
        <v>41435</v>
      </c>
      <c r="I2051" t="s">
        <v>2970</v>
      </c>
      <c r="J2051" t="s">
        <v>1918</v>
      </c>
      <c r="K2051">
        <v>13.0194201</v>
      </c>
      <c r="L2051">
        <v>43.839816399999997</v>
      </c>
    </row>
    <row r="2052" spans="1:12" x14ac:dyDescent="0.3">
      <c r="A2052" t="s">
        <v>5023</v>
      </c>
      <c r="B2052" s="1">
        <v>41430</v>
      </c>
      <c r="C2052" t="s">
        <v>7824</v>
      </c>
      <c r="D2052" t="s">
        <v>70</v>
      </c>
      <c r="E2052" t="s">
        <v>71</v>
      </c>
      <c r="F2052" t="s">
        <v>34</v>
      </c>
      <c r="G2052" t="s">
        <v>38</v>
      </c>
      <c r="H2052" s="1">
        <v>41436</v>
      </c>
      <c r="I2052" t="s">
        <v>2970</v>
      </c>
      <c r="J2052" t="s">
        <v>70</v>
      </c>
      <c r="K2052">
        <v>16.3738189</v>
      </c>
      <c r="L2052">
        <v>48.208174300000003</v>
      </c>
    </row>
    <row r="2053" spans="1:12" x14ac:dyDescent="0.3">
      <c r="A2053" t="s">
        <v>5020</v>
      </c>
      <c r="B2053" s="1">
        <v>41430</v>
      </c>
      <c r="C2053" t="s">
        <v>7788</v>
      </c>
      <c r="D2053" t="s">
        <v>2494</v>
      </c>
      <c r="E2053" t="s">
        <v>55</v>
      </c>
      <c r="F2053" t="s">
        <v>34</v>
      </c>
      <c r="G2053" t="s">
        <v>22</v>
      </c>
      <c r="H2053" s="1">
        <v>41434</v>
      </c>
      <c r="I2053" t="s">
        <v>2971</v>
      </c>
      <c r="J2053" t="s">
        <v>826</v>
      </c>
      <c r="K2053">
        <v>5.9794988</v>
      </c>
      <c r="L2053">
        <v>50.888174200000002</v>
      </c>
    </row>
    <row r="2054" spans="1:12" x14ac:dyDescent="0.3">
      <c r="A2054" t="s">
        <v>5025</v>
      </c>
      <c r="B2054" s="1">
        <v>41431</v>
      </c>
      <c r="C2054" t="s">
        <v>7340</v>
      </c>
      <c r="D2054" t="s">
        <v>1962</v>
      </c>
      <c r="E2054" t="s">
        <v>32</v>
      </c>
      <c r="F2054" t="s">
        <v>34</v>
      </c>
      <c r="G2054" t="s">
        <v>28</v>
      </c>
      <c r="H2054" s="1">
        <v>41435</v>
      </c>
      <c r="I2054" t="s">
        <v>2970</v>
      </c>
      <c r="J2054" t="s">
        <v>2964</v>
      </c>
      <c r="K2054">
        <v>2.3987820000000002</v>
      </c>
      <c r="L2054">
        <v>47.081012000000001</v>
      </c>
    </row>
    <row r="2055" spans="1:12" x14ac:dyDescent="0.3">
      <c r="A2055" t="s">
        <v>5024</v>
      </c>
      <c r="B2055" s="1">
        <v>41431</v>
      </c>
      <c r="C2055" t="s">
        <v>7539</v>
      </c>
      <c r="D2055" t="s">
        <v>2423</v>
      </c>
      <c r="E2055" t="s">
        <v>77</v>
      </c>
      <c r="F2055" t="s">
        <v>68</v>
      </c>
      <c r="G2055" t="s">
        <v>22</v>
      </c>
      <c r="H2055" s="1">
        <v>41433</v>
      </c>
      <c r="I2055" t="s">
        <v>2968</v>
      </c>
      <c r="J2055" t="s">
        <v>136</v>
      </c>
      <c r="K2055">
        <v>9.2744485000000001</v>
      </c>
      <c r="L2055">
        <v>45.5845001</v>
      </c>
    </row>
    <row r="2056" spans="1:12" x14ac:dyDescent="0.3">
      <c r="A2056" t="s">
        <v>5026</v>
      </c>
      <c r="B2056" s="1">
        <v>41431</v>
      </c>
      <c r="C2056" t="s">
        <v>7419</v>
      </c>
      <c r="D2056" t="s">
        <v>221</v>
      </c>
      <c r="E2056" t="s">
        <v>66</v>
      </c>
      <c r="F2056" t="s">
        <v>68</v>
      </c>
      <c r="G2056" t="s">
        <v>38</v>
      </c>
      <c r="H2056" s="1">
        <v>41436</v>
      </c>
      <c r="I2056" t="s">
        <v>2970</v>
      </c>
      <c r="J2056" t="s">
        <v>223</v>
      </c>
      <c r="K2056">
        <v>-5.9844588999999999</v>
      </c>
      <c r="L2056">
        <v>37.389092400000003</v>
      </c>
    </row>
    <row r="2057" spans="1:12" x14ac:dyDescent="0.3">
      <c r="A2057" t="s">
        <v>5031</v>
      </c>
      <c r="B2057" s="1">
        <v>41432</v>
      </c>
      <c r="C2057" t="s">
        <v>7550</v>
      </c>
      <c r="D2057" t="s">
        <v>1033</v>
      </c>
      <c r="E2057" t="s">
        <v>77</v>
      </c>
      <c r="F2057" t="s">
        <v>68</v>
      </c>
      <c r="G2057" t="s">
        <v>28</v>
      </c>
      <c r="H2057" s="1">
        <v>41436</v>
      </c>
      <c r="I2057" t="s">
        <v>2970</v>
      </c>
      <c r="J2057" t="s">
        <v>1035</v>
      </c>
      <c r="K2057">
        <v>7.6868565000000002</v>
      </c>
      <c r="L2057">
        <v>45.070312000000001</v>
      </c>
    </row>
    <row r="2058" spans="1:12" x14ac:dyDescent="0.3">
      <c r="A2058" t="s">
        <v>5028</v>
      </c>
      <c r="B2058" s="1">
        <v>41432</v>
      </c>
      <c r="C2058" t="s">
        <v>7571</v>
      </c>
      <c r="D2058" t="s">
        <v>723</v>
      </c>
      <c r="E2058" t="s">
        <v>26</v>
      </c>
      <c r="F2058" t="s">
        <v>21</v>
      </c>
      <c r="G2058" t="s">
        <v>28</v>
      </c>
      <c r="H2058" s="1">
        <v>41435</v>
      </c>
      <c r="I2058" t="s">
        <v>2971</v>
      </c>
      <c r="J2058" t="s">
        <v>29</v>
      </c>
      <c r="K2058">
        <v>1.297355</v>
      </c>
      <c r="L2058">
        <v>52.630885900000003</v>
      </c>
    </row>
    <row r="2059" spans="1:12" x14ac:dyDescent="0.3">
      <c r="A2059" t="s">
        <v>5027</v>
      </c>
      <c r="B2059" s="1">
        <v>41432</v>
      </c>
      <c r="C2059" t="s">
        <v>7646</v>
      </c>
      <c r="D2059" t="s">
        <v>2497</v>
      </c>
      <c r="E2059" t="s">
        <v>32</v>
      </c>
      <c r="F2059" t="s">
        <v>34</v>
      </c>
      <c r="G2059" t="s">
        <v>38</v>
      </c>
      <c r="H2059" s="1">
        <v>41433</v>
      </c>
      <c r="I2059" t="s">
        <v>2968</v>
      </c>
      <c r="J2059" t="s">
        <v>2965</v>
      </c>
      <c r="K2059">
        <v>1.3529599000000001</v>
      </c>
      <c r="L2059">
        <v>44.022125199999998</v>
      </c>
    </row>
    <row r="2060" spans="1:12" x14ac:dyDescent="0.3">
      <c r="A2060" t="s">
        <v>5029</v>
      </c>
      <c r="B2060" s="1">
        <v>41432</v>
      </c>
      <c r="C2060" t="s">
        <v>7756</v>
      </c>
      <c r="D2060" t="s">
        <v>836</v>
      </c>
      <c r="E2060" t="s">
        <v>32</v>
      </c>
      <c r="F2060" t="s">
        <v>34</v>
      </c>
      <c r="G2060" t="s">
        <v>28</v>
      </c>
      <c r="H2060" s="1">
        <v>41436</v>
      </c>
      <c r="I2060" t="s">
        <v>2970</v>
      </c>
      <c r="J2060" t="s">
        <v>2962</v>
      </c>
      <c r="K2060">
        <v>4.0726950000000004</v>
      </c>
      <c r="L2060">
        <v>46.034432000000002</v>
      </c>
    </row>
    <row r="2061" spans="1:12" x14ac:dyDescent="0.3">
      <c r="A2061" t="s">
        <v>5030</v>
      </c>
      <c r="B2061" s="1">
        <v>41432</v>
      </c>
      <c r="C2061" t="s">
        <v>7135</v>
      </c>
      <c r="D2061" t="s">
        <v>630</v>
      </c>
      <c r="E2061" t="s">
        <v>32</v>
      </c>
      <c r="F2061" t="s">
        <v>34</v>
      </c>
      <c r="G2061" t="s">
        <v>22</v>
      </c>
      <c r="H2061" s="1">
        <v>41436</v>
      </c>
      <c r="I2061" t="s">
        <v>2970</v>
      </c>
      <c r="J2061" t="s">
        <v>2961</v>
      </c>
      <c r="K2061">
        <v>-0.57918000000000003</v>
      </c>
      <c r="L2061">
        <v>44.837789000000001</v>
      </c>
    </row>
    <row r="2062" spans="1:12" x14ac:dyDescent="0.3">
      <c r="A2062" t="s">
        <v>5032</v>
      </c>
      <c r="B2062" s="1">
        <v>41432</v>
      </c>
      <c r="C2062" t="s">
        <v>7376</v>
      </c>
      <c r="D2062" t="s">
        <v>649</v>
      </c>
      <c r="E2062" t="s">
        <v>66</v>
      </c>
      <c r="F2062" t="s">
        <v>68</v>
      </c>
      <c r="G2062" t="s">
        <v>38</v>
      </c>
      <c r="H2062" s="1">
        <v>41438</v>
      </c>
      <c r="I2062" t="s">
        <v>2970</v>
      </c>
      <c r="J2062" t="s">
        <v>651</v>
      </c>
      <c r="K2062">
        <v>-4.0273231000000003</v>
      </c>
      <c r="L2062">
        <v>39.8628316</v>
      </c>
    </row>
    <row r="2063" spans="1:12" x14ac:dyDescent="0.3">
      <c r="A2063" t="s">
        <v>5034</v>
      </c>
      <c r="B2063" s="1">
        <v>41433</v>
      </c>
      <c r="C2063" t="s">
        <v>7692</v>
      </c>
      <c r="D2063" t="s">
        <v>236</v>
      </c>
      <c r="E2063" t="s">
        <v>32</v>
      </c>
      <c r="F2063" t="s">
        <v>34</v>
      </c>
      <c r="G2063" t="s">
        <v>22</v>
      </c>
      <c r="H2063" s="1">
        <v>41437</v>
      </c>
      <c r="I2063" t="s">
        <v>2970</v>
      </c>
      <c r="J2063" t="s">
        <v>50</v>
      </c>
      <c r="K2063">
        <v>7.2619531999999998</v>
      </c>
      <c r="L2063">
        <v>43.710172800000002</v>
      </c>
    </row>
    <row r="2064" spans="1:12" x14ac:dyDescent="0.3">
      <c r="A2064" t="s">
        <v>5035</v>
      </c>
      <c r="B2064" s="1">
        <v>41433</v>
      </c>
      <c r="C2064" t="s">
        <v>7825</v>
      </c>
      <c r="D2064" t="s">
        <v>1490</v>
      </c>
      <c r="E2064" t="s">
        <v>32</v>
      </c>
      <c r="F2064" t="s">
        <v>34</v>
      </c>
      <c r="G2064" t="s">
        <v>28</v>
      </c>
      <c r="H2064" s="1">
        <v>41438</v>
      </c>
      <c r="I2064" t="s">
        <v>2970</v>
      </c>
      <c r="J2064" t="s">
        <v>2961</v>
      </c>
      <c r="K2064">
        <v>-1.4748410000000001</v>
      </c>
      <c r="L2064">
        <v>43.492949000000003</v>
      </c>
    </row>
    <row r="2065" spans="1:12" x14ac:dyDescent="0.3">
      <c r="A2065" t="s">
        <v>5033</v>
      </c>
      <c r="B2065" s="1">
        <v>41433</v>
      </c>
      <c r="C2065" t="s">
        <v>7466</v>
      </c>
      <c r="D2065" t="s">
        <v>272</v>
      </c>
      <c r="E2065" t="s">
        <v>32</v>
      </c>
      <c r="F2065" t="s">
        <v>34</v>
      </c>
      <c r="G2065" t="s">
        <v>28</v>
      </c>
      <c r="H2065" s="1">
        <v>41434</v>
      </c>
      <c r="I2065" t="s">
        <v>2968</v>
      </c>
      <c r="J2065" t="s">
        <v>50</v>
      </c>
      <c r="K2065">
        <v>5.3697800000000004</v>
      </c>
      <c r="L2065">
        <v>43.296481999999997</v>
      </c>
    </row>
    <row r="2066" spans="1:12" x14ac:dyDescent="0.3">
      <c r="A2066" t="s">
        <v>5036</v>
      </c>
      <c r="B2066" s="1">
        <v>41434</v>
      </c>
      <c r="C2066" t="s">
        <v>7223</v>
      </c>
      <c r="D2066" t="s">
        <v>44</v>
      </c>
      <c r="E2066" t="s">
        <v>32</v>
      </c>
      <c r="F2066" t="s">
        <v>34</v>
      </c>
      <c r="G2066" t="s">
        <v>28</v>
      </c>
      <c r="H2066" s="1">
        <v>41440</v>
      </c>
      <c r="I2066" t="s">
        <v>2970</v>
      </c>
      <c r="J2066" t="s">
        <v>46</v>
      </c>
      <c r="K2066">
        <v>2.3522219</v>
      </c>
      <c r="L2066">
        <v>48.856614</v>
      </c>
    </row>
    <row r="2067" spans="1:12" x14ac:dyDescent="0.3">
      <c r="A2067" t="s">
        <v>5039</v>
      </c>
      <c r="B2067" s="1">
        <v>41435</v>
      </c>
      <c r="C2067" t="s">
        <v>7235</v>
      </c>
      <c r="D2067" t="s">
        <v>216</v>
      </c>
      <c r="E2067" t="s">
        <v>86</v>
      </c>
      <c r="F2067" t="s">
        <v>34</v>
      </c>
      <c r="G2067" t="s">
        <v>28</v>
      </c>
      <c r="H2067" s="1">
        <v>41439</v>
      </c>
      <c r="I2067" t="s">
        <v>2971</v>
      </c>
      <c r="J2067" t="s">
        <v>218</v>
      </c>
      <c r="K2067">
        <v>13.737262100000001</v>
      </c>
      <c r="L2067">
        <v>51.0504088</v>
      </c>
    </row>
    <row r="2068" spans="1:12" x14ac:dyDescent="0.3">
      <c r="A2068" t="s">
        <v>5038</v>
      </c>
      <c r="B2068" s="1">
        <v>41435</v>
      </c>
      <c r="C2068" t="s">
        <v>7096</v>
      </c>
      <c r="D2068" t="s">
        <v>464</v>
      </c>
      <c r="E2068" t="s">
        <v>26</v>
      </c>
      <c r="F2068" t="s">
        <v>21</v>
      </c>
      <c r="G2068" t="s">
        <v>28</v>
      </c>
      <c r="H2068" s="1">
        <v>41437</v>
      </c>
      <c r="I2068" t="s">
        <v>2971</v>
      </c>
      <c r="J2068" t="s">
        <v>466</v>
      </c>
      <c r="K2068">
        <v>-3.1882670000000002</v>
      </c>
      <c r="L2068">
        <v>55.953251999999999</v>
      </c>
    </row>
    <row r="2069" spans="1:12" x14ac:dyDescent="0.3">
      <c r="A2069" t="s">
        <v>5040</v>
      </c>
      <c r="B2069" s="1">
        <v>41435</v>
      </c>
      <c r="C2069" t="s">
        <v>7648</v>
      </c>
      <c r="D2069" t="s">
        <v>2503</v>
      </c>
      <c r="E2069" t="s">
        <v>32</v>
      </c>
      <c r="F2069" t="s">
        <v>34</v>
      </c>
      <c r="G2069" t="s">
        <v>28</v>
      </c>
      <c r="H2069" s="1">
        <v>41439</v>
      </c>
      <c r="I2069" t="s">
        <v>2970</v>
      </c>
      <c r="J2069" t="s">
        <v>2967</v>
      </c>
      <c r="K2069">
        <v>2.958107</v>
      </c>
      <c r="L2069">
        <v>50.491515</v>
      </c>
    </row>
    <row r="2070" spans="1:12" x14ac:dyDescent="0.3">
      <c r="A2070" t="s">
        <v>5042</v>
      </c>
      <c r="B2070" s="1">
        <v>41435</v>
      </c>
      <c r="C2070" t="s">
        <v>7580</v>
      </c>
      <c r="D2070" t="s">
        <v>994</v>
      </c>
      <c r="E2070" t="s">
        <v>26</v>
      </c>
      <c r="F2070" t="s">
        <v>21</v>
      </c>
      <c r="G2070" t="s">
        <v>28</v>
      </c>
      <c r="H2070" s="1">
        <v>41439</v>
      </c>
      <c r="I2070" t="s">
        <v>2970</v>
      </c>
      <c r="J2070" t="s">
        <v>29</v>
      </c>
      <c r="K2070">
        <v>-2.2426305000000002</v>
      </c>
      <c r="L2070">
        <v>53.480759300000003</v>
      </c>
    </row>
    <row r="2071" spans="1:12" x14ac:dyDescent="0.3">
      <c r="A2071" t="s">
        <v>5044</v>
      </c>
      <c r="B2071" s="1">
        <v>41435</v>
      </c>
      <c r="C2071" t="s">
        <v>7439</v>
      </c>
      <c r="D2071" t="s">
        <v>320</v>
      </c>
      <c r="E2071" t="s">
        <v>77</v>
      </c>
      <c r="F2071" t="s">
        <v>68</v>
      </c>
      <c r="G2071" t="s">
        <v>28</v>
      </c>
      <c r="H2071" s="1">
        <v>41442</v>
      </c>
      <c r="I2071" t="s">
        <v>2970</v>
      </c>
      <c r="J2071" t="s">
        <v>322</v>
      </c>
      <c r="K2071">
        <v>12.4963655</v>
      </c>
      <c r="L2071">
        <v>41.902783499999998</v>
      </c>
    </row>
    <row r="2072" spans="1:12" x14ac:dyDescent="0.3">
      <c r="A2072" t="s">
        <v>5037</v>
      </c>
      <c r="B2072" s="1">
        <v>41435</v>
      </c>
      <c r="C2072" t="s">
        <v>7519</v>
      </c>
      <c r="D2072" t="s">
        <v>191</v>
      </c>
      <c r="E2072" t="s">
        <v>66</v>
      </c>
      <c r="F2072" t="s">
        <v>68</v>
      </c>
      <c r="G2072" t="s">
        <v>28</v>
      </c>
      <c r="H2072" s="1">
        <v>41436</v>
      </c>
      <c r="I2072" t="s">
        <v>2968</v>
      </c>
      <c r="J2072" t="s">
        <v>191</v>
      </c>
      <c r="K2072">
        <v>-3.7037901999999998</v>
      </c>
      <c r="L2072">
        <v>40.416775399999999</v>
      </c>
    </row>
    <row r="2073" spans="1:12" x14ac:dyDescent="0.3">
      <c r="A2073" t="s">
        <v>5043</v>
      </c>
      <c r="B2073" s="1">
        <v>41435</v>
      </c>
      <c r="C2073" t="s">
        <v>7278</v>
      </c>
      <c r="D2073" t="s">
        <v>2131</v>
      </c>
      <c r="E2073" t="s">
        <v>86</v>
      </c>
      <c r="F2073" t="s">
        <v>34</v>
      </c>
      <c r="G2073" t="s">
        <v>38</v>
      </c>
      <c r="H2073" s="1">
        <v>41442</v>
      </c>
      <c r="I2073" t="s">
        <v>2970</v>
      </c>
      <c r="J2073" t="s">
        <v>142</v>
      </c>
      <c r="K2073">
        <v>7.6853113999999998</v>
      </c>
      <c r="L2073">
        <v>51.542634900000003</v>
      </c>
    </row>
    <row r="2074" spans="1:12" x14ac:dyDescent="0.3">
      <c r="A2074" t="s">
        <v>5041</v>
      </c>
      <c r="B2074" s="1">
        <v>41435</v>
      </c>
      <c r="C2074" t="s">
        <v>7232</v>
      </c>
      <c r="D2074" t="s">
        <v>194</v>
      </c>
      <c r="E2074" t="s">
        <v>195</v>
      </c>
      <c r="F2074" t="s">
        <v>68</v>
      </c>
      <c r="G2074" t="s">
        <v>38</v>
      </c>
      <c r="H2074" s="1">
        <v>41439</v>
      </c>
      <c r="I2074" t="s">
        <v>2970</v>
      </c>
      <c r="J2074" t="s">
        <v>197</v>
      </c>
      <c r="K2074">
        <v>-9.1393366</v>
      </c>
      <c r="L2074">
        <v>38.722252400000002</v>
      </c>
    </row>
    <row r="2075" spans="1:12" x14ac:dyDescent="0.3">
      <c r="A2075" t="s">
        <v>5046</v>
      </c>
      <c r="B2075" s="1">
        <v>41436</v>
      </c>
      <c r="C2075" t="s">
        <v>7676</v>
      </c>
      <c r="D2075" t="s">
        <v>2471</v>
      </c>
      <c r="E2075" t="s">
        <v>26</v>
      </c>
      <c r="F2075" t="s">
        <v>21</v>
      </c>
      <c r="G2075" t="s">
        <v>28</v>
      </c>
      <c r="H2075" s="1">
        <v>41440</v>
      </c>
      <c r="I2075" t="s">
        <v>2970</v>
      </c>
      <c r="J2075" t="s">
        <v>29</v>
      </c>
      <c r="K2075">
        <v>-1.4797260000000001</v>
      </c>
      <c r="L2075">
        <v>53.552630000000001</v>
      </c>
    </row>
    <row r="2076" spans="1:12" x14ac:dyDescent="0.3">
      <c r="A2076" t="s">
        <v>5047</v>
      </c>
      <c r="B2076" s="1">
        <v>41436</v>
      </c>
      <c r="C2076" t="s">
        <v>7331</v>
      </c>
      <c r="D2076" t="s">
        <v>2505</v>
      </c>
      <c r="E2076" t="s">
        <v>32</v>
      </c>
      <c r="F2076" t="s">
        <v>34</v>
      </c>
      <c r="G2076" t="s">
        <v>28</v>
      </c>
      <c r="H2076" s="1">
        <v>41440</v>
      </c>
      <c r="I2076" t="s">
        <v>2970</v>
      </c>
      <c r="J2076" t="s">
        <v>46</v>
      </c>
      <c r="K2076">
        <v>2.4474879999999999</v>
      </c>
      <c r="L2076">
        <v>48.730576900000003</v>
      </c>
    </row>
    <row r="2077" spans="1:12" x14ac:dyDescent="0.3">
      <c r="A2077" t="s">
        <v>5045</v>
      </c>
      <c r="B2077" s="1">
        <v>41436</v>
      </c>
      <c r="C2077" t="s">
        <v>7802</v>
      </c>
      <c r="D2077" t="s">
        <v>221</v>
      </c>
      <c r="E2077" t="s">
        <v>66</v>
      </c>
      <c r="F2077" t="s">
        <v>68</v>
      </c>
      <c r="G2077" t="s">
        <v>22</v>
      </c>
      <c r="H2077" s="1">
        <v>41438</v>
      </c>
      <c r="I2077" t="s">
        <v>2968</v>
      </c>
      <c r="J2077" t="s">
        <v>223</v>
      </c>
      <c r="K2077">
        <v>-5.9844588999999999</v>
      </c>
      <c r="L2077">
        <v>37.389092400000003</v>
      </c>
    </row>
    <row r="2078" spans="1:12" x14ac:dyDescent="0.3">
      <c r="A2078" t="s">
        <v>5048</v>
      </c>
      <c r="B2078" s="1">
        <v>41436</v>
      </c>
      <c r="C2078" t="s">
        <v>7801</v>
      </c>
      <c r="D2078" t="s">
        <v>1109</v>
      </c>
      <c r="E2078" t="s">
        <v>32</v>
      </c>
      <c r="F2078" t="s">
        <v>34</v>
      </c>
      <c r="G2078" t="s">
        <v>22</v>
      </c>
      <c r="H2078" s="1">
        <v>41443</v>
      </c>
      <c r="I2078" t="s">
        <v>2970</v>
      </c>
      <c r="J2078" t="s">
        <v>50</v>
      </c>
      <c r="K2078">
        <v>5.9279999999999999</v>
      </c>
      <c r="L2078">
        <v>43.124228000000002</v>
      </c>
    </row>
    <row r="2079" spans="1:12" x14ac:dyDescent="0.3">
      <c r="A2079" t="s">
        <v>5053</v>
      </c>
      <c r="B2079" s="1">
        <v>41437</v>
      </c>
      <c r="C2079" t="s">
        <v>7516</v>
      </c>
      <c r="D2079" t="s">
        <v>2510</v>
      </c>
      <c r="E2079" t="s">
        <v>32</v>
      </c>
      <c r="F2079" t="s">
        <v>34</v>
      </c>
      <c r="G2079" t="s">
        <v>28</v>
      </c>
      <c r="H2079" s="1">
        <v>41444</v>
      </c>
      <c r="I2079" t="s">
        <v>2970</v>
      </c>
      <c r="J2079" t="s">
        <v>2965</v>
      </c>
      <c r="K2079">
        <v>2.1486413</v>
      </c>
      <c r="L2079">
        <v>43.925085299999999</v>
      </c>
    </row>
    <row r="2080" spans="1:12" x14ac:dyDescent="0.3">
      <c r="A2080" t="s">
        <v>5049</v>
      </c>
      <c r="B2080" s="1">
        <v>41437</v>
      </c>
      <c r="C2080" t="s">
        <v>7622</v>
      </c>
      <c r="D2080" t="s">
        <v>633</v>
      </c>
      <c r="E2080" t="s">
        <v>55</v>
      </c>
      <c r="F2080" t="s">
        <v>34</v>
      </c>
      <c r="G2080" t="s">
        <v>28</v>
      </c>
      <c r="H2080" s="1">
        <v>41440</v>
      </c>
      <c r="I2080" t="s">
        <v>2968</v>
      </c>
      <c r="J2080" t="s">
        <v>633</v>
      </c>
      <c r="K2080">
        <v>5.1214200999999999</v>
      </c>
      <c r="L2080">
        <v>52.090737400000002</v>
      </c>
    </row>
    <row r="2081" spans="1:12" x14ac:dyDescent="0.3">
      <c r="A2081" t="s">
        <v>5052</v>
      </c>
      <c r="B2081" s="1">
        <v>41437</v>
      </c>
      <c r="C2081" t="s">
        <v>7826</v>
      </c>
      <c r="D2081" t="s">
        <v>420</v>
      </c>
      <c r="E2081" t="s">
        <v>86</v>
      </c>
      <c r="F2081" t="s">
        <v>34</v>
      </c>
      <c r="G2081" t="s">
        <v>28</v>
      </c>
      <c r="H2081" s="1">
        <v>41442</v>
      </c>
      <c r="I2081" t="s">
        <v>2971</v>
      </c>
      <c r="J2081" t="s">
        <v>210</v>
      </c>
      <c r="K2081">
        <v>11.5819806</v>
      </c>
      <c r="L2081">
        <v>48.135125299999999</v>
      </c>
    </row>
    <row r="2082" spans="1:12" x14ac:dyDescent="0.3">
      <c r="A2082" t="s">
        <v>5051</v>
      </c>
      <c r="B2082" s="1">
        <v>41437</v>
      </c>
      <c r="C2082" t="s">
        <v>7611</v>
      </c>
      <c r="D2082" t="s">
        <v>2508</v>
      </c>
      <c r="E2082" t="s">
        <v>32</v>
      </c>
      <c r="F2082" t="s">
        <v>34</v>
      </c>
      <c r="G2082" t="s">
        <v>28</v>
      </c>
      <c r="H2082" s="1">
        <v>41441</v>
      </c>
      <c r="I2082" t="s">
        <v>2970</v>
      </c>
      <c r="J2082" t="s">
        <v>46</v>
      </c>
      <c r="K2082">
        <v>2.538716</v>
      </c>
      <c r="L2082">
        <v>48.938969999999998</v>
      </c>
    </row>
    <row r="2083" spans="1:12" x14ac:dyDescent="0.3">
      <c r="A2083" t="s">
        <v>5050</v>
      </c>
      <c r="B2083" s="1">
        <v>41437</v>
      </c>
      <c r="C2083" t="s">
        <v>7427</v>
      </c>
      <c r="D2083" t="s">
        <v>1784</v>
      </c>
      <c r="E2083" t="s">
        <v>19</v>
      </c>
      <c r="F2083" t="s">
        <v>21</v>
      </c>
      <c r="G2083" t="s">
        <v>38</v>
      </c>
      <c r="H2083" s="1">
        <v>41440</v>
      </c>
      <c r="I2083" t="s">
        <v>2968</v>
      </c>
      <c r="J2083" t="s">
        <v>18</v>
      </c>
      <c r="K2083">
        <v>17.982156100000001</v>
      </c>
      <c r="L2083">
        <v>59.236330000000002</v>
      </c>
    </row>
    <row r="2084" spans="1:12" x14ac:dyDescent="0.3">
      <c r="A2084" t="s">
        <v>5063</v>
      </c>
      <c r="B2084" s="1">
        <v>41438</v>
      </c>
      <c r="C2084" t="s">
        <v>7277</v>
      </c>
      <c r="D2084" t="s">
        <v>782</v>
      </c>
      <c r="E2084" t="s">
        <v>26</v>
      </c>
      <c r="F2084" t="s">
        <v>21</v>
      </c>
      <c r="G2084" t="s">
        <v>38</v>
      </c>
      <c r="H2084" s="1">
        <v>41445</v>
      </c>
      <c r="I2084" t="s">
        <v>2970</v>
      </c>
      <c r="J2084" t="s">
        <v>29</v>
      </c>
      <c r="K2084">
        <v>-2.1288200000000002</v>
      </c>
      <c r="L2084">
        <v>52.586973</v>
      </c>
    </row>
    <row r="2085" spans="1:12" x14ac:dyDescent="0.3">
      <c r="A2085" t="s">
        <v>5061</v>
      </c>
      <c r="B2085" s="1">
        <v>41438</v>
      </c>
      <c r="C2085" t="s">
        <v>7749</v>
      </c>
      <c r="D2085" t="s">
        <v>2516</v>
      </c>
      <c r="E2085" t="s">
        <v>32</v>
      </c>
      <c r="F2085" t="s">
        <v>34</v>
      </c>
      <c r="G2085" t="s">
        <v>28</v>
      </c>
      <c r="H2085" s="1">
        <v>41444</v>
      </c>
      <c r="I2085" t="s">
        <v>2970</v>
      </c>
      <c r="J2085" t="s">
        <v>2960</v>
      </c>
      <c r="K2085">
        <v>4.9474179999999999</v>
      </c>
      <c r="L2085">
        <v>48.637692000000001</v>
      </c>
    </row>
    <row r="2086" spans="1:12" x14ac:dyDescent="0.3">
      <c r="A2086" t="s">
        <v>5057</v>
      </c>
      <c r="B2086" s="1">
        <v>41438</v>
      </c>
      <c r="C2086" t="s">
        <v>7599</v>
      </c>
      <c r="D2086" t="s">
        <v>2512</v>
      </c>
      <c r="E2086" t="s">
        <v>26</v>
      </c>
      <c r="F2086" t="s">
        <v>21</v>
      </c>
      <c r="G2086" t="s">
        <v>22</v>
      </c>
      <c r="H2086" s="1">
        <v>41441</v>
      </c>
      <c r="I2086" t="s">
        <v>2968</v>
      </c>
      <c r="J2086" t="s">
        <v>29</v>
      </c>
      <c r="K2086">
        <v>-0.73024900000000004</v>
      </c>
      <c r="L2086">
        <v>52.396321999999998</v>
      </c>
    </row>
    <row r="2087" spans="1:12" x14ac:dyDescent="0.3">
      <c r="A2087" t="s">
        <v>5062</v>
      </c>
      <c r="B2087" s="1">
        <v>41438</v>
      </c>
      <c r="C2087" t="s">
        <v>7146</v>
      </c>
      <c r="D2087" t="s">
        <v>2518</v>
      </c>
      <c r="E2087" t="s">
        <v>26</v>
      </c>
      <c r="F2087" t="s">
        <v>21</v>
      </c>
      <c r="G2087" t="s">
        <v>28</v>
      </c>
      <c r="H2087" s="1">
        <v>41444</v>
      </c>
      <c r="I2087" t="s">
        <v>2970</v>
      </c>
      <c r="J2087" t="s">
        <v>29</v>
      </c>
      <c r="K2087">
        <v>-1.8807689999999999</v>
      </c>
      <c r="L2087">
        <v>50.719163999999999</v>
      </c>
    </row>
    <row r="2088" spans="1:12" x14ac:dyDescent="0.3">
      <c r="A2088" t="s">
        <v>5058</v>
      </c>
      <c r="B2088" s="1">
        <v>41438</v>
      </c>
      <c r="C2088" t="s">
        <v>7580</v>
      </c>
      <c r="D2088" t="s">
        <v>2189</v>
      </c>
      <c r="E2088" t="s">
        <v>66</v>
      </c>
      <c r="F2088" t="s">
        <v>68</v>
      </c>
      <c r="G2088" t="s">
        <v>28</v>
      </c>
      <c r="H2088" s="1">
        <v>41441</v>
      </c>
      <c r="I2088" t="s">
        <v>2971</v>
      </c>
      <c r="J2088" t="s">
        <v>2190</v>
      </c>
      <c r="K2088">
        <v>2.6501603</v>
      </c>
      <c r="L2088">
        <v>39.5696005</v>
      </c>
    </row>
    <row r="2089" spans="1:12" x14ac:dyDescent="0.3">
      <c r="A2089" t="s">
        <v>5056</v>
      </c>
      <c r="B2089" s="1">
        <v>41438</v>
      </c>
      <c r="C2089" t="s">
        <v>7802</v>
      </c>
      <c r="D2089" t="s">
        <v>558</v>
      </c>
      <c r="E2089" t="s">
        <v>149</v>
      </c>
      <c r="F2089" t="s">
        <v>34</v>
      </c>
      <c r="G2089" t="s">
        <v>22</v>
      </c>
      <c r="H2089" s="1">
        <v>41440</v>
      </c>
      <c r="I2089" t="s">
        <v>2968</v>
      </c>
      <c r="J2089" t="s">
        <v>558</v>
      </c>
      <c r="K2089">
        <v>4.4024643000000001</v>
      </c>
      <c r="L2089">
        <v>51.219447500000001</v>
      </c>
    </row>
    <row r="2090" spans="1:12" x14ac:dyDescent="0.3">
      <c r="A2090" t="s">
        <v>5055</v>
      </c>
      <c r="B2090" s="1">
        <v>41438</v>
      </c>
      <c r="C2090" t="s">
        <v>7507</v>
      </c>
      <c r="D2090" t="s">
        <v>686</v>
      </c>
      <c r="E2090" t="s">
        <v>32</v>
      </c>
      <c r="F2090" t="s">
        <v>34</v>
      </c>
      <c r="G2090" t="s">
        <v>38</v>
      </c>
      <c r="H2090" s="1">
        <v>41439</v>
      </c>
      <c r="I2090" t="s">
        <v>2968</v>
      </c>
      <c r="J2090" t="s">
        <v>2962</v>
      </c>
      <c r="K2090">
        <v>4.8356589999999997</v>
      </c>
      <c r="L2090">
        <v>45.764043000000001</v>
      </c>
    </row>
    <row r="2091" spans="1:12" x14ac:dyDescent="0.3">
      <c r="A2091" t="s">
        <v>5054</v>
      </c>
      <c r="B2091" s="1">
        <v>41438</v>
      </c>
      <c r="C2091" t="s">
        <v>7223</v>
      </c>
      <c r="D2091" t="s">
        <v>191</v>
      </c>
      <c r="E2091" t="s">
        <v>66</v>
      </c>
      <c r="F2091" t="s">
        <v>68</v>
      </c>
      <c r="G2091" t="s">
        <v>28</v>
      </c>
      <c r="H2091" s="1">
        <v>41438</v>
      </c>
      <c r="I2091" t="s">
        <v>2969</v>
      </c>
      <c r="J2091" t="s">
        <v>191</v>
      </c>
      <c r="K2091">
        <v>-3.7037901999999998</v>
      </c>
      <c r="L2091">
        <v>40.416775399999999</v>
      </c>
    </row>
    <row r="2092" spans="1:12" x14ac:dyDescent="0.3">
      <c r="A2092" t="s">
        <v>5060</v>
      </c>
      <c r="B2092" s="1">
        <v>41438</v>
      </c>
      <c r="C2092" t="s">
        <v>7271</v>
      </c>
      <c r="D2092" t="s">
        <v>1681</v>
      </c>
      <c r="E2092" t="s">
        <v>55</v>
      </c>
      <c r="F2092" t="s">
        <v>34</v>
      </c>
      <c r="G2092" t="s">
        <v>28</v>
      </c>
      <c r="H2092" s="1">
        <v>41444</v>
      </c>
      <c r="I2092" t="s">
        <v>2970</v>
      </c>
      <c r="J2092" t="s">
        <v>428</v>
      </c>
      <c r="K2092">
        <v>5.0919143</v>
      </c>
      <c r="L2092">
        <v>51.560595999999997</v>
      </c>
    </row>
    <row r="2093" spans="1:12" x14ac:dyDescent="0.3">
      <c r="A2093" t="s">
        <v>5059</v>
      </c>
      <c r="B2093" s="1">
        <v>41438</v>
      </c>
      <c r="C2093" t="s">
        <v>7647</v>
      </c>
      <c r="D2093" t="s">
        <v>1254</v>
      </c>
      <c r="E2093" t="s">
        <v>86</v>
      </c>
      <c r="F2093" t="s">
        <v>34</v>
      </c>
      <c r="G2093" t="s">
        <v>38</v>
      </c>
      <c r="H2093" s="1">
        <v>41442</v>
      </c>
      <c r="I2093" t="s">
        <v>2970</v>
      </c>
      <c r="J2093" t="s">
        <v>816</v>
      </c>
      <c r="K2093">
        <v>6.6371433</v>
      </c>
      <c r="L2093">
        <v>49.749991999999999</v>
      </c>
    </row>
    <row r="2094" spans="1:12" x14ac:dyDescent="0.3">
      <c r="A2094" t="s">
        <v>5066</v>
      </c>
      <c r="B2094" s="1">
        <v>41439</v>
      </c>
      <c r="C2094" t="s">
        <v>7316</v>
      </c>
      <c r="D2094" t="s">
        <v>251</v>
      </c>
      <c r="E2094" t="s">
        <v>86</v>
      </c>
      <c r="F2094" t="s">
        <v>34</v>
      </c>
      <c r="G2094" t="s">
        <v>28</v>
      </c>
      <c r="H2094" s="1">
        <v>41446</v>
      </c>
      <c r="I2094" t="s">
        <v>2970</v>
      </c>
      <c r="J2094" t="s">
        <v>253</v>
      </c>
      <c r="K2094">
        <v>8.6821266999999995</v>
      </c>
      <c r="L2094">
        <v>50.110922100000003</v>
      </c>
    </row>
    <row r="2095" spans="1:12" x14ac:dyDescent="0.3">
      <c r="A2095" t="s">
        <v>5068</v>
      </c>
      <c r="B2095" s="1">
        <v>41439</v>
      </c>
      <c r="C2095" t="s">
        <v>7356</v>
      </c>
      <c r="D2095" t="s">
        <v>191</v>
      </c>
      <c r="E2095" t="s">
        <v>66</v>
      </c>
      <c r="F2095" t="s">
        <v>68</v>
      </c>
      <c r="G2095" t="s">
        <v>22</v>
      </c>
      <c r="H2095" s="1">
        <v>41446</v>
      </c>
      <c r="I2095" t="s">
        <v>2970</v>
      </c>
      <c r="J2095" t="s">
        <v>191</v>
      </c>
      <c r="K2095">
        <v>-3.7037901999999998</v>
      </c>
      <c r="L2095">
        <v>40.416775399999999</v>
      </c>
    </row>
    <row r="2096" spans="1:12" x14ac:dyDescent="0.3">
      <c r="A2096" t="s">
        <v>5064</v>
      </c>
      <c r="B2096" s="1">
        <v>41439</v>
      </c>
      <c r="C2096" t="s">
        <v>7457</v>
      </c>
      <c r="D2096" t="s">
        <v>2520</v>
      </c>
      <c r="E2096" t="s">
        <v>77</v>
      </c>
      <c r="F2096" t="s">
        <v>68</v>
      </c>
      <c r="G2096" t="s">
        <v>22</v>
      </c>
      <c r="H2096" s="1">
        <v>41443</v>
      </c>
      <c r="I2096" t="s">
        <v>2971</v>
      </c>
      <c r="J2096" t="s">
        <v>386</v>
      </c>
      <c r="K2096">
        <v>16.417833399999999</v>
      </c>
      <c r="L2096">
        <v>41.2774857</v>
      </c>
    </row>
    <row r="2097" spans="1:12" x14ac:dyDescent="0.3">
      <c r="A2097" t="s">
        <v>5065</v>
      </c>
      <c r="B2097" s="1">
        <v>41439</v>
      </c>
      <c r="C2097" t="s">
        <v>7236</v>
      </c>
      <c r="D2097" t="s">
        <v>646</v>
      </c>
      <c r="E2097" t="s">
        <v>32</v>
      </c>
      <c r="F2097" t="s">
        <v>34</v>
      </c>
      <c r="G2097" t="s">
        <v>28</v>
      </c>
      <c r="H2097" s="1">
        <v>41445</v>
      </c>
      <c r="I2097" t="s">
        <v>2970</v>
      </c>
      <c r="J2097" t="s">
        <v>648</v>
      </c>
      <c r="K2097">
        <v>-1.6777926000000001</v>
      </c>
      <c r="L2097">
        <v>48.117266000000001</v>
      </c>
    </row>
    <row r="2098" spans="1:12" x14ac:dyDescent="0.3">
      <c r="A2098" t="s">
        <v>5067</v>
      </c>
      <c r="B2098" s="1">
        <v>41439</v>
      </c>
      <c r="C2098" t="s">
        <v>7808</v>
      </c>
      <c r="D2098" t="s">
        <v>1390</v>
      </c>
      <c r="E2098" t="s">
        <v>86</v>
      </c>
      <c r="F2098" t="s">
        <v>34</v>
      </c>
      <c r="G2098" t="s">
        <v>22</v>
      </c>
      <c r="H2098" s="1">
        <v>41446</v>
      </c>
      <c r="I2098" t="s">
        <v>2970</v>
      </c>
      <c r="J2098" t="s">
        <v>142</v>
      </c>
      <c r="K2098">
        <v>7.0426774999999999</v>
      </c>
      <c r="L2098">
        <v>51.337070300000001</v>
      </c>
    </row>
    <row r="2099" spans="1:12" x14ac:dyDescent="0.3">
      <c r="A2099" t="s">
        <v>5069</v>
      </c>
      <c r="B2099" s="1">
        <v>41440</v>
      </c>
      <c r="C2099" t="s">
        <v>7308</v>
      </c>
      <c r="D2099" t="s">
        <v>1312</v>
      </c>
      <c r="E2099" t="s">
        <v>77</v>
      </c>
      <c r="F2099" t="s">
        <v>68</v>
      </c>
      <c r="G2099" t="s">
        <v>38</v>
      </c>
      <c r="H2099" s="1">
        <v>41445</v>
      </c>
      <c r="I2099" t="s">
        <v>2971</v>
      </c>
      <c r="J2099" t="s">
        <v>322</v>
      </c>
      <c r="K2099">
        <v>12.903596500000001</v>
      </c>
      <c r="L2099">
        <v>41.467567099999997</v>
      </c>
    </row>
    <row r="2100" spans="1:12" x14ac:dyDescent="0.3">
      <c r="A2100" t="s">
        <v>5070</v>
      </c>
      <c r="B2100" s="1">
        <v>41440</v>
      </c>
      <c r="C2100" t="s">
        <v>7353</v>
      </c>
      <c r="D2100" t="s">
        <v>214</v>
      </c>
      <c r="E2100" t="s">
        <v>26</v>
      </c>
      <c r="F2100" t="s">
        <v>21</v>
      </c>
      <c r="G2100" t="s">
        <v>38</v>
      </c>
      <c r="H2100" s="1">
        <v>41447</v>
      </c>
      <c r="I2100" t="s">
        <v>2970</v>
      </c>
      <c r="J2100" t="s">
        <v>29</v>
      </c>
      <c r="K2100">
        <v>-0.12775829999999999</v>
      </c>
      <c r="L2100">
        <v>51.507350899999999</v>
      </c>
    </row>
    <row r="2101" spans="1:12" x14ac:dyDescent="0.3">
      <c r="A2101" t="s">
        <v>5073</v>
      </c>
      <c r="B2101" s="1">
        <v>41442</v>
      </c>
      <c r="C2101" t="s">
        <v>7186</v>
      </c>
      <c r="D2101" t="s">
        <v>1171</v>
      </c>
      <c r="E2101" t="s">
        <v>26</v>
      </c>
      <c r="F2101" t="s">
        <v>21</v>
      </c>
      <c r="G2101" t="s">
        <v>22</v>
      </c>
      <c r="H2101" s="1">
        <v>41445</v>
      </c>
      <c r="I2101" t="s">
        <v>2971</v>
      </c>
      <c r="J2101" t="s">
        <v>29</v>
      </c>
      <c r="K2101">
        <v>-1.5490774</v>
      </c>
      <c r="L2101">
        <v>53.8007554</v>
      </c>
    </row>
    <row r="2102" spans="1:12" x14ac:dyDescent="0.3">
      <c r="A2102" t="s">
        <v>5072</v>
      </c>
      <c r="B2102" s="1">
        <v>41442</v>
      </c>
      <c r="C2102" t="s">
        <v>7484</v>
      </c>
      <c r="D2102" t="s">
        <v>525</v>
      </c>
      <c r="E2102" t="s">
        <v>86</v>
      </c>
      <c r="F2102" t="s">
        <v>34</v>
      </c>
      <c r="G2102" t="s">
        <v>22</v>
      </c>
      <c r="H2102" s="1">
        <v>41445</v>
      </c>
      <c r="I2102" t="s">
        <v>2971</v>
      </c>
      <c r="J2102" t="s">
        <v>526</v>
      </c>
      <c r="K2102">
        <v>13.0644729</v>
      </c>
      <c r="L2102">
        <v>52.390568899999998</v>
      </c>
    </row>
    <row r="2103" spans="1:12" x14ac:dyDescent="0.3">
      <c r="A2103" t="s">
        <v>5075</v>
      </c>
      <c r="B2103" s="1">
        <v>41442</v>
      </c>
      <c r="C2103" t="s">
        <v>7405</v>
      </c>
      <c r="D2103" t="s">
        <v>70</v>
      </c>
      <c r="E2103" t="s">
        <v>71</v>
      </c>
      <c r="F2103" t="s">
        <v>34</v>
      </c>
      <c r="G2103" t="s">
        <v>28</v>
      </c>
      <c r="H2103" s="1">
        <v>41446</v>
      </c>
      <c r="I2103" t="s">
        <v>2970</v>
      </c>
      <c r="J2103" t="s">
        <v>70</v>
      </c>
      <c r="K2103">
        <v>16.3738189</v>
      </c>
      <c r="L2103">
        <v>48.208174300000003</v>
      </c>
    </row>
    <row r="2104" spans="1:12" x14ac:dyDescent="0.3">
      <c r="A2104" t="s">
        <v>5074</v>
      </c>
      <c r="B2104" s="1">
        <v>41442</v>
      </c>
      <c r="C2104" t="s">
        <v>7582</v>
      </c>
      <c r="D2104" t="s">
        <v>575</v>
      </c>
      <c r="E2104" t="s">
        <v>86</v>
      </c>
      <c r="F2104" t="s">
        <v>34</v>
      </c>
      <c r="G2104" t="s">
        <v>22</v>
      </c>
      <c r="H2104" s="1">
        <v>41445</v>
      </c>
      <c r="I2104" t="s">
        <v>2971</v>
      </c>
      <c r="J2104" t="s">
        <v>575</v>
      </c>
      <c r="K2104">
        <v>8.8016936999999995</v>
      </c>
      <c r="L2104">
        <v>53.079296200000002</v>
      </c>
    </row>
    <row r="2105" spans="1:12" x14ac:dyDescent="0.3">
      <c r="A2105" t="s">
        <v>5071</v>
      </c>
      <c r="B2105" s="1">
        <v>41442</v>
      </c>
      <c r="C2105" t="s">
        <v>7827</v>
      </c>
      <c r="D2105" t="s">
        <v>2286</v>
      </c>
      <c r="E2105" t="s">
        <v>32</v>
      </c>
      <c r="F2105" t="s">
        <v>34</v>
      </c>
      <c r="G2105" t="s">
        <v>28</v>
      </c>
      <c r="H2105" s="1">
        <v>41444</v>
      </c>
      <c r="I2105" t="s">
        <v>2968</v>
      </c>
      <c r="J2105" t="s">
        <v>46</v>
      </c>
      <c r="K2105">
        <v>2.3025530000000001</v>
      </c>
      <c r="L2105">
        <v>48.759255000000003</v>
      </c>
    </row>
    <row r="2106" spans="1:12" x14ac:dyDescent="0.3">
      <c r="A2106" t="s">
        <v>5076</v>
      </c>
      <c r="B2106" s="1">
        <v>41442</v>
      </c>
      <c r="C2106" t="s">
        <v>7105</v>
      </c>
      <c r="D2106" t="s">
        <v>1927</v>
      </c>
      <c r="E2106" t="s">
        <v>66</v>
      </c>
      <c r="F2106" t="s">
        <v>68</v>
      </c>
      <c r="G2106" t="s">
        <v>38</v>
      </c>
      <c r="H2106" s="1">
        <v>41446</v>
      </c>
      <c r="I2106" t="s">
        <v>2970</v>
      </c>
      <c r="J2106" t="s">
        <v>223</v>
      </c>
      <c r="K2106">
        <v>-3.5985570999999998</v>
      </c>
      <c r="L2106">
        <v>37.1773363</v>
      </c>
    </row>
    <row r="2107" spans="1:12" x14ac:dyDescent="0.3">
      <c r="A2107" t="s">
        <v>5079</v>
      </c>
      <c r="B2107" s="1">
        <v>41443</v>
      </c>
      <c r="C2107" t="s">
        <v>7154</v>
      </c>
      <c r="D2107" t="s">
        <v>569</v>
      </c>
      <c r="E2107" t="s">
        <v>77</v>
      </c>
      <c r="F2107" t="s">
        <v>68</v>
      </c>
      <c r="G2107" t="s">
        <v>38</v>
      </c>
      <c r="H2107" s="1">
        <v>41447</v>
      </c>
      <c r="I2107" t="s">
        <v>2970</v>
      </c>
      <c r="J2107" t="s">
        <v>158</v>
      </c>
      <c r="K2107">
        <v>12.2464292</v>
      </c>
      <c r="L2107">
        <v>44.139643800000002</v>
      </c>
    </row>
    <row r="2108" spans="1:12" x14ac:dyDescent="0.3">
      <c r="A2108" t="s">
        <v>5080</v>
      </c>
      <c r="B2108" s="1">
        <v>41443</v>
      </c>
      <c r="C2108" t="s">
        <v>7616</v>
      </c>
      <c r="D2108" t="s">
        <v>2528</v>
      </c>
      <c r="E2108" t="s">
        <v>32</v>
      </c>
      <c r="F2108" t="s">
        <v>34</v>
      </c>
      <c r="G2108" t="s">
        <v>28</v>
      </c>
      <c r="H2108" s="1">
        <v>41448</v>
      </c>
      <c r="I2108" t="s">
        <v>2970</v>
      </c>
      <c r="J2108" t="s">
        <v>2960</v>
      </c>
      <c r="K2108">
        <v>7.070862</v>
      </c>
      <c r="L2108">
        <v>49.106031000000002</v>
      </c>
    </row>
    <row r="2109" spans="1:12" x14ac:dyDescent="0.3">
      <c r="A2109" t="s">
        <v>5077</v>
      </c>
      <c r="B2109" s="1">
        <v>41443</v>
      </c>
      <c r="C2109" t="s">
        <v>7765</v>
      </c>
      <c r="D2109" t="s">
        <v>575</v>
      </c>
      <c r="E2109" t="s">
        <v>86</v>
      </c>
      <c r="F2109" t="s">
        <v>34</v>
      </c>
      <c r="G2109" t="s">
        <v>28</v>
      </c>
      <c r="H2109" s="1">
        <v>41445</v>
      </c>
      <c r="I2109" t="s">
        <v>2971</v>
      </c>
      <c r="J2109" t="s">
        <v>575</v>
      </c>
      <c r="K2109">
        <v>8.8016936999999995</v>
      </c>
      <c r="L2109">
        <v>53.079296200000002</v>
      </c>
    </row>
    <row r="2110" spans="1:12" x14ac:dyDescent="0.3">
      <c r="A2110" t="s">
        <v>5081</v>
      </c>
      <c r="B2110" s="1">
        <v>41443</v>
      </c>
      <c r="C2110" t="s">
        <v>7189</v>
      </c>
      <c r="D2110" t="s">
        <v>1344</v>
      </c>
      <c r="E2110" t="s">
        <v>66</v>
      </c>
      <c r="F2110" t="s">
        <v>68</v>
      </c>
      <c r="G2110" t="s">
        <v>22</v>
      </c>
      <c r="H2110" s="1">
        <v>41448</v>
      </c>
      <c r="I2110" t="s">
        <v>2970</v>
      </c>
      <c r="J2110" t="s">
        <v>230</v>
      </c>
      <c r="K2110">
        <v>2.8214264</v>
      </c>
      <c r="L2110">
        <v>41.979400499999997</v>
      </c>
    </row>
    <row r="2111" spans="1:12" x14ac:dyDescent="0.3">
      <c r="A2111" t="s">
        <v>5078</v>
      </c>
      <c r="B2111" s="1">
        <v>41443</v>
      </c>
      <c r="C2111" t="s">
        <v>7223</v>
      </c>
      <c r="D2111" t="s">
        <v>305</v>
      </c>
      <c r="E2111" t="s">
        <v>77</v>
      </c>
      <c r="F2111" t="s">
        <v>68</v>
      </c>
      <c r="G2111" t="s">
        <v>28</v>
      </c>
      <c r="H2111" s="1">
        <v>41445</v>
      </c>
      <c r="I2111" t="s">
        <v>2971</v>
      </c>
      <c r="J2111" t="s">
        <v>136</v>
      </c>
      <c r="K2111">
        <v>9.1859242999999999</v>
      </c>
      <c r="L2111">
        <v>45.465421900000003</v>
      </c>
    </row>
    <row r="2112" spans="1:12" x14ac:dyDescent="0.3">
      <c r="A2112" t="s">
        <v>5084</v>
      </c>
      <c r="B2112" s="1">
        <v>41444</v>
      </c>
      <c r="C2112" t="s">
        <v>7789</v>
      </c>
      <c r="D2112" t="s">
        <v>1171</v>
      </c>
      <c r="E2112" t="s">
        <v>26</v>
      </c>
      <c r="F2112" t="s">
        <v>21</v>
      </c>
      <c r="G2112" t="s">
        <v>28</v>
      </c>
      <c r="H2112" s="1">
        <v>41449</v>
      </c>
      <c r="I2112" t="s">
        <v>2970</v>
      </c>
      <c r="J2112" t="s">
        <v>29</v>
      </c>
      <c r="K2112">
        <v>-1.5490774</v>
      </c>
      <c r="L2112">
        <v>53.8007554</v>
      </c>
    </row>
    <row r="2113" spans="1:12" x14ac:dyDescent="0.3">
      <c r="A2113" t="s">
        <v>5083</v>
      </c>
      <c r="B2113" s="1">
        <v>41444</v>
      </c>
      <c r="C2113" t="s">
        <v>7747</v>
      </c>
      <c r="D2113" t="s">
        <v>57</v>
      </c>
      <c r="E2113" t="s">
        <v>32</v>
      </c>
      <c r="F2113" t="s">
        <v>34</v>
      </c>
      <c r="G2113" t="s">
        <v>38</v>
      </c>
      <c r="H2113" s="1">
        <v>41447</v>
      </c>
      <c r="I2113" t="s">
        <v>2971</v>
      </c>
      <c r="J2113" t="s">
        <v>2965</v>
      </c>
      <c r="K2113">
        <v>1.4442090000000001</v>
      </c>
      <c r="L2113">
        <v>43.604652000000002</v>
      </c>
    </row>
    <row r="2114" spans="1:12" x14ac:dyDescent="0.3">
      <c r="A2114" t="s">
        <v>5082</v>
      </c>
      <c r="B2114" s="1">
        <v>41444</v>
      </c>
      <c r="C2114" t="s">
        <v>7283</v>
      </c>
      <c r="D2114" t="s">
        <v>2529</v>
      </c>
      <c r="E2114" t="s">
        <v>77</v>
      </c>
      <c r="F2114" t="s">
        <v>68</v>
      </c>
      <c r="G2114" t="s">
        <v>28</v>
      </c>
      <c r="H2114" s="1">
        <v>41446</v>
      </c>
      <c r="I2114" t="s">
        <v>2968</v>
      </c>
      <c r="J2114" t="s">
        <v>322</v>
      </c>
      <c r="K2114">
        <v>12.8022261</v>
      </c>
      <c r="L2114">
        <v>41.959817000000001</v>
      </c>
    </row>
    <row r="2115" spans="1:12" x14ac:dyDescent="0.3">
      <c r="A2115" t="s">
        <v>5085</v>
      </c>
      <c r="B2115" s="1">
        <v>41445</v>
      </c>
      <c r="C2115" t="s">
        <v>7559</v>
      </c>
      <c r="D2115" t="s">
        <v>320</v>
      </c>
      <c r="E2115" t="s">
        <v>77</v>
      </c>
      <c r="F2115" t="s">
        <v>68</v>
      </c>
      <c r="G2115" t="s">
        <v>28</v>
      </c>
      <c r="H2115" s="1">
        <v>41448</v>
      </c>
      <c r="I2115" t="s">
        <v>2968</v>
      </c>
      <c r="J2115" t="s">
        <v>322</v>
      </c>
      <c r="K2115">
        <v>12.4963655</v>
      </c>
      <c r="L2115">
        <v>41.902783499999998</v>
      </c>
    </row>
    <row r="2116" spans="1:12" x14ac:dyDescent="0.3">
      <c r="A2116" t="s">
        <v>5086</v>
      </c>
      <c r="B2116" s="1">
        <v>41445</v>
      </c>
      <c r="C2116" t="s">
        <v>7812</v>
      </c>
      <c r="D2116" t="s">
        <v>317</v>
      </c>
      <c r="E2116" t="s">
        <v>318</v>
      </c>
      <c r="F2116" t="s">
        <v>21</v>
      </c>
      <c r="G2116" t="s">
        <v>28</v>
      </c>
      <c r="H2116" s="1">
        <v>41452</v>
      </c>
      <c r="I2116" t="s">
        <v>2970</v>
      </c>
      <c r="J2116" t="s">
        <v>317</v>
      </c>
      <c r="K2116">
        <v>-6.2603096999999996</v>
      </c>
      <c r="L2116">
        <v>53.3498053</v>
      </c>
    </row>
    <row r="2117" spans="1:12" x14ac:dyDescent="0.3">
      <c r="A2117" t="s">
        <v>5090</v>
      </c>
      <c r="B2117" s="1">
        <v>41446</v>
      </c>
      <c r="C2117" t="s">
        <v>7703</v>
      </c>
      <c r="D2117" t="s">
        <v>2532</v>
      </c>
      <c r="E2117" t="s">
        <v>26</v>
      </c>
      <c r="F2117" t="s">
        <v>21</v>
      </c>
      <c r="G2117" t="s">
        <v>28</v>
      </c>
      <c r="H2117" s="1">
        <v>41452</v>
      </c>
      <c r="I2117" t="s">
        <v>2970</v>
      </c>
      <c r="J2117" t="s">
        <v>29</v>
      </c>
      <c r="K2117">
        <v>-0.22662399999999999</v>
      </c>
      <c r="L2117">
        <v>51.979073999999997</v>
      </c>
    </row>
    <row r="2118" spans="1:12" x14ac:dyDescent="0.3">
      <c r="A2118" t="s">
        <v>5088</v>
      </c>
      <c r="B2118" s="1">
        <v>41446</v>
      </c>
      <c r="C2118" t="s">
        <v>7210</v>
      </c>
      <c r="D2118" t="s">
        <v>156</v>
      </c>
      <c r="E2118" t="s">
        <v>77</v>
      </c>
      <c r="F2118" t="s">
        <v>68</v>
      </c>
      <c r="G2118" t="s">
        <v>28</v>
      </c>
      <c r="H2118" s="1">
        <v>41450</v>
      </c>
      <c r="I2118" t="s">
        <v>2970</v>
      </c>
      <c r="J2118" t="s">
        <v>158</v>
      </c>
      <c r="K2118">
        <v>11.3426163</v>
      </c>
      <c r="L2118">
        <v>44.494886999999999</v>
      </c>
    </row>
    <row r="2119" spans="1:12" x14ac:dyDescent="0.3">
      <c r="A2119" t="s">
        <v>5089</v>
      </c>
      <c r="B2119" s="1">
        <v>41446</v>
      </c>
      <c r="C2119" t="s">
        <v>7346</v>
      </c>
      <c r="D2119" t="s">
        <v>464</v>
      </c>
      <c r="E2119" t="s">
        <v>26</v>
      </c>
      <c r="F2119" t="s">
        <v>21</v>
      </c>
      <c r="G2119" t="s">
        <v>28</v>
      </c>
      <c r="H2119" s="1">
        <v>41451</v>
      </c>
      <c r="I2119" t="s">
        <v>2970</v>
      </c>
      <c r="J2119" t="s">
        <v>466</v>
      </c>
      <c r="K2119">
        <v>-3.1882670000000002</v>
      </c>
      <c r="L2119">
        <v>55.953251999999999</v>
      </c>
    </row>
    <row r="2120" spans="1:12" x14ac:dyDescent="0.3">
      <c r="A2120" t="s">
        <v>5087</v>
      </c>
      <c r="B2120" s="1">
        <v>41446</v>
      </c>
      <c r="C2120" t="s">
        <v>7750</v>
      </c>
      <c r="D2120" t="s">
        <v>187</v>
      </c>
      <c r="E2120" t="s">
        <v>188</v>
      </c>
      <c r="F2120" t="s">
        <v>21</v>
      </c>
      <c r="G2120" t="s">
        <v>38</v>
      </c>
      <c r="H2120" s="1">
        <v>41450</v>
      </c>
      <c r="I2120" t="s">
        <v>2970</v>
      </c>
      <c r="J2120" t="s">
        <v>187</v>
      </c>
      <c r="K2120">
        <v>10.7522454</v>
      </c>
      <c r="L2120">
        <v>59.913868800000003</v>
      </c>
    </row>
    <row r="2121" spans="1:12" x14ac:dyDescent="0.3">
      <c r="A2121" t="s">
        <v>5091</v>
      </c>
      <c r="B2121" s="1">
        <v>41446</v>
      </c>
      <c r="C2121" t="s">
        <v>7149</v>
      </c>
      <c r="D2121" t="s">
        <v>1899</v>
      </c>
      <c r="E2121" t="s">
        <v>55</v>
      </c>
      <c r="F2121" t="s">
        <v>34</v>
      </c>
      <c r="G2121" t="s">
        <v>28</v>
      </c>
      <c r="H2121" s="1">
        <v>41452</v>
      </c>
      <c r="I2121" t="s">
        <v>2970</v>
      </c>
      <c r="J2121" t="s">
        <v>95</v>
      </c>
      <c r="K2121">
        <v>4.6688508000000004</v>
      </c>
      <c r="L2121">
        <v>52.1276577</v>
      </c>
    </row>
    <row r="2122" spans="1:12" x14ac:dyDescent="0.3">
      <c r="A2122" t="s">
        <v>5092</v>
      </c>
      <c r="B2122" s="1">
        <v>41447</v>
      </c>
      <c r="C2122" t="s">
        <v>7179</v>
      </c>
      <c r="D2122" t="s">
        <v>2140</v>
      </c>
      <c r="E2122" t="s">
        <v>32</v>
      </c>
      <c r="F2122" t="s">
        <v>34</v>
      </c>
      <c r="G2122" t="s">
        <v>28</v>
      </c>
      <c r="H2122" s="1">
        <v>41454</v>
      </c>
      <c r="I2122" t="s">
        <v>2970</v>
      </c>
      <c r="J2122" t="s">
        <v>347</v>
      </c>
      <c r="K2122">
        <v>-2.213848</v>
      </c>
      <c r="L2122">
        <v>47.273497900000002</v>
      </c>
    </row>
    <row r="2123" spans="1:12" x14ac:dyDescent="0.3">
      <c r="A2123" t="s">
        <v>5094</v>
      </c>
      <c r="B2123" s="1">
        <v>41448</v>
      </c>
      <c r="C2123" t="s">
        <v>7202</v>
      </c>
      <c r="D2123" t="s">
        <v>335</v>
      </c>
      <c r="E2123" t="s">
        <v>86</v>
      </c>
      <c r="F2123" t="s">
        <v>34</v>
      </c>
      <c r="G2123" t="s">
        <v>28</v>
      </c>
      <c r="H2123" s="1">
        <v>41453</v>
      </c>
      <c r="I2123" t="s">
        <v>2970</v>
      </c>
      <c r="J2123" t="s">
        <v>335</v>
      </c>
      <c r="K2123">
        <v>13.404954</v>
      </c>
      <c r="L2123">
        <v>52.520006600000002</v>
      </c>
    </row>
    <row r="2124" spans="1:12" x14ac:dyDescent="0.3">
      <c r="A2124" t="s">
        <v>5093</v>
      </c>
      <c r="B2124" s="1">
        <v>41448</v>
      </c>
      <c r="C2124" t="s">
        <v>7445</v>
      </c>
      <c r="D2124" t="s">
        <v>214</v>
      </c>
      <c r="E2124" t="s">
        <v>26</v>
      </c>
      <c r="F2124" t="s">
        <v>21</v>
      </c>
      <c r="G2124" t="s">
        <v>28</v>
      </c>
      <c r="H2124" s="1">
        <v>41451</v>
      </c>
      <c r="I2124" t="s">
        <v>2968</v>
      </c>
      <c r="J2124" t="s">
        <v>29</v>
      </c>
      <c r="K2124">
        <v>-0.12775829999999999</v>
      </c>
      <c r="L2124">
        <v>51.507350899999999</v>
      </c>
    </row>
    <row r="2125" spans="1:12" x14ac:dyDescent="0.3">
      <c r="A2125" t="s">
        <v>5095</v>
      </c>
      <c r="B2125" s="1">
        <v>41448</v>
      </c>
      <c r="C2125" t="s">
        <v>7711</v>
      </c>
      <c r="D2125" t="s">
        <v>1899</v>
      </c>
      <c r="E2125" t="s">
        <v>55</v>
      </c>
      <c r="F2125" t="s">
        <v>34</v>
      </c>
      <c r="G2125" t="s">
        <v>28</v>
      </c>
      <c r="H2125" s="1">
        <v>41453</v>
      </c>
      <c r="I2125" t="s">
        <v>2970</v>
      </c>
      <c r="J2125" t="s">
        <v>95</v>
      </c>
      <c r="K2125">
        <v>4.6688508000000004</v>
      </c>
      <c r="L2125">
        <v>52.1276577</v>
      </c>
    </row>
    <row r="2126" spans="1:12" x14ac:dyDescent="0.3">
      <c r="A2126" t="s">
        <v>5098</v>
      </c>
      <c r="B2126" s="1">
        <v>41449</v>
      </c>
      <c r="C2126" t="s">
        <v>7655</v>
      </c>
      <c r="D2126" t="s">
        <v>320</v>
      </c>
      <c r="E2126" t="s">
        <v>77</v>
      </c>
      <c r="F2126" t="s">
        <v>68</v>
      </c>
      <c r="G2126" t="s">
        <v>38</v>
      </c>
      <c r="H2126" s="1">
        <v>41455</v>
      </c>
      <c r="I2126" t="s">
        <v>2970</v>
      </c>
      <c r="J2126" t="s">
        <v>322</v>
      </c>
      <c r="K2126">
        <v>12.4963655</v>
      </c>
      <c r="L2126">
        <v>41.902783499999998</v>
      </c>
    </row>
    <row r="2127" spans="1:12" x14ac:dyDescent="0.3">
      <c r="A2127" t="s">
        <v>5099</v>
      </c>
      <c r="B2127" s="1">
        <v>41449</v>
      </c>
      <c r="C2127" t="s">
        <v>7357</v>
      </c>
      <c r="D2127" t="s">
        <v>2459</v>
      </c>
      <c r="E2127" t="s">
        <v>269</v>
      </c>
      <c r="F2127" t="s">
        <v>34</v>
      </c>
      <c r="G2127" t="s">
        <v>38</v>
      </c>
      <c r="H2127" s="1">
        <v>41456</v>
      </c>
      <c r="I2127" t="s">
        <v>2970</v>
      </c>
      <c r="J2127" t="s">
        <v>2459</v>
      </c>
      <c r="K2127">
        <v>8.3093071999999992</v>
      </c>
      <c r="L2127">
        <v>47.050168200000002</v>
      </c>
    </row>
    <row r="2128" spans="1:12" x14ac:dyDescent="0.3">
      <c r="A2128" t="s">
        <v>5097</v>
      </c>
      <c r="B2128" s="1">
        <v>41449</v>
      </c>
      <c r="C2128" t="s">
        <v>7562</v>
      </c>
      <c r="D2128" t="s">
        <v>581</v>
      </c>
      <c r="E2128" t="s">
        <v>86</v>
      </c>
      <c r="F2128" t="s">
        <v>34</v>
      </c>
      <c r="G2128" t="s">
        <v>28</v>
      </c>
      <c r="H2128" s="1">
        <v>41455</v>
      </c>
      <c r="I2128" t="s">
        <v>2970</v>
      </c>
      <c r="J2128" t="s">
        <v>142</v>
      </c>
      <c r="K2128">
        <v>6.9602785999999996</v>
      </c>
      <c r="L2128">
        <v>50.937531</v>
      </c>
    </row>
    <row r="2129" spans="1:12" x14ac:dyDescent="0.3">
      <c r="A2129" t="s">
        <v>5096</v>
      </c>
      <c r="B2129" s="1">
        <v>41449</v>
      </c>
      <c r="C2129" t="s">
        <v>7336</v>
      </c>
      <c r="D2129" t="s">
        <v>1516</v>
      </c>
      <c r="E2129" t="s">
        <v>26</v>
      </c>
      <c r="F2129" t="s">
        <v>21</v>
      </c>
      <c r="G2129" t="s">
        <v>38</v>
      </c>
      <c r="H2129" s="1">
        <v>41454</v>
      </c>
      <c r="I2129" t="s">
        <v>2970</v>
      </c>
      <c r="J2129" t="s">
        <v>29</v>
      </c>
      <c r="K2129">
        <v>-3.0356747999999998</v>
      </c>
      <c r="L2129">
        <v>53.817505300000001</v>
      </c>
    </row>
    <row r="2130" spans="1:12" x14ac:dyDescent="0.3">
      <c r="A2130" t="s">
        <v>5102</v>
      </c>
      <c r="B2130" s="1">
        <v>41450</v>
      </c>
      <c r="C2130" t="s">
        <v>7099</v>
      </c>
      <c r="D2130" t="s">
        <v>320</v>
      </c>
      <c r="E2130" t="s">
        <v>77</v>
      </c>
      <c r="F2130" t="s">
        <v>68</v>
      </c>
      <c r="G2130" t="s">
        <v>38</v>
      </c>
      <c r="H2130" s="1">
        <v>41455</v>
      </c>
      <c r="I2130" t="s">
        <v>2970</v>
      </c>
      <c r="J2130" t="s">
        <v>322</v>
      </c>
      <c r="K2130">
        <v>12.4963655</v>
      </c>
      <c r="L2130">
        <v>41.902783499999998</v>
      </c>
    </row>
    <row r="2131" spans="1:12" x14ac:dyDescent="0.3">
      <c r="A2131" t="s">
        <v>5101</v>
      </c>
      <c r="B2131" s="1">
        <v>41450</v>
      </c>
      <c r="C2131" t="s">
        <v>7697</v>
      </c>
      <c r="D2131" t="s">
        <v>2490</v>
      </c>
      <c r="E2131" t="s">
        <v>32</v>
      </c>
      <c r="F2131" t="s">
        <v>34</v>
      </c>
      <c r="G2131" t="s">
        <v>38</v>
      </c>
      <c r="H2131" s="1">
        <v>41454</v>
      </c>
      <c r="I2131" t="s">
        <v>2970</v>
      </c>
      <c r="J2131" t="s">
        <v>46</v>
      </c>
      <c r="K2131">
        <v>2.5461469999999999</v>
      </c>
      <c r="L2131">
        <v>48.910899000000001</v>
      </c>
    </row>
    <row r="2132" spans="1:12" x14ac:dyDescent="0.3">
      <c r="A2132" t="s">
        <v>5100</v>
      </c>
      <c r="B2132" s="1">
        <v>41450</v>
      </c>
      <c r="C2132" t="s">
        <v>7470</v>
      </c>
      <c r="D2132" t="s">
        <v>367</v>
      </c>
      <c r="E2132" t="s">
        <v>368</v>
      </c>
      <c r="F2132" t="s">
        <v>21</v>
      </c>
      <c r="G2132" t="s">
        <v>28</v>
      </c>
      <c r="H2132" s="1">
        <v>41450</v>
      </c>
      <c r="I2132" t="s">
        <v>2969</v>
      </c>
      <c r="J2132" t="s">
        <v>370</v>
      </c>
      <c r="K2132">
        <v>24.938379000000001</v>
      </c>
      <c r="L2132">
        <v>60.169855699999999</v>
      </c>
    </row>
    <row r="2133" spans="1:12" x14ac:dyDescent="0.3">
      <c r="A2133" t="s">
        <v>5105</v>
      </c>
      <c r="B2133" s="1">
        <v>41451</v>
      </c>
      <c r="C2133" t="s">
        <v>7090</v>
      </c>
      <c r="D2133" t="s">
        <v>1033</v>
      </c>
      <c r="E2133" t="s">
        <v>77</v>
      </c>
      <c r="F2133" t="s">
        <v>68</v>
      </c>
      <c r="G2133" t="s">
        <v>28</v>
      </c>
      <c r="H2133" s="1">
        <v>41456</v>
      </c>
      <c r="I2133" t="s">
        <v>2970</v>
      </c>
      <c r="J2133" t="s">
        <v>1035</v>
      </c>
      <c r="K2133">
        <v>7.6868565000000002</v>
      </c>
      <c r="L2133">
        <v>45.070312000000001</v>
      </c>
    </row>
    <row r="2134" spans="1:12" x14ac:dyDescent="0.3">
      <c r="A2134" t="s">
        <v>5103</v>
      </c>
      <c r="B2134" s="1">
        <v>41451</v>
      </c>
      <c r="C2134" t="s">
        <v>7549</v>
      </c>
      <c r="D2134" t="s">
        <v>2466</v>
      </c>
      <c r="E2134" t="s">
        <v>26</v>
      </c>
      <c r="F2134" t="s">
        <v>21</v>
      </c>
      <c r="G2134" t="s">
        <v>28</v>
      </c>
      <c r="H2134" s="1">
        <v>41451</v>
      </c>
      <c r="I2134" t="s">
        <v>2969</v>
      </c>
      <c r="J2134" t="s">
        <v>29</v>
      </c>
      <c r="K2134">
        <v>-0.97813030000000001</v>
      </c>
      <c r="L2134">
        <v>51.454264500000001</v>
      </c>
    </row>
    <row r="2135" spans="1:12" x14ac:dyDescent="0.3">
      <c r="A2135" t="s">
        <v>5104</v>
      </c>
      <c r="B2135" s="1">
        <v>41451</v>
      </c>
      <c r="C2135" t="s">
        <v>7596</v>
      </c>
      <c r="D2135" t="s">
        <v>373</v>
      </c>
      <c r="E2135" t="s">
        <v>86</v>
      </c>
      <c r="F2135" t="s">
        <v>34</v>
      </c>
      <c r="G2135" t="s">
        <v>38</v>
      </c>
      <c r="H2135" s="1">
        <v>41456</v>
      </c>
      <c r="I2135" t="s">
        <v>2971</v>
      </c>
      <c r="J2135" t="s">
        <v>218</v>
      </c>
      <c r="K2135">
        <v>12.3730747</v>
      </c>
      <c r="L2135">
        <v>51.339695499999998</v>
      </c>
    </row>
    <row r="2136" spans="1:12" x14ac:dyDescent="0.3">
      <c r="A2136" t="s">
        <v>5106</v>
      </c>
      <c r="B2136" s="1">
        <v>41451</v>
      </c>
      <c r="C2136" t="s">
        <v>7795</v>
      </c>
      <c r="D2136" t="s">
        <v>144</v>
      </c>
      <c r="E2136" t="s">
        <v>77</v>
      </c>
      <c r="F2136" t="s">
        <v>68</v>
      </c>
      <c r="G2136" t="s">
        <v>28</v>
      </c>
      <c r="H2136" s="1">
        <v>41456</v>
      </c>
      <c r="I2136" t="s">
        <v>2971</v>
      </c>
      <c r="J2136" t="s">
        <v>146</v>
      </c>
      <c r="K2136">
        <v>11.102228</v>
      </c>
      <c r="L2136">
        <v>43.877704899999998</v>
      </c>
    </row>
    <row r="2137" spans="1:12" x14ac:dyDescent="0.3">
      <c r="A2137" t="s">
        <v>5107</v>
      </c>
      <c r="B2137" s="1">
        <v>41452</v>
      </c>
      <c r="C2137" t="s">
        <v>7716</v>
      </c>
      <c r="D2137" t="s">
        <v>191</v>
      </c>
      <c r="E2137" t="s">
        <v>66</v>
      </c>
      <c r="F2137" t="s">
        <v>68</v>
      </c>
      <c r="G2137" t="s">
        <v>28</v>
      </c>
      <c r="H2137" s="1">
        <v>41452</v>
      </c>
      <c r="I2137" t="s">
        <v>2969</v>
      </c>
      <c r="J2137" t="s">
        <v>191</v>
      </c>
      <c r="K2137">
        <v>-3.7037901999999998</v>
      </c>
      <c r="L2137">
        <v>40.416775399999999</v>
      </c>
    </row>
    <row r="2138" spans="1:12" x14ac:dyDescent="0.3">
      <c r="A2138" t="s">
        <v>5110</v>
      </c>
      <c r="B2138" s="1">
        <v>41452</v>
      </c>
      <c r="C2138" t="s">
        <v>7311</v>
      </c>
      <c r="D2138" t="s">
        <v>1643</v>
      </c>
      <c r="E2138" t="s">
        <v>32</v>
      </c>
      <c r="F2138" t="s">
        <v>34</v>
      </c>
      <c r="G2138" t="s">
        <v>38</v>
      </c>
      <c r="H2138" s="1">
        <v>41456</v>
      </c>
      <c r="I2138" t="s">
        <v>2970</v>
      </c>
      <c r="J2138" t="s">
        <v>2964</v>
      </c>
      <c r="K2138">
        <v>1.489012</v>
      </c>
      <c r="L2138">
        <v>48.443854000000002</v>
      </c>
    </row>
    <row r="2139" spans="1:12" x14ac:dyDescent="0.3">
      <c r="A2139" t="s">
        <v>5112</v>
      </c>
      <c r="B2139" s="1">
        <v>41452</v>
      </c>
      <c r="C2139" t="s">
        <v>7545</v>
      </c>
      <c r="D2139" t="s">
        <v>1480</v>
      </c>
      <c r="E2139" t="s">
        <v>26</v>
      </c>
      <c r="F2139" t="s">
        <v>21</v>
      </c>
      <c r="G2139" t="s">
        <v>28</v>
      </c>
      <c r="H2139" s="1">
        <v>41457</v>
      </c>
      <c r="I2139" t="s">
        <v>2970</v>
      </c>
      <c r="J2139" t="s">
        <v>29</v>
      </c>
      <c r="K2139">
        <v>-1.9829190000000001</v>
      </c>
      <c r="L2139">
        <v>52.586213999999998</v>
      </c>
    </row>
    <row r="2140" spans="1:12" x14ac:dyDescent="0.3">
      <c r="A2140" t="s">
        <v>5109</v>
      </c>
      <c r="B2140" s="1">
        <v>41452</v>
      </c>
      <c r="C2140" t="s">
        <v>7755</v>
      </c>
      <c r="D2140" t="s">
        <v>1388</v>
      </c>
      <c r="E2140" t="s">
        <v>77</v>
      </c>
      <c r="F2140" t="s">
        <v>68</v>
      </c>
      <c r="G2140" t="s">
        <v>38</v>
      </c>
      <c r="H2140" s="1">
        <v>41456</v>
      </c>
      <c r="I2140" t="s">
        <v>2970</v>
      </c>
      <c r="J2140" t="s">
        <v>146</v>
      </c>
      <c r="K2140">
        <v>11.2558136</v>
      </c>
      <c r="L2140">
        <v>43.769560400000003</v>
      </c>
    </row>
    <row r="2141" spans="1:12" x14ac:dyDescent="0.3">
      <c r="A2141" t="s">
        <v>5108</v>
      </c>
      <c r="B2141" s="1">
        <v>41452</v>
      </c>
      <c r="C2141" t="s">
        <v>7497</v>
      </c>
      <c r="D2141" t="s">
        <v>305</v>
      </c>
      <c r="E2141" t="s">
        <v>77</v>
      </c>
      <c r="F2141" t="s">
        <v>68</v>
      </c>
      <c r="G2141" t="s">
        <v>28</v>
      </c>
      <c r="H2141" s="1">
        <v>41453</v>
      </c>
      <c r="I2141" t="s">
        <v>2968</v>
      </c>
      <c r="J2141" t="s">
        <v>136</v>
      </c>
      <c r="K2141">
        <v>9.1859242999999999</v>
      </c>
      <c r="L2141">
        <v>45.465421900000003</v>
      </c>
    </row>
    <row r="2142" spans="1:12" x14ac:dyDescent="0.3">
      <c r="A2142" t="s">
        <v>5111</v>
      </c>
      <c r="B2142" s="1">
        <v>41452</v>
      </c>
      <c r="C2142" t="s">
        <v>7433</v>
      </c>
      <c r="D2142" t="s">
        <v>937</v>
      </c>
      <c r="E2142" t="s">
        <v>32</v>
      </c>
      <c r="F2142" t="s">
        <v>34</v>
      </c>
      <c r="G2142" t="s">
        <v>38</v>
      </c>
      <c r="H2142" s="1">
        <v>41457</v>
      </c>
      <c r="I2142" t="s">
        <v>2971</v>
      </c>
      <c r="J2142" t="s">
        <v>50</v>
      </c>
      <c r="K2142">
        <v>5.4474270000000002</v>
      </c>
      <c r="L2142">
        <v>43.529741999999999</v>
      </c>
    </row>
    <row r="2143" spans="1:12" x14ac:dyDescent="0.3">
      <c r="A2143" t="s">
        <v>5115</v>
      </c>
      <c r="B2143" s="1">
        <v>41453</v>
      </c>
      <c r="C2143" t="s">
        <v>7828</v>
      </c>
      <c r="D2143" t="s">
        <v>2546</v>
      </c>
      <c r="E2143" t="s">
        <v>71</v>
      </c>
      <c r="F2143" t="s">
        <v>34</v>
      </c>
      <c r="G2143" t="s">
        <v>22</v>
      </c>
      <c r="H2143" s="1">
        <v>41459</v>
      </c>
      <c r="I2143" t="s">
        <v>2970</v>
      </c>
      <c r="J2143" t="s">
        <v>2375</v>
      </c>
      <c r="K2143">
        <v>14.3122246</v>
      </c>
      <c r="L2143">
        <v>46.636459799999997</v>
      </c>
    </row>
    <row r="2144" spans="1:12" x14ac:dyDescent="0.3">
      <c r="A2144" t="s">
        <v>5116</v>
      </c>
      <c r="B2144" s="1">
        <v>41453</v>
      </c>
      <c r="C2144" t="s">
        <v>7655</v>
      </c>
      <c r="D2144" t="s">
        <v>1785</v>
      </c>
      <c r="E2144" t="s">
        <v>26</v>
      </c>
      <c r="F2144" t="s">
        <v>21</v>
      </c>
      <c r="G2144" t="s">
        <v>38</v>
      </c>
      <c r="H2144" s="1">
        <v>41459</v>
      </c>
      <c r="I2144" t="s">
        <v>2970</v>
      </c>
      <c r="J2144" t="s">
        <v>1669</v>
      </c>
      <c r="K2144">
        <v>-3.9436460000000002</v>
      </c>
      <c r="L2144">
        <v>51.62144</v>
      </c>
    </row>
    <row r="2145" spans="1:12" x14ac:dyDescent="0.3">
      <c r="A2145" t="s">
        <v>5113</v>
      </c>
      <c r="B2145" s="1">
        <v>41453</v>
      </c>
      <c r="C2145" t="s">
        <v>7342</v>
      </c>
      <c r="D2145" t="s">
        <v>1914</v>
      </c>
      <c r="E2145" t="s">
        <v>32</v>
      </c>
      <c r="F2145" t="s">
        <v>34</v>
      </c>
      <c r="G2145" t="s">
        <v>28</v>
      </c>
      <c r="H2145" s="1">
        <v>41453</v>
      </c>
      <c r="I2145" t="s">
        <v>2969</v>
      </c>
      <c r="J2145" t="s">
        <v>46</v>
      </c>
      <c r="K2145">
        <v>2.2399122999999999</v>
      </c>
      <c r="L2145">
        <v>48.839695200000001</v>
      </c>
    </row>
    <row r="2146" spans="1:12" x14ac:dyDescent="0.3">
      <c r="A2146" t="s">
        <v>5114</v>
      </c>
      <c r="B2146" s="1">
        <v>41453</v>
      </c>
      <c r="C2146" t="s">
        <v>7664</v>
      </c>
      <c r="D2146" t="s">
        <v>36</v>
      </c>
      <c r="E2146" t="s">
        <v>26</v>
      </c>
      <c r="F2146" t="s">
        <v>21</v>
      </c>
      <c r="G2146" t="s">
        <v>38</v>
      </c>
      <c r="H2146" s="1">
        <v>41455</v>
      </c>
      <c r="I2146" t="s">
        <v>2968</v>
      </c>
      <c r="J2146" t="s">
        <v>29</v>
      </c>
      <c r="K2146">
        <v>-1.890401</v>
      </c>
      <c r="L2146">
        <v>52.486243000000002</v>
      </c>
    </row>
    <row r="2147" spans="1:12" x14ac:dyDescent="0.3">
      <c r="A2147" t="s">
        <v>5119</v>
      </c>
      <c r="B2147" s="1">
        <v>41454</v>
      </c>
      <c r="C2147" t="s">
        <v>7422</v>
      </c>
      <c r="D2147" t="s">
        <v>191</v>
      </c>
      <c r="E2147" t="s">
        <v>66</v>
      </c>
      <c r="F2147" t="s">
        <v>68</v>
      </c>
      <c r="G2147" t="s">
        <v>22</v>
      </c>
      <c r="H2147" s="1">
        <v>41459</v>
      </c>
      <c r="I2147" t="s">
        <v>2970</v>
      </c>
      <c r="J2147" t="s">
        <v>191</v>
      </c>
      <c r="K2147">
        <v>-3.7037901999999998</v>
      </c>
      <c r="L2147">
        <v>40.416775399999999</v>
      </c>
    </row>
    <row r="2148" spans="1:12" x14ac:dyDescent="0.3">
      <c r="A2148" t="s">
        <v>5117</v>
      </c>
      <c r="B2148" s="1">
        <v>41454</v>
      </c>
      <c r="C2148" t="s">
        <v>7344</v>
      </c>
      <c r="D2148" t="s">
        <v>165</v>
      </c>
      <c r="E2148" t="s">
        <v>86</v>
      </c>
      <c r="F2148" t="s">
        <v>34</v>
      </c>
      <c r="G2148" t="s">
        <v>28</v>
      </c>
      <c r="H2148" s="1">
        <v>41458</v>
      </c>
      <c r="I2148" t="s">
        <v>2970</v>
      </c>
      <c r="J2148" t="s">
        <v>142</v>
      </c>
      <c r="K2148">
        <v>7.0982067999999998</v>
      </c>
      <c r="L2148">
        <v>50.737430000000003</v>
      </c>
    </row>
    <row r="2149" spans="1:12" x14ac:dyDescent="0.3">
      <c r="A2149" t="s">
        <v>5118</v>
      </c>
      <c r="B2149" s="1">
        <v>41454</v>
      </c>
      <c r="C2149" t="s">
        <v>7611</v>
      </c>
      <c r="D2149" t="s">
        <v>2548</v>
      </c>
      <c r="E2149" t="s">
        <v>86</v>
      </c>
      <c r="F2149" t="s">
        <v>34</v>
      </c>
      <c r="G2149" t="s">
        <v>28</v>
      </c>
      <c r="H2149" s="1">
        <v>41458</v>
      </c>
      <c r="I2149" t="s">
        <v>2970</v>
      </c>
      <c r="J2149" t="s">
        <v>354</v>
      </c>
      <c r="K2149">
        <v>9.2038042999999998</v>
      </c>
      <c r="L2149">
        <v>48.506938900000002</v>
      </c>
    </row>
    <row r="2150" spans="1:12" x14ac:dyDescent="0.3">
      <c r="A2150" t="s">
        <v>5120</v>
      </c>
      <c r="B2150" s="1">
        <v>41456</v>
      </c>
      <c r="C2150" t="s">
        <v>7283</v>
      </c>
      <c r="D2150" t="s">
        <v>815</v>
      </c>
      <c r="E2150" t="s">
        <v>86</v>
      </c>
      <c r="F2150" t="s">
        <v>34</v>
      </c>
      <c r="G2150" t="s">
        <v>28</v>
      </c>
      <c r="H2150" s="1">
        <v>41462</v>
      </c>
      <c r="I2150" t="s">
        <v>2970</v>
      </c>
      <c r="J2150" t="s">
        <v>816</v>
      </c>
      <c r="K2150">
        <v>8.4451800000000006</v>
      </c>
      <c r="L2150">
        <v>49.477409999999999</v>
      </c>
    </row>
    <row r="2151" spans="1:12" x14ac:dyDescent="0.3">
      <c r="A2151" t="s">
        <v>5123</v>
      </c>
      <c r="B2151" s="1">
        <v>41457</v>
      </c>
      <c r="C2151" t="s">
        <v>7146</v>
      </c>
      <c r="D2151" t="s">
        <v>373</v>
      </c>
      <c r="E2151" t="s">
        <v>86</v>
      </c>
      <c r="F2151" t="s">
        <v>34</v>
      </c>
      <c r="G2151" t="s">
        <v>28</v>
      </c>
      <c r="H2151" s="1">
        <v>41464</v>
      </c>
      <c r="I2151" t="s">
        <v>2970</v>
      </c>
      <c r="J2151" t="s">
        <v>218</v>
      </c>
      <c r="K2151">
        <v>12.3730747</v>
      </c>
      <c r="L2151">
        <v>51.339695499999998</v>
      </c>
    </row>
    <row r="2152" spans="1:12" x14ac:dyDescent="0.3">
      <c r="A2152" t="s">
        <v>5122</v>
      </c>
      <c r="B2152" s="1">
        <v>41457</v>
      </c>
      <c r="C2152" t="s">
        <v>7809</v>
      </c>
      <c r="D2152" t="s">
        <v>214</v>
      </c>
      <c r="E2152" t="s">
        <v>26</v>
      </c>
      <c r="F2152" t="s">
        <v>21</v>
      </c>
      <c r="G2152" t="s">
        <v>38</v>
      </c>
      <c r="H2152" s="1">
        <v>41462</v>
      </c>
      <c r="I2152" t="s">
        <v>2970</v>
      </c>
      <c r="J2152" t="s">
        <v>29</v>
      </c>
      <c r="K2152">
        <v>-0.12775829999999999</v>
      </c>
      <c r="L2152">
        <v>51.507350899999999</v>
      </c>
    </row>
    <row r="2153" spans="1:12" x14ac:dyDescent="0.3">
      <c r="A2153" t="s">
        <v>5121</v>
      </c>
      <c r="B2153" s="1">
        <v>41457</v>
      </c>
      <c r="C2153" t="s">
        <v>7815</v>
      </c>
      <c r="D2153" t="s">
        <v>1388</v>
      </c>
      <c r="E2153" t="s">
        <v>77</v>
      </c>
      <c r="F2153" t="s">
        <v>68</v>
      </c>
      <c r="G2153" t="s">
        <v>38</v>
      </c>
      <c r="H2153" s="1">
        <v>41459</v>
      </c>
      <c r="I2153" t="s">
        <v>2968</v>
      </c>
      <c r="J2153" t="s">
        <v>146</v>
      </c>
      <c r="K2153">
        <v>11.2558136</v>
      </c>
      <c r="L2153">
        <v>43.769560400000003</v>
      </c>
    </row>
    <row r="2154" spans="1:12" x14ac:dyDescent="0.3">
      <c r="A2154" t="s">
        <v>5125</v>
      </c>
      <c r="B2154" s="1">
        <v>41458</v>
      </c>
      <c r="C2154" t="s">
        <v>7337</v>
      </c>
      <c r="D2154" t="s">
        <v>1490</v>
      </c>
      <c r="E2154" t="s">
        <v>32</v>
      </c>
      <c r="F2154" t="s">
        <v>34</v>
      </c>
      <c r="G2154" t="s">
        <v>38</v>
      </c>
      <c r="H2154" s="1">
        <v>41462</v>
      </c>
      <c r="I2154" t="s">
        <v>2970</v>
      </c>
      <c r="J2154" t="s">
        <v>2961</v>
      </c>
      <c r="K2154">
        <v>-1.4748410000000001</v>
      </c>
      <c r="L2154">
        <v>43.492949000000003</v>
      </c>
    </row>
    <row r="2155" spans="1:12" x14ac:dyDescent="0.3">
      <c r="A2155" t="s">
        <v>5124</v>
      </c>
      <c r="B2155" s="1">
        <v>41458</v>
      </c>
      <c r="C2155" t="s">
        <v>7561</v>
      </c>
      <c r="D2155" t="s">
        <v>70</v>
      </c>
      <c r="E2155" t="s">
        <v>71</v>
      </c>
      <c r="F2155" t="s">
        <v>34</v>
      </c>
      <c r="G2155" t="s">
        <v>38</v>
      </c>
      <c r="H2155" s="1">
        <v>41460</v>
      </c>
      <c r="I2155" t="s">
        <v>2968</v>
      </c>
      <c r="J2155" t="s">
        <v>70</v>
      </c>
      <c r="K2155">
        <v>16.3738189</v>
      </c>
      <c r="L2155">
        <v>48.208174300000003</v>
      </c>
    </row>
    <row r="2156" spans="1:12" x14ac:dyDescent="0.3">
      <c r="A2156" t="s">
        <v>5126</v>
      </c>
      <c r="B2156" s="1">
        <v>41458</v>
      </c>
      <c r="C2156" t="s">
        <v>7415</v>
      </c>
      <c r="D2156" t="s">
        <v>191</v>
      </c>
      <c r="E2156" t="s">
        <v>66</v>
      </c>
      <c r="F2156" t="s">
        <v>68</v>
      </c>
      <c r="G2156" t="s">
        <v>38</v>
      </c>
      <c r="H2156" s="1">
        <v>41463</v>
      </c>
      <c r="I2156" t="s">
        <v>2970</v>
      </c>
      <c r="J2156" t="s">
        <v>191</v>
      </c>
      <c r="K2156">
        <v>-3.7037901999999998</v>
      </c>
      <c r="L2156">
        <v>40.416775399999999</v>
      </c>
    </row>
    <row r="2157" spans="1:12" x14ac:dyDescent="0.3">
      <c r="A2157" t="s">
        <v>5127</v>
      </c>
      <c r="B2157" s="1">
        <v>41459</v>
      </c>
      <c r="C2157" t="s">
        <v>7807</v>
      </c>
      <c r="D2157" t="s">
        <v>228</v>
      </c>
      <c r="E2157" t="s">
        <v>66</v>
      </c>
      <c r="F2157" t="s">
        <v>68</v>
      </c>
      <c r="G2157" t="s">
        <v>22</v>
      </c>
      <c r="H2157" s="1">
        <v>41462</v>
      </c>
      <c r="I2157" t="s">
        <v>2971</v>
      </c>
      <c r="J2157" t="s">
        <v>230</v>
      </c>
      <c r="K2157">
        <v>2.1734035</v>
      </c>
      <c r="L2157">
        <v>41.385063899999999</v>
      </c>
    </row>
    <row r="2158" spans="1:12" x14ac:dyDescent="0.3">
      <c r="A2158" t="s">
        <v>5128</v>
      </c>
      <c r="B2158" s="1">
        <v>41459</v>
      </c>
      <c r="C2158" t="s">
        <v>7610</v>
      </c>
      <c r="D2158" t="s">
        <v>1212</v>
      </c>
      <c r="E2158" t="s">
        <v>77</v>
      </c>
      <c r="F2158" t="s">
        <v>68</v>
      </c>
      <c r="G2158" t="s">
        <v>38</v>
      </c>
      <c r="H2158" s="1">
        <v>41464</v>
      </c>
      <c r="I2158" t="s">
        <v>2970</v>
      </c>
      <c r="J2158" t="s">
        <v>146</v>
      </c>
      <c r="K2158">
        <v>10.097676999999999</v>
      </c>
      <c r="L2158">
        <v>44.079324499999998</v>
      </c>
    </row>
    <row r="2159" spans="1:12" x14ac:dyDescent="0.3">
      <c r="A2159" t="s">
        <v>5130</v>
      </c>
      <c r="B2159" s="1">
        <v>41461</v>
      </c>
      <c r="C2159" t="s">
        <v>7321</v>
      </c>
      <c r="D2159" t="s">
        <v>831</v>
      </c>
      <c r="E2159" t="s">
        <v>86</v>
      </c>
      <c r="F2159" t="s">
        <v>34</v>
      </c>
      <c r="G2159" t="s">
        <v>28</v>
      </c>
      <c r="H2159" s="1">
        <v>41465</v>
      </c>
      <c r="I2159" t="s">
        <v>2970</v>
      </c>
      <c r="J2159" t="s">
        <v>253</v>
      </c>
      <c r="K2159">
        <v>8.2397608000000009</v>
      </c>
      <c r="L2159">
        <v>50.078218399999997</v>
      </c>
    </row>
    <row r="2160" spans="1:12" x14ac:dyDescent="0.3">
      <c r="A2160" t="s">
        <v>5129</v>
      </c>
      <c r="B2160" s="1">
        <v>41461</v>
      </c>
      <c r="C2160" t="s">
        <v>7351</v>
      </c>
      <c r="D2160" t="s">
        <v>1033</v>
      </c>
      <c r="E2160" t="s">
        <v>77</v>
      </c>
      <c r="F2160" t="s">
        <v>68</v>
      </c>
      <c r="G2160" t="s">
        <v>28</v>
      </c>
      <c r="H2160" s="1">
        <v>41464</v>
      </c>
      <c r="I2160" t="s">
        <v>2971</v>
      </c>
      <c r="J2160" t="s">
        <v>1035</v>
      </c>
      <c r="K2160">
        <v>7.6868565000000002</v>
      </c>
      <c r="L2160">
        <v>45.070312000000001</v>
      </c>
    </row>
    <row r="2161" spans="1:12" x14ac:dyDescent="0.3">
      <c r="A2161" t="s">
        <v>5131</v>
      </c>
      <c r="B2161" s="1">
        <v>41461</v>
      </c>
      <c r="C2161" t="s">
        <v>7107</v>
      </c>
      <c r="D2161" t="s">
        <v>335</v>
      </c>
      <c r="E2161" t="s">
        <v>86</v>
      </c>
      <c r="F2161" t="s">
        <v>34</v>
      </c>
      <c r="G2161" t="s">
        <v>38</v>
      </c>
      <c r="H2161" s="1">
        <v>41466</v>
      </c>
      <c r="I2161" t="s">
        <v>2970</v>
      </c>
      <c r="J2161" t="s">
        <v>335</v>
      </c>
      <c r="K2161">
        <v>13.404954</v>
      </c>
      <c r="L2161">
        <v>52.520006600000002</v>
      </c>
    </row>
    <row r="2162" spans="1:12" x14ac:dyDescent="0.3">
      <c r="A2162" t="s">
        <v>5132</v>
      </c>
      <c r="B2162" s="1">
        <v>41463</v>
      </c>
      <c r="C2162" t="s">
        <v>7187</v>
      </c>
      <c r="D2162" t="s">
        <v>272</v>
      </c>
      <c r="E2162" t="s">
        <v>32</v>
      </c>
      <c r="F2162" t="s">
        <v>34</v>
      </c>
      <c r="G2162" t="s">
        <v>22</v>
      </c>
      <c r="H2162" s="1">
        <v>41465</v>
      </c>
      <c r="I2162" t="s">
        <v>2971</v>
      </c>
      <c r="J2162" t="s">
        <v>50</v>
      </c>
      <c r="K2162">
        <v>5.3697800000000004</v>
      </c>
      <c r="L2162">
        <v>43.296481999999997</v>
      </c>
    </row>
    <row r="2163" spans="1:12" x14ac:dyDescent="0.3">
      <c r="A2163" t="s">
        <v>5133</v>
      </c>
      <c r="B2163" s="1">
        <v>41463</v>
      </c>
      <c r="C2163" t="s">
        <v>7460</v>
      </c>
      <c r="D2163" t="s">
        <v>320</v>
      </c>
      <c r="E2163" t="s">
        <v>77</v>
      </c>
      <c r="F2163" t="s">
        <v>68</v>
      </c>
      <c r="G2163" t="s">
        <v>28</v>
      </c>
      <c r="H2163" s="1">
        <v>41465</v>
      </c>
      <c r="I2163" t="s">
        <v>2971</v>
      </c>
      <c r="J2163" t="s">
        <v>322</v>
      </c>
      <c r="K2163">
        <v>12.4963655</v>
      </c>
      <c r="L2163">
        <v>41.902783499999998</v>
      </c>
    </row>
    <row r="2164" spans="1:12" x14ac:dyDescent="0.3">
      <c r="A2164" t="s">
        <v>5134</v>
      </c>
      <c r="B2164" s="1">
        <v>41463</v>
      </c>
      <c r="C2164" t="s">
        <v>7509</v>
      </c>
      <c r="D2164" t="s">
        <v>156</v>
      </c>
      <c r="E2164" t="s">
        <v>77</v>
      </c>
      <c r="F2164" t="s">
        <v>68</v>
      </c>
      <c r="G2164" t="s">
        <v>28</v>
      </c>
      <c r="H2164" s="1">
        <v>41466</v>
      </c>
      <c r="I2164" t="s">
        <v>2968</v>
      </c>
      <c r="J2164" t="s">
        <v>158</v>
      </c>
      <c r="K2164">
        <v>11.3426163</v>
      </c>
      <c r="L2164">
        <v>44.494886999999999</v>
      </c>
    </row>
    <row r="2165" spans="1:12" x14ac:dyDescent="0.3">
      <c r="A2165" t="s">
        <v>5135</v>
      </c>
      <c r="B2165" s="1">
        <v>41464</v>
      </c>
      <c r="C2165" t="s">
        <v>7829</v>
      </c>
      <c r="D2165" t="s">
        <v>2552</v>
      </c>
      <c r="E2165" t="s">
        <v>66</v>
      </c>
      <c r="F2165" t="s">
        <v>68</v>
      </c>
      <c r="G2165" t="s">
        <v>28</v>
      </c>
      <c r="H2165" s="1">
        <v>41468</v>
      </c>
      <c r="I2165" t="s">
        <v>2970</v>
      </c>
      <c r="J2165" t="s">
        <v>1053</v>
      </c>
      <c r="K2165">
        <v>-8.6446202000000003</v>
      </c>
      <c r="L2165">
        <v>42.429884600000001</v>
      </c>
    </row>
    <row r="2166" spans="1:12" x14ac:dyDescent="0.3">
      <c r="A2166" t="s">
        <v>5136</v>
      </c>
      <c r="B2166" s="1">
        <v>41464</v>
      </c>
      <c r="C2166" t="s">
        <v>7681</v>
      </c>
      <c r="D2166" t="s">
        <v>2174</v>
      </c>
      <c r="E2166" t="s">
        <v>86</v>
      </c>
      <c r="F2166" t="s">
        <v>34</v>
      </c>
      <c r="G2166" t="s">
        <v>22</v>
      </c>
      <c r="H2166" s="1">
        <v>41469</v>
      </c>
      <c r="I2166" t="s">
        <v>2971</v>
      </c>
      <c r="J2166" t="s">
        <v>142</v>
      </c>
      <c r="K2166">
        <v>6.5858629999999998</v>
      </c>
      <c r="L2166">
        <v>51.090209399999999</v>
      </c>
    </row>
    <row r="2167" spans="1:12" x14ac:dyDescent="0.3">
      <c r="A2167" t="s">
        <v>5137</v>
      </c>
      <c r="B2167" s="1">
        <v>41465</v>
      </c>
      <c r="C2167" t="s">
        <v>7602</v>
      </c>
      <c r="D2167" t="s">
        <v>575</v>
      </c>
      <c r="E2167" t="s">
        <v>86</v>
      </c>
      <c r="F2167" t="s">
        <v>34</v>
      </c>
      <c r="G2167" t="s">
        <v>38</v>
      </c>
      <c r="H2167" s="1">
        <v>41467</v>
      </c>
      <c r="I2167" t="s">
        <v>2968</v>
      </c>
      <c r="J2167" t="s">
        <v>575</v>
      </c>
      <c r="K2167">
        <v>8.8016936999999995</v>
      </c>
      <c r="L2167">
        <v>53.079296200000002</v>
      </c>
    </row>
    <row r="2168" spans="1:12" x14ac:dyDescent="0.3">
      <c r="A2168" t="s">
        <v>5141</v>
      </c>
      <c r="B2168" s="1">
        <v>41466</v>
      </c>
      <c r="C2168" t="s">
        <v>7225</v>
      </c>
      <c r="D2168" t="s">
        <v>1875</v>
      </c>
      <c r="E2168" t="s">
        <v>32</v>
      </c>
      <c r="F2168" t="s">
        <v>34</v>
      </c>
      <c r="G2168" t="s">
        <v>38</v>
      </c>
      <c r="H2168" s="1">
        <v>41471</v>
      </c>
      <c r="I2168" t="s">
        <v>2970</v>
      </c>
      <c r="J2168" t="s">
        <v>46</v>
      </c>
      <c r="K2168">
        <v>2.2713700000000001</v>
      </c>
      <c r="L2168">
        <v>48.730756</v>
      </c>
    </row>
    <row r="2169" spans="1:12" x14ac:dyDescent="0.3">
      <c r="A2169" t="s">
        <v>5139</v>
      </c>
      <c r="B2169" s="1">
        <v>41466</v>
      </c>
      <c r="C2169" t="s">
        <v>7226</v>
      </c>
      <c r="D2169" t="s">
        <v>464</v>
      </c>
      <c r="E2169" t="s">
        <v>26</v>
      </c>
      <c r="F2169" t="s">
        <v>21</v>
      </c>
      <c r="G2169" t="s">
        <v>38</v>
      </c>
      <c r="H2169" s="1">
        <v>41469</v>
      </c>
      <c r="I2169" t="s">
        <v>2968</v>
      </c>
      <c r="J2169" t="s">
        <v>466</v>
      </c>
      <c r="K2169">
        <v>-3.1882670000000002</v>
      </c>
      <c r="L2169">
        <v>55.953251999999999</v>
      </c>
    </row>
    <row r="2170" spans="1:12" x14ac:dyDescent="0.3">
      <c r="A2170" t="s">
        <v>5142</v>
      </c>
      <c r="B2170" s="1">
        <v>41466</v>
      </c>
      <c r="C2170" t="s">
        <v>7706</v>
      </c>
      <c r="D2170" t="s">
        <v>615</v>
      </c>
      <c r="E2170" t="s">
        <v>26</v>
      </c>
      <c r="F2170" t="s">
        <v>21</v>
      </c>
      <c r="G2170" t="s">
        <v>22</v>
      </c>
      <c r="H2170" s="1">
        <v>41473</v>
      </c>
      <c r="I2170" t="s">
        <v>2970</v>
      </c>
      <c r="J2170" t="s">
        <v>29</v>
      </c>
      <c r="K2170">
        <v>-2.0811120000000001</v>
      </c>
      <c r="L2170">
        <v>52.512255000000003</v>
      </c>
    </row>
    <row r="2171" spans="1:12" x14ac:dyDescent="0.3">
      <c r="A2171" t="s">
        <v>5138</v>
      </c>
      <c r="B2171" s="1">
        <v>41466</v>
      </c>
      <c r="C2171" t="s">
        <v>7645</v>
      </c>
      <c r="D2171" t="s">
        <v>70</v>
      </c>
      <c r="E2171" t="s">
        <v>71</v>
      </c>
      <c r="F2171" t="s">
        <v>34</v>
      </c>
      <c r="G2171" t="s">
        <v>38</v>
      </c>
      <c r="H2171" s="1">
        <v>41469</v>
      </c>
      <c r="I2171" t="s">
        <v>2971</v>
      </c>
      <c r="J2171" t="s">
        <v>70</v>
      </c>
      <c r="K2171">
        <v>16.3738189</v>
      </c>
      <c r="L2171">
        <v>48.208174300000003</v>
      </c>
    </row>
    <row r="2172" spans="1:12" x14ac:dyDescent="0.3">
      <c r="A2172" t="s">
        <v>5140</v>
      </c>
      <c r="B2172" s="1">
        <v>41466</v>
      </c>
      <c r="C2172" t="s">
        <v>7528</v>
      </c>
      <c r="D2172" t="s">
        <v>2553</v>
      </c>
      <c r="E2172" t="s">
        <v>32</v>
      </c>
      <c r="F2172" t="s">
        <v>34</v>
      </c>
      <c r="G2172" t="s">
        <v>28</v>
      </c>
      <c r="H2172" s="1">
        <v>41470</v>
      </c>
      <c r="I2172" t="s">
        <v>2970</v>
      </c>
      <c r="J2172" t="s">
        <v>347</v>
      </c>
      <c r="K2172">
        <v>-8.0893000000000007E-2</v>
      </c>
      <c r="L2172">
        <v>47.260134999999998</v>
      </c>
    </row>
    <row r="2173" spans="1:12" x14ac:dyDescent="0.3">
      <c r="A2173" t="s">
        <v>5143</v>
      </c>
      <c r="B2173" s="1">
        <v>41467</v>
      </c>
      <c r="C2173" t="s">
        <v>7513</v>
      </c>
      <c r="D2173" t="s">
        <v>320</v>
      </c>
      <c r="E2173" t="s">
        <v>77</v>
      </c>
      <c r="F2173" t="s">
        <v>68</v>
      </c>
      <c r="G2173" t="s">
        <v>22</v>
      </c>
      <c r="H2173" s="1">
        <v>41471</v>
      </c>
      <c r="I2173" t="s">
        <v>2970</v>
      </c>
      <c r="J2173" t="s">
        <v>322</v>
      </c>
      <c r="K2173">
        <v>12.4963655</v>
      </c>
      <c r="L2173">
        <v>41.902783499999998</v>
      </c>
    </row>
    <row r="2174" spans="1:12" x14ac:dyDescent="0.3">
      <c r="A2174" t="s">
        <v>5144</v>
      </c>
      <c r="B2174" s="1">
        <v>41467</v>
      </c>
      <c r="C2174" t="s">
        <v>7722</v>
      </c>
      <c r="D2174" t="s">
        <v>44</v>
      </c>
      <c r="E2174" t="s">
        <v>32</v>
      </c>
      <c r="F2174" t="s">
        <v>34</v>
      </c>
      <c r="G2174" t="s">
        <v>22</v>
      </c>
      <c r="H2174" s="1">
        <v>41473</v>
      </c>
      <c r="I2174" t="s">
        <v>2970</v>
      </c>
      <c r="J2174" t="s">
        <v>46</v>
      </c>
      <c r="K2174">
        <v>2.3522219</v>
      </c>
      <c r="L2174">
        <v>48.856614</v>
      </c>
    </row>
    <row r="2175" spans="1:12" x14ac:dyDescent="0.3">
      <c r="A2175" t="s">
        <v>5145</v>
      </c>
      <c r="B2175" s="1">
        <v>41467</v>
      </c>
      <c r="C2175" t="s">
        <v>7657</v>
      </c>
      <c r="D2175" t="s">
        <v>1949</v>
      </c>
      <c r="E2175" t="s">
        <v>318</v>
      </c>
      <c r="F2175" t="s">
        <v>21</v>
      </c>
      <c r="G2175" t="s">
        <v>38</v>
      </c>
      <c r="H2175" s="1">
        <v>41474</v>
      </c>
      <c r="I2175" t="s">
        <v>2970</v>
      </c>
      <c r="J2175" t="s">
        <v>317</v>
      </c>
      <c r="K2175">
        <v>-6.3665881000000004</v>
      </c>
      <c r="L2175">
        <v>53.2865903</v>
      </c>
    </row>
    <row r="2176" spans="1:12" x14ac:dyDescent="0.3">
      <c r="A2176" t="s">
        <v>5146</v>
      </c>
      <c r="B2176" s="1">
        <v>41468</v>
      </c>
      <c r="C2176" t="s">
        <v>7588</v>
      </c>
      <c r="D2176" t="s">
        <v>1814</v>
      </c>
      <c r="E2176" t="s">
        <v>66</v>
      </c>
      <c r="F2176" t="s">
        <v>68</v>
      </c>
      <c r="G2176" t="s">
        <v>38</v>
      </c>
      <c r="H2176" s="1">
        <v>41474</v>
      </c>
      <c r="I2176" t="s">
        <v>2970</v>
      </c>
      <c r="J2176" t="s">
        <v>1261</v>
      </c>
      <c r="K2176">
        <v>-1.7888495</v>
      </c>
      <c r="L2176">
        <v>43.338146500000001</v>
      </c>
    </row>
    <row r="2177" spans="1:12" x14ac:dyDescent="0.3">
      <c r="A2177" t="s">
        <v>5147</v>
      </c>
      <c r="B2177" s="1">
        <v>41469</v>
      </c>
      <c r="C2177" t="s">
        <v>7636</v>
      </c>
      <c r="D2177" t="s">
        <v>1851</v>
      </c>
      <c r="E2177" t="s">
        <v>32</v>
      </c>
      <c r="F2177" t="s">
        <v>34</v>
      </c>
      <c r="G2177" t="s">
        <v>28</v>
      </c>
      <c r="H2177" s="1">
        <v>41475</v>
      </c>
      <c r="I2177" t="s">
        <v>2970</v>
      </c>
      <c r="J2177" t="s">
        <v>46</v>
      </c>
      <c r="K2177">
        <v>2.2572890000000001</v>
      </c>
      <c r="L2177">
        <v>48.799815000000002</v>
      </c>
    </row>
    <row r="2178" spans="1:12" x14ac:dyDescent="0.3">
      <c r="A2178" t="s">
        <v>5151</v>
      </c>
      <c r="B2178" s="1">
        <v>41470</v>
      </c>
      <c r="C2178" t="s">
        <v>7347</v>
      </c>
      <c r="D2178" t="s">
        <v>2135</v>
      </c>
      <c r="E2178" t="s">
        <v>32</v>
      </c>
      <c r="F2178" t="s">
        <v>34</v>
      </c>
      <c r="G2178" t="s">
        <v>38</v>
      </c>
      <c r="H2178" s="1">
        <v>41476</v>
      </c>
      <c r="I2178" t="s">
        <v>2970</v>
      </c>
      <c r="J2178" t="s">
        <v>2966</v>
      </c>
      <c r="K2178">
        <v>-0.37067899999999998</v>
      </c>
      <c r="L2178">
        <v>49.182862999999998</v>
      </c>
    </row>
    <row r="2179" spans="1:12" x14ac:dyDescent="0.3">
      <c r="A2179" t="s">
        <v>5150</v>
      </c>
      <c r="B2179" s="1">
        <v>41470</v>
      </c>
      <c r="C2179" t="s">
        <v>7223</v>
      </c>
      <c r="D2179" t="s">
        <v>846</v>
      </c>
      <c r="E2179" t="s">
        <v>26</v>
      </c>
      <c r="F2179" t="s">
        <v>21</v>
      </c>
      <c r="G2179" t="s">
        <v>28</v>
      </c>
      <c r="H2179" s="1">
        <v>41473</v>
      </c>
      <c r="I2179" t="s">
        <v>2968</v>
      </c>
      <c r="J2179" t="s">
        <v>466</v>
      </c>
      <c r="K2179">
        <v>-4.2518060000000002</v>
      </c>
      <c r="L2179">
        <v>55.864237000000003</v>
      </c>
    </row>
    <row r="2180" spans="1:12" x14ac:dyDescent="0.3">
      <c r="A2180" t="s">
        <v>5149</v>
      </c>
      <c r="B2180" s="1">
        <v>41470</v>
      </c>
      <c r="C2180" t="s">
        <v>7384</v>
      </c>
      <c r="D2180" t="s">
        <v>2557</v>
      </c>
      <c r="E2180" t="s">
        <v>32</v>
      </c>
      <c r="F2180" t="s">
        <v>34</v>
      </c>
      <c r="G2180" t="s">
        <v>28</v>
      </c>
      <c r="H2180" s="1">
        <v>41473</v>
      </c>
      <c r="I2180" t="s">
        <v>2971</v>
      </c>
      <c r="J2180" t="s">
        <v>2961</v>
      </c>
      <c r="K2180">
        <v>0.34037499999999998</v>
      </c>
      <c r="L2180">
        <v>46.580224000000001</v>
      </c>
    </row>
    <row r="2181" spans="1:12" x14ac:dyDescent="0.3">
      <c r="A2181" t="s">
        <v>5148</v>
      </c>
      <c r="B2181" s="1">
        <v>41470</v>
      </c>
      <c r="C2181" t="s">
        <v>7394</v>
      </c>
      <c r="D2181" t="s">
        <v>531</v>
      </c>
      <c r="E2181" t="s">
        <v>66</v>
      </c>
      <c r="F2181" t="s">
        <v>68</v>
      </c>
      <c r="G2181" t="s">
        <v>22</v>
      </c>
      <c r="H2181" s="1">
        <v>41470</v>
      </c>
      <c r="I2181" t="s">
        <v>2969</v>
      </c>
      <c r="J2181" t="s">
        <v>127</v>
      </c>
      <c r="K2181">
        <v>-0.71256079999999999</v>
      </c>
      <c r="L2181">
        <v>38.269932900000001</v>
      </c>
    </row>
    <row r="2182" spans="1:12" x14ac:dyDescent="0.3">
      <c r="A2182" t="s">
        <v>5152</v>
      </c>
      <c r="B2182" s="1">
        <v>41471</v>
      </c>
      <c r="C2182" t="s">
        <v>7276</v>
      </c>
      <c r="D2182" t="s">
        <v>420</v>
      </c>
      <c r="E2182" t="s">
        <v>86</v>
      </c>
      <c r="F2182" t="s">
        <v>34</v>
      </c>
      <c r="G2182" t="s">
        <v>38</v>
      </c>
      <c r="H2182" s="1">
        <v>41475</v>
      </c>
      <c r="I2182" t="s">
        <v>2971</v>
      </c>
      <c r="J2182" t="s">
        <v>210</v>
      </c>
      <c r="K2182">
        <v>11.5819806</v>
      </c>
      <c r="L2182">
        <v>48.135125299999999</v>
      </c>
    </row>
    <row r="2183" spans="1:12" x14ac:dyDescent="0.3">
      <c r="A2183" t="s">
        <v>5153</v>
      </c>
      <c r="B2183" s="1">
        <v>41472</v>
      </c>
      <c r="C2183" t="s">
        <v>7457</v>
      </c>
      <c r="D2183" t="s">
        <v>191</v>
      </c>
      <c r="E2183" t="s">
        <v>66</v>
      </c>
      <c r="F2183" t="s">
        <v>68</v>
      </c>
      <c r="G2183" t="s">
        <v>22</v>
      </c>
      <c r="H2183" s="1">
        <v>41475</v>
      </c>
      <c r="I2183" t="s">
        <v>2968</v>
      </c>
      <c r="J2183" t="s">
        <v>191</v>
      </c>
      <c r="K2183">
        <v>-3.7037901999999998</v>
      </c>
      <c r="L2183">
        <v>40.416775399999999</v>
      </c>
    </row>
    <row r="2184" spans="1:12" x14ac:dyDescent="0.3">
      <c r="A2184" t="s">
        <v>5154</v>
      </c>
      <c r="B2184" s="1">
        <v>41473</v>
      </c>
      <c r="C2184" t="s">
        <v>7580</v>
      </c>
      <c r="D2184" t="s">
        <v>464</v>
      </c>
      <c r="E2184" t="s">
        <v>26</v>
      </c>
      <c r="F2184" t="s">
        <v>21</v>
      </c>
      <c r="G2184" t="s">
        <v>28</v>
      </c>
      <c r="H2184" s="1">
        <v>41474</v>
      </c>
      <c r="I2184" t="s">
        <v>2968</v>
      </c>
      <c r="J2184" t="s">
        <v>466</v>
      </c>
      <c r="K2184">
        <v>-3.1882670000000002</v>
      </c>
      <c r="L2184">
        <v>55.953251999999999</v>
      </c>
    </row>
    <row r="2185" spans="1:12" x14ac:dyDescent="0.3">
      <c r="A2185" t="s">
        <v>5155</v>
      </c>
      <c r="B2185" s="1">
        <v>41473</v>
      </c>
      <c r="C2185" t="s">
        <v>7591</v>
      </c>
      <c r="D2185" t="s">
        <v>367</v>
      </c>
      <c r="E2185" t="s">
        <v>368</v>
      </c>
      <c r="F2185" t="s">
        <v>21</v>
      </c>
      <c r="G2185" t="s">
        <v>28</v>
      </c>
      <c r="H2185" s="1">
        <v>41478</v>
      </c>
      <c r="I2185" t="s">
        <v>2970</v>
      </c>
      <c r="J2185" t="s">
        <v>370</v>
      </c>
      <c r="K2185">
        <v>24.938379000000001</v>
      </c>
      <c r="L2185">
        <v>60.169855699999999</v>
      </c>
    </row>
    <row r="2186" spans="1:12" x14ac:dyDescent="0.3">
      <c r="A2186" t="s">
        <v>5156</v>
      </c>
      <c r="B2186" s="1">
        <v>41475</v>
      </c>
      <c r="C2186" t="s">
        <v>7400</v>
      </c>
      <c r="D2186" t="s">
        <v>1172</v>
      </c>
      <c r="E2186" t="s">
        <v>77</v>
      </c>
      <c r="F2186" t="s">
        <v>68</v>
      </c>
      <c r="G2186" t="s">
        <v>28</v>
      </c>
      <c r="H2186" s="1">
        <v>41479</v>
      </c>
      <c r="I2186" t="s">
        <v>2970</v>
      </c>
      <c r="J2186" t="s">
        <v>133</v>
      </c>
      <c r="K2186">
        <v>15.0830304</v>
      </c>
      <c r="L2186">
        <v>37.507877200000003</v>
      </c>
    </row>
    <row r="2187" spans="1:12" x14ac:dyDescent="0.3">
      <c r="A2187" t="s">
        <v>5158</v>
      </c>
      <c r="B2187" s="1">
        <v>41477</v>
      </c>
      <c r="C2187" t="s">
        <v>7195</v>
      </c>
      <c r="D2187" t="s">
        <v>1868</v>
      </c>
      <c r="E2187" t="s">
        <v>86</v>
      </c>
      <c r="F2187" t="s">
        <v>34</v>
      </c>
      <c r="G2187" t="s">
        <v>28</v>
      </c>
      <c r="H2187" s="1">
        <v>41481</v>
      </c>
      <c r="I2187" t="s">
        <v>2970</v>
      </c>
      <c r="J2187" t="s">
        <v>88</v>
      </c>
      <c r="K2187">
        <v>7.6261346999999997</v>
      </c>
      <c r="L2187">
        <v>51.960664899999998</v>
      </c>
    </row>
    <row r="2188" spans="1:12" x14ac:dyDescent="0.3">
      <c r="A2188" t="s">
        <v>5160</v>
      </c>
      <c r="B2188" s="1">
        <v>41477</v>
      </c>
      <c r="C2188" t="s">
        <v>7268</v>
      </c>
      <c r="D2188" t="s">
        <v>2564</v>
      </c>
      <c r="E2188" t="s">
        <v>86</v>
      </c>
      <c r="F2188" t="s">
        <v>34</v>
      </c>
      <c r="G2188" t="s">
        <v>28</v>
      </c>
      <c r="H2188" s="1">
        <v>41481</v>
      </c>
      <c r="I2188" t="s">
        <v>2970</v>
      </c>
      <c r="J2188" t="s">
        <v>816</v>
      </c>
      <c r="K2188">
        <v>7.4664545999999996</v>
      </c>
      <c r="L2188">
        <v>50.436186599999999</v>
      </c>
    </row>
    <row r="2189" spans="1:12" x14ac:dyDescent="0.3">
      <c r="A2189" t="s">
        <v>5161</v>
      </c>
      <c r="B2189" s="1">
        <v>41477</v>
      </c>
      <c r="C2189" t="s">
        <v>7257</v>
      </c>
      <c r="D2189" t="s">
        <v>591</v>
      </c>
      <c r="E2189" t="s">
        <v>86</v>
      </c>
      <c r="F2189" t="s">
        <v>34</v>
      </c>
      <c r="G2189" t="s">
        <v>28</v>
      </c>
      <c r="H2189" s="1">
        <v>41484</v>
      </c>
      <c r="I2189" t="s">
        <v>2970</v>
      </c>
      <c r="J2189" t="s">
        <v>354</v>
      </c>
      <c r="K2189">
        <v>9.9876076000000005</v>
      </c>
      <c r="L2189">
        <v>48.401082199999998</v>
      </c>
    </row>
    <row r="2190" spans="1:12" x14ac:dyDescent="0.3">
      <c r="A2190" t="s">
        <v>5157</v>
      </c>
      <c r="B2190" s="1">
        <v>41477</v>
      </c>
      <c r="C2190" t="s">
        <v>7601</v>
      </c>
      <c r="D2190" t="s">
        <v>963</v>
      </c>
      <c r="E2190" t="s">
        <v>66</v>
      </c>
      <c r="F2190" t="s">
        <v>68</v>
      </c>
      <c r="G2190" t="s">
        <v>38</v>
      </c>
      <c r="H2190" s="1">
        <v>41479</v>
      </c>
      <c r="I2190" t="s">
        <v>2971</v>
      </c>
      <c r="J2190" t="s">
        <v>127</v>
      </c>
      <c r="K2190">
        <v>-0.37628810000000001</v>
      </c>
      <c r="L2190">
        <v>39.469907499999998</v>
      </c>
    </row>
    <row r="2191" spans="1:12" x14ac:dyDescent="0.3">
      <c r="A2191" t="s">
        <v>5159</v>
      </c>
      <c r="B2191" s="1">
        <v>41477</v>
      </c>
      <c r="C2191" t="s">
        <v>7302</v>
      </c>
      <c r="D2191" t="s">
        <v>776</v>
      </c>
      <c r="E2191" t="s">
        <v>122</v>
      </c>
      <c r="F2191" t="s">
        <v>21</v>
      </c>
      <c r="G2191" t="s">
        <v>28</v>
      </c>
      <c r="H2191" s="1">
        <v>41481</v>
      </c>
      <c r="I2191" t="s">
        <v>2970</v>
      </c>
      <c r="J2191" t="s">
        <v>130</v>
      </c>
      <c r="K2191">
        <v>10.402369999999999</v>
      </c>
      <c r="L2191">
        <v>55.403756000000001</v>
      </c>
    </row>
    <row r="2192" spans="1:12" x14ac:dyDescent="0.3">
      <c r="A2192" t="s">
        <v>5164</v>
      </c>
      <c r="B2192" s="1">
        <v>41478</v>
      </c>
      <c r="C2192" t="s">
        <v>7208</v>
      </c>
      <c r="D2192" t="s">
        <v>2326</v>
      </c>
      <c r="E2192" t="s">
        <v>149</v>
      </c>
      <c r="F2192" t="s">
        <v>34</v>
      </c>
      <c r="G2192" t="s">
        <v>22</v>
      </c>
      <c r="H2192" s="1">
        <v>41483</v>
      </c>
      <c r="I2192" t="s">
        <v>2970</v>
      </c>
      <c r="J2192" t="s">
        <v>2327</v>
      </c>
      <c r="K2192">
        <v>4.4446430000000001</v>
      </c>
      <c r="L2192">
        <v>50.410809499999999</v>
      </c>
    </row>
    <row r="2193" spans="1:12" x14ac:dyDescent="0.3">
      <c r="A2193" t="s">
        <v>5162</v>
      </c>
      <c r="B2193" s="1">
        <v>41478</v>
      </c>
      <c r="C2193" t="s">
        <v>7819</v>
      </c>
      <c r="D2193" t="s">
        <v>630</v>
      </c>
      <c r="E2193" t="s">
        <v>32</v>
      </c>
      <c r="F2193" t="s">
        <v>34</v>
      </c>
      <c r="G2193" t="s">
        <v>28</v>
      </c>
      <c r="H2193" s="1">
        <v>41479</v>
      </c>
      <c r="I2193" t="s">
        <v>2968</v>
      </c>
      <c r="J2193" t="s">
        <v>2961</v>
      </c>
      <c r="K2193">
        <v>-0.57918000000000003</v>
      </c>
      <c r="L2193">
        <v>44.837789000000001</v>
      </c>
    </row>
    <row r="2194" spans="1:12" x14ac:dyDescent="0.3">
      <c r="A2194" t="s">
        <v>5163</v>
      </c>
      <c r="B2194" s="1">
        <v>41478</v>
      </c>
      <c r="C2194" t="s">
        <v>7101</v>
      </c>
      <c r="D2194" t="s">
        <v>320</v>
      </c>
      <c r="E2194" t="s">
        <v>77</v>
      </c>
      <c r="F2194" t="s">
        <v>68</v>
      </c>
      <c r="G2194" t="s">
        <v>28</v>
      </c>
      <c r="H2194" s="1">
        <v>41482</v>
      </c>
      <c r="I2194" t="s">
        <v>2971</v>
      </c>
      <c r="J2194" t="s">
        <v>322</v>
      </c>
      <c r="K2194">
        <v>12.4963655</v>
      </c>
      <c r="L2194">
        <v>41.902783499999998</v>
      </c>
    </row>
    <row r="2195" spans="1:12" x14ac:dyDescent="0.3">
      <c r="A2195" t="s">
        <v>5165</v>
      </c>
      <c r="B2195" s="1">
        <v>41479</v>
      </c>
      <c r="C2195" t="s">
        <v>7770</v>
      </c>
      <c r="D2195" t="s">
        <v>44</v>
      </c>
      <c r="E2195" t="s">
        <v>32</v>
      </c>
      <c r="F2195" t="s">
        <v>34</v>
      </c>
      <c r="G2195" t="s">
        <v>38</v>
      </c>
      <c r="H2195" s="1">
        <v>41483</v>
      </c>
      <c r="I2195" t="s">
        <v>2970</v>
      </c>
      <c r="J2195" t="s">
        <v>46</v>
      </c>
      <c r="K2195">
        <v>2.3522219</v>
      </c>
      <c r="L2195">
        <v>48.856614</v>
      </c>
    </row>
    <row r="2196" spans="1:12" x14ac:dyDescent="0.3">
      <c r="A2196" t="s">
        <v>5167</v>
      </c>
      <c r="B2196" s="1">
        <v>41479</v>
      </c>
      <c r="C2196" t="s">
        <v>7749</v>
      </c>
      <c r="D2196" t="s">
        <v>682</v>
      </c>
      <c r="E2196" t="s">
        <v>26</v>
      </c>
      <c r="F2196" t="s">
        <v>21</v>
      </c>
      <c r="G2196" t="s">
        <v>28</v>
      </c>
      <c r="H2196" s="1">
        <v>41484</v>
      </c>
      <c r="I2196" t="s">
        <v>2970</v>
      </c>
      <c r="J2196" t="s">
        <v>29</v>
      </c>
      <c r="K2196">
        <v>-2.5969500999999999</v>
      </c>
      <c r="L2196">
        <v>53.390044099999997</v>
      </c>
    </row>
    <row r="2197" spans="1:12" x14ac:dyDescent="0.3">
      <c r="A2197" t="s">
        <v>5166</v>
      </c>
      <c r="B2197" s="1">
        <v>41479</v>
      </c>
      <c r="C2197" t="s">
        <v>7626</v>
      </c>
      <c r="D2197" t="s">
        <v>301</v>
      </c>
      <c r="E2197" t="s">
        <v>269</v>
      </c>
      <c r="F2197" t="s">
        <v>34</v>
      </c>
      <c r="G2197" t="s">
        <v>28</v>
      </c>
      <c r="H2197" s="1">
        <v>41483</v>
      </c>
      <c r="I2197" t="s">
        <v>2970</v>
      </c>
      <c r="J2197" t="s">
        <v>303</v>
      </c>
      <c r="K2197">
        <v>8.5416939999999997</v>
      </c>
      <c r="L2197">
        <v>47.376886599999999</v>
      </c>
    </row>
    <row r="2198" spans="1:12" x14ac:dyDescent="0.3">
      <c r="A2198" t="s">
        <v>5168</v>
      </c>
      <c r="B2198" s="1">
        <v>41480</v>
      </c>
      <c r="C2198" t="s">
        <v>7244</v>
      </c>
      <c r="D2198" t="s">
        <v>1664</v>
      </c>
      <c r="E2198" t="s">
        <v>26</v>
      </c>
      <c r="F2198" t="s">
        <v>21</v>
      </c>
      <c r="G2198" t="s">
        <v>22</v>
      </c>
      <c r="H2198" s="1">
        <v>41480</v>
      </c>
      <c r="I2198" t="s">
        <v>2969</v>
      </c>
      <c r="J2198" t="s">
        <v>29</v>
      </c>
      <c r="K2198">
        <v>-2.3686470000000002</v>
      </c>
      <c r="L2198">
        <v>51.626435000000001</v>
      </c>
    </row>
    <row r="2199" spans="1:12" x14ac:dyDescent="0.3">
      <c r="A2199" t="s">
        <v>5169</v>
      </c>
      <c r="B2199" s="1">
        <v>41480</v>
      </c>
      <c r="C2199" t="s">
        <v>7627</v>
      </c>
      <c r="D2199" t="s">
        <v>221</v>
      </c>
      <c r="E2199" t="s">
        <v>66</v>
      </c>
      <c r="F2199" t="s">
        <v>68</v>
      </c>
      <c r="G2199" t="s">
        <v>38</v>
      </c>
      <c r="H2199" s="1">
        <v>41482</v>
      </c>
      <c r="I2199" t="s">
        <v>2971</v>
      </c>
      <c r="J2199" t="s">
        <v>223</v>
      </c>
      <c r="K2199">
        <v>-5.9844588999999999</v>
      </c>
      <c r="L2199">
        <v>37.389092400000003</v>
      </c>
    </row>
    <row r="2200" spans="1:12" x14ac:dyDescent="0.3">
      <c r="A2200" t="s">
        <v>5170</v>
      </c>
      <c r="B2200" s="1">
        <v>41480</v>
      </c>
      <c r="C2200" t="s">
        <v>7120</v>
      </c>
      <c r="D2200" t="s">
        <v>288</v>
      </c>
      <c r="E2200" t="s">
        <v>32</v>
      </c>
      <c r="F2200" t="s">
        <v>34</v>
      </c>
      <c r="G2200" t="s">
        <v>28</v>
      </c>
      <c r="H2200" s="1">
        <v>41484</v>
      </c>
      <c r="I2200" t="s">
        <v>2971</v>
      </c>
      <c r="J2200" t="s">
        <v>2965</v>
      </c>
      <c r="K2200">
        <v>1.3307100000000001</v>
      </c>
      <c r="L2200">
        <v>43.461573999999999</v>
      </c>
    </row>
    <row r="2201" spans="1:12" x14ac:dyDescent="0.3">
      <c r="A2201" t="s">
        <v>5172</v>
      </c>
      <c r="B2201" s="1">
        <v>41481</v>
      </c>
      <c r="C2201" t="s">
        <v>7419</v>
      </c>
      <c r="D2201" t="s">
        <v>83</v>
      </c>
      <c r="E2201" t="s">
        <v>26</v>
      </c>
      <c r="F2201" t="s">
        <v>21</v>
      </c>
      <c r="G2201" t="s">
        <v>38</v>
      </c>
      <c r="H2201" s="1">
        <v>41486</v>
      </c>
      <c r="I2201" t="s">
        <v>2971</v>
      </c>
      <c r="J2201" t="s">
        <v>29</v>
      </c>
      <c r="K2201">
        <v>-1.1397592000000001</v>
      </c>
      <c r="L2201">
        <v>52.636877800000001</v>
      </c>
    </row>
    <row r="2202" spans="1:12" x14ac:dyDescent="0.3">
      <c r="A2202" t="s">
        <v>5171</v>
      </c>
      <c r="B2202" s="1">
        <v>41481</v>
      </c>
      <c r="C2202" t="s">
        <v>7726</v>
      </c>
      <c r="D2202" t="s">
        <v>1849</v>
      </c>
      <c r="E2202" t="s">
        <v>86</v>
      </c>
      <c r="F2202" t="s">
        <v>34</v>
      </c>
      <c r="G2202" t="s">
        <v>38</v>
      </c>
      <c r="H2202" s="1">
        <v>41486</v>
      </c>
      <c r="I2202" t="s">
        <v>2970</v>
      </c>
      <c r="J2202" t="s">
        <v>88</v>
      </c>
      <c r="K2202">
        <v>8.2145521000000006</v>
      </c>
      <c r="L2202">
        <v>53.143450100000003</v>
      </c>
    </row>
    <row r="2203" spans="1:12" x14ac:dyDescent="0.3">
      <c r="A2203" t="s">
        <v>5174</v>
      </c>
      <c r="B2203" s="1">
        <v>41484</v>
      </c>
      <c r="C2203" t="s">
        <v>7634</v>
      </c>
      <c r="D2203" t="s">
        <v>2566</v>
      </c>
      <c r="E2203" t="s">
        <v>32</v>
      </c>
      <c r="F2203" t="s">
        <v>34</v>
      </c>
      <c r="G2203" t="s">
        <v>28</v>
      </c>
      <c r="H2203" s="1">
        <v>41488</v>
      </c>
      <c r="I2203" t="s">
        <v>2970</v>
      </c>
      <c r="J2203" t="s">
        <v>46</v>
      </c>
      <c r="K2203">
        <v>2.3262429999999998</v>
      </c>
      <c r="L2203">
        <v>48.757204999999999</v>
      </c>
    </row>
    <row r="2204" spans="1:12" x14ac:dyDescent="0.3">
      <c r="A2204" t="s">
        <v>5173</v>
      </c>
      <c r="B2204" s="1">
        <v>41484</v>
      </c>
      <c r="C2204" t="s">
        <v>7334</v>
      </c>
      <c r="D2204" t="s">
        <v>2135</v>
      </c>
      <c r="E2204" t="s">
        <v>32</v>
      </c>
      <c r="F2204" t="s">
        <v>34</v>
      </c>
      <c r="G2204" t="s">
        <v>28</v>
      </c>
      <c r="H2204" s="1">
        <v>41484</v>
      </c>
      <c r="I2204" t="s">
        <v>2969</v>
      </c>
      <c r="J2204" t="s">
        <v>2966</v>
      </c>
      <c r="K2204">
        <v>-0.37067899999999998</v>
      </c>
      <c r="L2204">
        <v>49.182862999999998</v>
      </c>
    </row>
    <row r="2205" spans="1:12" x14ac:dyDescent="0.3">
      <c r="A2205" t="s">
        <v>5176</v>
      </c>
      <c r="B2205" s="1">
        <v>41485</v>
      </c>
      <c r="C2205" t="s">
        <v>7830</v>
      </c>
      <c r="D2205" t="s">
        <v>2567</v>
      </c>
      <c r="E2205" t="s">
        <v>77</v>
      </c>
      <c r="F2205" t="s">
        <v>68</v>
      </c>
      <c r="G2205" t="s">
        <v>38</v>
      </c>
      <c r="H2205" s="1">
        <v>41490</v>
      </c>
      <c r="I2205" t="s">
        <v>2971</v>
      </c>
      <c r="J2205" t="s">
        <v>456</v>
      </c>
      <c r="K2205">
        <v>12.279014399999999</v>
      </c>
      <c r="L2205">
        <v>45.219865400000003</v>
      </c>
    </row>
    <row r="2206" spans="1:12" x14ac:dyDescent="0.3">
      <c r="A2206" t="s">
        <v>5175</v>
      </c>
      <c r="B2206" s="1">
        <v>41485</v>
      </c>
      <c r="C2206" t="s">
        <v>7827</v>
      </c>
      <c r="D2206" t="s">
        <v>305</v>
      </c>
      <c r="E2206" t="s">
        <v>77</v>
      </c>
      <c r="F2206" t="s">
        <v>68</v>
      </c>
      <c r="G2206" t="s">
        <v>28</v>
      </c>
      <c r="H2206" s="1">
        <v>41490</v>
      </c>
      <c r="I2206" t="s">
        <v>2970</v>
      </c>
      <c r="J2206" t="s">
        <v>136</v>
      </c>
      <c r="K2206">
        <v>9.1859242999999999</v>
      </c>
      <c r="L2206">
        <v>45.465421900000003</v>
      </c>
    </row>
    <row r="2207" spans="1:12" x14ac:dyDescent="0.3">
      <c r="A2207" t="s">
        <v>5177</v>
      </c>
      <c r="B2207" s="1">
        <v>41485</v>
      </c>
      <c r="C2207" t="s">
        <v>7171</v>
      </c>
      <c r="D2207" t="s">
        <v>335</v>
      </c>
      <c r="E2207" t="s">
        <v>86</v>
      </c>
      <c r="F2207" t="s">
        <v>34</v>
      </c>
      <c r="G2207" t="s">
        <v>38</v>
      </c>
      <c r="H2207" s="1">
        <v>41490</v>
      </c>
      <c r="I2207" t="s">
        <v>2971</v>
      </c>
      <c r="J2207" t="s">
        <v>335</v>
      </c>
      <c r="K2207">
        <v>13.404954</v>
      </c>
      <c r="L2207">
        <v>52.520006600000002</v>
      </c>
    </row>
    <row r="2208" spans="1:12" x14ac:dyDescent="0.3">
      <c r="A2208" t="s">
        <v>5178</v>
      </c>
      <c r="B2208" s="1">
        <v>41486</v>
      </c>
      <c r="C2208" t="s">
        <v>7817</v>
      </c>
      <c r="D2208" t="s">
        <v>1339</v>
      </c>
      <c r="E2208" t="s">
        <v>26</v>
      </c>
      <c r="F2208" t="s">
        <v>21</v>
      </c>
      <c r="G2208" t="s">
        <v>28</v>
      </c>
      <c r="H2208" s="1">
        <v>41489</v>
      </c>
      <c r="I2208" t="s">
        <v>2968</v>
      </c>
      <c r="J2208" t="s">
        <v>29</v>
      </c>
      <c r="K2208">
        <v>-2.1575332</v>
      </c>
      <c r="L2208">
        <v>53.410631600000002</v>
      </c>
    </row>
    <row r="2209" spans="1:12" x14ac:dyDescent="0.3">
      <c r="A2209" t="s">
        <v>5180</v>
      </c>
      <c r="B2209" s="1">
        <v>41486</v>
      </c>
      <c r="C2209" t="s">
        <v>7190</v>
      </c>
      <c r="D2209" t="s">
        <v>1956</v>
      </c>
      <c r="E2209" t="s">
        <v>32</v>
      </c>
      <c r="F2209" t="s">
        <v>34</v>
      </c>
      <c r="G2209" t="s">
        <v>28</v>
      </c>
      <c r="H2209" s="1">
        <v>41490</v>
      </c>
      <c r="I2209" t="s">
        <v>2970</v>
      </c>
      <c r="J2209" t="s">
        <v>50</v>
      </c>
      <c r="K2209">
        <v>5.2183320000000002</v>
      </c>
      <c r="L2209">
        <v>43.421273900000003</v>
      </c>
    </row>
    <row r="2210" spans="1:12" x14ac:dyDescent="0.3">
      <c r="A2210" t="s">
        <v>5179</v>
      </c>
      <c r="B2210" s="1">
        <v>41486</v>
      </c>
      <c r="C2210" t="s">
        <v>7222</v>
      </c>
      <c r="D2210" t="s">
        <v>1578</v>
      </c>
      <c r="E2210" t="s">
        <v>55</v>
      </c>
      <c r="F2210" t="s">
        <v>34</v>
      </c>
      <c r="G2210" t="s">
        <v>28</v>
      </c>
      <c r="H2210" s="1">
        <v>41490</v>
      </c>
      <c r="I2210" t="s">
        <v>2970</v>
      </c>
      <c r="J2210" t="s">
        <v>408</v>
      </c>
      <c r="K2210">
        <v>6.5642284000000002</v>
      </c>
      <c r="L2210">
        <v>52.992753</v>
      </c>
    </row>
    <row r="2211" spans="1:12" x14ac:dyDescent="0.3">
      <c r="A2211" t="s">
        <v>5184</v>
      </c>
      <c r="B2211" s="1">
        <v>41487</v>
      </c>
      <c r="C2211" t="s">
        <v>7674</v>
      </c>
      <c r="D2211" t="s">
        <v>1639</v>
      </c>
      <c r="E2211" t="s">
        <v>26</v>
      </c>
      <c r="F2211" t="s">
        <v>21</v>
      </c>
      <c r="G2211" t="s">
        <v>28</v>
      </c>
      <c r="H2211" s="1">
        <v>41493</v>
      </c>
      <c r="I2211" t="s">
        <v>2970</v>
      </c>
      <c r="J2211" t="s">
        <v>29</v>
      </c>
      <c r="K2211">
        <v>0.12181699999999999</v>
      </c>
      <c r="L2211">
        <v>52.205337</v>
      </c>
    </row>
    <row r="2212" spans="1:12" x14ac:dyDescent="0.3">
      <c r="A2212" t="s">
        <v>5181</v>
      </c>
      <c r="B2212" s="1">
        <v>41487</v>
      </c>
      <c r="C2212" t="s">
        <v>7112</v>
      </c>
      <c r="D2212" t="s">
        <v>483</v>
      </c>
      <c r="E2212" t="s">
        <v>32</v>
      </c>
      <c r="F2212" t="s">
        <v>34</v>
      </c>
      <c r="G2212" t="s">
        <v>28</v>
      </c>
      <c r="H2212" s="1">
        <v>41489</v>
      </c>
      <c r="I2212" t="s">
        <v>2968</v>
      </c>
      <c r="J2212" t="s">
        <v>46</v>
      </c>
      <c r="K2212">
        <v>2.4643600000000001</v>
      </c>
      <c r="L2212">
        <v>48.941344999999998</v>
      </c>
    </row>
    <row r="2213" spans="1:12" x14ac:dyDescent="0.3">
      <c r="A2213" t="s">
        <v>5185</v>
      </c>
      <c r="B2213" s="1">
        <v>41487</v>
      </c>
      <c r="C2213" t="s">
        <v>7142</v>
      </c>
      <c r="D2213" t="s">
        <v>2198</v>
      </c>
      <c r="E2213" t="s">
        <v>32</v>
      </c>
      <c r="F2213" t="s">
        <v>34</v>
      </c>
      <c r="G2213" t="s">
        <v>28</v>
      </c>
      <c r="H2213" s="1">
        <v>41493</v>
      </c>
      <c r="I2213" t="s">
        <v>2970</v>
      </c>
      <c r="J2213" t="s">
        <v>46</v>
      </c>
      <c r="K2213">
        <v>2.4088759</v>
      </c>
      <c r="L2213">
        <v>48.762540999999999</v>
      </c>
    </row>
    <row r="2214" spans="1:12" x14ac:dyDescent="0.3">
      <c r="A2214" t="s">
        <v>5182</v>
      </c>
      <c r="B2214" s="1">
        <v>41487</v>
      </c>
      <c r="C2214" t="s">
        <v>7473</v>
      </c>
      <c r="D2214" t="s">
        <v>416</v>
      </c>
      <c r="E2214" t="s">
        <v>32</v>
      </c>
      <c r="F2214" t="s">
        <v>34</v>
      </c>
      <c r="G2214" t="s">
        <v>22</v>
      </c>
      <c r="H2214" s="1">
        <v>41489</v>
      </c>
      <c r="I2214" t="s">
        <v>2971</v>
      </c>
      <c r="J2214" t="s">
        <v>2965</v>
      </c>
      <c r="K2214">
        <v>2.3536630000000001</v>
      </c>
      <c r="L2214">
        <v>43.212161000000002</v>
      </c>
    </row>
    <row r="2215" spans="1:12" x14ac:dyDescent="0.3">
      <c r="A2215" t="s">
        <v>5183</v>
      </c>
      <c r="B2215" s="1">
        <v>41487</v>
      </c>
      <c r="C2215" t="s">
        <v>7125</v>
      </c>
      <c r="D2215" t="s">
        <v>2441</v>
      </c>
      <c r="E2215" t="s">
        <v>77</v>
      </c>
      <c r="F2215" t="s">
        <v>68</v>
      </c>
      <c r="G2215" t="s">
        <v>38</v>
      </c>
      <c r="H2215" s="1">
        <v>41492</v>
      </c>
      <c r="I2215" t="s">
        <v>2971</v>
      </c>
      <c r="J2215" t="s">
        <v>136</v>
      </c>
      <c r="K2215">
        <v>10.211801899999999</v>
      </c>
      <c r="L2215">
        <v>45.541552600000003</v>
      </c>
    </row>
    <row r="2216" spans="1:12" x14ac:dyDescent="0.3">
      <c r="A2216" t="s">
        <v>5186</v>
      </c>
      <c r="B2216" s="1">
        <v>41488</v>
      </c>
      <c r="C2216" t="s">
        <v>7604</v>
      </c>
      <c r="D2216" t="s">
        <v>2330</v>
      </c>
      <c r="E2216" t="s">
        <v>32</v>
      </c>
      <c r="F2216" t="s">
        <v>34</v>
      </c>
      <c r="G2216" t="s">
        <v>28</v>
      </c>
      <c r="H2216" s="1">
        <v>41492</v>
      </c>
      <c r="I2216" t="s">
        <v>2970</v>
      </c>
      <c r="J2216" t="s">
        <v>2962</v>
      </c>
      <c r="K2216">
        <v>4.0633379999999999</v>
      </c>
      <c r="L2216">
        <v>45.60745</v>
      </c>
    </row>
    <row r="2217" spans="1:12" x14ac:dyDescent="0.3">
      <c r="A2217" t="s">
        <v>5187</v>
      </c>
      <c r="B2217" s="1">
        <v>41488</v>
      </c>
      <c r="C2217" t="s">
        <v>7459</v>
      </c>
      <c r="D2217" t="s">
        <v>2135</v>
      </c>
      <c r="E2217" t="s">
        <v>32</v>
      </c>
      <c r="F2217" t="s">
        <v>34</v>
      </c>
      <c r="G2217" t="s">
        <v>22</v>
      </c>
      <c r="H2217" s="1">
        <v>41493</v>
      </c>
      <c r="I2217" t="s">
        <v>2970</v>
      </c>
      <c r="J2217" t="s">
        <v>2966</v>
      </c>
      <c r="K2217">
        <v>-0.37067899999999998</v>
      </c>
      <c r="L2217">
        <v>49.182862999999998</v>
      </c>
    </row>
    <row r="2218" spans="1:12" x14ac:dyDescent="0.3">
      <c r="A2218" t="s">
        <v>5188</v>
      </c>
      <c r="B2218" s="1">
        <v>41488</v>
      </c>
      <c r="C2218" t="s">
        <v>7333</v>
      </c>
      <c r="D2218" t="s">
        <v>36</v>
      </c>
      <c r="E2218" t="s">
        <v>26</v>
      </c>
      <c r="F2218" t="s">
        <v>21</v>
      </c>
      <c r="G2218" t="s">
        <v>38</v>
      </c>
      <c r="H2218" s="1">
        <v>41494</v>
      </c>
      <c r="I2218" t="s">
        <v>2970</v>
      </c>
      <c r="J2218" t="s">
        <v>29</v>
      </c>
      <c r="K2218">
        <v>-1.890401</v>
      </c>
      <c r="L2218">
        <v>52.486243000000002</v>
      </c>
    </row>
    <row r="2219" spans="1:12" x14ac:dyDescent="0.3">
      <c r="A2219" t="s">
        <v>5189</v>
      </c>
      <c r="B2219" s="1">
        <v>41489</v>
      </c>
      <c r="C2219" t="s">
        <v>7831</v>
      </c>
      <c r="D2219" t="s">
        <v>2482</v>
      </c>
      <c r="E2219" t="s">
        <v>32</v>
      </c>
      <c r="F2219" t="s">
        <v>34</v>
      </c>
      <c r="G2219" t="s">
        <v>38</v>
      </c>
      <c r="H2219" s="1">
        <v>41489</v>
      </c>
      <c r="I2219" t="s">
        <v>2969</v>
      </c>
      <c r="J2219" t="s">
        <v>46</v>
      </c>
      <c r="K2219">
        <v>2.6554000000000002</v>
      </c>
      <c r="L2219">
        <v>48.542104999999999</v>
      </c>
    </row>
    <row r="2220" spans="1:12" x14ac:dyDescent="0.3">
      <c r="A2220" t="s">
        <v>5190</v>
      </c>
      <c r="B2220" s="1">
        <v>41490</v>
      </c>
      <c r="C2220" t="s">
        <v>7807</v>
      </c>
      <c r="D2220" t="s">
        <v>2569</v>
      </c>
      <c r="E2220" t="s">
        <v>32</v>
      </c>
      <c r="F2220" t="s">
        <v>34</v>
      </c>
      <c r="G2220" t="s">
        <v>22</v>
      </c>
      <c r="H2220" s="1">
        <v>41492</v>
      </c>
      <c r="I2220" t="s">
        <v>2971</v>
      </c>
      <c r="J2220" t="s">
        <v>2962</v>
      </c>
      <c r="K2220">
        <v>5.2255007000000004</v>
      </c>
      <c r="L2220">
        <v>46.205167500000002</v>
      </c>
    </row>
    <row r="2221" spans="1:12" x14ac:dyDescent="0.3">
      <c r="A2221" t="s">
        <v>5193</v>
      </c>
      <c r="B2221" s="1">
        <v>41491</v>
      </c>
      <c r="C2221" t="s">
        <v>7182</v>
      </c>
      <c r="D2221" t="s">
        <v>221</v>
      </c>
      <c r="E2221" t="s">
        <v>66</v>
      </c>
      <c r="F2221" t="s">
        <v>68</v>
      </c>
      <c r="G2221" t="s">
        <v>28</v>
      </c>
      <c r="H2221" s="1">
        <v>41494</v>
      </c>
      <c r="I2221" t="s">
        <v>2968</v>
      </c>
      <c r="J2221" t="s">
        <v>223</v>
      </c>
      <c r="K2221">
        <v>-5.9844588999999999</v>
      </c>
      <c r="L2221">
        <v>37.389092400000003</v>
      </c>
    </row>
    <row r="2222" spans="1:12" x14ac:dyDescent="0.3">
      <c r="A2222" t="s">
        <v>5191</v>
      </c>
      <c r="B2222" s="1">
        <v>41491</v>
      </c>
      <c r="C2222" t="s">
        <v>7268</v>
      </c>
      <c r="D2222" t="s">
        <v>140</v>
      </c>
      <c r="E2222" t="s">
        <v>86</v>
      </c>
      <c r="F2222" t="s">
        <v>34</v>
      </c>
      <c r="G2222" t="s">
        <v>28</v>
      </c>
      <c r="H2222" s="1">
        <v>41493</v>
      </c>
      <c r="I2222" t="s">
        <v>2968</v>
      </c>
      <c r="J2222" t="s">
        <v>142</v>
      </c>
      <c r="K2222">
        <v>8.5324708000000005</v>
      </c>
      <c r="L2222">
        <v>52.0302285</v>
      </c>
    </row>
    <row r="2223" spans="1:12" x14ac:dyDescent="0.3">
      <c r="A2223" t="s">
        <v>5195</v>
      </c>
      <c r="B2223" s="1">
        <v>41491</v>
      </c>
      <c r="C2223" t="s">
        <v>7624</v>
      </c>
      <c r="D2223" t="s">
        <v>2571</v>
      </c>
      <c r="E2223" t="s">
        <v>149</v>
      </c>
      <c r="F2223" t="s">
        <v>34</v>
      </c>
      <c r="G2223" t="s">
        <v>28</v>
      </c>
      <c r="H2223" s="1">
        <v>41495</v>
      </c>
      <c r="I2223" t="s">
        <v>2970</v>
      </c>
      <c r="J2223" t="s">
        <v>2572</v>
      </c>
      <c r="K2223">
        <v>5.8655951000000002</v>
      </c>
      <c r="L2223">
        <v>50.591056399999999</v>
      </c>
    </row>
    <row r="2224" spans="1:12" x14ac:dyDescent="0.3">
      <c r="A2224" t="s">
        <v>5199</v>
      </c>
      <c r="B2224" s="1">
        <v>41491</v>
      </c>
      <c r="C2224" t="s">
        <v>7392</v>
      </c>
      <c r="D2224" t="s">
        <v>792</v>
      </c>
      <c r="E2224" t="s">
        <v>66</v>
      </c>
      <c r="F2224" t="s">
        <v>68</v>
      </c>
      <c r="G2224" t="s">
        <v>38</v>
      </c>
      <c r="H2224" s="1">
        <v>41496</v>
      </c>
      <c r="I2224" t="s">
        <v>2970</v>
      </c>
      <c r="J2224" t="s">
        <v>498</v>
      </c>
      <c r="K2224">
        <v>-4.7245321000000002</v>
      </c>
      <c r="L2224">
        <v>41.652251</v>
      </c>
    </row>
    <row r="2225" spans="1:12" x14ac:dyDescent="0.3">
      <c r="A2225" t="s">
        <v>5192</v>
      </c>
      <c r="B2225" s="1">
        <v>41491</v>
      </c>
      <c r="C2225" t="s">
        <v>7114</v>
      </c>
      <c r="D2225" t="s">
        <v>686</v>
      </c>
      <c r="E2225" t="s">
        <v>32</v>
      </c>
      <c r="F2225" t="s">
        <v>34</v>
      </c>
      <c r="G2225" t="s">
        <v>22</v>
      </c>
      <c r="H2225" s="1">
        <v>41494</v>
      </c>
      <c r="I2225" t="s">
        <v>2968</v>
      </c>
      <c r="J2225" t="s">
        <v>2962</v>
      </c>
      <c r="K2225">
        <v>4.8356589999999997</v>
      </c>
      <c r="L2225">
        <v>45.764043000000001</v>
      </c>
    </row>
    <row r="2226" spans="1:12" x14ac:dyDescent="0.3">
      <c r="A2226" t="s">
        <v>5197</v>
      </c>
      <c r="B2226" s="1">
        <v>41491</v>
      </c>
      <c r="C2226" t="s">
        <v>7722</v>
      </c>
      <c r="D2226" t="s">
        <v>1507</v>
      </c>
      <c r="E2226" t="s">
        <v>32</v>
      </c>
      <c r="F2226" t="s">
        <v>34</v>
      </c>
      <c r="G2226" t="s">
        <v>22</v>
      </c>
      <c r="H2226" s="1">
        <v>41496</v>
      </c>
      <c r="I2226" t="s">
        <v>2970</v>
      </c>
      <c r="J2226" t="s">
        <v>46</v>
      </c>
      <c r="K2226">
        <v>2.5236489</v>
      </c>
      <c r="L2226">
        <v>48.834913</v>
      </c>
    </row>
    <row r="2227" spans="1:12" x14ac:dyDescent="0.3">
      <c r="A2227" t="s">
        <v>5196</v>
      </c>
      <c r="B2227" s="1">
        <v>41491</v>
      </c>
      <c r="C2227" t="s">
        <v>7169</v>
      </c>
      <c r="D2227" t="s">
        <v>2573</v>
      </c>
      <c r="E2227" t="s">
        <v>55</v>
      </c>
      <c r="F2227" t="s">
        <v>34</v>
      </c>
      <c r="G2227" t="s">
        <v>28</v>
      </c>
      <c r="H2227" s="1">
        <v>41495</v>
      </c>
      <c r="I2227" t="s">
        <v>2970</v>
      </c>
      <c r="J2227" t="s">
        <v>329</v>
      </c>
      <c r="K2227">
        <v>4.6305870000000002</v>
      </c>
      <c r="L2227">
        <v>52.4520591</v>
      </c>
    </row>
    <row r="2228" spans="1:12" x14ac:dyDescent="0.3">
      <c r="A2228" t="s">
        <v>5194</v>
      </c>
      <c r="B2228" s="1">
        <v>41491</v>
      </c>
      <c r="C2228" t="s">
        <v>7325</v>
      </c>
      <c r="D2228" t="s">
        <v>1901</v>
      </c>
      <c r="E2228" t="s">
        <v>66</v>
      </c>
      <c r="F2228" t="s">
        <v>68</v>
      </c>
      <c r="G2228" t="s">
        <v>28</v>
      </c>
      <c r="H2228" s="1">
        <v>41495</v>
      </c>
      <c r="I2228" t="s">
        <v>2970</v>
      </c>
      <c r="J2228" t="s">
        <v>223</v>
      </c>
      <c r="K2228">
        <v>-6.1260744000000003</v>
      </c>
      <c r="L2228">
        <v>36.685006399999999</v>
      </c>
    </row>
    <row r="2229" spans="1:12" x14ac:dyDescent="0.3">
      <c r="A2229" t="s">
        <v>5198</v>
      </c>
      <c r="B2229" s="1">
        <v>41491</v>
      </c>
      <c r="C2229" t="s">
        <v>7727</v>
      </c>
      <c r="D2229" t="s">
        <v>81</v>
      </c>
      <c r="E2229" t="s">
        <v>26</v>
      </c>
      <c r="F2229" t="s">
        <v>21</v>
      </c>
      <c r="G2229" t="s">
        <v>22</v>
      </c>
      <c r="H2229" s="1">
        <v>41496</v>
      </c>
      <c r="I2229" t="s">
        <v>2970</v>
      </c>
      <c r="J2229" t="s">
        <v>29</v>
      </c>
      <c r="K2229">
        <v>-1.4700850000000001</v>
      </c>
      <c r="L2229">
        <v>53.381129000000001</v>
      </c>
    </row>
    <row r="2230" spans="1:12" x14ac:dyDescent="0.3">
      <c r="A2230" t="s">
        <v>5202</v>
      </c>
      <c r="B2230" s="1">
        <v>41492</v>
      </c>
      <c r="C2230" t="s">
        <v>7242</v>
      </c>
      <c r="D2230" t="s">
        <v>81</v>
      </c>
      <c r="E2230" t="s">
        <v>26</v>
      </c>
      <c r="F2230" t="s">
        <v>21</v>
      </c>
      <c r="G2230" t="s">
        <v>28</v>
      </c>
      <c r="H2230" s="1">
        <v>41495</v>
      </c>
      <c r="I2230" t="s">
        <v>2968</v>
      </c>
      <c r="J2230" t="s">
        <v>29</v>
      </c>
      <c r="K2230">
        <v>-1.4700850000000001</v>
      </c>
      <c r="L2230">
        <v>53.381129000000001</v>
      </c>
    </row>
    <row r="2231" spans="1:12" x14ac:dyDescent="0.3">
      <c r="A2231" t="s">
        <v>5201</v>
      </c>
      <c r="B2231" s="1">
        <v>41492</v>
      </c>
      <c r="C2231" t="s">
        <v>7603</v>
      </c>
      <c r="D2231" t="s">
        <v>44</v>
      </c>
      <c r="E2231" t="s">
        <v>32</v>
      </c>
      <c r="F2231" t="s">
        <v>34</v>
      </c>
      <c r="G2231" t="s">
        <v>22</v>
      </c>
      <c r="H2231" s="1">
        <v>41494</v>
      </c>
      <c r="I2231" t="s">
        <v>2971</v>
      </c>
      <c r="J2231" t="s">
        <v>46</v>
      </c>
      <c r="K2231">
        <v>2.3522219</v>
      </c>
      <c r="L2231">
        <v>48.856614</v>
      </c>
    </row>
    <row r="2232" spans="1:12" x14ac:dyDescent="0.3">
      <c r="A2232" t="s">
        <v>5200</v>
      </c>
      <c r="B2232" s="1">
        <v>41492</v>
      </c>
      <c r="C2232" t="s">
        <v>7790</v>
      </c>
      <c r="D2232" t="s">
        <v>2145</v>
      </c>
      <c r="E2232" t="s">
        <v>32</v>
      </c>
      <c r="F2232" t="s">
        <v>34</v>
      </c>
      <c r="G2232" t="s">
        <v>38</v>
      </c>
      <c r="H2232" s="1">
        <v>41492</v>
      </c>
      <c r="I2232" t="s">
        <v>2969</v>
      </c>
      <c r="J2232" t="s">
        <v>2960</v>
      </c>
      <c r="K2232">
        <v>6.895295</v>
      </c>
      <c r="L2232">
        <v>49.186515</v>
      </c>
    </row>
    <row r="2233" spans="1:12" x14ac:dyDescent="0.3">
      <c r="A2233" t="s">
        <v>5205</v>
      </c>
      <c r="B2233" s="1">
        <v>41492</v>
      </c>
      <c r="C2233" t="s">
        <v>7382</v>
      </c>
      <c r="D2233" t="s">
        <v>384</v>
      </c>
      <c r="E2233" t="s">
        <v>77</v>
      </c>
      <c r="F2233" t="s">
        <v>68</v>
      </c>
      <c r="G2233" t="s">
        <v>38</v>
      </c>
      <c r="H2233" s="1">
        <v>41496</v>
      </c>
      <c r="I2233" t="s">
        <v>2970</v>
      </c>
      <c r="J2233" t="s">
        <v>386</v>
      </c>
      <c r="K2233">
        <v>16.871871500000001</v>
      </c>
      <c r="L2233">
        <v>41.117143200000001</v>
      </c>
    </row>
    <row r="2234" spans="1:12" x14ac:dyDescent="0.3">
      <c r="A2234" t="s">
        <v>5204</v>
      </c>
      <c r="B2234" s="1">
        <v>41492</v>
      </c>
      <c r="C2234" t="s">
        <v>7425</v>
      </c>
      <c r="D2234" t="s">
        <v>367</v>
      </c>
      <c r="E2234" t="s">
        <v>368</v>
      </c>
      <c r="F2234" t="s">
        <v>21</v>
      </c>
      <c r="G2234" t="s">
        <v>28</v>
      </c>
      <c r="H2234" s="1">
        <v>41496</v>
      </c>
      <c r="I2234" t="s">
        <v>2970</v>
      </c>
      <c r="J2234" t="s">
        <v>370</v>
      </c>
      <c r="K2234">
        <v>24.938379000000001</v>
      </c>
      <c r="L2234">
        <v>60.169855699999999</v>
      </c>
    </row>
    <row r="2235" spans="1:12" x14ac:dyDescent="0.3">
      <c r="A2235" t="s">
        <v>5206</v>
      </c>
      <c r="B2235" s="1">
        <v>41492</v>
      </c>
      <c r="C2235" t="s">
        <v>7317</v>
      </c>
      <c r="D2235" t="s">
        <v>228</v>
      </c>
      <c r="E2235" t="s">
        <v>66</v>
      </c>
      <c r="F2235" t="s">
        <v>68</v>
      </c>
      <c r="G2235" t="s">
        <v>22</v>
      </c>
      <c r="H2235" s="1">
        <v>41497</v>
      </c>
      <c r="I2235" t="s">
        <v>2970</v>
      </c>
      <c r="J2235" t="s">
        <v>230</v>
      </c>
      <c r="K2235">
        <v>2.1734035</v>
      </c>
      <c r="L2235">
        <v>41.385063899999999</v>
      </c>
    </row>
    <row r="2236" spans="1:12" x14ac:dyDescent="0.3">
      <c r="A2236" t="s">
        <v>5203</v>
      </c>
      <c r="B2236" s="1">
        <v>41492</v>
      </c>
      <c r="C2236" t="s">
        <v>7122</v>
      </c>
      <c r="D2236" t="s">
        <v>2508</v>
      </c>
      <c r="E2236" t="s">
        <v>32</v>
      </c>
      <c r="F2236" t="s">
        <v>34</v>
      </c>
      <c r="G2236" t="s">
        <v>28</v>
      </c>
      <c r="H2236" s="1">
        <v>41495</v>
      </c>
      <c r="I2236" t="s">
        <v>2968</v>
      </c>
      <c r="J2236" t="s">
        <v>46</v>
      </c>
      <c r="K2236">
        <v>2.538716</v>
      </c>
      <c r="L2236">
        <v>48.938969999999998</v>
      </c>
    </row>
    <row r="2237" spans="1:12" x14ac:dyDescent="0.3">
      <c r="A2237" t="s">
        <v>5207</v>
      </c>
      <c r="B2237" s="1">
        <v>41492</v>
      </c>
      <c r="C2237" t="s">
        <v>7114</v>
      </c>
      <c r="D2237" t="s">
        <v>2577</v>
      </c>
      <c r="E2237" t="s">
        <v>86</v>
      </c>
      <c r="F2237" t="s">
        <v>34</v>
      </c>
      <c r="G2237" t="s">
        <v>22</v>
      </c>
      <c r="H2237" s="1">
        <v>41497</v>
      </c>
      <c r="I2237" t="s">
        <v>2970</v>
      </c>
      <c r="J2237" t="s">
        <v>88</v>
      </c>
      <c r="K2237">
        <v>8.6355932000000006</v>
      </c>
      <c r="L2237">
        <v>53.052188600000001</v>
      </c>
    </row>
    <row r="2238" spans="1:12" x14ac:dyDescent="0.3">
      <c r="A2238" t="s">
        <v>5209</v>
      </c>
      <c r="B2238" s="1">
        <v>41493</v>
      </c>
      <c r="C2238" t="s">
        <v>7221</v>
      </c>
      <c r="D2238" t="s">
        <v>2578</v>
      </c>
      <c r="E2238" t="s">
        <v>32</v>
      </c>
      <c r="F2238" t="s">
        <v>34</v>
      </c>
      <c r="G2238" t="s">
        <v>38</v>
      </c>
      <c r="H2238" s="1">
        <v>41497</v>
      </c>
      <c r="I2238" t="s">
        <v>2970</v>
      </c>
      <c r="J2238" t="s">
        <v>46</v>
      </c>
      <c r="K2238">
        <v>2.0937610000000002</v>
      </c>
      <c r="L2238">
        <v>48.898907999999999</v>
      </c>
    </row>
    <row r="2239" spans="1:12" x14ac:dyDescent="0.3">
      <c r="A2239" t="s">
        <v>5213</v>
      </c>
      <c r="B2239" s="1">
        <v>41493</v>
      </c>
      <c r="C2239" t="s">
        <v>7706</v>
      </c>
      <c r="D2239" t="s">
        <v>1081</v>
      </c>
      <c r="E2239" t="s">
        <v>26</v>
      </c>
      <c r="F2239" t="s">
        <v>21</v>
      </c>
      <c r="G2239" t="s">
        <v>22</v>
      </c>
      <c r="H2239" s="1">
        <v>41499</v>
      </c>
      <c r="I2239" t="s">
        <v>2970</v>
      </c>
      <c r="J2239" t="s">
        <v>29</v>
      </c>
      <c r="K2239">
        <v>-2.9915726</v>
      </c>
      <c r="L2239">
        <v>53.4083714</v>
      </c>
    </row>
    <row r="2240" spans="1:12" x14ac:dyDescent="0.3">
      <c r="A2240" t="s">
        <v>5208</v>
      </c>
      <c r="B2240" s="1">
        <v>41493</v>
      </c>
      <c r="C2240" t="s">
        <v>7819</v>
      </c>
      <c r="D2240" t="s">
        <v>1715</v>
      </c>
      <c r="E2240" t="s">
        <v>149</v>
      </c>
      <c r="F2240" t="s">
        <v>34</v>
      </c>
      <c r="G2240" t="s">
        <v>28</v>
      </c>
      <c r="H2240" s="1">
        <v>41497</v>
      </c>
      <c r="I2240" t="s">
        <v>2970</v>
      </c>
      <c r="J2240" t="s">
        <v>826</v>
      </c>
      <c r="K2240">
        <v>5.3324800000000003</v>
      </c>
      <c r="L2240">
        <v>50.930689999999998</v>
      </c>
    </row>
    <row r="2241" spans="1:12" x14ac:dyDescent="0.3">
      <c r="A2241" t="s">
        <v>5212</v>
      </c>
      <c r="B2241" s="1">
        <v>41493</v>
      </c>
      <c r="C2241" t="s">
        <v>7392</v>
      </c>
      <c r="D2241" t="s">
        <v>920</v>
      </c>
      <c r="E2241" t="s">
        <v>86</v>
      </c>
      <c r="F2241" t="s">
        <v>34</v>
      </c>
      <c r="G2241" t="s">
        <v>38</v>
      </c>
      <c r="H2241" s="1">
        <v>41498</v>
      </c>
      <c r="I2241" t="s">
        <v>2970</v>
      </c>
      <c r="J2241" t="s">
        <v>414</v>
      </c>
      <c r="K2241">
        <v>12.099146599999999</v>
      </c>
      <c r="L2241">
        <v>54.092440600000003</v>
      </c>
    </row>
    <row r="2242" spans="1:12" x14ac:dyDescent="0.3">
      <c r="A2242" t="s">
        <v>5214</v>
      </c>
      <c r="B2242" s="1">
        <v>41493</v>
      </c>
      <c r="C2242" t="s">
        <v>7548</v>
      </c>
      <c r="D2242" t="s">
        <v>1962</v>
      </c>
      <c r="E2242" t="s">
        <v>32</v>
      </c>
      <c r="F2242" t="s">
        <v>34</v>
      </c>
      <c r="G2242" t="s">
        <v>38</v>
      </c>
      <c r="H2242" s="1">
        <v>41500</v>
      </c>
      <c r="I2242" t="s">
        <v>2970</v>
      </c>
      <c r="J2242" t="s">
        <v>2964</v>
      </c>
      <c r="K2242">
        <v>2.3987820000000002</v>
      </c>
      <c r="L2242">
        <v>47.081012000000001</v>
      </c>
    </row>
    <row r="2243" spans="1:12" x14ac:dyDescent="0.3">
      <c r="A2243" t="s">
        <v>5211</v>
      </c>
      <c r="B2243" s="1">
        <v>41493</v>
      </c>
      <c r="C2243" t="s">
        <v>7254</v>
      </c>
      <c r="D2243" t="s">
        <v>1739</v>
      </c>
      <c r="E2243" t="s">
        <v>77</v>
      </c>
      <c r="F2243" t="s">
        <v>68</v>
      </c>
      <c r="G2243" t="s">
        <v>22</v>
      </c>
      <c r="H2243" s="1">
        <v>41497</v>
      </c>
      <c r="I2243" t="s">
        <v>2971</v>
      </c>
      <c r="J2243" t="s">
        <v>659</v>
      </c>
      <c r="K2243">
        <v>14.1916736</v>
      </c>
      <c r="L2243">
        <v>40.889959400000002</v>
      </c>
    </row>
    <row r="2244" spans="1:12" x14ac:dyDescent="0.3">
      <c r="A2244" t="s">
        <v>5210</v>
      </c>
      <c r="B2244" s="1">
        <v>41493</v>
      </c>
      <c r="C2244" t="s">
        <v>7422</v>
      </c>
      <c r="D2244" t="s">
        <v>2579</v>
      </c>
      <c r="E2244" t="s">
        <v>55</v>
      </c>
      <c r="F2244" t="s">
        <v>34</v>
      </c>
      <c r="G2244" t="s">
        <v>22</v>
      </c>
      <c r="H2244" s="1">
        <v>41497</v>
      </c>
      <c r="I2244" t="s">
        <v>2970</v>
      </c>
      <c r="J2244" t="s">
        <v>428</v>
      </c>
      <c r="K2244">
        <v>4.4653213000000003</v>
      </c>
      <c r="L2244">
        <v>51.535848999999999</v>
      </c>
    </row>
    <row r="2245" spans="1:12" x14ac:dyDescent="0.3">
      <c r="A2245" t="s">
        <v>5217</v>
      </c>
      <c r="B2245" s="1">
        <v>41494</v>
      </c>
      <c r="C2245" t="s">
        <v>7731</v>
      </c>
      <c r="D2245" t="s">
        <v>1756</v>
      </c>
      <c r="E2245" t="s">
        <v>32</v>
      </c>
      <c r="F2245" t="s">
        <v>34</v>
      </c>
      <c r="G2245" t="s">
        <v>28</v>
      </c>
      <c r="H2245" s="1">
        <v>41498</v>
      </c>
      <c r="I2245" t="s">
        <v>2970</v>
      </c>
      <c r="J2245" t="s">
        <v>2960</v>
      </c>
      <c r="K2245">
        <v>6.1757156000000002</v>
      </c>
      <c r="L2245">
        <v>49.1193089</v>
      </c>
    </row>
    <row r="2246" spans="1:12" x14ac:dyDescent="0.3">
      <c r="A2246" t="s">
        <v>5215</v>
      </c>
      <c r="B2246" s="1">
        <v>41494</v>
      </c>
      <c r="C2246" t="s">
        <v>7118</v>
      </c>
      <c r="D2246" t="s">
        <v>1979</v>
      </c>
      <c r="E2246" t="s">
        <v>26</v>
      </c>
      <c r="F2246" t="s">
        <v>21</v>
      </c>
      <c r="G2246" t="s">
        <v>28</v>
      </c>
      <c r="H2246" s="1">
        <v>41497</v>
      </c>
      <c r="I2246" t="s">
        <v>2971</v>
      </c>
      <c r="J2246" t="s">
        <v>29</v>
      </c>
      <c r="K2246">
        <v>0.29047200000000001</v>
      </c>
      <c r="L2246">
        <v>50.768034999999998</v>
      </c>
    </row>
    <row r="2247" spans="1:12" x14ac:dyDescent="0.3">
      <c r="A2247" t="s">
        <v>5219</v>
      </c>
      <c r="B2247" s="1">
        <v>41494</v>
      </c>
      <c r="C2247" t="s">
        <v>7686</v>
      </c>
      <c r="D2247" t="s">
        <v>2523</v>
      </c>
      <c r="E2247" t="s">
        <v>86</v>
      </c>
      <c r="F2247" t="s">
        <v>34</v>
      </c>
      <c r="G2247" t="s">
        <v>38</v>
      </c>
      <c r="H2247" s="1">
        <v>41499</v>
      </c>
      <c r="I2247" t="s">
        <v>2970</v>
      </c>
      <c r="J2247" t="s">
        <v>253</v>
      </c>
      <c r="K2247">
        <v>8.5081646000000006</v>
      </c>
      <c r="L2247">
        <v>50.558980200000001</v>
      </c>
    </row>
    <row r="2248" spans="1:12" x14ac:dyDescent="0.3">
      <c r="A2248" t="s">
        <v>5218</v>
      </c>
      <c r="B2248" s="1">
        <v>41494</v>
      </c>
      <c r="C2248" t="s">
        <v>7734</v>
      </c>
      <c r="D2248" t="s">
        <v>2135</v>
      </c>
      <c r="E2248" t="s">
        <v>32</v>
      </c>
      <c r="F2248" t="s">
        <v>34</v>
      </c>
      <c r="G2248" t="s">
        <v>38</v>
      </c>
      <c r="H2248" s="1">
        <v>41498</v>
      </c>
      <c r="I2248" t="s">
        <v>2970</v>
      </c>
      <c r="J2248" t="s">
        <v>2966</v>
      </c>
      <c r="K2248">
        <v>-0.37067899999999998</v>
      </c>
      <c r="L2248">
        <v>49.182862999999998</v>
      </c>
    </row>
    <row r="2249" spans="1:12" x14ac:dyDescent="0.3">
      <c r="A2249" t="s">
        <v>5216</v>
      </c>
      <c r="B2249" s="1">
        <v>41494</v>
      </c>
      <c r="C2249" t="s">
        <v>7878</v>
      </c>
      <c r="D2249" t="s">
        <v>2580</v>
      </c>
      <c r="E2249" t="s">
        <v>149</v>
      </c>
      <c r="F2249" t="s">
        <v>34</v>
      </c>
      <c r="G2249" t="s">
        <v>38</v>
      </c>
      <c r="H2249" s="1">
        <v>41498</v>
      </c>
      <c r="I2249" t="s">
        <v>2970</v>
      </c>
      <c r="J2249" t="s">
        <v>887</v>
      </c>
      <c r="K2249">
        <v>3.1294471000000001</v>
      </c>
      <c r="L2249">
        <v>50.949908700000002</v>
      </c>
    </row>
    <row r="2250" spans="1:12" x14ac:dyDescent="0.3">
      <c r="A2250" t="s">
        <v>5221</v>
      </c>
      <c r="B2250" s="1">
        <v>41495</v>
      </c>
      <c r="C2250" t="s">
        <v>7335</v>
      </c>
      <c r="D2250" t="s">
        <v>617</v>
      </c>
      <c r="E2250" t="s">
        <v>32</v>
      </c>
      <c r="F2250" t="s">
        <v>34</v>
      </c>
      <c r="G2250" t="s">
        <v>22</v>
      </c>
      <c r="H2250" s="1">
        <v>41498</v>
      </c>
      <c r="I2250" t="s">
        <v>2971</v>
      </c>
      <c r="J2250" t="s">
        <v>46</v>
      </c>
      <c r="K2250">
        <v>2.5155560000000001</v>
      </c>
      <c r="L2250">
        <v>48.817048999999997</v>
      </c>
    </row>
    <row r="2251" spans="1:12" x14ac:dyDescent="0.3">
      <c r="A2251" t="s">
        <v>5224</v>
      </c>
      <c r="B2251" s="1">
        <v>41495</v>
      </c>
      <c r="C2251" t="s">
        <v>7124</v>
      </c>
      <c r="D2251" t="s">
        <v>276</v>
      </c>
      <c r="E2251" t="s">
        <v>66</v>
      </c>
      <c r="F2251" t="s">
        <v>68</v>
      </c>
      <c r="G2251" t="s">
        <v>28</v>
      </c>
      <c r="H2251" s="1">
        <v>41501</v>
      </c>
      <c r="I2251" t="s">
        <v>2970</v>
      </c>
      <c r="J2251" t="s">
        <v>191</v>
      </c>
      <c r="K2251">
        <v>-3.5651646000000001</v>
      </c>
      <c r="L2251">
        <v>40.426045899999998</v>
      </c>
    </row>
    <row r="2252" spans="1:12" x14ac:dyDescent="0.3">
      <c r="A2252" t="s">
        <v>5222</v>
      </c>
      <c r="B2252" s="1">
        <v>41495</v>
      </c>
      <c r="C2252" t="s">
        <v>7115</v>
      </c>
      <c r="D2252" t="s">
        <v>517</v>
      </c>
      <c r="E2252" t="s">
        <v>86</v>
      </c>
      <c r="F2252" t="s">
        <v>34</v>
      </c>
      <c r="G2252" t="s">
        <v>22</v>
      </c>
      <c r="H2252" s="1">
        <v>41500</v>
      </c>
      <c r="I2252" t="s">
        <v>2970</v>
      </c>
      <c r="J2252" t="s">
        <v>517</v>
      </c>
      <c r="K2252">
        <v>9.9936817999999992</v>
      </c>
      <c r="L2252">
        <v>53.551084600000003</v>
      </c>
    </row>
    <row r="2253" spans="1:12" x14ac:dyDescent="0.3">
      <c r="A2253" t="s">
        <v>5220</v>
      </c>
      <c r="B2253" s="1">
        <v>41495</v>
      </c>
      <c r="C2253" t="s">
        <v>7832</v>
      </c>
      <c r="D2253" t="s">
        <v>214</v>
      </c>
      <c r="E2253" t="s">
        <v>26</v>
      </c>
      <c r="F2253" t="s">
        <v>21</v>
      </c>
      <c r="G2253" t="s">
        <v>38</v>
      </c>
      <c r="H2253" s="1">
        <v>41497</v>
      </c>
      <c r="I2253" t="s">
        <v>2968</v>
      </c>
      <c r="J2253" t="s">
        <v>29</v>
      </c>
      <c r="K2253">
        <v>-0.12775829999999999</v>
      </c>
      <c r="L2253">
        <v>51.507350899999999</v>
      </c>
    </row>
    <row r="2254" spans="1:12" x14ac:dyDescent="0.3">
      <c r="A2254" t="s">
        <v>5223</v>
      </c>
      <c r="B2254" s="1">
        <v>41495</v>
      </c>
      <c r="C2254" t="s">
        <v>7469</v>
      </c>
      <c r="D2254" t="s">
        <v>2420</v>
      </c>
      <c r="E2254" t="s">
        <v>32</v>
      </c>
      <c r="F2254" t="s">
        <v>34</v>
      </c>
      <c r="G2254" t="s">
        <v>28</v>
      </c>
      <c r="H2254" s="1">
        <v>41501</v>
      </c>
      <c r="I2254" t="s">
        <v>2970</v>
      </c>
      <c r="J2254" t="s">
        <v>50</v>
      </c>
      <c r="K2254">
        <v>5.8392249999999999</v>
      </c>
      <c r="L2254">
        <v>43.093062000000003</v>
      </c>
    </row>
    <row r="2255" spans="1:12" x14ac:dyDescent="0.3">
      <c r="A2255" t="s">
        <v>5225</v>
      </c>
      <c r="B2255" s="1">
        <v>41496</v>
      </c>
      <c r="C2255" t="s">
        <v>7745</v>
      </c>
      <c r="D2255" t="s">
        <v>2584</v>
      </c>
      <c r="E2255" t="s">
        <v>32</v>
      </c>
      <c r="F2255" t="s">
        <v>34</v>
      </c>
      <c r="G2255" t="s">
        <v>38</v>
      </c>
      <c r="H2255" s="1">
        <v>41498</v>
      </c>
      <c r="I2255" t="s">
        <v>2971</v>
      </c>
      <c r="J2255" t="s">
        <v>50</v>
      </c>
      <c r="K2255">
        <v>5.0021360000000001</v>
      </c>
      <c r="L2255">
        <v>43.588895999999998</v>
      </c>
    </row>
    <row r="2256" spans="1:12" x14ac:dyDescent="0.3">
      <c r="A2256" t="s">
        <v>5227</v>
      </c>
      <c r="B2256" s="1">
        <v>41496</v>
      </c>
      <c r="C2256" t="s">
        <v>7833</v>
      </c>
      <c r="D2256" t="s">
        <v>438</v>
      </c>
      <c r="E2256" t="s">
        <v>86</v>
      </c>
      <c r="F2256" t="s">
        <v>34</v>
      </c>
      <c r="G2256" t="s">
        <v>28</v>
      </c>
      <c r="H2256" s="1">
        <v>41500</v>
      </c>
      <c r="I2256" t="s">
        <v>2970</v>
      </c>
      <c r="J2256" t="s">
        <v>142</v>
      </c>
      <c r="K2256">
        <v>7.8159815999999998</v>
      </c>
      <c r="L2256">
        <v>51.673858299999999</v>
      </c>
    </row>
    <row r="2257" spans="1:12" x14ac:dyDescent="0.3">
      <c r="A2257" t="s">
        <v>5226</v>
      </c>
      <c r="B2257" s="1">
        <v>41496</v>
      </c>
      <c r="C2257" t="s">
        <v>7202</v>
      </c>
      <c r="D2257" t="s">
        <v>2586</v>
      </c>
      <c r="E2257" t="s">
        <v>55</v>
      </c>
      <c r="F2257" t="s">
        <v>34</v>
      </c>
      <c r="G2257" t="s">
        <v>28</v>
      </c>
      <c r="H2257" s="1">
        <v>41499</v>
      </c>
      <c r="I2257" t="s">
        <v>2971</v>
      </c>
      <c r="J2257" t="s">
        <v>95</v>
      </c>
      <c r="K2257">
        <v>4.3494365999999998</v>
      </c>
      <c r="L2257">
        <v>51.912066799999998</v>
      </c>
    </row>
    <row r="2258" spans="1:12" x14ac:dyDescent="0.3">
      <c r="A2258" t="s">
        <v>5229</v>
      </c>
      <c r="B2258" s="1">
        <v>41497</v>
      </c>
      <c r="C2258" t="s">
        <v>7104</v>
      </c>
      <c r="D2258" t="s">
        <v>575</v>
      </c>
      <c r="E2258" t="s">
        <v>86</v>
      </c>
      <c r="F2258" t="s">
        <v>34</v>
      </c>
      <c r="G2258" t="s">
        <v>22</v>
      </c>
      <c r="H2258" s="1">
        <v>41502</v>
      </c>
      <c r="I2258" t="s">
        <v>2970</v>
      </c>
      <c r="J2258" t="s">
        <v>575</v>
      </c>
      <c r="K2258">
        <v>8.8016936999999995</v>
      </c>
      <c r="L2258">
        <v>53.079296200000002</v>
      </c>
    </row>
    <row r="2259" spans="1:12" x14ac:dyDescent="0.3">
      <c r="A2259" t="s">
        <v>5228</v>
      </c>
      <c r="B2259" s="1">
        <v>41497</v>
      </c>
      <c r="C2259" t="s">
        <v>7246</v>
      </c>
      <c r="D2259" t="s">
        <v>605</v>
      </c>
      <c r="E2259" t="s">
        <v>66</v>
      </c>
      <c r="F2259" t="s">
        <v>68</v>
      </c>
      <c r="G2259" t="s">
        <v>38</v>
      </c>
      <c r="H2259" s="1">
        <v>41500</v>
      </c>
      <c r="I2259" t="s">
        <v>2971</v>
      </c>
      <c r="J2259" t="s">
        <v>191</v>
      </c>
      <c r="K2259">
        <v>-3.6372244999999999</v>
      </c>
      <c r="L2259">
        <v>40.5372512</v>
      </c>
    </row>
    <row r="2260" spans="1:12" x14ac:dyDescent="0.3">
      <c r="A2260" t="s">
        <v>5230</v>
      </c>
      <c r="B2260" s="1">
        <v>41497</v>
      </c>
      <c r="C2260" t="s">
        <v>7834</v>
      </c>
      <c r="D2260" t="s">
        <v>305</v>
      </c>
      <c r="E2260" t="s">
        <v>77</v>
      </c>
      <c r="F2260" t="s">
        <v>68</v>
      </c>
      <c r="G2260" t="s">
        <v>38</v>
      </c>
      <c r="H2260" s="1">
        <v>41502</v>
      </c>
      <c r="I2260" t="s">
        <v>2970</v>
      </c>
      <c r="J2260" t="s">
        <v>136</v>
      </c>
      <c r="K2260">
        <v>9.1859242999999999</v>
      </c>
      <c r="L2260">
        <v>45.465421900000003</v>
      </c>
    </row>
    <row r="2261" spans="1:12" x14ac:dyDescent="0.3">
      <c r="A2261" t="s">
        <v>5238</v>
      </c>
      <c r="B2261" s="1">
        <v>41498</v>
      </c>
      <c r="C2261" t="s">
        <v>7627</v>
      </c>
      <c r="D2261" t="s">
        <v>1981</v>
      </c>
      <c r="E2261" t="s">
        <v>77</v>
      </c>
      <c r="F2261" t="s">
        <v>68</v>
      </c>
      <c r="G2261" t="s">
        <v>38</v>
      </c>
      <c r="H2261" s="1">
        <v>41503</v>
      </c>
      <c r="I2261" t="s">
        <v>2971</v>
      </c>
      <c r="J2261" t="s">
        <v>158</v>
      </c>
      <c r="K2261">
        <v>10.9252269</v>
      </c>
      <c r="L2261">
        <v>44.647128000000002</v>
      </c>
    </row>
    <row r="2262" spans="1:12" x14ac:dyDescent="0.3">
      <c r="A2262" t="s">
        <v>5237</v>
      </c>
      <c r="B2262" s="1">
        <v>41498</v>
      </c>
      <c r="C2262" t="s">
        <v>7804</v>
      </c>
      <c r="D2262" t="s">
        <v>1709</v>
      </c>
      <c r="E2262" t="s">
        <v>26</v>
      </c>
      <c r="F2262" t="s">
        <v>21</v>
      </c>
      <c r="G2262" t="s">
        <v>28</v>
      </c>
      <c r="H2262" s="1">
        <v>41502</v>
      </c>
      <c r="I2262" t="s">
        <v>2970</v>
      </c>
      <c r="J2262" t="s">
        <v>1669</v>
      </c>
      <c r="K2262">
        <v>-3.17909</v>
      </c>
      <c r="L2262">
        <v>51.481580999999998</v>
      </c>
    </row>
    <row r="2263" spans="1:12" x14ac:dyDescent="0.3">
      <c r="A2263" t="s">
        <v>5239</v>
      </c>
      <c r="B2263" s="1">
        <v>41498</v>
      </c>
      <c r="C2263" t="s">
        <v>7459</v>
      </c>
      <c r="D2263" t="s">
        <v>320</v>
      </c>
      <c r="E2263" t="s">
        <v>77</v>
      </c>
      <c r="F2263" t="s">
        <v>68</v>
      </c>
      <c r="G2263" t="s">
        <v>22</v>
      </c>
      <c r="H2263" s="1">
        <v>41503</v>
      </c>
      <c r="I2263" t="s">
        <v>2970</v>
      </c>
      <c r="J2263" t="s">
        <v>322</v>
      </c>
      <c r="K2263">
        <v>12.4963655</v>
      </c>
      <c r="L2263">
        <v>41.902783499999998</v>
      </c>
    </row>
    <row r="2264" spans="1:12" x14ac:dyDescent="0.3">
      <c r="A2264" t="s">
        <v>5235</v>
      </c>
      <c r="B2264" s="1">
        <v>41498</v>
      </c>
      <c r="C2264" t="s">
        <v>7835</v>
      </c>
      <c r="D2264" t="s">
        <v>76</v>
      </c>
      <c r="E2264" t="s">
        <v>77</v>
      </c>
      <c r="F2264" t="s">
        <v>68</v>
      </c>
      <c r="G2264" t="s">
        <v>28</v>
      </c>
      <c r="H2264" s="1">
        <v>41502</v>
      </c>
      <c r="I2264" t="s">
        <v>2970</v>
      </c>
      <c r="J2264" t="s">
        <v>79</v>
      </c>
      <c r="K2264">
        <v>8.946256</v>
      </c>
      <c r="L2264">
        <v>44.4056499</v>
      </c>
    </row>
    <row r="2265" spans="1:12" x14ac:dyDescent="0.3">
      <c r="A2265" t="s">
        <v>5231</v>
      </c>
      <c r="B2265" s="1">
        <v>41498</v>
      </c>
      <c r="C2265" t="s">
        <v>7596</v>
      </c>
      <c r="D2265" t="s">
        <v>501</v>
      </c>
      <c r="E2265" t="s">
        <v>86</v>
      </c>
      <c r="F2265" t="s">
        <v>34</v>
      </c>
      <c r="G2265" t="s">
        <v>38</v>
      </c>
      <c r="H2265" s="1">
        <v>41498</v>
      </c>
      <c r="I2265" t="s">
        <v>2969</v>
      </c>
      <c r="J2265" t="s">
        <v>142</v>
      </c>
      <c r="K2265">
        <v>6.7623293000000002</v>
      </c>
      <c r="L2265">
        <v>51.434407899999997</v>
      </c>
    </row>
    <row r="2266" spans="1:12" x14ac:dyDescent="0.3">
      <c r="A2266" t="s">
        <v>5233</v>
      </c>
      <c r="B2266" s="1">
        <v>41498</v>
      </c>
      <c r="C2266" t="s">
        <v>7781</v>
      </c>
      <c r="D2266" t="s">
        <v>320</v>
      </c>
      <c r="E2266" t="s">
        <v>77</v>
      </c>
      <c r="F2266" t="s">
        <v>68</v>
      </c>
      <c r="G2266" t="s">
        <v>28</v>
      </c>
      <c r="H2266" s="1">
        <v>41500</v>
      </c>
      <c r="I2266" t="s">
        <v>2968</v>
      </c>
      <c r="J2266" t="s">
        <v>322</v>
      </c>
      <c r="K2266">
        <v>12.4963655</v>
      </c>
      <c r="L2266">
        <v>41.902783499999998</v>
      </c>
    </row>
    <row r="2267" spans="1:12" x14ac:dyDescent="0.3">
      <c r="A2267" t="s">
        <v>5240</v>
      </c>
      <c r="B2267" s="1">
        <v>41498</v>
      </c>
      <c r="C2267" t="s">
        <v>7632</v>
      </c>
      <c r="D2267" t="s">
        <v>191</v>
      </c>
      <c r="E2267" t="s">
        <v>66</v>
      </c>
      <c r="F2267" t="s">
        <v>68</v>
      </c>
      <c r="G2267" t="s">
        <v>28</v>
      </c>
      <c r="H2267" s="1">
        <v>41505</v>
      </c>
      <c r="I2267" t="s">
        <v>2970</v>
      </c>
      <c r="J2267" t="s">
        <v>191</v>
      </c>
      <c r="K2267">
        <v>-3.7037901999999998</v>
      </c>
      <c r="L2267">
        <v>40.416775399999999</v>
      </c>
    </row>
    <row r="2268" spans="1:12" x14ac:dyDescent="0.3">
      <c r="A2268" t="s">
        <v>5234</v>
      </c>
      <c r="B2268" s="1">
        <v>41498</v>
      </c>
      <c r="C2268" t="s">
        <v>7431</v>
      </c>
      <c r="D2268" t="s">
        <v>2590</v>
      </c>
      <c r="E2268" t="s">
        <v>26</v>
      </c>
      <c r="F2268" t="s">
        <v>21</v>
      </c>
      <c r="G2268" t="s">
        <v>22</v>
      </c>
      <c r="H2268" s="1">
        <v>41501</v>
      </c>
      <c r="I2268" t="s">
        <v>2971</v>
      </c>
      <c r="J2268" t="s">
        <v>29</v>
      </c>
      <c r="K2268">
        <v>-2.2405035</v>
      </c>
      <c r="L2268">
        <v>53.789287700000003</v>
      </c>
    </row>
    <row r="2269" spans="1:12" x14ac:dyDescent="0.3">
      <c r="A2269" t="s">
        <v>5236</v>
      </c>
      <c r="B2269" s="1">
        <v>41498</v>
      </c>
      <c r="C2269" t="s">
        <v>7242</v>
      </c>
      <c r="D2269" t="s">
        <v>526</v>
      </c>
      <c r="E2269" t="s">
        <v>86</v>
      </c>
      <c r="F2269" t="s">
        <v>34</v>
      </c>
      <c r="G2269" t="s">
        <v>28</v>
      </c>
      <c r="H2269" s="1">
        <v>41502</v>
      </c>
      <c r="I2269" t="s">
        <v>2970</v>
      </c>
      <c r="J2269" t="s">
        <v>526</v>
      </c>
      <c r="K2269">
        <v>12.531644399999999</v>
      </c>
      <c r="L2269">
        <v>52.412528700000003</v>
      </c>
    </row>
    <row r="2270" spans="1:12" x14ac:dyDescent="0.3">
      <c r="A2270" t="s">
        <v>5232</v>
      </c>
      <c r="B2270" s="1">
        <v>41498</v>
      </c>
      <c r="C2270" t="s">
        <v>7836</v>
      </c>
      <c r="D2270" t="s">
        <v>18</v>
      </c>
      <c r="E2270" t="s">
        <v>19</v>
      </c>
      <c r="F2270" t="s">
        <v>21</v>
      </c>
      <c r="G2270" t="s">
        <v>28</v>
      </c>
      <c r="H2270" s="1">
        <v>41498</v>
      </c>
      <c r="I2270" t="s">
        <v>2969</v>
      </c>
      <c r="J2270" t="s">
        <v>18</v>
      </c>
      <c r="K2270">
        <v>18.068580799999999</v>
      </c>
      <c r="L2270">
        <v>59.329323500000001</v>
      </c>
    </row>
    <row r="2271" spans="1:12" x14ac:dyDescent="0.3">
      <c r="A2271" t="s">
        <v>5243</v>
      </c>
      <c r="B2271" s="1">
        <v>41499</v>
      </c>
      <c r="C2271" t="s">
        <v>7523</v>
      </c>
      <c r="D2271" t="s">
        <v>2591</v>
      </c>
      <c r="E2271" t="s">
        <v>55</v>
      </c>
      <c r="F2271" t="s">
        <v>34</v>
      </c>
      <c r="G2271" t="s">
        <v>28</v>
      </c>
      <c r="H2271" s="1">
        <v>41503</v>
      </c>
      <c r="I2271" t="s">
        <v>2970</v>
      </c>
      <c r="J2271" t="s">
        <v>633</v>
      </c>
      <c r="K2271">
        <v>5.0918191999999998</v>
      </c>
      <c r="L2271">
        <v>52.024820800000001</v>
      </c>
    </row>
    <row r="2272" spans="1:12" x14ac:dyDescent="0.3">
      <c r="A2272" t="s">
        <v>5241</v>
      </c>
      <c r="B2272" s="1">
        <v>41499</v>
      </c>
      <c r="C2272" t="s">
        <v>7879</v>
      </c>
      <c r="D2272" t="s">
        <v>754</v>
      </c>
      <c r="E2272" t="s">
        <v>32</v>
      </c>
      <c r="F2272" t="s">
        <v>34</v>
      </c>
      <c r="G2272" t="s">
        <v>28</v>
      </c>
      <c r="H2272" s="1">
        <v>41499</v>
      </c>
      <c r="I2272" t="s">
        <v>2969</v>
      </c>
      <c r="J2272" t="s">
        <v>2967</v>
      </c>
      <c r="K2272">
        <v>3.0572560000000002</v>
      </c>
      <c r="L2272">
        <v>50.629249999999999</v>
      </c>
    </row>
    <row r="2273" spans="1:12" x14ac:dyDescent="0.3">
      <c r="A2273" t="s">
        <v>5244</v>
      </c>
      <c r="B2273" s="1">
        <v>41499</v>
      </c>
      <c r="C2273" t="s">
        <v>7397</v>
      </c>
      <c r="D2273" t="s">
        <v>2423</v>
      </c>
      <c r="E2273" t="s">
        <v>77</v>
      </c>
      <c r="F2273" t="s">
        <v>68</v>
      </c>
      <c r="G2273" t="s">
        <v>28</v>
      </c>
      <c r="H2273" s="1">
        <v>41504</v>
      </c>
      <c r="I2273" t="s">
        <v>2970</v>
      </c>
      <c r="J2273" t="s">
        <v>136</v>
      </c>
      <c r="K2273">
        <v>9.2744485000000001</v>
      </c>
      <c r="L2273">
        <v>45.5845001</v>
      </c>
    </row>
    <row r="2274" spans="1:12" x14ac:dyDescent="0.3">
      <c r="A2274" t="s">
        <v>5246</v>
      </c>
      <c r="B2274" s="1">
        <v>41499</v>
      </c>
      <c r="C2274" t="s">
        <v>7423</v>
      </c>
      <c r="D2274" t="s">
        <v>517</v>
      </c>
      <c r="E2274" t="s">
        <v>86</v>
      </c>
      <c r="F2274" t="s">
        <v>34</v>
      </c>
      <c r="G2274" t="s">
        <v>38</v>
      </c>
      <c r="H2274" s="1">
        <v>41505</v>
      </c>
      <c r="I2274" t="s">
        <v>2970</v>
      </c>
      <c r="J2274" t="s">
        <v>517</v>
      </c>
      <c r="K2274">
        <v>9.9936817999999992</v>
      </c>
      <c r="L2274">
        <v>53.551084600000003</v>
      </c>
    </row>
    <row r="2275" spans="1:12" x14ac:dyDescent="0.3">
      <c r="A2275" t="s">
        <v>5242</v>
      </c>
      <c r="B2275" s="1">
        <v>41499</v>
      </c>
      <c r="C2275" t="s">
        <v>7323</v>
      </c>
      <c r="D2275" t="s">
        <v>2497</v>
      </c>
      <c r="E2275" t="s">
        <v>32</v>
      </c>
      <c r="F2275" t="s">
        <v>34</v>
      </c>
      <c r="G2275" t="s">
        <v>38</v>
      </c>
      <c r="H2275" s="1">
        <v>41501</v>
      </c>
      <c r="I2275" t="s">
        <v>2968</v>
      </c>
      <c r="J2275" t="s">
        <v>2965</v>
      </c>
      <c r="K2275">
        <v>1.3529599000000001</v>
      </c>
      <c r="L2275">
        <v>44.022125199999998</v>
      </c>
    </row>
    <row r="2276" spans="1:12" x14ac:dyDescent="0.3">
      <c r="A2276" t="s">
        <v>5245</v>
      </c>
      <c r="B2276" s="1">
        <v>41499</v>
      </c>
      <c r="C2276" t="s">
        <v>7624</v>
      </c>
      <c r="D2276" t="s">
        <v>317</v>
      </c>
      <c r="E2276" t="s">
        <v>318</v>
      </c>
      <c r="F2276" t="s">
        <v>21</v>
      </c>
      <c r="G2276" t="s">
        <v>28</v>
      </c>
      <c r="H2276" s="1">
        <v>41504</v>
      </c>
      <c r="I2276" t="s">
        <v>2970</v>
      </c>
      <c r="J2276" t="s">
        <v>317</v>
      </c>
      <c r="K2276">
        <v>-6.2603096999999996</v>
      </c>
      <c r="L2276">
        <v>53.3498053</v>
      </c>
    </row>
    <row r="2277" spans="1:12" x14ac:dyDescent="0.3">
      <c r="A2277" t="s">
        <v>5247</v>
      </c>
      <c r="B2277" s="1">
        <v>41499</v>
      </c>
      <c r="C2277" t="s">
        <v>7806</v>
      </c>
      <c r="D2277" t="s">
        <v>608</v>
      </c>
      <c r="E2277" t="s">
        <v>55</v>
      </c>
      <c r="F2277" t="s">
        <v>34</v>
      </c>
      <c r="G2277" t="s">
        <v>22</v>
      </c>
      <c r="H2277" s="1">
        <v>41506</v>
      </c>
      <c r="I2277" t="s">
        <v>2970</v>
      </c>
      <c r="J2277" t="s">
        <v>329</v>
      </c>
      <c r="K2277">
        <v>4.8951678999999997</v>
      </c>
      <c r="L2277">
        <v>52.370215700000003</v>
      </c>
    </row>
    <row r="2278" spans="1:12" x14ac:dyDescent="0.3">
      <c r="A2278" t="s">
        <v>5252</v>
      </c>
      <c r="B2278" s="1">
        <v>41500</v>
      </c>
      <c r="C2278" t="s">
        <v>7810</v>
      </c>
      <c r="D2278" t="s">
        <v>140</v>
      </c>
      <c r="E2278" t="s">
        <v>86</v>
      </c>
      <c r="F2278" t="s">
        <v>34</v>
      </c>
      <c r="G2278" t="s">
        <v>22</v>
      </c>
      <c r="H2278" s="1">
        <v>41504</v>
      </c>
      <c r="I2278" t="s">
        <v>2970</v>
      </c>
      <c r="J2278" t="s">
        <v>142</v>
      </c>
      <c r="K2278">
        <v>8.5324708000000005</v>
      </c>
      <c r="L2278">
        <v>52.0302285</v>
      </c>
    </row>
    <row r="2279" spans="1:12" x14ac:dyDescent="0.3">
      <c r="A2279" t="s">
        <v>5254</v>
      </c>
      <c r="B2279" s="1">
        <v>41500</v>
      </c>
      <c r="C2279" t="s">
        <v>7211</v>
      </c>
      <c r="D2279" t="s">
        <v>2594</v>
      </c>
      <c r="E2279" t="s">
        <v>32</v>
      </c>
      <c r="F2279" t="s">
        <v>34</v>
      </c>
      <c r="G2279" t="s">
        <v>28</v>
      </c>
      <c r="H2279" s="1">
        <v>41505</v>
      </c>
      <c r="I2279" t="s">
        <v>2971</v>
      </c>
      <c r="J2279" t="s">
        <v>46</v>
      </c>
      <c r="K2279">
        <v>2.3874050000000002</v>
      </c>
      <c r="L2279">
        <v>48.760344000000003</v>
      </c>
    </row>
    <row r="2280" spans="1:12" x14ac:dyDescent="0.3">
      <c r="A2280" t="s">
        <v>5248</v>
      </c>
      <c r="B2280" s="1">
        <v>41500</v>
      </c>
      <c r="C2280" t="s">
        <v>7837</v>
      </c>
      <c r="D2280" t="s">
        <v>391</v>
      </c>
      <c r="E2280" t="s">
        <v>32</v>
      </c>
      <c r="F2280" t="s">
        <v>34</v>
      </c>
      <c r="G2280" t="s">
        <v>28</v>
      </c>
      <c r="H2280" s="1">
        <v>41503</v>
      </c>
      <c r="I2280" t="s">
        <v>2968</v>
      </c>
      <c r="J2280" t="s">
        <v>46</v>
      </c>
      <c r="K2280">
        <v>2.4586250000000001</v>
      </c>
      <c r="L2280">
        <v>48.892488999999998</v>
      </c>
    </row>
    <row r="2281" spans="1:12" x14ac:dyDescent="0.3">
      <c r="A2281" t="s">
        <v>5250</v>
      </c>
      <c r="B2281" s="1">
        <v>41500</v>
      </c>
      <c r="C2281" t="s">
        <v>7678</v>
      </c>
      <c r="D2281" t="s">
        <v>247</v>
      </c>
      <c r="E2281" t="s">
        <v>32</v>
      </c>
      <c r="F2281" t="s">
        <v>34</v>
      </c>
      <c r="G2281" t="s">
        <v>28</v>
      </c>
      <c r="H2281" s="1">
        <v>41504</v>
      </c>
      <c r="I2281" t="s">
        <v>2970</v>
      </c>
      <c r="J2281" t="s">
        <v>2960</v>
      </c>
      <c r="K2281">
        <v>7.3358879999999997</v>
      </c>
      <c r="L2281">
        <v>47.750838999999999</v>
      </c>
    </row>
    <row r="2282" spans="1:12" x14ac:dyDescent="0.3">
      <c r="A2282" t="s">
        <v>5253</v>
      </c>
      <c r="B2282" s="1">
        <v>41500</v>
      </c>
      <c r="C2282" t="s">
        <v>7491</v>
      </c>
      <c r="D2282" t="s">
        <v>2114</v>
      </c>
      <c r="E2282" t="s">
        <v>26</v>
      </c>
      <c r="F2282" t="s">
        <v>21</v>
      </c>
      <c r="G2282" t="s">
        <v>22</v>
      </c>
      <c r="H2282" s="1">
        <v>41505</v>
      </c>
      <c r="I2282" t="s">
        <v>2970</v>
      </c>
      <c r="J2282" t="s">
        <v>29</v>
      </c>
      <c r="K2282">
        <v>-1.7797175999999999</v>
      </c>
      <c r="L2282">
        <v>51.555773899999998</v>
      </c>
    </row>
    <row r="2283" spans="1:12" x14ac:dyDescent="0.3">
      <c r="A2283" t="s">
        <v>5251</v>
      </c>
      <c r="B2283" s="1">
        <v>41500</v>
      </c>
      <c r="C2283" t="s">
        <v>7255</v>
      </c>
      <c r="D2283" t="s">
        <v>526</v>
      </c>
      <c r="E2283" t="s">
        <v>86</v>
      </c>
      <c r="F2283" t="s">
        <v>34</v>
      </c>
      <c r="G2283" t="s">
        <v>28</v>
      </c>
      <c r="H2283" s="1">
        <v>41504</v>
      </c>
      <c r="I2283" t="s">
        <v>2970</v>
      </c>
      <c r="J2283" t="s">
        <v>526</v>
      </c>
      <c r="K2283">
        <v>12.531644399999999</v>
      </c>
      <c r="L2283">
        <v>52.412528700000003</v>
      </c>
    </row>
    <row r="2284" spans="1:12" x14ac:dyDescent="0.3">
      <c r="A2284" t="s">
        <v>5255</v>
      </c>
      <c r="B2284" s="1">
        <v>41500</v>
      </c>
      <c r="C2284" t="s">
        <v>7150</v>
      </c>
      <c r="D2284" t="s">
        <v>727</v>
      </c>
      <c r="E2284" t="s">
        <v>86</v>
      </c>
      <c r="F2284" t="s">
        <v>34</v>
      </c>
      <c r="G2284" t="s">
        <v>28</v>
      </c>
      <c r="H2284" s="1">
        <v>41506</v>
      </c>
      <c r="I2284" t="s">
        <v>2970</v>
      </c>
      <c r="J2284" t="s">
        <v>354</v>
      </c>
      <c r="K2284">
        <v>8.4660395000000008</v>
      </c>
      <c r="L2284">
        <v>49.487459200000004</v>
      </c>
    </row>
    <row r="2285" spans="1:12" x14ac:dyDescent="0.3">
      <c r="A2285" t="s">
        <v>5249</v>
      </c>
      <c r="B2285" s="1">
        <v>41500</v>
      </c>
      <c r="C2285" t="s">
        <v>7508</v>
      </c>
      <c r="D2285" t="s">
        <v>757</v>
      </c>
      <c r="E2285" t="s">
        <v>77</v>
      </c>
      <c r="F2285" t="s">
        <v>68</v>
      </c>
      <c r="G2285" t="s">
        <v>28</v>
      </c>
      <c r="H2285" s="1">
        <v>41504</v>
      </c>
      <c r="I2285" t="s">
        <v>2970</v>
      </c>
      <c r="J2285" t="s">
        <v>456</v>
      </c>
      <c r="K2285">
        <v>12.315515100000001</v>
      </c>
      <c r="L2285">
        <v>45.440847400000003</v>
      </c>
    </row>
    <row r="2286" spans="1:12" x14ac:dyDescent="0.3">
      <c r="A2286" t="s">
        <v>5258</v>
      </c>
      <c r="B2286" s="1">
        <v>41501</v>
      </c>
      <c r="C2286" t="s">
        <v>7158</v>
      </c>
      <c r="D2286" t="s">
        <v>2072</v>
      </c>
      <c r="E2286" t="s">
        <v>32</v>
      </c>
      <c r="F2286" t="s">
        <v>34</v>
      </c>
      <c r="G2286" t="s">
        <v>38</v>
      </c>
      <c r="H2286" s="1">
        <v>41506</v>
      </c>
      <c r="I2286" t="s">
        <v>2970</v>
      </c>
      <c r="J2286" t="s">
        <v>46</v>
      </c>
      <c r="K2286">
        <v>2.5361180000000001</v>
      </c>
      <c r="L2286">
        <v>48.919229999999999</v>
      </c>
    </row>
    <row r="2287" spans="1:12" x14ac:dyDescent="0.3">
      <c r="A2287" t="s">
        <v>5256</v>
      </c>
      <c r="B2287" s="1">
        <v>41501</v>
      </c>
      <c r="C2287" t="s">
        <v>7546</v>
      </c>
      <c r="D2287" t="s">
        <v>688</v>
      </c>
      <c r="E2287" t="s">
        <v>318</v>
      </c>
      <c r="F2287" t="s">
        <v>21</v>
      </c>
      <c r="G2287" t="s">
        <v>22</v>
      </c>
      <c r="H2287" s="1">
        <v>41502</v>
      </c>
      <c r="I2287" t="s">
        <v>2968</v>
      </c>
      <c r="J2287" t="s">
        <v>688</v>
      </c>
      <c r="K2287">
        <v>-8.4863157000000005</v>
      </c>
      <c r="L2287">
        <v>51.896891699999998</v>
      </c>
    </row>
    <row r="2288" spans="1:12" x14ac:dyDescent="0.3">
      <c r="A2288" t="s">
        <v>5257</v>
      </c>
      <c r="B2288" s="1">
        <v>41501</v>
      </c>
      <c r="C2288" t="s">
        <v>7838</v>
      </c>
      <c r="D2288" t="s">
        <v>57</v>
      </c>
      <c r="E2288" t="s">
        <v>32</v>
      </c>
      <c r="F2288" t="s">
        <v>34</v>
      </c>
      <c r="G2288" t="s">
        <v>28</v>
      </c>
      <c r="H2288" s="1">
        <v>41505</v>
      </c>
      <c r="I2288" t="s">
        <v>2970</v>
      </c>
      <c r="J2288" t="s">
        <v>2965</v>
      </c>
      <c r="K2288">
        <v>1.4442090000000001</v>
      </c>
      <c r="L2288">
        <v>43.604652000000002</v>
      </c>
    </row>
    <row r="2289" spans="1:12" x14ac:dyDescent="0.3">
      <c r="A2289" t="s">
        <v>5262</v>
      </c>
      <c r="B2289" s="1">
        <v>41502</v>
      </c>
      <c r="C2289" t="s">
        <v>7539</v>
      </c>
      <c r="D2289" t="s">
        <v>2597</v>
      </c>
      <c r="E2289" t="s">
        <v>66</v>
      </c>
      <c r="F2289" t="s">
        <v>68</v>
      </c>
      <c r="G2289" t="s">
        <v>22</v>
      </c>
      <c r="H2289" s="1">
        <v>41506</v>
      </c>
      <c r="I2289" t="s">
        <v>2970</v>
      </c>
      <c r="J2289" t="s">
        <v>1053</v>
      </c>
      <c r="K2289">
        <v>-8.5448445</v>
      </c>
      <c r="L2289">
        <v>42.878213199999998</v>
      </c>
    </row>
    <row r="2290" spans="1:12" x14ac:dyDescent="0.3">
      <c r="A2290" t="s">
        <v>5264</v>
      </c>
      <c r="B2290" s="1">
        <v>41502</v>
      </c>
      <c r="C2290" t="s">
        <v>7341</v>
      </c>
      <c r="D2290" t="s">
        <v>2599</v>
      </c>
      <c r="E2290" t="s">
        <v>32</v>
      </c>
      <c r="F2290" t="s">
        <v>34</v>
      </c>
      <c r="G2290" t="s">
        <v>22</v>
      </c>
      <c r="H2290" s="1">
        <v>41506</v>
      </c>
      <c r="I2290" t="s">
        <v>2970</v>
      </c>
      <c r="J2290" t="s">
        <v>2965</v>
      </c>
      <c r="K2290">
        <v>3.7008219000000002</v>
      </c>
      <c r="L2290">
        <v>43.407875799999999</v>
      </c>
    </row>
    <row r="2291" spans="1:12" x14ac:dyDescent="0.3">
      <c r="A2291" t="s">
        <v>5266</v>
      </c>
      <c r="B2291" s="1">
        <v>41502</v>
      </c>
      <c r="C2291" t="s">
        <v>7833</v>
      </c>
      <c r="D2291" t="s">
        <v>721</v>
      </c>
      <c r="E2291" t="s">
        <v>32</v>
      </c>
      <c r="F2291" t="s">
        <v>34</v>
      </c>
      <c r="G2291" t="s">
        <v>28</v>
      </c>
      <c r="H2291" s="1">
        <v>41507</v>
      </c>
      <c r="I2291" t="s">
        <v>2970</v>
      </c>
      <c r="J2291" t="s">
        <v>46</v>
      </c>
      <c r="K2291">
        <v>2.4456760000000002</v>
      </c>
      <c r="L2291">
        <v>48.924298</v>
      </c>
    </row>
    <row r="2292" spans="1:12" x14ac:dyDescent="0.3">
      <c r="A2292" t="s">
        <v>5265</v>
      </c>
      <c r="B2292" s="1">
        <v>41502</v>
      </c>
      <c r="C2292" t="s">
        <v>7586</v>
      </c>
      <c r="D2292" t="s">
        <v>1747</v>
      </c>
      <c r="E2292" t="s">
        <v>122</v>
      </c>
      <c r="F2292" t="s">
        <v>21</v>
      </c>
      <c r="G2292" t="s">
        <v>28</v>
      </c>
      <c r="H2292" s="1">
        <v>41506</v>
      </c>
      <c r="I2292" t="s">
        <v>2971</v>
      </c>
      <c r="J2292" t="s">
        <v>124</v>
      </c>
      <c r="K2292">
        <v>12.513320999999999</v>
      </c>
      <c r="L2292">
        <v>55.677069000000003</v>
      </c>
    </row>
    <row r="2293" spans="1:12" x14ac:dyDescent="0.3">
      <c r="A2293" t="s">
        <v>5268</v>
      </c>
      <c r="B2293" s="1">
        <v>41502</v>
      </c>
      <c r="C2293" t="s">
        <v>7423</v>
      </c>
      <c r="D2293" t="s">
        <v>1449</v>
      </c>
      <c r="E2293" t="s">
        <v>26</v>
      </c>
      <c r="F2293" t="s">
        <v>21</v>
      </c>
      <c r="G2293" t="s">
        <v>38</v>
      </c>
      <c r="H2293" s="1">
        <v>41509</v>
      </c>
      <c r="I2293" t="s">
        <v>2970</v>
      </c>
      <c r="J2293" t="s">
        <v>29</v>
      </c>
      <c r="K2293">
        <v>-1.1581086</v>
      </c>
      <c r="L2293">
        <v>52.954783200000001</v>
      </c>
    </row>
    <row r="2294" spans="1:12" x14ac:dyDescent="0.3">
      <c r="A2294" t="s">
        <v>5263</v>
      </c>
      <c r="B2294" s="1">
        <v>41502</v>
      </c>
      <c r="C2294" t="s">
        <v>7272</v>
      </c>
      <c r="D2294" t="s">
        <v>295</v>
      </c>
      <c r="E2294" t="s">
        <v>86</v>
      </c>
      <c r="F2294" t="s">
        <v>34</v>
      </c>
      <c r="G2294" t="s">
        <v>38</v>
      </c>
      <c r="H2294" s="1">
        <v>41506</v>
      </c>
      <c r="I2294" t="s">
        <v>2970</v>
      </c>
      <c r="J2294" t="s">
        <v>142</v>
      </c>
      <c r="K2294">
        <v>7.3150145000000002</v>
      </c>
      <c r="L2294">
        <v>51.5632625</v>
      </c>
    </row>
    <row r="2295" spans="1:12" x14ac:dyDescent="0.3">
      <c r="A2295" t="s">
        <v>5259</v>
      </c>
      <c r="B2295" s="1">
        <v>41502</v>
      </c>
      <c r="C2295" t="s">
        <v>7637</v>
      </c>
      <c r="D2295" t="s">
        <v>1115</v>
      </c>
      <c r="E2295" t="s">
        <v>86</v>
      </c>
      <c r="F2295" t="s">
        <v>34</v>
      </c>
      <c r="G2295" t="s">
        <v>28</v>
      </c>
      <c r="H2295" s="1">
        <v>41503</v>
      </c>
      <c r="I2295" t="s">
        <v>2968</v>
      </c>
      <c r="J2295" t="s">
        <v>253</v>
      </c>
      <c r="K2295">
        <v>8.7760843000000008</v>
      </c>
      <c r="L2295">
        <v>50.095636200000001</v>
      </c>
    </row>
    <row r="2296" spans="1:12" x14ac:dyDescent="0.3">
      <c r="A2296" t="s">
        <v>5260</v>
      </c>
      <c r="B2296" s="1">
        <v>41502</v>
      </c>
      <c r="C2296" t="s">
        <v>7644</v>
      </c>
      <c r="D2296" t="s">
        <v>449</v>
      </c>
      <c r="E2296" t="s">
        <v>26</v>
      </c>
      <c r="F2296" t="s">
        <v>21</v>
      </c>
      <c r="G2296" t="s">
        <v>38</v>
      </c>
      <c r="H2296" s="1">
        <v>41506</v>
      </c>
      <c r="I2296" t="s">
        <v>2970</v>
      </c>
      <c r="J2296" t="s">
        <v>29</v>
      </c>
      <c r="K2296">
        <v>-1.61778</v>
      </c>
      <c r="L2296">
        <v>54.978251999999998</v>
      </c>
    </row>
    <row r="2297" spans="1:12" x14ac:dyDescent="0.3">
      <c r="A2297" t="s">
        <v>5267</v>
      </c>
      <c r="B2297" s="1">
        <v>41502</v>
      </c>
      <c r="C2297" t="s">
        <v>7392</v>
      </c>
      <c r="D2297" t="s">
        <v>575</v>
      </c>
      <c r="E2297" t="s">
        <v>86</v>
      </c>
      <c r="F2297" t="s">
        <v>34</v>
      </c>
      <c r="G2297" t="s">
        <v>38</v>
      </c>
      <c r="H2297" s="1">
        <v>41508</v>
      </c>
      <c r="I2297" t="s">
        <v>2970</v>
      </c>
      <c r="J2297" t="s">
        <v>575</v>
      </c>
      <c r="K2297">
        <v>8.8016936999999995</v>
      </c>
      <c r="L2297">
        <v>53.079296200000002</v>
      </c>
    </row>
    <row r="2298" spans="1:12" x14ac:dyDescent="0.3">
      <c r="A2298" t="s">
        <v>5261</v>
      </c>
      <c r="B2298" s="1">
        <v>41502</v>
      </c>
      <c r="C2298" t="s">
        <v>7241</v>
      </c>
      <c r="D2298" t="s">
        <v>792</v>
      </c>
      <c r="E2298" t="s">
        <v>66</v>
      </c>
      <c r="F2298" t="s">
        <v>68</v>
      </c>
      <c r="G2298" t="s">
        <v>38</v>
      </c>
      <c r="H2298" s="1">
        <v>41506</v>
      </c>
      <c r="I2298" t="s">
        <v>2971</v>
      </c>
      <c r="J2298" t="s">
        <v>498</v>
      </c>
      <c r="K2298">
        <v>-4.7245321000000002</v>
      </c>
      <c r="L2298">
        <v>41.652251</v>
      </c>
    </row>
    <row r="2299" spans="1:12" x14ac:dyDescent="0.3">
      <c r="A2299" t="s">
        <v>5269</v>
      </c>
      <c r="B2299" s="1">
        <v>41503</v>
      </c>
      <c r="C2299" t="s">
        <v>7726</v>
      </c>
      <c r="D2299" t="s">
        <v>1542</v>
      </c>
      <c r="E2299" t="s">
        <v>26</v>
      </c>
      <c r="F2299" t="s">
        <v>21</v>
      </c>
      <c r="G2299" t="s">
        <v>38</v>
      </c>
      <c r="H2299" s="1">
        <v>41506</v>
      </c>
      <c r="I2299" t="s">
        <v>2971</v>
      </c>
      <c r="J2299" t="s">
        <v>29</v>
      </c>
      <c r="K2299">
        <v>-1.6910320000000001</v>
      </c>
      <c r="L2299">
        <v>52.633583999999999</v>
      </c>
    </row>
    <row r="2300" spans="1:12" x14ac:dyDescent="0.3">
      <c r="A2300" t="s">
        <v>5270</v>
      </c>
      <c r="B2300" s="1">
        <v>41503</v>
      </c>
      <c r="C2300" t="s">
        <v>7201</v>
      </c>
      <c r="D2300" t="s">
        <v>331</v>
      </c>
      <c r="E2300" t="s">
        <v>86</v>
      </c>
      <c r="F2300" t="s">
        <v>34</v>
      </c>
      <c r="G2300" t="s">
        <v>38</v>
      </c>
      <c r="H2300" s="1">
        <v>41507</v>
      </c>
      <c r="I2300" t="s">
        <v>2970</v>
      </c>
      <c r="J2300" t="s">
        <v>142</v>
      </c>
      <c r="K2300">
        <v>7.2162363000000003</v>
      </c>
      <c r="L2300">
        <v>51.481844500000001</v>
      </c>
    </row>
    <row r="2301" spans="1:12" x14ac:dyDescent="0.3">
      <c r="A2301" t="s">
        <v>5274</v>
      </c>
      <c r="B2301" s="1">
        <v>41505</v>
      </c>
      <c r="C2301" t="s">
        <v>7617</v>
      </c>
      <c r="D2301" t="s">
        <v>939</v>
      </c>
      <c r="E2301" t="s">
        <v>86</v>
      </c>
      <c r="F2301" t="s">
        <v>34</v>
      </c>
      <c r="G2301" t="s">
        <v>28</v>
      </c>
      <c r="H2301" s="1">
        <v>41509</v>
      </c>
      <c r="I2301" t="s">
        <v>2970</v>
      </c>
      <c r="J2301" t="s">
        <v>940</v>
      </c>
      <c r="K2301">
        <v>10.1227652</v>
      </c>
      <c r="L2301">
        <v>54.323292700000003</v>
      </c>
    </row>
    <row r="2302" spans="1:12" x14ac:dyDescent="0.3">
      <c r="A2302" t="s">
        <v>5273</v>
      </c>
      <c r="B2302" s="1">
        <v>41505</v>
      </c>
      <c r="C2302" t="s">
        <v>7322</v>
      </c>
      <c r="D2302" t="s">
        <v>1670</v>
      </c>
      <c r="E2302" t="s">
        <v>86</v>
      </c>
      <c r="F2302" t="s">
        <v>34</v>
      </c>
      <c r="G2302" t="s">
        <v>28</v>
      </c>
      <c r="H2302" s="1">
        <v>41509</v>
      </c>
      <c r="I2302" t="s">
        <v>2970</v>
      </c>
      <c r="J2302" t="s">
        <v>142</v>
      </c>
      <c r="K2302">
        <v>6.3965234999999998</v>
      </c>
      <c r="L2302">
        <v>51.255498699999997</v>
      </c>
    </row>
    <row r="2303" spans="1:12" x14ac:dyDescent="0.3">
      <c r="A2303" t="s">
        <v>5272</v>
      </c>
      <c r="B2303" s="1">
        <v>41505</v>
      </c>
      <c r="C2303" t="s">
        <v>7418</v>
      </c>
      <c r="D2303" t="s">
        <v>1578</v>
      </c>
      <c r="E2303" t="s">
        <v>55</v>
      </c>
      <c r="F2303" t="s">
        <v>34</v>
      </c>
      <c r="G2303" t="s">
        <v>28</v>
      </c>
      <c r="H2303" s="1">
        <v>41507</v>
      </c>
      <c r="I2303" t="s">
        <v>2968</v>
      </c>
      <c r="J2303" t="s">
        <v>408</v>
      </c>
      <c r="K2303">
        <v>6.5642284000000002</v>
      </c>
      <c r="L2303">
        <v>52.992753</v>
      </c>
    </row>
    <row r="2304" spans="1:12" x14ac:dyDescent="0.3">
      <c r="A2304" t="s">
        <v>5271</v>
      </c>
      <c r="B2304" s="1">
        <v>41505</v>
      </c>
      <c r="C2304" t="s">
        <v>7222</v>
      </c>
      <c r="D2304" t="s">
        <v>36</v>
      </c>
      <c r="E2304" t="s">
        <v>26</v>
      </c>
      <c r="F2304" t="s">
        <v>21</v>
      </c>
      <c r="G2304" t="s">
        <v>28</v>
      </c>
      <c r="H2304" s="1">
        <v>41505</v>
      </c>
      <c r="I2304" t="s">
        <v>2969</v>
      </c>
      <c r="J2304" t="s">
        <v>29</v>
      </c>
      <c r="K2304">
        <v>-1.890401</v>
      </c>
      <c r="L2304">
        <v>52.486243000000002</v>
      </c>
    </row>
    <row r="2305" spans="1:12" x14ac:dyDescent="0.3">
      <c r="A2305" t="s">
        <v>5276</v>
      </c>
      <c r="B2305" s="1">
        <v>41506</v>
      </c>
      <c r="C2305" t="s">
        <v>7311</v>
      </c>
      <c r="D2305" t="s">
        <v>2601</v>
      </c>
      <c r="E2305" t="s">
        <v>32</v>
      </c>
      <c r="F2305" t="s">
        <v>34</v>
      </c>
      <c r="G2305" t="s">
        <v>38</v>
      </c>
      <c r="H2305" s="1">
        <v>41512</v>
      </c>
      <c r="I2305" t="s">
        <v>2970</v>
      </c>
      <c r="J2305" t="s">
        <v>50</v>
      </c>
      <c r="K2305">
        <v>5.6051549999999999</v>
      </c>
      <c r="L2305">
        <v>43.173653000000002</v>
      </c>
    </row>
    <row r="2306" spans="1:12" x14ac:dyDescent="0.3">
      <c r="A2306" t="s">
        <v>5275</v>
      </c>
      <c r="B2306" s="1">
        <v>41506</v>
      </c>
      <c r="C2306" t="s">
        <v>7525</v>
      </c>
      <c r="D2306" t="s">
        <v>994</v>
      </c>
      <c r="E2306" t="s">
        <v>26</v>
      </c>
      <c r="F2306" t="s">
        <v>21</v>
      </c>
      <c r="G2306" t="s">
        <v>28</v>
      </c>
      <c r="H2306" s="1">
        <v>41510</v>
      </c>
      <c r="I2306" t="s">
        <v>2970</v>
      </c>
      <c r="J2306" t="s">
        <v>29</v>
      </c>
      <c r="K2306">
        <v>-2.2426305000000002</v>
      </c>
      <c r="L2306">
        <v>53.480759300000003</v>
      </c>
    </row>
    <row r="2307" spans="1:12" x14ac:dyDescent="0.3">
      <c r="A2307" t="s">
        <v>5277</v>
      </c>
      <c r="B2307" s="1">
        <v>41506</v>
      </c>
      <c r="C2307" t="s">
        <v>7608</v>
      </c>
      <c r="D2307" t="s">
        <v>2143</v>
      </c>
      <c r="E2307" t="s">
        <v>32</v>
      </c>
      <c r="F2307" t="s">
        <v>34</v>
      </c>
      <c r="G2307" t="s">
        <v>22</v>
      </c>
      <c r="H2307" s="1">
        <v>41513</v>
      </c>
      <c r="I2307" t="s">
        <v>2970</v>
      </c>
      <c r="J2307" t="s">
        <v>347</v>
      </c>
      <c r="K2307">
        <v>0.19955600000000001</v>
      </c>
      <c r="L2307">
        <v>48.00611</v>
      </c>
    </row>
    <row r="2308" spans="1:12" x14ac:dyDescent="0.3">
      <c r="A2308" t="s">
        <v>5279</v>
      </c>
      <c r="B2308" s="1">
        <v>41507</v>
      </c>
      <c r="C2308" t="s">
        <v>7839</v>
      </c>
      <c r="D2308" t="s">
        <v>658</v>
      </c>
      <c r="E2308" t="s">
        <v>77</v>
      </c>
      <c r="F2308" t="s">
        <v>68</v>
      </c>
      <c r="G2308" t="s">
        <v>28</v>
      </c>
      <c r="H2308" s="1">
        <v>41512</v>
      </c>
      <c r="I2308" t="s">
        <v>2970</v>
      </c>
      <c r="J2308" t="s">
        <v>659</v>
      </c>
      <c r="K2308">
        <v>14.2681244</v>
      </c>
      <c r="L2308">
        <v>40.851774599999999</v>
      </c>
    </row>
    <row r="2309" spans="1:12" x14ac:dyDescent="0.3">
      <c r="A2309" t="s">
        <v>5280</v>
      </c>
      <c r="B2309" s="1">
        <v>41507</v>
      </c>
      <c r="C2309" t="s">
        <v>7524</v>
      </c>
      <c r="D2309" t="s">
        <v>299</v>
      </c>
      <c r="E2309" t="s">
        <v>32</v>
      </c>
      <c r="F2309" t="s">
        <v>34</v>
      </c>
      <c r="G2309" t="s">
        <v>38</v>
      </c>
      <c r="H2309" s="1">
        <v>41512</v>
      </c>
      <c r="I2309" t="s">
        <v>2971</v>
      </c>
      <c r="J2309" t="s">
        <v>2963</v>
      </c>
      <c r="K2309">
        <v>4.8400040000000004</v>
      </c>
      <c r="L2309">
        <v>47.026029999999999</v>
      </c>
    </row>
    <row r="2310" spans="1:12" x14ac:dyDescent="0.3">
      <c r="A2310" t="s">
        <v>5281</v>
      </c>
      <c r="B2310" s="1">
        <v>41507</v>
      </c>
      <c r="C2310" t="s">
        <v>7530</v>
      </c>
      <c r="D2310" t="s">
        <v>858</v>
      </c>
      <c r="E2310" t="s">
        <v>26</v>
      </c>
      <c r="F2310" t="s">
        <v>21</v>
      </c>
      <c r="G2310" t="s">
        <v>28</v>
      </c>
      <c r="H2310" s="1">
        <v>41512</v>
      </c>
      <c r="I2310" t="s">
        <v>2971</v>
      </c>
      <c r="J2310" t="s">
        <v>29</v>
      </c>
      <c r="K2310">
        <v>-2.1560999999999999</v>
      </c>
      <c r="L2310">
        <v>53.609713599999999</v>
      </c>
    </row>
    <row r="2311" spans="1:12" x14ac:dyDescent="0.3">
      <c r="A2311" t="s">
        <v>5278</v>
      </c>
      <c r="B2311" s="1">
        <v>41507</v>
      </c>
      <c r="C2311" t="s">
        <v>7136</v>
      </c>
      <c r="D2311" t="s">
        <v>335</v>
      </c>
      <c r="E2311" t="s">
        <v>86</v>
      </c>
      <c r="F2311" t="s">
        <v>34</v>
      </c>
      <c r="G2311" t="s">
        <v>28</v>
      </c>
      <c r="H2311" s="1">
        <v>41512</v>
      </c>
      <c r="I2311" t="s">
        <v>2970</v>
      </c>
      <c r="J2311" t="s">
        <v>335</v>
      </c>
      <c r="K2311">
        <v>13.404954</v>
      </c>
      <c r="L2311">
        <v>52.520006600000002</v>
      </c>
    </row>
    <row r="2312" spans="1:12" x14ac:dyDescent="0.3">
      <c r="A2312" t="s">
        <v>5283</v>
      </c>
      <c r="B2312" s="1">
        <v>41507</v>
      </c>
      <c r="C2312" t="s">
        <v>7541</v>
      </c>
      <c r="D2312" t="s">
        <v>272</v>
      </c>
      <c r="E2312" t="s">
        <v>32</v>
      </c>
      <c r="F2312" t="s">
        <v>34</v>
      </c>
      <c r="G2312" t="s">
        <v>22</v>
      </c>
      <c r="H2312" s="1">
        <v>41514</v>
      </c>
      <c r="I2312" t="s">
        <v>2970</v>
      </c>
      <c r="J2312" t="s">
        <v>50</v>
      </c>
      <c r="K2312">
        <v>5.3697800000000004</v>
      </c>
      <c r="L2312">
        <v>43.296481999999997</v>
      </c>
    </row>
    <row r="2313" spans="1:12" x14ac:dyDescent="0.3">
      <c r="A2313" t="s">
        <v>5282</v>
      </c>
      <c r="B2313" s="1">
        <v>41507</v>
      </c>
      <c r="C2313" t="s">
        <v>7438</v>
      </c>
      <c r="D2313" t="s">
        <v>996</v>
      </c>
      <c r="E2313" t="s">
        <v>86</v>
      </c>
      <c r="F2313" t="s">
        <v>34</v>
      </c>
      <c r="G2313" t="s">
        <v>28</v>
      </c>
      <c r="H2313" s="1">
        <v>41513</v>
      </c>
      <c r="I2313" t="s">
        <v>2970</v>
      </c>
      <c r="J2313" t="s">
        <v>414</v>
      </c>
      <c r="K2313">
        <v>11.4012499</v>
      </c>
      <c r="L2313">
        <v>53.635502199999998</v>
      </c>
    </row>
    <row r="2314" spans="1:12" x14ac:dyDescent="0.3">
      <c r="A2314" t="s">
        <v>5284</v>
      </c>
      <c r="B2314" s="1">
        <v>41508</v>
      </c>
      <c r="C2314" t="s">
        <v>7840</v>
      </c>
      <c r="D2314" t="s">
        <v>70</v>
      </c>
      <c r="E2314" t="s">
        <v>71</v>
      </c>
      <c r="F2314" t="s">
        <v>34</v>
      </c>
      <c r="G2314" t="s">
        <v>28</v>
      </c>
      <c r="H2314" s="1">
        <v>41512</v>
      </c>
      <c r="I2314" t="s">
        <v>2970</v>
      </c>
      <c r="J2314" t="s">
        <v>70</v>
      </c>
      <c r="K2314">
        <v>16.3738189</v>
      </c>
      <c r="L2314">
        <v>48.208174300000003</v>
      </c>
    </row>
    <row r="2315" spans="1:12" x14ac:dyDescent="0.3">
      <c r="A2315" t="s">
        <v>5287</v>
      </c>
      <c r="B2315" s="1">
        <v>41508</v>
      </c>
      <c r="C2315" t="s">
        <v>7426</v>
      </c>
      <c r="D2315" t="s">
        <v>2056</v>
      </c>
      <c r="E2315" t="s">
        <v>26</v>
      </c>
      <c r="F2315" t="s">
        <v>21</v>
      </c>
      <c r="G2315" t="s">
        <v>22</v>
      </c>
      <c r="H2315" s="1">
        <v>41513</v>
      </c>
      <c r="I2315" t="s">
        <v>2971</v>
      </c>
      <c r="J2315" t="s">
        <v>29</v>
      </c>
      <c r="K2315">
        <v>-0.54057900000000003</v>
      </c>
      <c r="L2315">
        <v>53.230688000000001</v>
      </c>
    </row>
    <row r="2316" spans="1:12" x14ac:dyDescent="0.3">
      <c r="A2316" t="s">
        <v>5285</v>
      </c>
      <c r="B2316" s="1">
        <v>41508</v>
      </c>
      <c r="C2316" t="s">
        <v>7761</v>
      </c>
      <c r="D2316" t="s">
        <v>345</v>
      </c>
      <c r="E2316" t="s">
        <v>32</v>
      </c>
      <c r="F2316" t="s">
        <v>34</v>
      </c>
      <c r="G2316" t="s">
        <v>28</v>
      </c>
      <c r="H2316" s="1">
        <v>41512</v>
      </c>
      <c r="I2316" t="s">
        <v>2970</v>
      </c>
      <c r="J2316" t="s">
        <v>347</v>
      </c>
      <c r="K2316">
        <v>-1.5536209999999999</v>
      </c>
      <c r="L2316">
        <v>47.218370999999998</v>
      </c>
    </row>
    <row r="2317" spans="1:12" x14ac:dyDescent="0.3">
      <c r="A2317" t="s">
        <v>5286</v>
      </c>
      <c r="B2317" s="1">
        <v>41508</v>
      </c>
      <c r="C2317" t="s">
        <v>7258</v>
      </c>
      <c r="D2317" t="s">
        <v>909</v>
      </c>
      <c r="E2317" t="s">
        <v>86</v>
      </c>
      <c r="F2317" t="s">
        <v>34</v>
      </c>
      <c r="G2317" t="s">
        <v>22</v>
      </c>
      <c r="H2317" s="1">
        <v>41513</v>
      </c>
      <c r="I2317" t="s">
        <v>2970</v>
      </c>
      <c r="J2317" t="s">
        <v>354</v>
      </c>
      <c r="K2317">
        <v>9.1829321000000004</v>
      </c>
      <c r="L2317">
        <v>48.7758459</v>
      </c>
    </row>
    <row r="2318" spans="1:12" x14ac:dyDescent="0.3">
      <c r="A2318" t="s">
        <v>5290</v>
      </c>
      <c r="B2318" s="1">
        <v>41509</v>
      </c>
      <c r="C2318" t="s">
        <v>7741</v>
      </c>
      <c r="D2318" t="s">
        <v>1312</v>
      </c>
      <c r="E2318" t="s">
        <v>77</v>
      </c>
      <c r="F2318" t="s">
        <v>68</v>
      </c>
      <c r="G2318" t="s">
        <v>28</v>
      </c>
      <c r="H2318" s="1">
        <v>41511</v>
      </c>
      <c r="I2318" t="s">
        <v>2971</v>
      </c>
      <c r="J2318" t="s">
        <v>322</v>
      </c>
      <c r="K2318">
        <v>12.903596500000001</v>
      </c>
      <c r="L2318">
        <v>41.467567099999997</v>
      </c>
    </row>
    <row r="2319" spans="1:12" x14ac:dyDescent="0.3">
      <c r="A2319" t="s">
        <v>5293</v>
      </c>
      <c r="B2319" s="1">
        <v>41509</v>
      </c>
      <c r="C2319" t="s">
        <v>7395</v>
      </c>
      <c r="D2319" t="s">
        <v>2607</v>
      </c>
      <c r="E2319" t="s">
        <v>77</v>
      </c>
      <c r="F2319" t="s">
        <v>68</v>
      </c>
      <c r="G2319" t="s">
        <v>22</v>
      </c>
      <c r="H2319" s="1">
        <v>41515</v>
      </c>
      <c r="I2319" t="s">
        <v>2970</v>
      </c>
      <c r="J2319" t="s">
        <v>146</v>
      </c>
      <c r="K2319">
        <v>10.9078587</v>
      </c>
      <c r="L2319">
        <v>43.930347500000003</v>
      </c>
    </row>
    <row r="2320" spans="1:12" x14ac:dyDescent="0.3">
      <c r="A2320" t="s">
        <v>5289</v>
      </c>
      <c r="B2320" s="1">
        <v>41509</v>
      </c>
      <c r="C2320" t="s">
        <v>7283</v>
      </c>
      <c r="D2320" t="s">
        <v>1449</v>
      </c>
      <c r="E2320" t="s">
        <v>26</v>
      </c>
      <c r="F2320" t="s">
        <v>21</v>
      </c>
      <c r="G2320" t="s">
        <v>28</v>
      </c>
      <c r="H2320" s="1">
        <v>41511</v>
      </c>
      <c r="I2320" t="s">
        <v>2968</v>
      </c>
      <c r="J2320" t="s">
        <v>29</v>
      </c>
      <c r="K2320">
        <v>-1.1581086</v>
      </c>
      <c r="L2320">
        <v>52.954783200000001</v>
      </c>
    </row>
    <row r="2321" spans="1:12" x14ac:dyDescent="0.3">
      <c r="A2321" t="s">
        <v>5288</v>
      </c>
      <c r="B2321" s="1">
        <v>41509</v>
      </c>
      <c r="C2321" t="s">
        <v>7653</v>
      </c>
      <c r="D2321" t="s">
        <v>2471</v>
      </c>
      <c r="E2321" t="s">
        <v>26</v>
      </c>
      <c r="F2321" t="s">
        <v>21</v>
      </c>
      <c r="G2321" t="s">
        <v>28</v>
      </c>
      <c r="H2321" s="1">
        <v>41511</v>
      </c>
      <c r="I2321" t="s">
        <v>2968</v>
      </c>
      <c r="J2321" t="s">
        <v>29</v>
      </c>
      <c r="K2321">
        <v>-1.4797260000000001</v>
      </c>
      <c r="L2321">
        <v>53.552630000000001</v>
      </c>
    </row>
    <row r="2322" spans="1:12" x14ac:dyDescent="0.3">
      <c r="A2322" t="s">
        <v>5291</v>
      </c>
      <c r="B2322" s="1">
        <v>41509</v>
      </c>
      <c r="C2322" t="s">
        <v>7192</v>
      </c>
      <c r="D2322" t="s">
        <v>2237</v>
      </c>
      <c r="E2322" t="s">
        <v>32</v>
      </c>
      <c r="F2322" t="s">
        <v>34</v>
      </c>
      <c r="G2322" t="s">
        <v>28</v>
      </c>
      <c r="H2322" s="1">
        <v>41514</v>
      </c>
      <c r="I2322" t="s">
        <v>2970</v>
      </c>
      <c r="J2322" t="s">
        <v>46</v>
      </c>
      <c r="K2322">
        <v>2.357443</v>
      </c>
      <c r="L2322">
        <v>48.936180999999998</v>
      </c>
    </row>
    <row r="2323" spans="1:12" x14ac:dyDescent="0.3">
      <c r="A2323" t="s">
        <v>5292</v>
      </c>
      <c r="B2323" s="1">
        <v>41509</v>
      </c>
      <c r="C2323" t="s">
        <v>7236</v>
      </c>
      <c r="D2323" t="s">
        <v>1452</v>
      </c>
      <c r="E2323" t="s">
        <v>77</v>
      </c>
      <c r="F2323" t="s">
        <v>68</v>
      </c>
      <c r="G2323" t="s">
        <v>28</v>
      </c>
      <c r="H2323" s="1">
        <v>41514</v>
      </c>
      <c r="I2323" t="s">
        <v>2970</v>
      </c>
      <c r="J2323" t="s">
        <v>158</v>
      </c>
      <c r="K2323">
        <v>12.203529400000001</v>
      </c>
      <c r="L2323">
        <v>44.418359799999998</v>
      </c>
    </row>
    <row r="2324" spans="1:12" x14ac:dyDescent="0.3">
      <c r="A2324" t="s">
        <v>5294</v>
      </c>
      <c r="B2324" s="1">
        <v>41510</v>
      </c>
      <c r="C2324" t="s">
        <v>7570</v>
      </c>
      <c r="D2324" t="s">
        <v>2392</v>
      </c>
      <c r="E2324" t="s">
        <v>86</v>
      </c>
      <c r="F2324" t="s">
        <v>34</v>
      </c>
      <c r="G2324" t="s">
        <v>22</v>
      </c>
      <c r="H2324" s="1">
        <v>41513</v>
      </c>
      <c r="I2324" t="s">
        <v>2971</v>
      </c>
      <c r="J2324" t="s">
        <v>142</v>
      </c>
      <c r="K2324">
        <v>7.0831407999999998</v>
      </c>
      <c r="L2324">
        <v>51.1702072</v>
      </c>
    </row>
    <row r="2325" spans="1:12" x14ac:dyDescent="0.3">
      <c r="A2325" t="s">
        <v>5296</v>
      </c>
      <c r="B2325" s="1">
        <v>41510</v>
      </c>
      <c r="C2325" t="s">
        <v>7834</v>
      </c>
      <c r="D2325" t="s">
        <v>994</v>
      </c>
      <c r="E2325" t="s">
        <v>26</v>
      </c>
      <c r="F2325" t="s">
        <v>21</v>
      </c>
      <c r="G2325" t="s">
        <v>38</v>
      </c>
      <c r="H2325" s="1">
        <v>41516</v>
      </c>
      <c r="I2325" t="s">
        <v>2970</v>
      </c>
      <c r="J2325" t="s">
        <v>29</v>
      </c>
      <c r="K2325">
        <v>-2.2426305000000002</v>
      </c>
      <c r="L2325">
        <v>53.480759300000003</v>
      </c>
    </row>
    <row r="2326" spans="1:12" x14ac:dyDescent="0.3">
      <c r="A2326" t="s">
        <v>5295</v>
      </c>
      <c r="B2326" s="1">
        <v>41510</v>
      </c>
      <c r="C2326" t="s">
        <v>7307</v>
      </c>
      <c r="D2326" t="s">
        <v>1136</v>
      </c>
      <c r="E2326" t="s">
        <v>86</v>
      </c>
      <c r="F2326" t="s">
        <v>34</v>
      </c>
      <c r="G2326" t="s">
        <v>28</v>
      </c>
      <c r="H2326" s="1">
        <v>41515</v>
      </c>
      <c r="I2326" t="s">
        <v>2970</v>
      </c>
      <c r="J2326" t="s">
        <v>597</v>
      </c>
      <c r="K2326">
        <v>12.080720299999999</v>
      </c>
      <c r="L2326">
        <v>50.885070599999999</v>
      </c>
    </row>
    <row r="2327" spans="1:12" x14ac:dyDescent="0.3">
      <c r="A2327" t="s">
        <v>5298</v>
      </c>
      <c r="B2327" s="1">
        <v>41511</v>
      </c>
      <c r="C2327" t="s">
        <v>7367</v>
      </c>
      <c r="D2327" t="s">
        <v>2285</v>
      </c>
      <c r="E2327" t="s">
        <v>26</v>
      </c>
      <c r="F2327" t="s">
        <v>21</v>
      </c>
      <c r="G2327" t="s">
        <v>28</v>
      </c>
      <c r="H2327" s="1">
        <v>41513</v>
      </c>
      <c r="I2327" t="s">
        <v>2968</v>
      </c>
      <c r="J2327" t="s">
        <v>29</v>
      </c>
      <c r="K2327">
        <v>-1.940936</v>
      </c>
      <c r="L2327">
        <v>52.308970000000002</v>
      </c>
    </row>
    <row r="2328" spans="1:12" x14ac:dyDescent="0.3">
      <c r="A2328" t="s">
        <v>5297</v>
      </c>
      <c r="B2328" s="1">
        <v>41511</v>
      </c>
      <c r="C2328" t="s">
        <v>7527</v>
      </c>
      <c r="D2328" t="s">
        <v>409</v>
      </c>
      <c r="E2328" t="s">
        <v>86</v>
      </c>
      <c r="F2328" t="s">
        <v>34</v>
      </c>
      <c r="G2328" t="s">
        <v>28</v>
      </c>
      <c r="H2328" s="1">
        <v>41513</v>
      </c>
      <c r="I2328" t="s">
        <v>2968</v>
      </c>
      <c r="J2328" t="s">
        <v>210</v>
      </c>
      <c r="K2328">
        <v>10.897790000000001</v>
      </c>
      <c r="L2328">
        <v>48.370544899999999</v>
      </c>
    </row>
    <row r="2329" spans="1:12" x14ac:dyDescent="0.3">
      <c r="A2329" t="s">
        <v>5299</v>
      </c>
      <c r="B2329" s="1">
        <v>41511</v>
      </c>
      <c r="C2329" t="s">
        <v>7377</v>
      </c>
      <c r="D2329" t="s">
        <v>387</v>
      </c>
      <c r="E2329" t="s">
        <v>86</v>
      </c>
      <c r="F2329" t="s">
        <v>34</v>
      </c>
      <c r="G2329" t="s">
        <v>38</v>
      </c>
      <c r="H2329" s="1">
        <v>41517</v>
      </c>
      <c r="I2329" t="s">
        <v>2970</v>
      </c>
      <c r="J2329" t="s">
        <v>389</v>
      </c>
      <c r="K2329">
        <v>11.627623699999999</v>
      </c>
      <c r="L2329">
        <v>52.120533299999998</v>
      </c>
    </row>
    <row r="2330" spans="1:12" x14ac:dyDescent="0.3">
      <c r="A2330" t="s">
        <v>5300</v>
      </c>
      <c r="B2330" s="1">
        <v>41512</v>
      </c>
      <c r="C2330" t="s">
        <v>7819</v>
      </c>
      <c r="D2330" t="s">
        <v>1028</v>
      </c>
      <c r="E2330" t="s">
        <v>26</v>
      </c>
      <c r="F2330" t="s">
        <v>21</v>
      </c>
      <c r="G2330" t="s">
        <v>28</v>
      </c>
      <c r="H2330" s="1">
        <v>41516</v>
      </c>
      <c r="I2330" t="s">
        <v>2970</v>
      </c>
      <c r="J2330" t="s">
        <v>29</v>
      </c>
      <c r="K2330">
        <v>-2.5879099999999999</v>
      </c>
      <c r="L2330">
        <v>51.454512999999999</v>
      </c>
    </row>
    <row r="2331" spans="1:12" x14ac:dyDescent="0.3">
      <c r="A2331" t="s">
        <v>5306</v>
      </c>
      <c r="B2331" s="1">
        <v>41513</v>
      </c>
      <c r="C2331" t="s">
        <v>7313</v>
      </c>
      <c r="D2331" t="s">
        <v>2613</v>
      </c>
      <c r="E2331" t="s">
        <v>86</v>
      </c>
      <c r="F2331" t="s">
        <v>34</v>
      </c>
      <c r="G2331" t="s">
        <v>38</v>
      </c>
      <c r="H2331" s="1">
        <v>41519</v>
      </c>
      <c r="I2331" t="s">
        <v>2970</v>
      </c>
      <c r="J2331" t="s">
        <v>142</v>
      </c>
      <c r="K2331">
        <v>7.3914998000000001</v>
      </c>
      <c r="L2331">
        <v>51.386022500000003</v>
      </c>
    </row>
    <row r="2332" spans="1:12" x14ac:dyDescent="0.3">
      <c r="A2332" t="s">
        <v>5303</v>
      </c>
      <c r="B2332" s="1">
        <v>41513</v>
      </c>
      <c r="C2332" t="s">
        <v>7598</v>
      </c>
      <c r="D2332" t="s">
        <v>214</v>
      </c>
      <c r="E2332" t="s">
        <v>26</v>
      </c>
      <c r="F2332" t="s">
        <v>21</v>
      </c>
      <c r="G2332" t="s">
        <v>28</v>
      </c>
      <c r="H2332" s="1">
        <v>41517</v>
      </c>
      <c r="I2332" t="s">
        <v>2970</v>
      </c>
      <c r="J2332" t="s">
        <v>29</v>
      </c>
      <c r="K2332">
        <v>-0.12775829999999999</v>
      </c>
      <c r="L2332">
        <v>51.507350899999999</v>
      </c>
    </row>
    <row r="2333" spans="1:12" x14ac:dyDescent="0.3">
      <c r="A2333" t="s">
        <v>5305</v>
      </c>
      <c r="B2333" s="1">
        <v>41513</v>
      </c>
      <c r="C2333" t="s">
        <v>7318</v>
      </c>
      <c r="D2333" t="s">
        <v>2612</v>
      </c>
      <c r="E2333" t="s">
        <v>149</v>
      </c>
      <c r="F2333" t="s">
        <v>34</v>
      </c>
      <c r="G2333" t="s">
        <v>38</v>
      </c>
      <c r="H2333" s="1">
        <v>41518</v>
      </c>
      <c r="I2333" t="s">
        <v>2970</v>
      </c>
      <c r="J2333" t="s">
        <v>736</v>
      </c>
      <c r="K2333">
        <v>4.0409516999999999</v>
      </c>
      <c r="L2333">
        <v>50.9378101</v>
      </c>
    </row>
    <row r="2334" spans="1:12" x14ac:dyDescent="0.3">
      <c r="A2334" t="s">
        <v>5307</v>
      </c>
      <c r="B2334" s="1">
        <v>41513</v>
      </c>
      <c r="C2334" t="s">
        <v>7280</v>
      </c>
      <c r="D2334" t="s">
        <v>409</v>
      </c>
      <c r="E2334" t="s">
        <v>86</v>
      </c>
      <c r="F2334" t="s">
        <v>34</v>
      </c>
      <c r="G2334" t="s">
        <v>22</v>
      </c>
      <c r="H2334" s="1">
        <v>41519</v>
      </c>
      <c r="I2334" t="s">
        <v>2970</v>
      </c>
      <c r="J2334" t="s">
        <v>210</v>
      </c>
      <c r="K2334">
        <v>10.897790000000001</v>
      </c>
      <c r="L2334">
        <v>48.370544899999999</v>
      </c>
    </row>
    <row r="2335" spans="1:12" x14ac:dyDescent="0.3">
      <c r="A2335" t="s">
        <v>5302</v>
      </c>
      <c r="B2335" s="1">
        <v>41513</v>
      </c>
      <c r="C2335" t="s">
        <v>7223</v>
      </c>
      <c r="D2335" t="s">
        <v>558</v>
      </c>
      <c r="E2335" t="s">
        <v>149</v>
      </c>
      <c r="F2335" t="s">
        <v>34</v>
      </c>
      <c r="G2335" t="s">
        <v>28</v>
      </c>
      <c r="H2335" s="1">
        <v>41517</v>
      </c>
      <c r="I2335" t="s">
        <v>2971</v>
      </c>
      <c r="J2335" t="s">
        <v>558</v>
      </c>
      <c r="K2335">
        <v>4.4024643000000001</v>
      </c>
      <c r="L2335">
        <v>51.219447500000001</v>
      </c>
    </row>
    <row r="2336" spans="1:12" x14ac:dyDescent="0.3">
      <c r="A2336" t="s">
        <v>5308</v>
      </c>
      <c r="B2336" s="1">
        <v>41513</v>
      </c>
      <c r="C2336" t="s">
        <v>7770</v>
      </c>
      <c r="D2336" t="s">
        <v>187</v>
      </c>
      <c r="E2336" t="s">
        <v>188</v>
      </c>
      <c r="F2336" t="s">
        <v>21</v>
      </c>
      <c r="G2336" t="s">
        <v>38</v>
      </c>
      <c r="H2336" s="1">
        <v>41519</v>
      </c>
      <c r="I2336" t="s">
        <v>2970</v>
      </c>
      <c r="J2336" t="s">
        <v>187</v>
      </c>
      <c r="K2336">
        <v>10.7522454</v>
      </c>
      <c r="L2336">
        <v>59.913868800000003</v>
      </c>
    </row>
    <row r="2337" spans="1:12" x14ac:dyDescent="0.3">
      <c r="A2337" t="s">
        <v>5301</v>
      </c>
      <c r="B2337" s="1">
        <v>41513</v>
      </c>
      <c r="C2337" t="s">
        <v>7378</v>
      </c>
      <c r="D2337" t="s">
        <v>1123</v>
      </c>
      <c r="E2337" t="s">
        <v>77</v>
      </c>
      <c r="F2337" t="s">
        <v>68</v>
      </c>
      <c r="G2337" t="s">
        <v>22</v>
      </c>
      <c r="H2337" s="1">
        <v>41516</v>
      </c>
      <c r="I2337" t="s">
        <v>2971</v>
      </c>
      <c r="J2337" t="s">
        <v>136</v>
      </c>
      <c r="K2337">
        <v>9.6772697999999995</v>
      </c>
      <c r="L2337">
        <v>45.698264199999997</v>
      </c>
    </row>
    <row r="2338" spans="1:12" x14ac:dyDescent="0.3">
      <c r="A2338" t="s">
        <v>5304</v>
      </c>
      <c r="B2338" s="1">
        <v>41513</v>
      </c>
      <c r="C2338" t="s">
        <v>7299</v>
      </c>
      <c r="D2338" t="s">
        <v>18</v>
      </c>
      <c r="E2338" t="s">
        <v>19</v>
      </c>
      <c r="F2338" t="s">
        <v>21</v>
      </c>
      <c r="G2338" t="s">
        <v>22</v>
      </c>
      <c r="H2338" s="1">
        <v>41517</v>
      </c>
      <c r="I2338" t="s">
        <v>2970</v>
      </c>
      <c r="J2338" t="s">
        <v>18</v>
      </c>
      <c r="K2338">
        <v>18.068580799999999</v>
      </c>
      <c r="L2338">
        <v>59.329323500000001</v>
      </c>
    </row>
    <row r="2339" spans="1:12" x14ac:dyDescent="0.3">
      <c r="A2339" t="s">
        <v>5315</v>
      </c>
      <c r="B2339" s="1">
        <v>41514</v>
      </c>
      <c r="C2339" t="s">
        <v>7138</v>
      </c>
      <c r="D2339" t="s">
        <v>214</v>
      </c>
      <c r="E2339" t="s">
        <v>26</v>
      </c>
      <c r="F2339" t="s">
        <v>21</v>
      </c>
      <c r="G2339" t="s">
        <v>38</v>
      </c>
      <c r="H2339" s="1">
        <v>41520</v>
      </c>
      <c r="I2339" t="s">
        <v>2970</v>
      </c>
      <c r="J2339" t="s">
        <v>29</v>
      </c>
      <c r="K2339">
        <v>-0.12775829999999999</v>
      </c>
      <c r="L2339">
        <v>51.507350899999999</v>
      </c>
    </row>
    <row r="2340" spans="1:12" x14ac:dyDescent="0.3">
      <c r="A2340" t="s">
        <v>5316</v>
      </c>
      <c r="B2340" s="1">
        <v>41514</v>
      </c>
      <c r="C2340" t="s">
        <v>7512</v>
      </c>
      <c r="D2340" t="s">
        <v>556</v>
      </c>
      <c r="E2340" t="s">
        <v>32</v>
      </c>
      <c r="F2340" t="s">
        <v>34</v>
      </c>
      <c r="G2340" t="s">
        <v>28</v>
      </c>
      <c r="H2340" s="1">
        <v>41520</v>
      </c>
      <c r="I2340" t="s">
        <v>2970</v>
      </c>
      <c r="J2340" t="s">
        <v>2966</v>
      </c>
      <c r="K2340">
        <v>1.4881070000000001</v>
      </c>
      <c r="L2340">
        <v>49.091957999999998</v>
      </c>
    </row>
    <row r="2341" spans="1:12" x14ac:dyDescent="0.3">
      <c r="A2341" t="s">
        <v>5313</v>
      </c>
      <c r="B2341" s="1">
        <v>41514</v>
      </c>
      <c r="C2341" t="s">
        <v>7551</v>
      </c>
      <c r="D2341" t="s">
        <v>36</v>
      </c>
      <c r="E2341" t="s">
        <v>26</v>
      </c>
      <c r="F2341" t="s">
        <v>21</v>
      </c>
      <c r="G2341" t="s">
        <v>28</v>
      </c>
      <c r="H2341" s="1">
        <v>41519</v>
      </c>
      <c r="I2341" t="s">
        <v>2970</v>
      </c>
      <c r="J2341" t="s">
        <v>29</v>
      </c>
      <c r="K2341">
        <v>-1.890401</v>
      </c>
      <c r="L2341">
        <v>52.486243000000002</v>
      </c>
    </row>
    <row r="2342" spans="1:12" x14ac:dyDescent="0.3">
      <c r="A2342" t="s">
        <v>5310</v>
      </c>
      <c r="B2342" s="1">
        <v>41514</v>
      </c>
      <c r="C2342" t="s">
        <v>7841</v>
      </c>
      <c r="D2342" t="s">
        <v>1221</v>
      </c>
      <c r="E2342" t="s">
        <v>26</v>
      </c>
      <c r="F2342" t="s">
        <v>21</v>
      </c>
      <c r="G2342" t="s">
        <v>38</v>
      </c>
      <c r="H2342" s="1">
        <v>41518</v>
      </c>
      <c r="I2342" t="s">
        <v>2970</v>
      </c>
      <c r="J2342" t="s">
        <v>29</v>
      </c>
      <c r="K2342">
        <v>-2.238156</v>
      </c>
      <c r="L2342">
        <v>51.864244900000003</v>
      </c>
    </row>
    <row r="2343" spans="1:12" x14ac:dyDescent="0.3">
      <c r="A2343" t="s">
        <v>5314</v>
      </c>
      <c r="B2343" s="1">
        <v>41514</v>
      </c>
      <c r="C2343" t="s">
        <v>7252</v>
      </c>
      <c r="D2343" t="s">
        <v>1196</v>
      </c>
      <c r="E2343" t="s">
        <v>32</v>
      </c>
      <c r="F2343" t="s">
        <v>34</v>
      </c>
      <c r="G2343" t="s">
        <v>22</v>
      </c>
      <c r="H2343" s="1">
        <v>41520</v>
      </c>
      <c r="I2343" t="s">
        <v>2970</v>
      </c>
      <c r="J2343" t="s">
        <v>2967</v>
      </c>
      <c r="K2343">
        <v>2.0807123000000001</v>
      </c>
      <c r="L2343">
        <v>49.429538700000002</v>
      </c>
    </row>
    <row r="2344" spans="1:12" x14ac:dyDescent="0.3">
      <c r="A2344" t="s">
        <v>5312</v>
      </c>
      <c r="B2344" s="1">
        <v>41514</v>
      </c>
      <c r="C2344" t="s">
        <v>7624</v>
      </c>
      <c r="D2344" t="s">
        <v>165</v>
      </c>
      <c r="E2344" t="s">
        <v>86</v>
      </c>
      <c r="F2344" t="s">
        <v>34</v>
      </c>
      <c r="G2344" t="s">
        <v>28</v>
      </c>
      <c r="H2344" s="1">
        <v>41519</v>
      </c>
      <c r="I2344" t="s">
        <v>2970</v>
      </c>
      <c r="J2344" t="s">
        <v>142</v>
      </c>
      <c r="K2344">
        <v>7.0982067999999998</v>
      </c>
      <c r="L2344">
        <v>50.737430000000003</v>
      </c>
    </row>
    <row r="2345" spans="1:12" x14ac:dyDescent="0.3">
      <c r="A2345" t="s">
        <v>5311</v>
      </c>
      <c r="B2345" s="1">
        <v>41514</v>
      </c>
      <c r="C2345" t="s">
        <v>7534</v>
      </c>
      <c r="D2345" t="s">
        <v>251</v>
      </c>
      <c r="E2345" t="s">
        <v>86</v>
      </c>
      <c r="F2345" t="s">
        <v>34</v>
      </c>
      <c r="G2345" t="s">
        <v>28</v>
      </c>
      <c r="H2345" s="1">
        <v>41519</v>
      </c>
      <c r="I2345" t="s">
        <v>2970</v>
      </c>
      <c r="J2345" t="s">
        <v>253</v>
      </c>
      <c r="K2345">
        <v>8.6821266999999995</v>
      </c>
      <c r="L2345">
        <v>50.110922100000003</v>
      </c>
    </row>
    <row r="2346" spans="1:12" x14ac:dyDescent="0.3">
      <c r="A2346" t="s">
        <v>5309</v>
      </c>
      <c r="B2346" s="1">
        <v>41514</v>
      </c>
      <c r="C2346" t="s">
        <v>7653</v>
      </c>
      <c r="D2346" t="s">
        <v>2616</v>
      </c>
      <c r="E2346" t="s">
        <v>32</v>
      </c>
      <c r="F2346" t="s">
        <v>34</v>
      </c>
      <c r="G2346" t="s">
        <v>28</v>
      </c>
      <c r="H2346" s="1">
        <v>41518</v>
      </c>
      <c r="I2346" t="s">
        <v>2970</v>
      </c>
      <c r="J2346" t="s">
        <v>2966</v>
      </c>
      <c r="K2346">
        <v>-1.6566000000000001E-2</v>
      </c>
      <c r="L2346">
        <v>48.744000999999997</v>
      </c>
    </row>
    <row r="2347" spans="1:12" x14ac:dyDescent="0.3">
      <c r="A2347" t="s">
        <v>5320</v>
      </c>
      <c r="B2347" s="1">
        <v>41515</v>
      </c>
      <c r="C2347" t="s">
        <v>7719</v>
      </c>
      <c r="D2347" t="s">
        <v>1452</v>
      </c>
      <c r="E2347" t="s">
        <v>77</v>
      </c>
      <c r="F2347" t="s">
        <v>68</v>
      </c>
      <c r="G2347" t="s">
        <v>28</v>
      </c>
      <c r="H2347" s="1">
        <v>41522</v>
      </c>
      <c r="I2347" t="s">
        <v>2970</v>
      </c>
      <c r="J2347" t="s">
        <v>158</v>
      </c>
      <c r="K2347">
        <v>12.203529400000001</v>
      </c>
      <c r="L2347">
        <v>44.418359799999998</v>
      </c>
    </row>
    <row r="2348" spans="1:12" x14ac:dyDescent="0.3">
      <c r="A2348" t="s">
        <v>5319</v>
      </c>
      <c r="B2348" s="1">
        <v>41515</v>
      </c>
      <c r="C2348" t="s">
        <v>7670</v>
      </c>
      <c r="D2348" t="s">
        <v>320</v>
      </c>
      <c r="E2348" t="s">
        <v>77</v>
      </c>
      <c r="F2348" t="s">
        <v>68</v>
      </c>
      <c r="G2348" t="s">
        <v>28</v>
      </c>
      <c r="H2348" s="1">
        <v>41520</v>
      </c>
      <c r="I2348" t="s">
        <v>2970</v>
      </c>
      <c r="J2348" t="s">
        <v>322</v>
      </c>
      <c r="K2348">
        <v>12.4963655</v>
      </c>
      <c r="L2348">
        <v>41.902783499999998</v>
      </c>
    </row>
    <row r="2349" spans="1:12" x14ac:dyDescent="0.3">
      <c r="A2349" t="s">
        <v>5318</v>
      </c>
      <c r="B2349" s="1">
        <v>41515</v>
      </c>
      <c r="C2349" t="s">
        <v>7390</v>
      </c>
      <c r="D2349" t="s">
        <v>846</v>
      </c>
      <c r="E2349" t="s">
        <v>26</v>
      </c>
      <c r="F2349" t="s">
        <v>21</v>
      </c>
      <c r="G2349" t="s">
        <v>28</v>
      </c>
      <c r="H2349" s="1">
        <v>41520</v>
      </c>
      <c r="I2349" t="s">
        <v>2971</v>
      </c>
      <c r="J2349" t="s">
        <v>466</v>
      </c>
      <c r="K2349">
        <v>-4.2518060000000002</v>
      </c>
      <c r="L2349">
        <v>55.864237000000003</v>
      </c>
    </row>
    <row r="2350" spans="1:12" x14ac:dyDescent="0.3">
      <c r="A2350" t="s">
        <v>5317</v>
      </c>
      <c r="B2350" s="1">
        <v>41515</v>
      </c>
      <c r="C2350" t="s">
        <v>7679</v>
      </c>
      <c r="D2350" t="s">
        <v>305</v>
      </c>
      <c r="E2350" t="s">
        <v>77</v>
      </c>
      <c r="F2350" t="s">
        <v>68</v>
      </c>
      <c r="G2350" t="s">
        <v>28</v>
      </c>
      <c r="H2350" s="1">
        <v>41516</v>
      </c>
      <c r="I2350" t="s">
        <v>2968</v>
      </c>
      <c r="J2350" t="s">
        <v>136</v>
      </c>
      <c r="K2350">
        <v>9.1859242999999999</v>
      </c>
      <c r="L2350">
        <v>45.465421900000003</v>
      </c>
    </row>
    <row r="2351" spans="1:12" x14ac:dyDescent="0.3">
      <c r="A2351" t="s">
        <v>5322</v>
      </c>
      <c r="B2351" s="1">
        <v>41516</v>
      </c>
      <c r="C2351" t="s">
        <v>7252</v>
      </c>
      <c r="D2351" t="s">
        <v>144</v>
      </c>
      <c r="E2351" t="s">
        <v>77</v>
      </c>
      <c r="F2351" t="s">
        <v>68</v>
      </c>
      <c r="G2351" t="s">
        <v>22</v>
      </c>
      <c r="H2351" s="1">
        <v>41518</v>
      </c>
      <c r="I2351" t="s">
        <v>2968</v>
      </c>
      <c r="J2351" t="s">
        <v>146</v>
      </c>
      <c r="K2351">
        <v>11.102228</v>
      </c>
      <c r="L2351">
        <v>43.877704899999998</v>
      </c>
    </row>
    <row r="2352" spans="1:12" x14ac:dyDescent="0.3">
      <c r="A2352" t="s">
        <v>5323</v>
      </c>
      <c r="B2352" s="1">
        <v>41516</v>
      </c>
      <c r="C2352" t="s">
        <v>7751</v>
      </c>
      <c r="D2352" t="s">
        <v>909</v>
      </c>
      <c r="E2352" t="s">
        <v>86</v>
      </c>
      <c r="F2352" t="s">
        <v>34</v>
      </c>
      <c r="G2352" t="s">
        <v>28</v>
      </c>
      <c r="H2352" s="1">
        <v>41519</v>
      </c>
      <c r="I2352" t="s">
        <v>2968</v>
      </c>
      <c r="J2352" t="s">
        <v>354</v>
      </c>
      <c r="K2352">
        <v>9.1829321000000004</v>
      </c>
      <c r="L2352">
        <v>48.7758459</v>
      </c>
    </row>
    <row r="2353" spans="1:12" x14ac:dyDescent="0.3">
      <c r="A2353" t="s">
        <v>5321</v>
      </c>
      <c r="B2353" s="1">
        <v>41516</v>
      </c>
      <c r="C2353" t="s">
        <v>7436</v>
      </c>
      <c r="D2353" t="s">
        <v>187</v>
      </c>
      <c r="E2353" t="s">
        <v>188</v>
      </c>
      <c r="F2353" t="s">
        <v>21</v>
      </c>
      <c r="G2353" t="s">
        <v>28</v>
      </c>
      <c r="H2353" s="1">
        <v>41517</v>
      </c>
      <c r="I2353" t="s">
        <v>2968</v>
      </c>
      <c r="J2353" t="s">
        <v>187</v>
      </c>
      <c r="K2353">
        <v>10.7522454</v>
      </c>
      <c r="L2353">
        <v>59.913868800000003</v>
      </c>
    </row>
    <row r="2354" spans="1:12" x14ac:dyDescent="0.3">
      <c r="A2354" t="s">
        <v>5324</v>
      </c>
      <c r="B2354" s="1">
        <v>41516</v>
      </c>
      <c r="C2354" t="s">
        <v>7842</v>
      </c>
      <c r="D2354" t="s">
        <v>1562</v>
      </c>
      <c r="E2354" t="s">
        <v>86</v>
      </c>
      <c r="F2354" t="s">
        <v>34</v>
      </c>
      <c r="G2354" t="s">
        <v>38</v>
      </c>
      <c r="H2354" s="1">
        <v>41520</v>
      </c>
      <c r="I2354" t="s">
        <v>2970</v>
      </c>
      <c r="J2354" t="s">
        <v>414</v>
      </c>
      <c r="K2354">
        <v>13.277926900000001</v>
      </c>
      <c r="L2354">
        <v>53.567829199999998</v>
      </c>
    </row>
    <row r="2355" spans="1:12" x14ac:dyDescent="0.3">
      <c r="A2355" t="s">
        <v>5325</v>
      </c>
      <c r="B2355" s="1">
        <v>41516</v>
      </c>
      <c r="C2355" t="s">
        <v>7445</v>
      </c>
      <c r="D2355" t="s">
        <v>658</v>
      </c>
      <c r="E2355" t="s">
        <v>77</v>
      </c>
      <c r="F2355" t="s">
        <v>68</v>
      </c>
      <c r="G2355" t="s">
        <v>28</v>
      </c>
      <c r="H2355" s="1">
        <v>41521</v>
      </c>
      <c r="I2355" t="s">
        <v>2971</v>
      </c>
      <c r="J2355" t="s">
        <v>659</v>
      </c>
      <c r="K2355">
        <v>14.2681244</v>
      </c>
      <c r="L2355">
        <v>40.851774599999999</v>
      </c>
    </row>
    <row r="2356" spans="1:12" x14ac:dyDescent="0.3">
      <c r="A2356" t="s">
        <v>5328</v>
      </c>
      <c r="B2356" s="1">
        <v>41517</v>
      </c>
      <c r="C2356" t="s">
        <v>7652</v>
      </c>
      <c r="D2356" t="s">
        <v>2620</v>
      </c>
      <c r="E2356" t="s">
        <v>32</v>
      </c>
      <c r="F2356" t="s">
        <v>34</v>
      </c>
      <c r="G2356" t="s">
        <v>38</v>
      </c>
      <c r="H2356" s="1">
        <v>41524</v>
      </c>
      <c r="I2356" t="s">
        <v>2970</v>
      </c>
      <c r="J2356" t="s">
        <v>46</v>
      </c>
      <c r="K2356">
        <v>2.1732309999999999</v>
      </c>
      <c r="L2356">
        <v>48.799660000000003</v>
      </c>
    </row>
    <row r="2357" spans="1:12" x14ac:dyDescent="0.3">
      <c r="A2357" t="s">
        <v>5326</v>
      </c>
      <c r="B2357" s="1">
        <v>41517</v>
      </c>
      <c r="C2357" t="s">
        <v>7379</v>
      </c>
      <c r="D2357" t="s">
        <v>757</v>
      </c>
      <c r="E2357" t="s">
        <v>77</v>
      </c>
      <c r="F2357" t="s">
        <v>68</v>
      </c>
      <c r="G2357" t="s">
        <v>28</v>
      </c>
      <c r="H2357" s="1">
        <v>41519</v>
      </c>
      <c r="I2357" t="s">
        <v>2971</v>
      </c>
      <c r="J2357" t="s">
        <v>456</v>
      </c>
      <c r="K2357">
        <v>12.315515100000001</v>
      </c>
      <c r="L2357">
        <v>45.440847400000003</v>
      </c>
    </row>
    <row r="2358" spans="1:12" x14ac:dyDescent="0.3">
      <c r="A2358" t="s">
        <v>5327</v>
      </c>
      <c r="B2358" s="1">
        <v>41517</v>
      </c>
      <c r="C2358" t="s">
        <v>7661</v>
      </c>
      <c r="D2358" t="s">
        <v>1321</v>
      </c>
      <c r="E2358" t="s">
        <v>86</v>
      </c>
      <c r="F2358" t="s">
        <v>34</v>
      </c>
      <c r="G2358" t="s">
        <v>38</v>
      </c>
      <c r="H2358" s="1">
        <v>41520</v>
      </c>
      <c r="I2358" t="s">
        <v>2968</v>
      </c>
      <c r="J2358" t="s">
        <v>88</v>
      </c>
      <c r="K2358">
        <v>10.062851500000001</v>
      </c>
      <c r="L2358">
        <v>52.617596300000002</v>
      </c>
    </row>
    <row r="2359" spans="1:12" x14ac:dyDescent="0.3">
      <c r="A2359" t="s">
        <v>5330</v>
      </c>
      <c r="B2359" s="1">
        <v>41519</v>
      </c>
      <c r="C2359" t="s">
        <v>7326</v>
      </c>
      <c r="D2359" t="s">
        <v>1426</v>
      </c>
      <c r="E2359" t="s">
        <v>86</v>
      </c>
      <c r="F2359" t="s">
        <v>34</v>
      </c>
      <c r="G2359" t="s">
        <v>28</v>
      </c>
      <c r="H2359" s="1">
        <v>41522</v>
      </c>
      <c r="I2359" t="s">
        <v>2968</v>
      </c>
      <c r="J2359" t="s">
        <v>142</v>
      </c>
      <c r="K2359">
        <v>8.0209591000000007</v>
      </c>
      <c r="L2359">
        <v>50.8838492</v>
      </c>
    </row>
    <row r="2360" spans="1:12" x14ac:dyDescent="0.3">
      <c r="A2360" t="s">
        <v>5329</v>
      </c>
      <c r="B2360" s="1">
        <v>41519</v>
      </c>
      <c r="C2360" t="s">
        <v>7641</v>
      </c>
      <c r="D2360" t="s">
        <v>1122</v>
      </c>
      <c r="E2360" t="s">
        <v>66</v>
      </c>
      <c r="F2360" t="s">
        <v>68</v>
      </c>
      <c r="G2360" t="s">
        <v>28</v>
      </c>
      <c r="H2360" s="1">
        <v>41521</v>
      </c>
      <c r="I2360" t="s">
        <v>2968</v>
      </c>
      <c r="J2360" t="s">
        <v>127</v>
      </c>
      <c r="K2360">
        <v>-0.4906855</v>
      </c>
      <c r="L2360">
        <v>38.345996300000003</v>
      </c>
    </row>
    <row r="2361" spans="1:12" x14ac:dyDescent="0.3">
      <c r="A2361" t="s">
        <v>5331</v>
      </c>
      <c r="B2361" s="1">
        <v>41519</v>
      </c>
      <c r="C2361" t="s">
        <v>7596</v>
      </c>
      <c r="D2361" t="s">
        <v>792</v>
      </c>
      <c r="E2361" t="s">
        <v>66</v>
      </c>
      <c r="F2361" t="s">
        <v>68</v>
      </c>
      <c r="G2361" t="s">
        <v>38</v>
      </c>
      <c r="H2361" s="1">
        <v>41525</v>
      </c>
      <c r="I2361" t="s">
        <v>2970</v>
      </c>
      <c r="J2361" t="s">
        <v>498</v>
      </c>
      <c r="K2361">
        <v>-4.7245321000000002</v>
      </c>
      <c r="L2361">
        <v>41.652251</v>
      </c>
    </row>
    <row r="2362" spans="1:12" x14ac:dyDescent="0.3">
      <c r="A2362" t="s">
        <v>5332</v>
      </c>
      <c r="B2362" s="1">
        <v>41519</v>
      </c>
      <c r="C2362" t="s">
        <v>7597</v>
      </c>
      <c r="D2362" t="s">
        <v>2590</v>
      </c>
      <c r="E2362" t="s">
        <v>26</v>
      </c>
      <c r="F2362" t="s">
        <v>21</v>
      </c>
      <c r="G2362" t="s">
        <v>38</v>
      </c>
      <c r="H2362" s="1">
        <v>41526</v>
      </c>
      <c r="I2362" t="s">
        <v>2970</v>
      </c>
      <c r="J2362" t="s">
        <v>29</v>
      </c>
      <c r="K2362">
        <v>-2.2405035</v>
      </c>
      <c r="L2362">
        <v>53.789287700000003</v>
      </c>
    </row>
    <row r="2363" spans="1:12" x14ac:dyDescent="0.3">
      <c r="A2363" t="s">
        <v>5334</v>
      </c>
      <c r="B2363" s="1">
        <v>41520</v>
      </c>
      <c r="C2363" t="s">
        <v>7708</v>
      </c>
      <c r="D2363" t="s">
        <v>1692</v>
      </c>
      <c r="E2363" t="s">
        <v>32</v>
      </c>
      <c r="F2363" t="s">
        <v>34</v>
      </c>
      <c r="G2363" t="s">
        <v>22</v>
      </c>
      <c r="H2363" s="1">
        <v>41522</v>
      </c>
      <c r="I2363" t="s">
        <v>2971</v>
      </c>
      <c r="J2363" t="s">
        <v>46</v>
      </c>
      <c r="K2363">
        <v>2.2977599</v>
      </c>
      <c r="L2363">
        <v>48.817275000000002</v>
      </c>
    </row>
    <row r="2364" spans="1:12" x14ac:dyDescent="0.3">
      <c r="A2364" t="s">
        <v>5337</v>
      </c>
      <c r="B2364" s="1">
        <v>41520</v>
      </c>
      <c r="C2364" t="s">
        <v>7181</v>
      </c>
      <c r="D2364" t="s">
        <v>815</v>
      </c>
      <c r="E2364" t="s">
        <v>86</v>
      </c>
      <c r="F2364" t="s">
        <v>34</v>
      </c>
      <c r="G2364" t="s">
        <v>28</v>
      </c>
      <c r="H2364" s="1">
        <v>41525</v>
      </c>
      <c r="I2364" t="s">
        <v>2970</v>
      </c>
      <c r="J2364" t="s">
        <v>816</v>
      </c>
      <c r="K2364">
        <v>8.4451800000000006</v>
      </c>
      <c r="L2364">
        <v>49.477409999999999</v>
      </c>
    </row>
    <row r="2365" spans="1:12" x14ac:dyDescent="0.3">
      <c r="A2365" t="s">
        <v>5336</v>
      </c>
      <c r="B2365" s="1">
        <v>41520</v>
      </c>
      <c r="C2365" t="s">
        <v>7342</v>
      </c>
      <c r="D2365" t="s">
        <v>216</v>
      </c>
      <c r="E2365" t="s">
        <v>86</v>
      </c>
      <c r="F2365" t="s">
        <v>34</v>
      </c>
      <c r="G2365" t="s">
        <v>28</v>
      </c>
      <c r="H2365" s="1">
        <v>41524</v>
      </c>
      <c r="I2365" t="s">
        <v>2971</v>
      </c>
      <c r="J2365" t="s">
        <v>218</v>
      </c>
      <c r="K2365">
        <v>13.737262100000001</v>
      </c>
      <c r="L2365">
        <v>51.0504088</v>
      </c>
    </row>
    <row r="2366" spans="1:12" x14ac:dyDescent="0.3">
      <c r="A2366" t="s">
        <v>5333</v>
      </c>
      <c r="B2366" s="1">
        <v>41520</v>
      </c>
      <c r="C2366" t="s">
        <v>7263</v>
      </c>
      <c r="D2366" t="s">
        <v>1235</v>
      </c>
      <c r="E2366" t="s">
        <v>32</v>
      </c>
      <c r="F2366" t="s">
        <v>34</v>
      </c>
      <c r="G2366" t="s">
        <v>28</v>
      </c>
      <c r="H2366" s="1">
        <v>41522</v>
      </c>
      <c r="I2366" t="s">
        <v>2971</v>
      </c>
      <c r="J2366" t="s">
        <v>46</v>
      </c>
      <c r="K2366">
        <v>2.4484509999999999</v>
      </c>
      <c r="L2366">
        <v>48.863812000000003</v>
      </c>
    </row>
    <row r="2367" spans="1:12" x14ac:dyDescent="0.3">
      <c r="A2367" t="s">
        <v>5335</v>
      </c>
      <c r="B2367" s="1">
        <v>41520</v>
      </c>
      <c r="C2367" t="s">
        <v>7243</v>
      </c>
      <c r="D2367" t="s">
        <v>36</v>
      </c>
      <c r="E2367" t="s">
        <v>26</v>
      </c>
      <c r="F2367" t="s">
        <v>21</v>
      </c>
      <c r="G2367" t="s">
        <v>28</v>
      </c>
      <c r="H2367" s="1">
        <v>41522</v>
      </c>
      <c r="I2367" t="s">
        <v>2971</v>
      </c>
      <c r="J2367" t="s">
        <v>29</v>
      </c>
      <c r="K2367">
        <v>-1.890401</v>
      </c>
      <c r="L2367">
        <v>52.486243000000002</v>
      </c>
    </row>
    <row r="2368" spans="1:12" x14ac:dyDescent="0.3">
      <c r="A2368" t="s">
        <v>5340</v>
      </c>
      <c r="B2368" s="1">
        <v>41521</v>
      </c>
      <c r="C2368" t="s">
        <v>7653</v>
      </c>
      <c r="D2368" t="s">
        <v>335</v>
      </c>
      <c r="E2368" t="s">
        <v>86</v>
      </c>
      <c r="F2368" t="s">
        <v>34</v>
      </c>
      <c r="G2368" t="s">
        <v>28</v>
      </c>
      <c r="H2368" s="1">
        <v>41525</v>
      </c>
      <c r="I2368" t="s">
        <v>2970</v>
      </c>
      <c r="J2368" t="s">
        <v>335</v>
      </c>
      <c r="K2368">
        <v>13.404954</v>
      </c>
      <c r="L2368">
        <v>52.520006600000002</v>
      </c>
    </row>
    <row r="2369" spans="1:12" x14ac:dyDescent="0.3">
      <c r="A2369" t="s">
        <v>5341</v>
      </c>
      <c r="B2369" s="1">
        <v>41521</v>
      </c>
      <c r="C2369" t="s">
        <v>234</v>
      </c>
      <c r="D2369" t="s">
        <v>1260</v>
      </c>
      <c r="E2369" t="s">
        <v>66</v>
      </c>
      <c r="F2369" t="s">
        <v>68</v>
      </c>
      <c r="G2369" t="s">
        <v>22</v>
      </c>
      <c r="H2369" s="1">
        <v>41525</v>
      </c>
      <c r="I2369" t="s">
        <v>2970</v>
      </c>
      <c r="J2369" t="s">
        <v>1261</v>
      </c>
      <c r="K2369">
        <v>-2.9349851999999998</v>
      </c>
      <c r="L2369">
        <v>43.263012600000003</v>
      </c>
    </row>
    <row r="2370" spans="1:12" x14ac:dyDescent="0.3">
      <c r="A2370" t="s">
        <v>5343</v>
      </c>
      <c r="B2370" s="1">
        <v>41521</v>
      </c>
      <c r="C2370" t="s">
        <v>7314</v>
      </c>
      <c r="D2370" t="s">
        <v>1454</v>
      </c>
      <c r="E2370" t="s">
        <v>32</v>
      </c>
      <c r="F2370" t="s">
        <v>34</v>
      </c>
      <c r="G2370" t="s">
        <v>28</v>
      </c>
      <c r="H2370" s="1">
        <v>41527</v>
      </c>
      <c r="I2370" t="s">
        <v>2970</v>
      </c>
      <c r="J2370" t="s">
        <v>50</v>
      </c>
      <c r="K2370">
        <v>7.0173690000000004</v>
      </c>
      <c r="L2370">
        <v>43.552847</v>
      </c>
    </row>
    <row r="2371" spans="1:12" x14ac:dyDescent="0.3">
      <c r="A2371" t="s">
        <v>5339</v>
      </c>
      <c r="B2371" s="1">
        <v>41521</v>
      </c>
      <c r="C2371" t="s">
        <v>7739</v>
      </c>
      <c r="D2371" t="s">
        <v>2622</v>
      </c>
      <c r="E2371" t="s">
        <v>32</v>
      </c>
      <c r="F2371" t="s">
        <v>34</v>
      </c>
      <c r="G2371" t="s">
        <v>38</v>
      </c>
      <c r="H2371" s="1">
        <v>41524</v>
      </c>
      <c r="I2371" t="s">
        <v>2971</v>
      </c>
      <c r="J2371" t="s">
        <v>2961</v>
      </c>
      <c r="K2371">
        <v>-0.464777</v>
      </c>
      <c r="L2371">
        <v>46.323715999999997</v>
      </c>
    </row>
    <row r="2372" spans="1:12" x14ac:dyDescent="0.3">
      <c r="A2372" t="s">
        <v>5338</v>
      </c>
      <c r="B2372" s="1">
        <v>41521</v>
      </c>
      <c r="C2372" t="s">
        <v>7457</v>
      </c>
      <c r="D2372" t="s">
        <v>558</v>
      </c>
      <c r="E2372" t="s">
        <v>149</v>
      </c>
      <c r="F2372" t="s">
        <v>34</v>
      </c>
      <c r="G2372" t="s">
        <v>22</v>
      </c>
      <c r="H2372" s="1">
        <v>41523</v>
      </c>
      <c r="I2372" t="s">
        <v>2971</v>
      </c>
      <c r="J2372" t="s">
        <v>558</v>
      </c>
      <c r="K2372">
        <v>4.4024643000000001</v>
      </c>
      <c r="L2372">
        <v>51.219447500000001</v>
      </c>
    </row>
    <row r="2373" spans="1:12" x14ac:dyDescent="0.3">
      <c r="A2373" t="s">
        <v>5342</v>
      </c>
      <c r="B2373" s="1">
        <v>41521</v>
      </c>
      <c r="C2373" t="s">
        <v>7569</v>
      </c>
      <c r="D2373" t="s">
        <v>757</v>
      </c>
      <c r="E2373" t="s">
        <v>77</v>
      </c>
      <c r="F2373" t="s">
        <v>68</v>
      </c>
      <c r="G2373" t="s">
        <v>28</v>
      </c>
      <c r="H2373" s="1">
        <v>41526</v>
      </c>
      <c r="I2373" t="s">
        <v>2970</v>
      </c>
      <c r="J2373" t="s">
        <v>456</v>
      </c>
      <c r="K2373">
        <v>12.315515100000001</v>
      </c>
      <c r="L2373">
        <v>45.440847400000003</v>
      </c>
    </row>
    <row r="2374" spans="1:12" x14ac:dyDescent="0.3">
      <c r="A2374" t="s">
        <v>5344</v>
      </c>
      <c r="B2374" s="1">
        <v>41522</v>
      </c>
      <c r="C2374" t="s">
        <v>7749</v>
      </c>
      <c r="D2374" t="s">
        <v>2623</v>
      </c>
      <c r="E2374" t="s">
        <v>32</v>
      </c>
      <c r="F2374" t="s">
        <v>34</v>
      </c>
      <c r="G2374" t="s">
        <v>28</v>
      </c>
      <c r="H2374" s="1">
        <v>41524</v>
      </c>
      <c r="I2374" t="s">
        <v>2968</v>
      </c>
      <c r="J2374" t="s">
        <v>50</v>
      </c>
      <c r="K2374">
        <v>5.0537280000000004</v>
      </c>
      <c r="L2374">
        <v>43.404811000000002</v>
      </c>
    </row>
    <row r="2375" spans="1:12" x14ac:dyDescent="0.3">
      <c r="A2375" t="s">
        <v>5345</v>
      </c>
      <c r="B2375" s="1">
        <v>41522</v>
      </c>
      <c r="C2375" t="s">
        <v>7831</v>
      </c>
      <c r="D2375" t="s">
        <v>2102</v>
      </c>
      <c r="E2375" t="s">
        <v>32</v>
      </c>
      <c r="F2375" t="s">
        <v>34</v>
      </c>
      <c r="G2375" t="s">
        <v>38</v>
      </c>
      <c r="H2375" s="1">
        <v>41524</v>
      </c>
      <c r="I2375" t="s">
        <v>2971</v>
      </c>
      <c r="J2375" t="s">
        <v>46</v>
      </c>
      <c r="K2375">
        <v>2.266257</v>
      </c>
      <c r="L2375">
        <v>48.780425999999999</v>
      </c>
    </row>
    <row r="2376" spans="1:12" x14ac:dyDescent="0.3">
      <c r="A2376" t="s">
        <v>5347</v>
      </c>
      <c r="B2376" s="1">
        <v>41522</v>
      </c>
      <c r="C2376" t="s">
        <v>7411</v>
      </c>
      <c r="D2376" t="s">
        <v>688</v>
      </c>
      <c r="E2376" t="s">
        <v>318</v>
      </c>
      <c r="F2376" t="s">
        <v>21</v>
      </c>
      <c r="G2376" t="s">
        <v>28</v>
      </c>
      <c r="H2376" s="1">
        <v>41525</v>
      </c>
      <c r="I2376" t="s">
        <v>2968</v>
      </c>
      <c r="J2376" t="s">
        <v>688</v>
      </c>
      <c r="K2376">
        <v>-8.4863157000000005</v>
      </c>
      <c r="L2376">
        <v>51.896891699999998</v>
      </c>
    </row>
    <row r="2377" spans="1:12" x14ac:dyDescent="0.3">
      <c r="A2377" t="s">
        <v>5349</v>
      </c>
      <c r="B2377" s="1">
        <v>41522</v>
      </c>
      <c r="C2377" t="s">
        <v>7562</v>
      </c>
      <c r="D2377" t="s">
        <v>462</v>
      </c>
      <c r="E2377" t="s">
        <v>32</v>
      </c>
      <c r="F2377" t="s">
        <v>34</v>
      </c>
      <c r="G2377" t="s">
        <v>28</v>
      </c>
      <c r="H2377" s="1">
        <v>41527</v>
      </c>
      <c r="I2377" t="s">
        <v>2970</v>
      </c>
      <c r="J2377" t="s">
        <v>2966</v>
      </c>
      <c r="K2377">
        <v>0.107929</v>
      </c>
      <c r="L2377">
        <v>49.494370000000004</v>
      </c>
    </row>
    <row r="2378" spans="1:12" x14ac:dyDescent="0.3">
      <c r="A2378" t="s">
        <v>5346</v>
      </c>
      <c r="B2378" s="1">
        <v>41522</v>
      </c>
      <c r="C2378" t="s">
        <v>7843</v>
      </c>
      <c r="D2378" t="s">
        <v>454</v>
      </c>
      <c r="E2378" t="s">
        <v>77</v>
      </c>
      <c r="F2378" t="s">
        <v>68</v>
      </c>
      <c r="G2378" t="s">
        <v>38</v>
      </c>
      <c r="H2378" s="1">
        <v>41524</v>
      </c>
      <c r="I2378" t="s">
        <v>2971</v>
      </c>
      <c r="J2378" t="s">
        <v>456</v>
      </c>
      <c r="K2378">
        <v>12.243043699999999</v>
      </c>
      <c r="L2378">
        <v>45.666889300000001</v>
      </c>
    </row>
    <row r="2379" spans="1:12" x14ac:dyDescent="0.3">
      <c r="A2379" t="s">
        <v>5351</v>
      </c>
      <c r="B2379" s="1">
        <v>41522</v>
      </c>
      <c r="C2379" t="s">
        <v>7622</v>
      </c>
      <c r="D2379" t="s">
        <v>1294</v>
      </c>
      <c r="E2379" t="s">
        <v>26</v>
      </c>
      <c r="F2379" t="s">
        <v>21</v>
      </c>
      <c r="G2379" t="s">
        <v>28</v>
      </c>
      <c r="H2379" s="1">
        <v>41528</v>
      </c>
      <c r="I2379" t="s">
        <v>2970</v>
      </c>
      <c r="J2379" t="s">
        <v>29</v>
      </c>
      <c r="K2379">
        <v>-0.59504060000000003</v>
      </c>
      <c r="L2379">
        <v>51.510538400000002</v>
      </c>
    </row>
    <row r="2380" spans="1:12" x14ac:dyDescent="0.3">
      <c r="A2380" t="s">
        <v>5350</v>
      </c>
      <c r="B2380" s="1">
        <v>41522</v>
      </c>
      <c r="C2380" t="s">
        <v>7404</v>
      </c>
      <c r="D2380" t="s">
        <v>595</v>
      </c>
      <c r="E2380" t="s">
        <v>86</v>
      </c>
      <c r="F2380" t="s">
        <v>34</v>
      </c>
      <c r="G2380" t="s">
        <v>28</v>
      </c>
      <c r="H2380" s="1">
        <v>41527</v>
      </c>
      <c r="I2380" t="s">
        <v>2970</v>
      </c>
      <c r="J2380" t="s">
        <v>597</v>
      </c>
      <c r="K2380">
        <v>11.029879899999999</v>
      </c>
      <c r="L2380">
        <v>50.984767900000001</v>
      </c>
    </row>
    <row r="2381" spans="1:12" x14ac:dyDescent="0.3">
      <c r="A2381" t="s">
        <v>5348</v>
      </c>
      <c r="B2381" s="1">
        <v>41522</v>
      </c>
      <c r="C2381" t="s">
        <v>7528</v>
      </c>
      <c r="D2381" t="s">
        <v>1745</v>
      </c>
      <c r="E2381" t="s">
        <v>26</v>
      </c>
      <c r="F2381" t="s">
        <v>21</v>
      </c>
      <c r="G2381" t="s">
        <v>28</v>
      </c>
      <c r="H2381" s="1">
        <v>41526</v>
      </c>
      <c r="I2381" t="s">
        <v>2970</v>
      </c>
      <c r="J2381" t="s">
        <v>29</v>
      </c>
      <c r="K2381">
        <v>-1.2577263000000001</v>
      </c>
      <c r="L2381">
        <v>51.752020899999998</v>
      </c>
    </row>
    <row r="2382" spans="1:12" x14ac:dyDescent="0.3">
      <c r="A2382" t="s">
        <v>5352</v>
      </c>
      <c r="B2382" s="1">
        <v>41523</v>
      </c>
      <c r="C2382" t="s">
        <v>7146</v>
      </c>
      <c r="D2382" t="s">
        <v>2624</v>
      </c>
      <c r="E2382" t="s">
        <v>26</v>
      </c>
      <c r="F2382" t="s">
        <v>21</v>
      </c>
      <c r="G2382" t="s">
        <v>28</v>
      </c>
      <c r="H2382" s="1">
        <v>41527</v>
      </c>
      <c r="I2382" t="s">
        <v>2970</v>
      </c>
      <c r="J2382" t="s">
        <v>29</v>
      </c>
      <c r="K2382">
        <v>-1.2349559999999999</v>
      </c>
      <c r="L2382">
        <v>54.574227</v>
      </c>
    </row>
    <row r="2383" spans="1:12" x14ac:dyDescent="0.3">
      <c r="A2383" t="s">
        <v>5353</v>
      </c>
      <c r="B2383" s="1">
        <v>41523</v>
      </c>
      <c r="C2383" t="s">
        <v>7416</v>
      </c>
      <c r="D2383" t="s">
        <v>1298</v>
      </c>
      <c r="E2383" t="s">
        <v>26</v>
      </c>
      <c r="F2383" t="s">
        <v>21</v>
      </c>
      <c r="G2383" t="s">
        <v>38</v>
      </c>
      <c r="H2383" s="1">
        <v>41528</v>
      </c>
      <c r="I2383" t="s">
        <v>2971</v>
      </c>
      <c r="J2383" t="s">
        <v>29</v>
      </c>
      <c r="K2383">
        <v>1.14822</v>
      </c>
      <c r="L2383">
        <v>52.056736000000001</v>
      </c>
    </row>
    <row r="2384" spans="1:12" x14ac:dyDescent="0.3">
      <c r="A2384" t="s">
        <v>5356</v>
      </c>
      <c r="B2384" s="1">
        <v>41524</v>
      </c>
      <c r="C2384" t="s">
        <v>7400</v>
      </c>
      <c r="D2384" t="s">
        <v>165</v>
      </c>
      <c r="E2384" t="s">
        <v>86</v>
      </c>
      <c r="F2384" t="s">
        <v>34</v>
      </c>
      <c r="G2384" t="s">
        <v>28</v>
      </c>
      <c r="H2384" s="1">
        <v>41531</v>
      </c>
      <c r="I2384" t="s">
        <v>2970</v>
      </c>
      <c r="J2384" t="s">
        <v>142</v>
      </c>
      <c r="K2384">
        <v>7.0982067999999998</v>
      </c>
      <c r="L2384">
        <v>50.737430000000003</v>
      </c>
    </row>
    <row r="2385" spans="1:12" x14ac:dyDescent="0.3">
      <c r="A2385" t="s">
        <v>5354</v>
      </c>
      <c r="B2385" s="1">
        <v>41524</v>
      </c>
      <c r="C2385" t="s">
        <v>7450</v>
      </c>
      <c r="D2385" t="s">
        <v>1747</v>
      </c>
      <c r="E2385" t="s">
        <v>122</v>
      </c>
      <c r="F2385" t="s">
        <v>21</v>
      </c>
      <c r="G2385" t="s">
        <v>28</v>
      </c>
      <c r="H2385" s="1">
        <v>41529</v>
      </c>
      <c r="I2385" t="s">
        <v>2971</v>
      </c>
      <c r="J2385" t="s">
        <v>124</v>
      </c>
      <c r="K2385">
        <v>12.513320999999999</v>
      </c>
      <c r="L2385">
        <v>55.677069000000003</v>
      </c>
    </row>
    <row r="2386" spans="1:12" x14ac:dyDescent="0.3">
      <c r="A2386" t="s">
        <v>5355</v>
      </c>
      <c r="B2386" s="1">
        <v>41524</v>
      </c>
      <c r="C2386" t="s">
        <v>7558</v>
      </c>
      <c r="D2386" t="s">
        <v>1150</v>
      </c>
      <c r="E2386" t="s">
        <v>26</v>
      </c>
      <c r="F2386" t="s">
        <v>21</v>
      </c>
      <c r="G2386" t="s">
        <v>28</v>
      </c>
      <c r="H2386" s="1">
        <v>41529</v>
      </c>
      <c r="I2386" t="s">
        <v>2970</v>
      </c>
      <c r="J2386" t="s">
        <v>29</v>
      </c>
      <c r="K2386">
        <v>-4.1426565000000002</v>
      </c>
      <c r="L2386">
        <v>50.375456499999999</v>
      </c>
    </row>
    <row r="2387" spans="1:12" x14ac:dyDescent="0.3">
      <c r="A2387" t="s">
        <v>5358</v>
      </c>
      <c r="B2387" s="1">
        <v>41526</v>
      </c>
      <c r="C2387" t="s">
        <v>7844</v>
      </c>
      <c r="D2387" t="s">
        <v>2626</v>
      </c>
      <c r="E2387" t="s">
        <v>32</v>
      </c>
      <c r="F2387" t="s">
        <v>34</v>
      </c>
      <c r="G2387" t="s">
        <v>22</v>
      </c>
      <c r="H2387" s="1">
        <v>41528</v>
      </c>
      <c r="I2387" t="s">
        <v>2971</v>
      </c>
      <c r="J2387" t="s">
        <v>648</v>
      </c>
      <c r="K2387">
        <v>-3.3473540000000002</v>
      </c>
      <c r="L2387">
        <v>47.763494000000001</v>
      </c>
    </row>
    <row r="2388" spans="1:12" x14ac:dyDescent="0.3">
      <c r="A2388" t="s">
        <v>5363</v>
      </c>
      <c r="B2388" s="1">
        <v>41526</v>
      </c>
      <c r="C2388" t="s">
        <v>7409</v>
      </c>
      <c r="D2388" t="s">
        <v>85</v>
      </c>
      <c r="E2388" t="s">
        <v>86</v>
      </c>
      <c r="F2388" t="s">
        <v>34</v>
      </c>
      <c r="G2388" t="s">
        <v>28</v>
      </c>
      <c r="H2388" s="1">
        <v>41533</v>
      </c>
      <c r="I2388" t="s">
        <v>2970</v>
      </c>
      <c r="J2388" t="s">
        <v>88</v>
      </c>
      <c r="K2388">
        <v>8.7220861999999997</v>
      </c>
      <c r="L2388">
        <v>52.194141899999998</v>
      </c>
    </row>
    <row r="2389" spans="1:12" x14ac:dyDescent="0.3">
      <c r="A2389" t="s">
        <v>5357</v>
      </c>
      <c r="B2389" s="1">
        <v>41526</v>
      </c>
      <c r="C2389" t="s">
        <v>7675</v>
      </c>
      <c r="D2389" t="s">
        <v>420</v>
      </c>
      <c r="E2389" t="s">
        <v>86</v>
      </c>
      <c r="F2389" t="s">
        <v>34</v>
      </c>
      <c r="G2389" t="s">
        <v>38</v>
      </c>
      <c r="H2389" s="1">
        <v>41528</v>
      </c>
      <c r="I2389" t="s">
        <v>2968</v>
      </c>
      <c r="J2389" t="s">
        <v>210</v>
      </c>
      <c r="K2389">
        <v>11.5819806</v>
      </c>
      <c r="L2389">
        <v>48.135125299999999</v>
      </c>
    </row>
    <row r="2390" spans="1:12" x14ac:dyDescent="0.3">
      <c r="A2390" t="s">
        <v>5362</v>
      </c>
      <c r="B2390" s="1">
        <v>41526</v>
      </c>
      <c r="C2390" t="s">
        <v>7089</v>
      </c>
      <c r="D2390" t="s">
        <v>2144</v>
      </c>
      <c r="E2390" t="s">
        <v>86</v>
      </c>
      <c r="F2390" t="s">
        <v>34</v>
      </c>
      <c r="G2390" t="s">
        <v>22</v>
      </c>
      <c r="H2390" s="1">
        <v>41533</v>
      </c>
      <c r="I2390" t="s">
        <v>2970</v>
      </c>
      <c r="J2390" t="s">
        <v>210</v>
      </c>
      <c r="K2390">
        <v>11.5713346</v>
      </c>
      <c r="L2390">
        <v>49.945639900000003</v>
      </c>
    </row>
    <row r="2391" spans="1:12" x14ac:dyDescent="0.3">
      <c r="A2391" t="s">
        <v>5359</v>
      </c>
      <c r="B2391" s="1">
        <v>41526</v>
      </c>
      <c r="C2391" t="s">
        <v>7627</v>
      </c>
      <c r="D2391" t="s">
        <v>367</v>
      </c>
      <c r="E2391" t="s">
        <v>368</v>
      </c>
      <c r="F2391" t="s">
        <v>21</v>
      </c>
      <c r="G2391" t="s">
        <v>38</v>
      </c>
      <c r="H2391" s="1">
        <v>41530</v>
      </c>
      <c r="I2391" t="s">
        <v>2970</v>
      </c>
      <c r="J2391" t="s">
        <v>370</v>
      </c>
      <c r="K2391">
        <v>24.938379000000001</v>
      </c>
      <c r="L2391">
        <v>60.169855699999999</v>
      </c>
    </row>
    <row r="2392" spans="1:12" x14ac:dyDescent="0.3">
      <c r="A2392" t="s">
        <v>5360</v>
      </c>
      <c r="B2392" s="1">
        <v>41526</v>
      </c>
      <c r="C2392" t="s">
        <v>7169</v>
      </c>
      <c r="D2392" t="s">
        <v>1172</v>
      </c>
      <c r="E2392" t="s">
        <v>77</v>
      </c>
      <c r="F2392" t="s">
        <v>68</v>
      </c>
      <c r="G2392" t="s">
        <v>28</v>
      </c>
      <c r="H2392" s="1">
        <v>41531</v>
      </c>
      <c r="I2392" t="s">
        <v>2970</v>
      </c>
      <c r="J2392" t="s">
        <v>133</v>
      </c>
      <c r="K2392">
        <v>15.0830304</v>
      </c>
      <c r="L2392">
        <v>37.507877200000003</v>
      </c>
    </row>
    <row r="2393" spans="1:12" x14ac:dyDescent="0.3">
      <c r="A2393" t="s">
        <v>5361</v>
      </c>
      <c r="B2393" s="1">
        <v>41526</v>
      </c>
      <c r="C2393" t="s">
        <v>7666</v>
      </c>
      <c r="D2393" t="s">
        <v>595</v>
      </c>
      <c r="E2393" t="s">
        <v>86</v>
      </c>
      <c r="F2393" t="s">
        <v>34</v>
      </c>
      <c r="G2393" t="s">
        <v>38</v>
      </c>
      <c r="H2393" s="1">
        <v>41532</v>
      </c>
      <c r="I2393" t="s">
        <v>2970</v>
      </c>
      <c r="J2393" t="s">
        <v>597</v>
      </c>
      <c r="K2393">
        <v>11.029879899999999</v>
      </c>
      <c r="L2393">
        <v>50.984767900000001</v>
      </c>
    </row>
    <row r="2394" spans="1:12" x14ac:dyDescent="0.3">
      <c r="A2394" t="s">
        <v>5365</v>
      </c>
      <c r="B2394" s="1">
        <v>41527</v>
      </c>
      <c r="C2394" t="s">
        <v>7234</v>
      </c>
      <c r="D2394" t="s">
        <v>65</v>
      </c>
      <c r="E2394" t="s">
        <v>66</v>
      </c>
      <c r="F2394" t="s">
        <v>68</v>
      </c>
      <c r="G2394" t="s">
        <v>28</v>
      </c>
      <c r="H2394" s="1">
        <v>41531</v>
      </c>
      <c r="I2394" t="s">
        <v>2970</v>
      </c>
      <c r="J2394" t="s">
        <v>65</v>
      </c>
      <c r="K2394">
        <v>-1.1306544000000001</v>
      </c>
      <c r="L2394">
        <v>37.992239900000001</v>
      </c>
    </row>
    <row r="2395" spans="1:12" x14ac:dyDescent="0.3">
      <c r="A2395" t="s">
        <v>5368</v>
      </c>
      <c r="B2395" s="1">
        <v>41527</v>
      </c>
      <c r="C2395" t="s">
        <v>7449</v>
      </c>
      <c r="D2395" t="s">
        <v>1014</v>
      </c>
      <c r="E2395" t="s">
        <v>32</v>
      </c>
      <c r="F2395" t="s">
        <v>34</v>
      </c>
      <c r="G2395" t="s">
        <v>28</v>
      </c>
      <c r="H2395" s="1">
        <v>41533</v>
      </c>
      <c r="I2395" t="s">
        <v>2970</v>
      </c>
      <c r="J2395" t="s">
        <v>46</v>
      </c>
      <c r="K2395">
        <v>2.0603250000000002</v>
      </c>
      <c r="L2395">
        <v>49.035617000000002</v>
      </c>
    </row>
    <row r="2396" spans="1:12" x14ac:dyDescent="0.3">
      <c r="A2396" t="s">
        <v>5364</v>
      </c>
      <c r="B2396" s="1">
        <v>41527</v>
      </c>
      <c r="C2396" t="s">
        <v>7845</v>
      </c>
      <c r="D2396" t="s">
        <v>653</v>
      </c>
      <c r="E2396" t="s">
        <v>55</v>
      </c>
      <c r="F2396" t="s">
        <v>34</v>
      </c>
      <c r="G2396" t="s">
        <v>22</v>
      </c>
      <c r="H2396" s="1">
        <v>41531</v>
      </c>
      <c r="I2396" t="s">
        <v>2971</v>
      </c>
      <c r="J2396" t="s">
        <v>428</v>
      </c>
      <c r="K2396">
        <v>4.7683229999999996</v>
      </c>
      <c r="L2396">
        <v>51.571914900000003</v>
      </c>
    </row>
    <row r="2397" spans="1:12" x14ac:dyDescent="0.3">
      <c r="A2397" t="s">
        <v>5366</v>
      </c>
      <c r="B2397" s="1">
        <v>41527</v>
      </c>
      <c r="C2397" t="s">
        <v>7479</v>
      </c>
      <c r="D2397" t="s">
        <v>301</v>
      </c>
      <c r="E2397" t="s">
        <v>269</v>
      </c>
      <c r="F2397" t="s">
        <v>34</v>
      </c>
      <c r="G2397" t="s">
        <v>28</v>
      </c>
      <c r="H2397" s="1">
        <v>41532</v>
      </c>
      <c r="I2397" t="s">
        <v>2971</v>
      </c>
      <c r="J2397" t="s">
        <v>303</v>
      </c>
      <c r="K2397">
        <v>8.5416939999999997</v>
      </c>
      <c r="L2397">
        <v>47.376886599999999</v>
      </c>
    </row>
    <row r="2398" spans="1:12" x14ac:dyDescent="0.3">
      <c r="A2398" t="s">
        <v>5367</v>
      </c>
      <c r="B2398" s="1">
        <v>41527</v>
      </c>
      <c r="C2398" t="s">
        <v>7835</v>
      </c>
      <c r="D2398" t="s">
        <v>194</v>
      </c>
      <c r="E2398" t="s">
        <v>195</v>
      </c>
      <c r="F2398" t="s">
        <v>68</v>
      </c>
      <c r="G2398" t="s">
        <v>28</v>
      </c>
      <c r="H2398" s="1">
        <v>41532</v>
      </c>
      <c r="I2398" t="s">
        <v>2970</v>
      </c>
      <c r="J2398" t="s">
        <v>197</v>
      </c>
      <c r="K2398">
        <v>-9.1393366</v>
      </c>
      <c r="L2398">
        <v>38.722252400000002</v>
      </c>
    </row>
    <row r="2399" spans="1:12" x14ac:dyDescent="0.3">
      <c r="A2399" t="s">
        <v>5369</v>
      </c>
      <c r="B2399" s="1">
        <v>41528</v>
      </c>
      <c r="C2399" t="s">
        <v>7846</v>
      </c>
      <c r="D2399" t="s">
        <v>214</v>
      </c>
      <c r="E2399" t="s">
        <v>26</v>
      </c>
      <c r="F2399" t="s">
        <v>21</v>
      </c>
      <c r="G2399" t="s">
        <v>38</v>
      </c>
      <c r="H2399" s="1">
        <v>41530</v>
      </c>
      <c r="I2399" t="s">
        <v>2971</v>
      </c>
      <c r="J2399" t="s">
        <v>29</v>
      </c>
      <c r="K2399">
        <v>-0.12775829999999999</v>
      </c>
      <c r="L2399">
        <v>51.507350899999999</v>
      </c>
    </row>
    <row r="2400" spans="1:12" x14ac:dyDescent="0.3">
      <c r="A2400" t="s">
        <v>5371</v>
      </c>
      <c r="B2400" s="1">
        <v>41528</v>
      </c>
      <c r="C2400" t="s">
        <v>7482</v>
      </c>
      <c r="D2400" t="s">
        <v>2479</v>
      </c>
      <c r="E2400" t="s">
        <v>77</v>
      </c>
      <c r="F2400" t="s">
        <v>68</v>
      </c>
      <c r="G2400" t="s">
        <v>28</v>
      </c>
      <c r="H2400" s="1">
        <v>41531</v>
      </c>
      <c r="I2400" t="s">
        <v>2968</v>
      </c>
      <c r="J2400" t="s">
        <v>158</v>
      </c>
      <c r="K2400">
        <v>11.877409099999999</v>
      </c>
      <c r="L2400">
        <v>44.289852699999997</v>
      </c>
    </row>
    <row r="2401" spans="1:12" x14ac:dyDescent="0.3">
      <c r="A2401" t="s">
        <v>5370</v>
      </c>
      <c r="B2401" s="1">
        <v>41528</v>
      </c>
      <c r="C2401" t="s">
        <v>7402</v>
      </c>
      <c r="D2401" t="s">
        <v>1065</v>
      </c>
      <c r="E2401" t="s">
        <v>77</v>
      </c>
      <c r="F2401" t="s">
        <v>68</v>
      </c>
      <c r="G2401" t="s">
        <v>38</v>
      </c>
      <c r="H2401" s="1">
        <v>41530</v>
      </c>
      <c r="I2401" t="s">
        <v>2971</v>
      </c>
      <c r="J2401" t="s">
        <v>456</v>
      </c>
      <c r="K2401">
        <v>11.535421400000001</v>
      </c>
      <c r="L2401">
        <v>45.545478699999997</v>
      </c>
    </row>
    <row r="2402" spans="1:12" x14ac:dyDescent="0.3">
      <c r="A2402" t="s">
        <v>5375</v>
      </c>
      <c r="B2402" s="1">
        <v>41529</v>
      </c>
      <c r="C2402" t="s">
        <v>7622</v>
      </c>
      <c r="D2402" t="s">
        <v>1532</v>
      </c>
      <c r="E2402" t="s">
        <v>86</v>
      </c>
      <c r="F2402" t="s">
        <v>34</v>
      </c>
      <c r="G2402" t="s">
        <v>28</v>
      </c>
      <c r="H2402" s="1">
        <v>41532</v>
      </c>
      <c r="I2402" t="s">
        <v>2968</v>
      </c>
      <c r="J2402" t="s">
        <v>253</v>
      </c>
      <c r="K2402">
        <v>8.6511928999999999</v>
      </c>
      <c r="L2402">
        <v>49.872825300000002</v>
      </c>
    </row>
    <row r="2403" spans="1:12" x14ac:dyDescent="0.3">
      <c r="A2403" t="s">
        <v>5377</v>
      </c>
      <c r="B2403" s="1">
        <v>41529</v>
      </c>
      <c r="C2403" t="s">
        <v>7597</v>
      </c>
      <c r="D2403" t="s">
        <v>1260</v>
      </c>
      <c r="E2403" t="s">
        <v>66</v>
      </c>
      <c r="F2403" t="s">
        <v>68</v>
      </c>
      <c r="G2403" t="s">
        <v>38</v>
      </c>
      <c r="H2403" s="1">
        <v>41533</v>
      </c>
      <c r="I2403" t="s">
        <v>2970</v>
      </c>
      <c r="J2403" t="s">
        <v>1261</v>
      </c>
      <c r="K2403">
        <v>-2.9349851999999998</v>
      </c>
      <c r="L2403">
        <v>43.263012600000003</v>
      </c>
    </row>
    <row r="2404" spans="1:12" x14ac:dyDescent="0.3">
      <c r="A2404" t="s">
        <v>5373</v>
      </c>
      <c r="B2404" s="1">
        <v>41529</v>
      </c>
      <c r="C2404" t="s">
        <v>7764</v>
      </c>
      <c r="D2404" t="s">
        <v>575</v>
      </c>
      <c r="E2404" t="s">
        <v>86</v>
      </c>
      <c r="F2404" t="s">
        <v>34</v>
      </c>
      <c r="G2404" t="s">
        <v>38</v>
      </c>
      <c r="H2404" s="1">
        <v>41531</v>
      </c>
      <c r="I2404" t="s">
        <v>2968</v>
      </c>
      <c r="J2404" t="s">
        <v>575</v>
      </c>
      <c r="K2404">
        <v>8.8016936999999995</v>
      </c>
      <c r="L2404">
        <v>53.079296200000002</v>
      </c>
    </row>
    <row r="2405" spans="1:12" x14ac:dyDescent="0.3">
      <c r="A2405" t="s">
        <v>5376</v>
      </c>
      <c r="B2405" s="1">
        <v>41529</v>
      </c>
      <c r="C2405" t="s">
        <v>7177</v>
      </c>
      <c r="D2405" t="s">
        <v>361</v>
      </c>
      <c r="E2405" t="s">
        <v>26</v>
      </c>
      <c r="F2405" t="s">
        <v>21</v>
      </c>
      <c r="G2405" t="s">
        <v>38</v>
      </c>
      <c r="H2405" s="1">
        <v>41533</v>
      </c>
      <c r="I2405" t="s">
        <v>2970</v>
      </c>
      <c r="J2405" t="s">
        <v>29</v>
      </c>
      <c r="K2405">
        <v>-1.519693</v>
      </c>
      <c r="L2405">
        <v>52.406821999999998</v>
      </c>
    </row>
    <row r="2406" spans="1:12" x14ac:dyDescent="0.3">
      <c r="A2406" t="s">
        <v>5374</v>
      </c>
      <c r="B2406" s="1">
        <v>41529</v>
      </c>
      <c r="C2406" t="s">
        <v>7729</v>
      </c>
      <c r="D2406" t="s">
        <v>2337</v>
      </c>
      <c r="E2406" t="s">
        <v>55</v>
      </c>
      <c r="F2406" t="s">
        <v>34</v>
      </c>
      <c r="G2406" t="s">
        <v>38</v>
      </c>
      <c r="H2406" s="1">
        <v>41532</v>
      </c>
      <c r="I2406" t="s">
        <v>2971</v>
      </c>
      <c r="J2406" t="s">
        <v>428</v>
      </c>
      <c r="K2406">
        <v>4.2871622</v>
      </c>
      <c r="L2406">
        <v>51.4945758</v>
      </c>
    </row>
    <row r="2407" spans="1:12" x14ac:dyDescent="0.3">
      <c r="A2407" t="s">
        <v>5378</v>
      </c>
      <c r="B2407" s="1">
        <v>41529</v>
      </c>
      <c r="C2407" t="s">
        <v>7609</v>
      </c>
      <c r="D2407" t="s">
        <v>233</v>
      </c>
      <c r="E2407" t="s">
        <v>19</v>
      </c>
      <c r="F2407" t="s">
        <v>21</v>
      </c>
      <c r="G2407" t="s">
        <v>38</v>
      </c>
      <c r="H2407" s="1">
        <v>41534</v>
      </c>
      <c r="I2407" t="s">
        <v>2970</v>
      </c>
      <c r="J2407" t="s">
        <v>233</v>
      </c>
      <c r="K2407">
        <v>17.638926699999999</v>
      </c>
      <c r="L2407">
        <v>59.858563799999999</v>
      </c>
    </row>
    <row r="2408" spans="1:12" x14ac:dyDescent="0.3">
      <c r="A2408" t="s">
        <v>5372</v>
      </c>
      <c r="B2408" s="1">
        <v>41529</v>
      </c>
      <c r="C2408" t="s">
        <v>7315</v>
      </c>
      <c r="D2408" t="s">
        <v>214</v>
      </c>
      <c r="E2408" t="s">
        <v>26</v>
      </c>
      <c r="F2408" t="s">
        <v>21</v>
      </c>
      <c r="G2408" t="s">
        <v>28</v>
      </c>
      <c r="H2408" s="1">
        <v>41529</v>
      </c>
      <c r="I2408" t="s">
        <v>2969</v>
      </c>
      <c r="J2408" t="s">
        <v>29</v>
      </c>
      <c r="K2408">
        <v>-0.12775829999999999</v>
      </c>
      <c r="L2408">
        <v>51.507350899999999</v>
      </c>
    </row>
    <row r="2409" spans="1:12" x14ac:dyDescent="0.3">
      <c r="A2409" t="s">
        <v>5379</v>
      </c>
      <c r="B2409" s="1">
        <v>41530</v>
      </c>
      <c r="C2409" t="s">
        <v>7499</v>
      </c>
      <c r="D2409" t="s">
        <v>349</v>
      </c>
      <c r="E2409" t="s">
        <v>77</v>
      </c>
      <c r="F2409" t="s">
        <v>68</v>
      </c>
      <c r="G2409" t="s">
        <v>38</v>
      </c>
      <c r="H2409" s="1">
        <v>41535</v>
      </c>
      <c r="I2409" t="s">
        <v>2970</v>
      </c>
      <c r="J2409" t="s">
        <v>158</v>
      </c>
      <c r="K2409">
        <v>12.5695158</v>
      </c>
      <c r="L2409">
        <v>44.067828800000001</v>
      </c>
    </row>
    <row r="2410" spans="1:12" x14ac:dyDescent="0.3">
      <c r="A2410" t="s">
        <v>5380</v>
      </c>
      <c r="B2410" s="1">
        <v>41530</v>
      </c>
      <c r="C2410" t="s">
        <v>7577</v>
      </c>
      <c r="D2410" t="s">
        <v>1868</v>
      </c>
      <c r="E2410" t="s">
        <v>86</v>
      </c>
      <c r="F2410" t="s">
        <v>34</v>
      </c>
      <c r="G2410" t="s">
        <v>22</v>
      </c>
      <c r="H2410" s="1">
        <v>41536</v>
      </c>
      <c r="I2410" t="s">
        <v>2970</v>
      </c>
      <c r="J2410" t="s">
        <v>88</v>
      </c>
      <c r="K2410">
        <v>7.6261346999999997</v>
      </c>
      <c r="L2410">
        <v>51.960664899999998</v>
      </c>
    </row>
    <row r="2411" spans="1:12" x14ac:dyDescent="0.3">
      <c r="A2411" t="s">
        <v>5384</v>
      </c>
      <c r="B2411" s="1">
        <v>41531</v>
      </c>
      <c r="C2411" t="s">
        <v>7363</v>
      </c>
      <c r="D2411" t="s">
        <v>70</v>
      </c>
      <c r="E2411" t="s">
        <v>71</v>
      </c>
      <c r="F2411" t="s">
        <v>34</v>
      </c>
      <c r="G2411" t="s">
        <v>28</v>
      </c>
      <c r="H2411" s="1">
        <v>41536</v>
      </c>
      <c r="I2411" t="s">
        <v>2970</v>
      </c>
      <c r="J2411" t="s">
        <v>70</v>
      </c>
      <c r="K2411">
        <v>16.3738189</v>
      </c>
      <c r="L2411">
        <v>48.208174300000003</v>
      </c>
    </row>
    <row r="2412" spans="1:12" x14ac:dyDescent="0.3">
      <c r="A2412" t="s">
        <v>5381</v>
      </c>
      <c r="B2412" s="1">
        <v>41531</v>
      </c>
      <c r="C2412" t="s">
        <v>7532</v>
      </c>
      <c r="D2412" t="s">
        <v>788</v>
      </c>
      <c r="E2412" t="s">
        <v>66</v>
      </c>
      <c r="F2412" t="s">
        <v>68</v>
      </c>
      <c r="G2412" t="s">
        <v>28</v>
      </c>
      <c r="H2412" s="1">
        <v>41532</v>
      </c>
      <c r="I2412" t="s">
        <v>2968</v>
      </c>
      <c r="J2412" t="s">
        <v>790</v>
      </c>
      <c r="K2412">
        <v>-1.6457744999999999</v>
      </c>
      <c r="L2412">
        <v>42.812525999999998</v>
      </c>
    </row>
    <row r="2413" spans="1:12" x14ac:dyDescent="0.3">
      <c r="A2413" t="s">
        <v>5383</v>
      </c>
      <c r="B2413" s="1">
        <v>41531</v>
      </c>
      <c r="C2413" t="s">
        <v>7091</v>
      </c>
      <c r="D2413" t="s">
        <v>757</v>
      </c>
      <c r="E2413" t="s">
        <v>77</v>
      </c>
      <c r="F2413" t="s">
        <v>68</v>
      </c>
      <c r="G2413" t="s">
        <v>28</v>
      </c>
      <c r="H2413" s="1">
        <v>41535</v>
      </c>
      <c r="I2413" t="s">
        <v>2970</v>
      </c>
      <c r="J2413" t="s">
        <v>456</v>
      </c>
      <c r="K2413">
        <v>12.315515100000001</v>
      </c>
      <c r="L2413">
        <v>45.440847400000003</v>
      </c>
    </row>
    <row r="2414" spans="1:12" x14ac:dyDescent="0.3">
      <c r="A2414" t="s">
        <v>5382</v>
      </c>
      <c r="B2414" s="1">
        <v>41531</v>
      </c>
      <c r="C2414" t="s">
        <v>7484</v>
      </c>
      <c r="D2414" t="s">
        <v>2382</v>
      </c>
      <c r="E2414" t="s">
        <v>26</v>
      </c>
      <c r="F2414" t="s">
        <v>21</v>
      </c>
      <c r="G2414" t="s">
        <v>22</v>
      </c>
      <c r="H2414" s="1">
        <v>41533</v>
      </c>
      <c r="I2414" t="s">
        <v>2971</v>
      </c>
      <c r="J2414" t="s">
        <v>29</v>
      </c>
      <c r="K2414">
        <v>-1.7776099999999999</v>
      </c>
      <c r="L2414">
        <v>52.411811</v>
      </c>
    </row>
    <row r="2415" spans="1:12" x14ac:dyDescent="0.3">
      <c r="A2415" t="s">
        <v>5385</v>
      </c>
      <c r="B2415" s="1">
        <v>41532</v>
      </c>
      <c r="C2415" t="s">
        <v>7297</v>
      </c>
      <c r="D2415" t="s">
        <v>251</v>
      </c>
      <c r="E2415" t="s">
        <v>86</v>
      </c>
      <c r="F2415" t="s">
        <v>34</v>
      </c>
      <c r="G2415" t="s">
        <v>28</v>
      </c>
      <c r="H2415" s="1">
        <v>41538</v>
      </c>
      <c r="I2415" t="s">
        <v>2970</v>
      </c>
      <c r="J2415" t="s">
        <v>253</v>
      </c>
      <c r="K2415">
        <v>8.6821266999999995</v>
      </c>
      <c r="L2415">
        <v>50.110922100000003</v>
      </c>
    </row>
    <row r="2416" spans="1:12" x14ac:dyDescent="0.3">
      <c r="A2416" t="s">
        <v>5391</v>
      </c>
      <c r="B2416" s="1">
        <v>41533</v>
      </c>
      <c r="C2416" t="s">
        <v>7815</v>
      </c>
      <c r="D2416" t="s">
        <v>2056</v>
      </c>
      <c r="E2416" t="s">
        <v>26</v>
      </c>
      <c r="F2416" t="s">
        <v>21</v>
      </c>
      <c r="G2416" t="s">
        <v>38</v>
      </c>
      <c r="H2416" s="1">
        <v>41538</v>
      </c>
      <c r="I2416" t="s">
        <v>2970</v>
      </c>
      <c r="J2416" t="s">
        <v>29</v>
      </c>
      <c r="K2416">
        <v>-0.54057900000000003</v>
      </c>
      <c r="L2416">
        <v>53.230688000000001</v>
      </c>
    </row>
    <row r="2417" spans="1:12" x14ac:dyDescent="0.3">
      <c r="A2417" t="s">
        <v>5390</v>
      </c>
      <c r="B2417" s="1">
        <v>41533</v>
      </c>
      <c r="C2417" t="s">
        <v>7661</v>
      </c>
      <c r="D2417" t="s">
        <v>1822</v>
      </c>
      <c r="E2417" t="s">
        <v>26</v>
      </c>
      <c r="F2417" t="s">
        <v>21</v>
      </c>
      <c r="G2417" t="s">
        <v>38</v>
      </c>
      <c r="H2417" s="1">
        <v>41538</v>
      </c>
      <c r="I2417" t="s">
        <v>2970</v>
      </c>
      <c r="J2417" t="s">
        <v>29</v>
      </c>
      <c r="K2417">
        <v>8.7805999999999995E-2</v>
      </c>
      <c r="L2417">
        <v>51.767786999999998</v>
      </c>
    </row>
    <row r="2418" spans="1:12" x14ac:dyDescent="0.3">
      <c r="A2418" t="s">
        <v>5388</v>
      </c>
      <c r="B2418" s="1">
        <v>41533</v>
      </c>
      <c r="C2418" t="s">
        <v>7365</v>
      </c>
      <c r="D2418" t="s">
        <v>1813</v>
      </c>
      <c r="E2418" t="s">
        <v>32</v>
      </c>
      <c r="F2418" t="s">
        <v>34</v>
      </c>
      <c r="G2418" t="s">
        <v>22</v>
      </c>
      <c r="H2418" s="1">
        <v>41538</v>
      </c>
      <c r="I2418" t="s">
        <v>2970</v>
      </c>
      <c r="J2418" t="s">
        <v>46</v>
      </c>
      <c r="K2418">
        <v>2.5050690000000002</v>
      </c>
      <c r="L2418">
        <v>48.886727</v>
      </c>
    </row>
    <row r="2419" spans="1:12" x14ac:dyDescent="0.3">
      <c r="A2419" t="s">
        <v>5387</v>
      </c>
      <c r="B2419" s="1">
        <v>41533</v>
      </c>
      <c r="C2419" t="s">
        <v>7119</v>
      </c>
      <c r="D2419" t="s">
        <v>501</v>
      </c>
      <c r="E2419" t="s">
        <v>86</v>
      </c>
      <c r="F2419" t="s">
        <v>34</v>
      </c>
      <c r="G2419" t="s">
        <v>28</v>
      </c>
      <c r="H2419" s="1">
        <v>41536</v>
      </c>
      <c r="I2419" t="s">
        <v>2968</v>
      </c>
      <c r="J2419" t="s">
        <v>142</v>
      </c>
      <c r="K2419">
        <v>6.7623293000000002</v>
      </c>
      <c r="L2419">
        <v>51.434407899999997</v>
      </c>
    </row>
    <row r="2420" spans="1:12" x14ac:dyDescent="0.3">
      <c r="A2420" t="s">
        <v>5386</v>
      </c>
      <c r="B2420" s="1">
        <v>41533</v>
      </c>
      <c r="C2420" t="s">
        <v>7809</v>
      </c>
      <c r="D2420" t="s">
        <v>963</v>
      </c>
      <c r="E2420" t="s">
        <v>66</v>
      </c>
      <c r="F2420" t="s">
        <v>68</v>
      </c>
      <c r="G2420" t="s">
        <v>38</v>
      </c>
      <c r="H2420" s="1">
        <v>41535</v>
      </c>
      <c r="I2420" t="s">
        <v>2968</v>
      </c>
      <c r="J2420" t="s">
        <v>127</v>
      </c>
      <c r="K2420">
        <v>-0.37628810000000001</v>
      </c>
      <c r="L2420">
        <v>39.469907499999998</v>
      </c>
    </row>
    <row r="2421" spans="1:12" x14ac:dyDescent="0.3">
      <c r="A2421" t="s">
        <v>5389</v>
      </c>
      <c r="B2421" s="1">
        <v>41533</v>
      </c>
      <c r="C2421" t="s">
        <v>7622</v>
      </c>
      <c r="D2421" t="s">
        <v>1007</v>
      </c>
      <c r="E2421" t="s">
        <v>55</v>
      </c>
      <c r="F2421" t="s">
        <v>34</v>
      </c>
      <c r="G2421" t="s">
        <v>28</v>
      </c>
      <c r="H2421" s="1">
        <v>41538</v>
      </c>
      <c r="I2421" t="s">
        <v>2970</v>
      </c>
      <c r="J2421" t="s">
        <v>508</v>
      </c>
      <c r="K2421">
        <v>5.8987296000000002</v>
      </c>
      <c r="L2421">
        <v>51.9851034</v>
      </c>
    </row>
    <row r="2422" spans="1:12" x14ac:dyDescent="0.3">
      <c r="A2422" t="s">
        <v>5393</v>
      </c>
      <c r="B2422" s="1">
        <v>41534</v>
      </c>
      <c r="C2422" t="s">
        <v>7431</v>
      </c>
      <c r="D2422" t="s">
        <v>1868</v>
      </c>
      <c r="E2422" t="s">
        <v>86</v>
      </c>
      <c r="F2422" t="s">
        <v>34</v>
      </c>
      <c r="G2422" t="s">
        <v>22</v>
      </c>
      <c r="H2422" s="1">
        <v>41537</v>
      </c>
      <c r="I2422" t="s">
        <v>2968</v>
      </c>
      <c r="J2422" t="s">
        <v>88</v>
      </c>
      <c r="K2422">
        <v>7.6261346999999997</v>
      </c>
      <c r="L2422">
        <v>51.960664899999998</v>
      </c>
    </row>
    <row r="2423" spans="1:12" x14ac:dyDescent="0.3">
      <c r="A2423" t="s">
        <v>5394</v>
      </c>
      <c r="B2423" s="1">
        <v>41534</v>
      </c>
      <c r="C2423" t="s">
        <v>7341</v>
      </c>
      <c r="D2423" t="s">
        <v>214</v>
      </c>
      <c r="E2423" t="s">
        <v>26</v>
      </c>
      <c r="F2423" t="s">
        <v>21</v>
      </c>
      <c r="G2423" t="s">
        <v>22</v>
      </c>
      <c r="H2423" s="1">
        <v>41538</v>
      </c>
      <c r="I2423" t="s">
        <v>2970</v>
      </c>
      <c r="J2423" t="s">
        <v>29</v>
      </c>
      <c r="K2423">
        <v>-0.12775829999999999</v>
      </c>
      <c r="L2423">
        <v>51.507350899999999</v>
      </c>
    </row>
    <row r="2424" spans="1:12" x14ac:dyDescent="0.3">
      <c r="A2424" t="s">
        <v>5392</v>
      </c>
      <c r="B2424" s="1">
        <v>41534</v>
      </c>
      <c r="C2424" t="s">
        <v>7671</v>
      </c>
      <c r="D2424" t="s">
        <v>792</v>
      </c>
      <c r="E2424" t="s">
        <v>66</v>
      </c>
      <c r="F2424" t="s">
        <v>68</v>
      </c>
      <c r="G2424" t="s">
        <v>28</v>
      </c>
      <c r="H2424" s="1">
        <v>41536</v>
      </c>
      <c r="I2424" t="s">
        <v>2971</v>
      </c>
      <c r="J2424" t="s">
        <v>498</v>
      </c>
      <c r="K2424">
        <v>-4.7245321000000002</v>
      </c>
      <c r="L2424">
        <v>41.652251</v>
      </c>
    </row>
    <row r="2425" spans="1:12" x14ac:dyDescent="0.3">
      <c r="A2425" t="s">
        <v>5395</v>
      </c>
      <c r="B2425" s="1">
        <v>41534</v>
      </c>
      <c r="C2425" t="s">
        <v>7554</v>
      </c>
      <c r="D2425" t="s">
        <v>842</v>
      </c>
      <c r="E2425" t="s">
        <v>66</v>
      </c>
      <c r="F2425" t="s">
        <v>68</v>
      </c>
      <c r="G2425" t="s">
        <v>22</v>
      </c>
      <c r="H2425" s="1">
        <v>41538</v>
      </c>
      <c r="I2425" t="s">
        <v>2970</v>
      </c>
      <c r="J2425" t="s">
        <v>191</v>
      </c>
      <c r="K2425">
        <v>-3.8757915999999999</v>
      </c>
      <c r="L2425">
        <v>40.493532899999998</v>
      </c>
    </row>
    <row r="2426" spans="1:12" x14ac:dyDescent="0.3">
      <c r="A2426" t="s">
        <v>5396</v>
      </c>
      <c r="B2426" s="1">
        <v>41534</v>
      </c>
      <c r="C2426" t="s">
        <v>7327</v>
      </c>
      <c r="D2426" t="s">
        <v>176</v>
      </c>
      <c r="E2426" t="s">
        <v>32</v>
      </c>
      <c r="F2426" t="s">
        <v>34</v>
      </c>
      <c r="G2426" t="s">
        <v>28</v>
      </c>
      <c r="H2426" s="1">
        <v>41540</v>
      </c>
      <c r="I2426" t="s">
        <v>2970</v>
      </c>
      <c r="J2426" t="s">
        <v>2960</v>
      </c>
      <c r="K2426">
        <v>4.0316960000000002</v>
      </c>
      <c r="L2426">
        <v>49.258329000000003</v>
      </c>
    </row>
    <row r="2427" spans="1:12" x14ac:dyDescent="0.3">
      <c r="A2427" t="s">
        <v>5397</v>
      </c>
      <c r="B2427" s="1">
        <v>41535</v>
      </c>
      <c r="C2427" t="s">
        <v>7712</v>
      </c>
      <c r="D2427" t="s">
        <v>1814</v>
      </c>
      <c r="E2427" t="s">
        <v>66</v>
      </c>
      <c r="F2427" t="s">
        <v>68</v>
      </c>
      <c r="G2427" t="s">
        <v>28</v>
      </c>
      <c r="H2427" s="1">
        <v>41539</v>
      </c>
      <c r="I2427" t="s">
        <v>2970</v>
      </c>
      <c r="J2427" t="s">
        <v>1261</v>
      </c>
      <c r="K2427">
        <v>-1.7888495</v>
      </c>
      <c r="L2427">
        <v>43.338146500000001</v>
      </c>
    </row>
    <row r="2428" spans="1:12" x14ac:dyDescent="0.3">
      <c r="A2428" t="s">
        <v>5398</v>
      </c>
      <c r="B2428" s="1">
        <v>41535</v>
      </c>
      <c r="C2428" t="s">
        <v>7565</v>
      </c>
      <c r="D2428" t="s">
        <v>420</v>
      </c>
      <c r="E2428" t="s">
        <v>86</v>
      </c>
      <c r="F2428" t="s">
        <v>34</v>
      </c>
      <c r="G2428" t="s">
        <v>38</v>
      </c>
      <c r="H2428" s="1">
        <v>41539</v>
      </c>
      <c r="I2428" t="s">
        <v>2970</v>
      </c>
      <c r="J2428" t="s">
        <v>210</v>
      </c>
      <c r="K2428">
        <v>11.5819806</v>
      </c>
      <c r="L2428">
        <v>48.135125299999999</v>
      </c>
    </row>
    <row r="2429" spans="1:12" x14ac:dyDescent="0.3">
      <c r="A2429" t="s">
        <v>5399</v>
      </c>
      <c r="B2429" s="1">
        <v>41535</v>
      </c>
      <c r="C2429" t="s">
        <v>7652</v>
      </c>
      <c r="D2429" t="s">
        <v>44</v>
      </c>
      <c r="E2429" t="s">
        <v>32</v>
      </c>
      <c r="F2429" t="s">
        <v>34</v>
      </c>
      <c r="G2429" t="s">
        <v>38</v>
      </c>
      <c r="H2429" s="1">
        <v>41540</v>
      </c>
      <c r="I2429" t="s">
        <v>2970</v>
      </c>
      <c r="J2429" t="s">
        <v>46</v>
      </c>
      <c r="K2429">
        <v>2.3522219</v>
      </c>
      <c r="L2429">
        <v>48.856614</v>
      </c>
    </row>
    <row r="2430" spans="1:12" x14ac:dyDescent="0.3">
      <c r="A2430" t="s">
        <v>5402</v>
      </c>
      <c r="B2430" s="1">
        <v>41536</v>
      </c>
      <c r="C2430" t="s">
        <v>7292</v>
      </c>
      <c r="D2430" t="s">
        <v>44</v>
      </c>
      <c r="E2430" t="s">
        <v>32</v>
      </c>
      <c r="F2430" t="s">
        <v>34</v>
      </c>
      <c r="G2430" t="s">
        <v>28</v>
      </c>
      <c r="H2430" s="1">
        <v>41540</v>
      </c>
      <c r="I2430" t="s">
        <v>2971</v>
      </c>
      <c r="J2430" t="s">
        <v>46</v>
      </c>
      <c r="K2430">
        <v>2.3522219</v>
      </c>
      <c r="L2430">
        <v>48.856614</v>
      </c>
    </row>
    <row r="2431" spans="1:12" x14ac:dyDescent="0.3">
      <c r="A2431" t="s">
        <v>5400</v>
      </c>
      <c r="B2431" s="1">
        <v>41536</v>
      </c>
      <c r="C2431" t="s">
        <v>7658</v>
      </c>
      <c r="D2431" t="s">
        <v>1449</v>
      </c>
      <c r="E2431" t="s">
        <v>26</v>
      </c>
      <c r="F2431" t="s">
        <v>21</v>
      </c>
      <c r="G2431" t="s">
        <v>28</v>
      </c>
      <c r="H2431" s="1">
        <v>41538</v>
      </c>
      <c r="I2431" t="s">
        <v>2971</v>
      </c>
      <c r="J2431" t="s">
        <v>29</v>
      </c>
      <c r="K2431">
        <v>-1.1581086</v>
      </c>
      <c r="L2431">
        <v>52.954783200000001</v>
      </c>
    </row>
    <row r="2432" spans="1:12" x14ac:dyDescent="0.3">
      <c r="A2432" t="s">
        <v>5403</v>
      </c>
      <c r="B2432" s="1">
        <v>41536</v>
      </c>
      <c r="C2432" t="s">
        <v>7586</v>
      </c>
      <c r="D2432" t="s">
        <v>906</v>
      </c>
      <c r="E2432" t="s">
        <v>195</v>
      </c>
      <c r="F2432" t="s">
        <v>68</v>
      </c>
      <c r="G2432" t="s">
        <v>28</v>
      </c>
      <c r="H2432" s="1">
        <v>41541</v>
      </c>
      <c r="I2432" t="s">
        <v>2970</v>
      </c>
      <c r="J2432" t="s">
        <v>610</v>
      </c>
      <c r="K2432">
        <v>-8.6117851000000005</v>
      </c>
      <c r="L2432">
        <v>41.123875900000002</v>
      </c>
    </row>
    <row r="2433" spans="1:12" x14ac:dyDescent="0.3">
      <c r="A2433" t="s">
        <v>5401</v>
      </c>
      <c r="B2433" s="1">
        <v>41536</v>
      </c>
      <c r="C2433" t="s">
        <v>7452</v>
      </c>
      <c r="D2433" t="s">
        <v>658</v>
      </c>
      <c r="E2433" t="s">
        <v>77</v>
      </c>
      <c r="F2433" t="s">
        <v>68</v>
      </c>
      <c r="G2433" t="s">
        <v>28</v>
      </c>
      <c r="H2433" s="1">
        <v>41538</v>
      </c>
      <c r="I2433" t="s">
        <v>2971</v>
      </c>
      <c r="J2433" t="s">
        <v>659</v>
      </c>
      <c r="K2433">
        <v>14.2681244</v>
      </c>
      <c r="L2433">
        <v>40.851774599999999</v>
      </c>
    </row>
    <row r="2434" spans="1:12" x14ac:dyDescent="0.3">
      <c r="A2434" t="s">
        <v>5408</v>
      </c>
      <c r="B2434" s="1">
        <v>41537</v>
      </c>
      <c r="C2434" t="s">
        <v>7626</v>
      </c>
      <c r="D2434" t="s">
        <v>305</v>
      </c>
      <c r="E2434" t="s">
        <v>77</v>
      </c>
      <c r="F2434" t="s">
        <v>68</v>
      </c>
      <c r="G2434" t="s">
        <v>28</v>
      </c>
      <c r="H2434" s="1">
        <v>41541</v>
      </c>
      <c r="I2434" t="s">
        <v>2970</v>
      </c>
      <c r="J2434" t="s">
        <v>136</v>
      </c>
      <c r="K2434">
        <v>9.1859242999999999</v>
      </c>
      <c r="L2434">
        <v>45.465421900000003</v>
      </c>
    </row>
    <row r="2435" spans="1:12" x14ac:dyDescent="0.3">
      <c r="A2435" t="s">
        <v>5405</v>
      </c>
      <c r="B2435" s="1">
        <v>41537</v>
      </c>
      <c r="C2435" t="s">
        <v>7140</v>
      </c>
      <c r="D2435" t="s">
        <v>2636</v>
      </c>
      <c r="E2435" t="s">
        <v>269</v>
      </c>
      <c r="F2435" t="s">
        <v>34</v>
      </c>
      <c r="G2435" t="s">
        <v>28</v>
      </c>
      <c r="H2435" s="1">
        <v>41540</v>
      </c>
      <c r="I2435" t="s">
        <v>2968</v>
      </c>
      <c r="J2435" t="s">
        <v>2637</v>
      </c>
      <c r="K2435">
        <v>7.4474467999999998</v>
      </c>
      <c r="L2435">
        <v>46.947973900000001</v>
      </c>
    </row>
    <row r="2436" spans="1:12" x14ac:dyDescent="0.3">
      <c r="A2436" t="s">
        <v>5404</v>
      </c>
      <c r="B2436" s="1">
        <v>41537</v>
      </c>
      <c r="C2436" t="s">
        <v>7441</v>
      </c>
      <c r="D2436" t="s">
        <v>1501</v>
      </c>
      <c r="E2436" t="s">
        <v>86</v>
      </c>
      <c r="F2436" t="s">
        <v>34</v>
      </c>
      <c r="G2436" t="s">
        <v>28</v>
      </c>
      <c r="H2436" s="1">
        <v>41538</v>
      </c>
      <c r="I2436" t="s">
        <v>2969</v>
      </c>
      <c r="J2436" t="s">
        <v>142</v>
      </c>
      <c r="K2436">
        <v>7.4652981</v>
      </c>
      <c r="L2436">
        <v>51.513587200000003</v>
      </c>
    </row>
    <row r="2437" spans="1:12" x14ac:dyDescent="0.3">
      <c r="A2437" t="s">
        <v>5409</v>
      </c>
      <c r="B2437" s="1">
        <v>41537</v>
      </c>
      <c r="C2437" t="s">
        <v>7847</v>
      </c>
      <c r="D2437" t="s">
        <v>2376</v>
      </c>
      <c r="E2437" t="s">
        <v>32</v>
      </c>
      <c r="F2437" t="s">
        <v>34</v>
      </c>
      <c r="G2437" t="s">
        <v>22</v>
      </c>
      <c r="H2437" s="1">
        <v>41541</v>
      </c>
      <c r="I2437" t="s">
        <v>2971</v>
      </c>
      <c r="J2437" t="s">
        <v>2960</v>
      </c>
      <c r="K2437">
        <v>7.7912499999999998</v>
      </c>
      <c r="L2437">
        <v>48.813288</v>
      </c>
    </row>
    <row r="2438" spans="1:12" x14ac:dyDescent="0.3">
      <c r="A2438" t="s">
        <v>5410</v>
      </c>
      <c r="B2438" s="1">
        <v>41537</v>
      </c>
      <c r="C2438" t="s">
        <v>7197</v>
      </c>
      <c r="D2438" t="s">
        <v>1641</v>
      </c>
      <c r="E2438" t="s">
        <v>77</v>
      </c>
      <c r="F2438" t="s">
        <v>68</v>
      </c>
      <c r="G2438" t="s">
        <v>38</v>
      </c>
      <c r="H2438" s="1">
        <v>41542</v>
      </c>
      <c r="I2438" t="s">
        <v>2970</v>
      </c>
      <c r="J2438" t="s">
        <v>136</v>
      </c>
      <c r="K2438">
        <v>8.8531265000000001</v>
      </c>
      <c r="L2438">
        <v>45.611891999999997</v>
      </c>
    </row>
    <row r="2439" spans="1:12" x14ac:dyDescent="0.3">
      <c r="A2439" t="s">
        <v>5406</v>
      </c>
      <c r="B2439" s="1">
        <v>41537</v>
      </c>
      <c r="C2439" t="s">
        <v>7678</v>
      </c>
      <c r="D2439" t="s">
        <v>57</v>
      </c>
      <c r="E2439" t="s">
        <v>32</v>
      </c>
      <c r="F2439" t="s">
        <v>34</v>
      </c>
      <c r="G2439" t="s">
        <v>28</v>
      </c>
      <c r="H2439" s="1">
        <v>41540</v>
      </c>
      <c r="I2439" t="s">
        <v>2968</v>
      </c>
      <c r="J2439" t="s">
        <v>2965</v>
      </c>
      <c r="K2439">
        <v>1.4442090000000001</v>
      </c>
      <c r="L2439">
        <v>43.604652000000002</v>
      </c>
    </row>
    <row r="2440" spans="1:12" x14ac:dyDescent="0.3">
      <c r="A2440" t="s">
        <v>5407</v>
      </c>
      <c r="B2440" s="1">
        <v>41537</v>
      </c>
      <c r="C2440" t="s">
        <v>7598</v>
      </c>
      <c r="D2440" t="s">
        <v>317</v>
      </c>
      <c r="E2440" t="s">
        <v>318</v>
      </c>
      <c r="F2440" t="s">
        <v>21</v>
      </c>
      <c r="G2440" t="s">
        <v>28</v>
      </c>
      <c r="H2440" s="1">
        <v>41541</v>
      </c>
      <c r="I2440" t="s">
        <v>2971</v>
      </c>
      <c r="J2440" t="s">
        <v>317</v>
      </c>
      <c r="K2440">
        <v>-6.2603096999999996</v>
      </c>
      <c r="L2440">
        <v>53.3498053</v>
      </c>
    </row>
    <row r="2441" spans="1:12" x14ac:dyDescent="0.3">
      <c r="A2441" t="s">
        <v>5415</v>
      </c>
      <c r="B2441" s="1">
        <v>41538</v>
      </c>
      <c r="C2441" t="s">
        <v>7182</v>
      </c>
      <c r="D2441" t="s">
        <v>335</v>
      </c>
      <c r="E2441" t="s">
        <v>86</v>
      </c>
      <c r="F2441" t="s">
        <v>34</v>
      </c>
      <c r="G2441" t="s">
        <v>28</v>
      </c>
      <c r="H2441" s="1">
        <v>41545</v>
      </c>
      <c r="I2441" t="s">
        <v>2970</v>
      </c>
      <c r="J2441" t="s">
        <v>335</v>
      </c>
      <c r="K2441">
        <v>13.404954</v>
      </c>
      <c r="L2441">
        <v>52.520006600000002</v>
      </c>
    </row>
    <row r="2442" spans="1:12" x14ac:dyDescent="0.3">
      <c r="A2442" t="s">
        <v>5411</v>
      </c>
      <c r="B2442" s="1">
        <v>41538</v>
      </c>
      <c r="C2442" t="s">
        <v>7573</v>
      </c>
      <c r="D2442" t="s">
        <v>2643</v>
      </c>
      <c r="E2442" t="s">
        <v>77</v>
      </c>
      <c r="F2442" t="s">
        <v>68</v>
      </c>
      <c r="G2442" t="s">
        <v>38</v>
      </c>
      <c r="H2442" s="1">
        <v>41540</v>
      </c>
      <c r="I2442" t="s">
        <v>2968</v>
      </c>
      <c r="J2442" t="s">
        <v>487</v>
      </c>
      <c r="K2442">
        <v>13.6986639</v>
      </c>
      <c r="L2442">
        <v>42.661143099999997</v>
      </c>
    </row>
    <row r="2443" spans="1:12" x14ac:dyDescent="0.3">
      <c r="A2443" t="s">
        <v>5413</v>
      </c>
      <c r="B2443" s="1">
        <v>41538</v>
      </c>
      <c r="C2443" t="s">
        <v>7370</v>
      </c>
      <c r="D2443" t="s">
        <v>70</v>
      </c>
      <c r="E2443" t="s">
        <v>71</v>
      </c>
      <c r="F2443" t="s">
        <v>34</v>
      </c>
      <c r="G2443" t="s">
        <v>28</v>
      </c>
      <c r="H2443" s="1">
        <v>41544</v>
      </c>
      <c r="I2443" t="s">
        <v>2970</v>
      </c>
      <c r="J2443" t="s">
        <v>70</v>
      </c>
      <c r="K2443">
        <v>16.3738189</v>
      </c>
      <c r="L2443">
        <v>48.208174300000003</v>
      </c>
    </row>
    <row r="2444" spans="1:12" x14ac:dyDescent="0.3">
      <c r="A2444" t="s">
        <v>5416</v>
      </c>
      <c r="B2444" s="1">
        <v>41538</v>
      </c>
      <c r="C2444" t="s">
        <v>7491</v>
      </c>
      <c r="D2444" t="s">
        <v>1285</v>
      </c>
      <c r="E2444" t="s">
        <v>77</v>
      </c>
      <c r="F2444" t="s">
        <v>68</v>
      </c>
      <c r="G2444" t="s">
        <v>22</v>
      </c>
      <c r="H2444" s="1">
        <v>41545</v>
      </c>
      <c r="I2444" t="s">
        <v>2970</v>
      </c>
      <c r="J2444" t="s">
        <v>659</v>
      </c>
      <c r="K2444">
        <v>14.0932861</v>
      </c>
      <c r="L2444">
        <v>40.845946900000001</v>
      </c>
    </row>
    <row r="2445" spans="1:12" x14ac:dyDescent="0.3">
      <c r="A2445" t="s">
        <v>5414</v>
      </c>
      <c r="B2445" s="1">
        <v>41538</v>
      </c>
      <c r="C2445" t="s">
        <v>7131</v>
      </c>
      <c r="D2445" t="s">
        <v>57</v>
      </c>
      <c r="E2445" t="s">
        <v>32</v>
      </c>
      <c r="F2445" t="s">
        <v>34</v>
      </c>
      <c r="G2445" t="s">
        <v>38</v>
      </c>
      <c r="H2445" s="1">
        <v>41544</v>
      </c>
      <c r="I2445" t="s">
        <v>2970</v>
      </c>
      <c r="J2445" t="s">
        <v>2965</v>
      </c>
      <c r="K2445">
        <v>1.4442090000000001</v>
      </c>
      <c r="L2445">
        <v>43.604652000000002</v>
      </c>
    </row>
    <row r="2446" spans="1:12" x14ac:dyDescent="0.3">
      <c r="A2446" t="s">
        <v>5412</v>
      </c>
      <c r="B2446" s="1">
        <v>41538</v>
      </c>
      <c r="C2446" t="s">
        <v>7698</v>
      </c>
      <c r="D2446" t="s">
        <v>317</v>
      </c>
      <c r="E2446" t="s">
        <v>318</v>
      </c>
      <c r="F2446" t="s">
        <v>21</v>
      </c>
      <c r="G2446" t="s">
        <v>38</v>
      </c>
      <c r="H2446" s="1">
        <v>41541</v>
      </c>
      <c r="I2446" t="s">
        <v>2968</v>
      </c>
      <c r="J2446" t="s">
        <v>317</v>
      </c>
      <c r="K2446">
        <v>-6.2603096999999996</v>
      </c>
      <c r="L2446">
        <v>53.3498053</v>
      </c>
    </row>
    <row r="2447" spans="1:12" x14ac:dyDescent="0.3">
      <c r="A2447" t="s">
        <v>5419</v>
      </c>
      <c r="B2447" s="1">
        <v>41540</v>
      </c>
      <c r="C2447" t="s">
        <v>7434</v>
      </c>
      <c r="D2447" t="s">
        <v>305</v>
      </c>
      <c r="E2447" t="s">
        <v>77</v>
      </c>
      <c r="F2447" t="s">
        <v>68</v>
      </c>
      <c r="G2447" t="s">
        <v>38</v>
      </c>
      <c r="H2447" s="1">
        <v>41545</v>
      </c>
      <c r="I2447" t="s">
        <v>2970</v>
      </c>
      <c r="J2447" t="s">
        <v>136</v>
      </c>
      <c r="K2447">
        <v>9.1859242999999999</v>
      </c>
      <c r="L2447">
        <v>45.465421900000003</v>
      </c>
    </row>
    <row r="2448" spans="1:12" x14ac:dyDescent="0.3">
      <c r="A2448" t="s">
        <v>5417</v>
      </c>
      <c r="B2448" s="1">
        <v>41540</v>
      </c>
      <c r="C2448" t="s">
        <v>7783</v>
      </c>
      <c r="D2448" t="s">
        <v>2148</v>
      </c>
      <c r="E2448" t="s">
        <v>32</v>
      </c>
      <c r="F2448" t="s">
        <v>34</v>
      </c>
      <c r="G2448" t="s">
        <v>28</v>
      </c>
      <c r="H2448" s="1">
        <v>41544</v>
      </c>
      <c r="I2448" t="s">
        <v>2970</v>
      </c>
      <c r="J2448" t="s">
        <v>46</v>
      </c>
      <c r="K2448">
        <v>2.4417819999999999</v>
      </c>
      <c r="L2448">
        <v>48.629828000000003</v>
      </c>
    </row>
    <row r="2449" spans="1:12" x14ac:dyDescent="0.3">
      <c r="A2449" t="s">
        <v>5420</v>
      </c>
      <c r="B2449" s="1">
        <v>41540</v>
      </c>
      <c r="C2449" t="s">
        <v>7196</v>
      </c>
      <c r="D2449" t="s">
        <v>194</v>
      </c>
      <c r="E2449" t="s">
        <v>195</v>
      </c>
      <c r="F2449" t="s">
        <v>68</v>
      </c>
      <c r="G2449" t="s">
        <v>22</v>
      </c>
      <c r="H2449" s="1">
        <v>41546</v>
      </c>
      <c r="I2449" t="s">
        <v>2970</v>
      </c>
      <c r="J2449" t="s">
        <v>197</v>
      </c>
      <c r="K2449">
        <v>-9.1393366</v>
      </c>
      <c r="L2449">
        <v>38.722252400000002</v>
      </c>
    </row>
    <row r="2450" spans="1:12" x14ac:dyDescent="0.3">
      <c r="A2450" t="s">
        <v>5418</v>
      </c>
      <c r="B2450" s="1">
        <v>41540</v>
      </c>
      <c r="C2450" t="s">
        <v>7548</v>
      </c>
      <c r="D2450" t="s">
        <v>36</v>
      </c>
      <c r="E2450" t="s">
        <v>26</v>
      </c>
      <c r="F2450" t="s">
        <v>21</v>
      </c>
      <c r="G2450" t="s">
        <v>38</v>
      </c>
      <c r="H2450" s="1">
        <v>41544</v>
      </c>
      <c r="I2450" t="s">
        <v>2970</v>
      </c>
      <c r="J2450" t="s">
        <v>29</v>
      </c>
      <c r="K2450">
        <v>-1.890401</v>
      </c>
      <c r="L2450">
        <v>52.486243000000002</v>
      </c>
    </row>
    <row r="2451" spans="1:12" x14ac:dyDescent="0.3">
      <c r="A2451" t="s">
        <v>5422</v>
      </c>
      <c r="B2451" s="1">
        <v>41541</v>
      </c>
      <c r="C2451" t="s">
        <v>7121</v>
      </c>
      <c r="D2451" t="s">
        <v>776</v>
      </c>
      <c r="E2451" t="s">
        <v>122</v>
      </c>
      <c r="F2451" t="s">
        <v>21</v>
      </c>
      <c r="G2451" t="s">
        <v>38</v>
      </c>
      <c r="H2451" s="1">
        <v>41546</v>
      </c>
      <c r="I2451" t="s">
        <v>2970</v>
      </c>
      <c r="J2451" t="s">
        <v>130</v>
      </c>
      <c r="K2451">
        <v>10.402369999999999</v>
      </c>
      <c r="L2451">
        <v>55.403756000000001</v>
      </c>
    </row>
    <row r="2452" spans="1:12" x14ac:dyDescent="0.3">
      <c r="A2452" t="s">
        <v>5426</v>
      </c>
      <c r="B2452" s="1">
        <v>41541</v>
      </c>
      <c r="C2452" t="s">
        <v>7416</v>
      </c>
      <c r="D2452" t="s">
        <v>2648</v>
      </c>
      <c r="E2452" t="s">
        <v>32</v>
      </c>
      <c r="F2452" t="s">
        <v>34</v>
      </c>
      <c r="G2452" t="s">
        <v>38</v>
      </c>
      <c r="H2452" s="1">
        <v>41548</v>
      </c>
      <c r="I2452" t="s">
        <v>2970</v>
      </c>
      <c r="J2452" t="s">
        <v>46</v>
      </c>
      <c r="K2452">
        <v>2.4075570000000002</v>
      </c>
      <c r="L2452">
        <v>48.732025999999998</v>
      </c>
    </row>
    <row r="2453" spans="1:12" x14ac:dyDescent="0.3">
      <c r="A2453" t="s">
        <v>5421</v>
      </c>
      <c r="B2453" s="1">
        <v>41541</v>
      </c>
      <c r="C2453" t="s">
        <v>7812</v>
      </c>
      <c r="D2453" t="s">
        <v>228</v>
      </c>
      <c r="E2453" t="s">
        <v>66</v>
      </c>
      <c r="F2453" t="s">
        <v>68</v>
      </c>
      <c r="G2453" t="s">
        <v>28</v>
      </c>
      <c r="H2453" s="1">
        <v>41545</v>
      </c>
      <c r="I2453" t="s">
        <v>2970</v>
      </c>
      <c r="J2453" t="s">
        <v>230</v>
      </c>
      <c r="K2453">
        <v>2.1734035</v>
      </c>
      <c r="L2453">
        <v>41.385063899999999</v>
      </c>
    </row>
    <row r="2454" spans="1:12" x14ac:dyDescent="0.3">
      <c r="A2454" t="s">
        <v>5424</v>
      </c>
      <c r="B2454" s="1">
        <v>41541</v>
      </c>
      <c r="C2454" t="s">
        <v>7593</v>
      </c>
      <c r="D2454" t="s">
        <v>807</v>
      </c>
      <c r="E2454" t="s">
        <v>86</v>
      </c>
      <c r="F2454" t="s">
        <v>34</v>
      </c>
      <c r="G2454" t="s">
        <v>28</v>
      </c>
      <c r="H2454" s="1">
        <v>41547</v>
      </c>
      <c r="I2454" t="s">
        <v>2970</v>
      </c>
      <c r="J2454" t="s">
        <v>142</v>
      </c>
      <c r="K2454">
        <v>7.4632841000000001</v>
      </c>
      <c r="L2454">
        <v>51.367077700000003</v>
      </c>
    </row>
    <row r="2455" spans="1:12" x14ac:dyDescent="0.3">
      <c r="A2455" t="s">
        <v>5423</v>
      </c>
      <c r="B2455" s="1">
        <v>41541</v>
      </c>
      <c r="C2455" t="s">
        <v>7606</v>
      </c>
      <c r="D2455" t="s">
        <v>2143</v>
      </c>
      <c r="E2455" t="s">
        <v>32</v>
      </c>
      <c r="F2455" t="s">
        <v>34</v>
      </c>
      <c r="G2455" t="s">
        <v>28</v>
      </c>
      <c r="H2455" s="1">
        <v>41547</v>
      </c>
      <c r="I2455" t="s">
        <v>2970</v>
      </c>
      <c r="J2455" t="s">
        <v>347</v>
      </c>
      <c r="K2455">
        <v>0.19955600000000001</v>
      </c>
      <c r="L2455">
        <v>48.00611</v>
      </c>
    </row>
    <row r="2456" spans="1:12" x14ac:dyDescent="0.3">
      <c r="A2456" t="s">
        <v>5425</v>
      </c>
      <c r="B2456" s="1">
        <v>41541</v>
      </c>
      <c r="C2456" t="s">
        <v>7450</v>
      </c>
      <c r="D2456" t="s">
        <v>1136</v>
      </c>
      <c r="E2456" t="s">
        <v>86</v>
      </c>
      <c r="F2456" t="s">
        <v>34</v>
      </c>
      <c r="G2456" t="s">
        <v>28</v>
      </c>
      <c r="H2456" s="1">
        <v>41547</v>
      </c>
      <c r="I2456" t="s">
        <v>2970</v>
      </c>
      <c r="J2456" t="s">
        <v>597</v>
      </c>
      <c r="K2456">
        <v>12.080720299999999</v>
      </c>
      <c r="L2456">
        <v>50.885070599999999</v>
      </c>
    </row>
    <row r="2457" spans="1:12" x14ac:dyDescent="0.3">
      <c r="A2457" t="s">
        <v>5431</v>
      </c>
      <c r="B2457" s="1">
        <v>41542</v>
      </c>
      <c r="C2457" t="s">
        <v>7757</v>
      </c>
      <c r="D2457" t="s">
        <v>335</v>
      </c>
      <c r="E2457" t="s">
        <v>86</v>
      </c>
      <c r="F2457" t="s">
        <v>34</v>
      </c>
      <c r="G2457" t="s">
        <v>28</v>
      </c>
      <c r="H2457" s="1">
        <v>41546</v>
      </c>
      <c r="I2457" t="s">
        <v>2970</v>
      </c>
      <c r="J2457" t="s">
        <v>335</v>
      </c>
      <c r="K2457">
        <v>13.404954</v>
      </c>
      <c r="L2457">
        <v>52.520006600000002</v>
      </c>
    </row>
    <row r="2458" spans="1:12" x14ac:dyDescent="0.3">
      <c r="A2458" t="s">
        <v>5435</v>
      </c>
      <c r="B2458" s="1">
        <v>41542</v>
      </c>
      <c r="C2458" t="s">
        <v>7392</v>
      </c>
      <c r="D2458" t="s">
        <v>1860</v>
      </c>
      <c r="E2458" t="s">
        <v>26</v>
      </c>
      <c r="F2458" t="s">
        <v>21</v>
      </c>
      <c r="G2458" t="s">
        <v>38</v>
      </c>
      <c r="H2458" s="1">
        <v>41547</v>
      </c>
      <c r="I2458" t="s">
        <v>2970</v>
      </c>
      <c r="J2458" t="s">
        <v>29</v>
      </c>
      <c r="K2458">
        <v>-2.7336369999999999</v>
      </c>
      <c r="L2458">
        <v>53.361024</v>
      </c>
    </row>
    <row r="2459" spans="1:12" x14ac:dyDescent="0.3">
      <c r="A2459" t="s">
        <v>5432</v>
      </c>
      <c r="B2459" s="1">
        <v>41542</v>
      </c>
      <c r="C2459" t="s">
        <v>7294</v>
      </c>
      <c r="D2459" t="s">
        <v>637</v>
      </c>
      <c r="E2459" t="s">
        <v>32</v>
      </c>
      <c r="F2459" t="s">
        <v>34</v>
      </c>
      <c r="G2459" t="s">
        <v>22</v>
      </c>
      <c r="H2459" s="1">
        <v>41546</v>
      </c>
      <c r="I2459" t="s">
        <v>2970</v>
      </c>
      <c r="J2459" t="s">
        <v>46</v>
      </c>
      <c r="K2459">
        <v>2.5283730000000002</v>
      </c>
      <c r="L2459">
        <v>48.856898000000001</v>
      </c>
    </row>
    <row r="2460" spans="1:12" x14ac:dyDescent="0.3">
      <c r="A2460" t="s">
        <v>5428</v>
      </c>
      <c r="B2460" s="1">
        <v>41542</v>
      </c>
      <c r="C2460" t="s">
        <v>7848</v>
      </c>
      <c r="D2460" t="s">
        <v>517</v>
      </c>
      <c r="E2460" t="s">
        <v>86</v>
      </c>
      <c r="F2460" t="s">
        <v>34</v>
      </c>
      <c r="G2460" t="s">
        <v>28</v>
      </c>
      <c r="H2460" s="1">
        <v>41543</v>
      </c>
      <c r="I2460" t="s">
        <v>2968</v>
      </c>
      <c r="J2460" t="s">
        <v>517</v>
      </c>
      <c r="K2460">
        <v>9.9936817999999992</v>
      </c>
      <c r="L2460">
        <v>53.551084600000003</v>
      </c>
    </row>
    <row r="2461" spans="1:12" x14ac:dyDescent="0.3">
      <c r="A2461" t="s">
        <v>5430</v>
      </c>
      <c r="B2461" s="1">
        <v>41542</v>
      </c>
      <c r="C2461" t="s">
        <v>7592</v>
      </c>
      <c r="D2461" t="s">
        <v>2623</v>
      </c>
      <c r="E2461" t="s">
        <v>32</v>
      </c>
      <c r="F2461" t="s">
        <v>34</v>
      </c>
      <c r="G2461" t="s">
        <v>38</v>
      </c>
      <c r="H2461" s="1">
        <v>41546</v>
      </c>
      <c r="I2461" t="s">
        <v>2970</v>
      </c>
      <c r="J2461" t="s">
        <v>50</v>
      </c>
      <c r="K2461">
        <v>5.0537280000000004</v>
      </c>
      <c r="L2461">
        <v>43.404811000000002</v>
      </c>
    </row>
    <row r="2462" spans="1:12" x14ac:dyDescent="0.3">
      <c r="A2462" t="s">
        <v>5427</v>
      </c>
      <c r="B2462" s="1">
        <v>41542</v>
      </c>
      <c r="C2462" t="s">
        <v>7184</v>
      </c>
      <c r="D2462" t="s">
        <v>2649</v>
      </c>
      <c r="E2462" t="s">
        <v>26</v>
      </c>
      <c r="F2462" t="s">
        <v>21</v>
      </c>
      <c r="G2462" t="s">
        <v>28</v>
      </c>
      <c r="H2462" s="1">
        <v>41542</v>
      </c>
      <c r="I2462" t="s">
        <v>2969</v>
      </c>
      <c r="J2462" t="s">
        <v>29</v>
      </c>
      <c r="K2462">
        <v>1.7280470000000001</v>
      </c>
      <c r="L2462">
        <v>52.598233</v>
      </c>
    </row>
    <row r="2463" spans="1:12" x14ac:dyDescent="0.3">
      <c r="A2463" t="s">
        <v>5429</v>
      </c>
      <c r="B2463" s="1">
        <v>41542</v>
      </c>
      <c r="C2463" t="s">
        <v>7606</v>
      </c>
      <c r="D2463" t="s">
        <v>2494</v>
      </c>
      <c r="E2463" t="s">
        <v>55</v>
      </c>
      <c r="F2463" t="s">
        <v>34</v>
      </c>
      <c r="G2463" t="s">
        <v>28</v>
      </c>
      <c r="H2463" s="1">
        <v>41544</v>
      </c>
      <c r="I2463" t="s">
        <v>2971</v>
      </c>
      <c r="J2463" t="s">
        <v>826</v>
      </c>
      <c r="K2463">
        <v>5.9794988</v>
      </c>
      <c r="L2463">
        <v>50.888174200000002</v>
      </c>
    </row>
    <row r="2464" spans="1:12" x14ac:dyDescent="0.3">
      <c r="A2464" t="s">
        <v>5434</v>
      </c>
      <c r="B2464" s="1">
        <v>41542</v>
      </c>
      <c r="C2464" t="s">
        <v>7096</v>
      </c>
      <c r="D2464" t="s">
        <v>194</v>
      </c>
      <c r="E2464" t="s">
        <v>195</v>
      </c>
      <c r="F2464" t="s">
        <v>68</v>
      </c>
      <c r="G2464" t="s">
        <v>28</v>
      </c>
      <c r="H2464" s="1">
        <v>41547</v>
      </c>
      <c r="I2464" t="s">
        <v>2970</v>
      </c>
      <c r="J2464" t="s">
        <v>197</v>
      </c>
      <c r="K2464">
        <v>-9.1393366</v>
      </c>
      <c r="L2464">
        <v>38.722252400000002</v>
      </c>
    </row>
    <row r="2465" spans="1:12" x14ac:dyDescent="0.3">
      <c r="A2465" t="s">
        <v>5433</v>
      </c>
      <c r="B2465" s="1">
        <v>41542</v>
      </c>
      <c r="C2465" t="s">
        <v>7209</v>
      </c>
      <c r="D2465" t="s">
        <v>214</v>
      </c>
      <c r="E2465" t="s">
        <v>26</v>
      </c>
      <c r="F2465" t="s">
        <v>21</v>
      </c>
      <c r="G2465" t="s">
        <v>38</v>
      </c>
      <c r="H2465" s="1">
        <v>41547</v>
      </c>
      <c r="I2465" t="s">
        <v>2970</v>
      </c>
      <c r="J2465" t="s">
        <v>29</v>
      </c>
      <c r="K2465">
        <v>-0.12775829999999999</v>
      </c>
      <c r="L2465">
        <v>51.507350899999999</v>
      </c>
    </row>
    <row r="2466" spans="1:12" x14ac:dyDescent="0.3">
      <c r="A2466" t="s">
        <v>5439</v>
      </c>
      <c r="B2466" s="1">
        <v>41543</v>
      </c>
      <c r="C2466" t="s">
        <v>7153</v>
      </c>
      <c r="D2466" t="s">
        <v>2651</v>
      </c>
      <c r="E2466" t="s">
        <v>77</v>
      </c>
      <c r="F2466" t="s">
        <v>68</v>
      </c>
      <c r="G2466" t="s">
        <v>38</v>
      </c>
      <c r="H2466" s="1">
        <v>41548</v>
      </c>
      <c r="I2466" t="s">
        <v>2970</v>
      </c>
      <c r="J2466" t="s">
        <v>136</v>
      </c>
      <c r="K2466">
        <v>8.9142484999999994</v>
      </c>
      <c r="L2466">
        <v>45.598340299999997</v>
      </c>
    </row>
    <row r="2467" spans="1:12" x14ac:dyDescent="0.3">
      <c r="A2467" t="s">
        <v>5437</v>
      </c>
      <c r="B2467" s="1">
        <v>41543</v>
      </c>
      <c r="C2467" t="s">
        <v>7454</v>
      </c>
      <c r="D2467" t="s">
        <v>734</v>
      </c>
      <c r="E2467" t="s">
        <v>149</v>
      </c>
      <c r="F2467" t="s">
        <v>34</v>
      </c>
      <c r="G2467" t="s">
        <v>28</v>
      </c>
      <c r="H2467" s="1">
        <v>41547</v>
      </c>
      <c r="I2467" t="s">
        <v>2971</v>
      </c>
      <c r="J2467" t="s">
        <v>736</v>
      </c>
      <c r="K2467">
        <v>3.7174242999999998</v>
      </c>
      <c r="L2467">
        <v>51.054342200000001</v>
      </c>
    </row>
    <row r="2468" spans="1:12" x14ac:dyDescent="0.3">
      <c r="A2468" t="s">
        <v>5438</v>
      </c>
      <c r="B2468" s="1">
        <v>41543</v>
      </c>
      <c r="C2468" t="s">
        <v>7391</v>
      </c>
      <c r="D2468" t="s">
        <v>464</v>
      </c>
      <c r="E2468" t="s">
        <v>26</v>
      </c>
      <c r="F2468" t="s">
        <v>21</v>
      </c>
      <c r="G2468" t="s">
        <v>22</v>
      </c>
      <c r="H2468" s="1">
        <v>41548</v>
      </c>
      <c r="I2468" t="s">
        <v>2970</v>
      </c>
      <c r="J2468" t="s">
        <v>466</v>
      </c>
      <c r="K2468">
        <v>-3.1882670000000002</v>
      </c>
      <c r="L2468">
        <v>55.953251999999999</v>
      </c>
    </row>
    <row r="2469" spans="1:12" x14ac:dyDescent="0.3">
      <c r="A2469" t="s">
        <v>5436</v>
      </c>
      <c r="B2469" s="1">
        <v>41543</v>
      </c>
      <c r="C2469" t="s">
        <v>7590</v>
      </c>
      <c r="D2469" t="s">
        <v>18</v>
      </c>
      <c r="E2469" t="s">
        <v>19</v>
      </c>
      <c r="F2469" t="s">
        <v>21</v>
      </c>
      <c r="G2469" t="s">
        <v>28</v>
      </c>
      <c r="H2469" s="1">
        <v>41546</v>
      </c>
      <c r="I2469" t="s">
        <v>2971</v>
      </c>
      <c r="J2469" t="s">
        <v>18</v>
      </c>
      <c r="K2469">
        <v>18.068580799999999</v>
      </c>
      <c r="L2469">
        <v>59.329323500000001</v>
      </c>
    </row>
    <row r="2470" spans="1:12" x14ac:dyDescent="0.3">
      <c r="A2470" t="s">
        <v>5440</v>
      </c>
      <c r="B2470" s="1">
        <v>41543</v>
      </c>
      <c r="C2470" t="s">
        <v>7764</v>
      </c>
      <c r="D2470" t="s">
        <v>1700</v>
      </c>
      <c r="E2470" t="s">
        <v>32</v>
      </c>
      <c r="F2470" t="s">
        <v>34</v>
      </c>
      <c r="G2470" t="s">
        <v>38</v>
      </c>
      <c r="H2470" s="1">
        <v>41548</v>
      </c>
      <c r="I2470" t="s">
        <v>2970</v>
      </c>
      <c r="J2470" t="s">
        <v>46</v>
      </c>
      <c r="K2470">
        <v>2.09178</v>
      </c>
      <c r="L2470">
        <v>49.000275000000002</v>
      </c>
    </row>
    <row r="2471" spans="1:12" x14ac:dyDescent="0.3">
      <c r="A2471" t="s">
        <v>5449</v>
      </c>
      <c r="B2471" s="1">
        <v>41544</v>
      </c>
      <c r="C2471" t="s">
        <v>7577</v>
      </c>
      <c r="D2471" t="s">
        <v>2568</v>
      </c>
      <c r="E2471" t="s">
        <v>32</v>
      </c>
      <c r="F2471" t="s">
        <v>34</v>
      </c>
      <c r="G2471" t="s">
        <v>22</v>
      </c>
      <c r="H2471" s="1">
        <v>41550</v>
      </c>
      <c r="I2471" t="s">
        <v>2970</v>
      </c>
      <c r="J2471" t="s">
        <v>46</v>
      </c>
      <c r="K2471">
        <v>2.2296320000000001</v>
      </c>
      <c r="L2471">
        <v>48.986010999999998</v>
      </c>
    </row>
    <row r="2472" spans="1:12" x14ac:dyDescent="0.3">
      <c r="A2472" t="s">
        <v>5443</v>
      </c>
      <c r="B2472" s="1">
        <v>41544</v>
      </c>
      <c r="C2472" t="s">
        <v>7587</v>
      </c>
      <c r="D2472" t="s">
        <v>44</v>
      </c>
      <c r="E2472" t="s">
        <v>32</v>
      </c>
      <c r="F2472" t="s">
        <v>34</v>
      </c>
      <c r="G2472" t="s">
        <v>38</v>
      </c>
      <c r="H2472" s="1">
        <v>41545</v>
      </c>
      <c r="I2472" t="s">
        <v>2968</v>
      </c>
      <c r="J2472" t="s">
        <v>46</v>
      </c>
      <c r="K2472">
        <v>2.3522219</v>
      </c>
      <c r="L2472">
        <v>48.856614</v>
      </c>
    </row>
    <row r="2473" spans="1:12" x14ac:dyDescent="0.3">
      <c r="A2473" t="s">
        <v>5447</v>
      </c>
      <c r="B2473" s="1">
        <v>41544</v>
      </c>
      <c r="C2473" t="s">
        <v>7716</v>
      </c>
      <c r="D2473" t="s">
        <v>477</v>
      </c>
      <c r="E2473" t="s">
        <v>86</v>
      </c>
      <c r="F2473" t="s">
        <v>34</v>
      </c>
      <c r="G2473" t="s">
        <v>28</v>
      </c>
      <c r="H2473" s="1">
        <v>41549</v>
      </c>
      <c r="I2473" t="s">
        <v>2970</v>
      </c>
      <c r="J2473" t="s">
        <v>142</v>
      </c>
      <c r="K2473">
        <v>7.0115552000000001</v>
      </c>
      <c r="L2473">
        <v>51.455643199999997</v>
      </c>
    </row>
    <row r="2474" spans="1:12" x14ac:dyDescent="0.3">
      <c r="A2474" t="s">
        <v>5441</v>
      </c>
      <c r="B2474" s="1">
        <v>41544</v>
      </c>
      <c r="C2474" t="s">
        <v>7678</v>
      </c>
      <c r="D2474" t="s">
        <v>1721</v>
      </c>
      <c r="E2474" t="s">
        <v>66</v>
      </c>
      <c r="F2474" t="s">
        <v>68</v>
      </c>
      <c r="G2474" t="s">
        <v>28</v>
      </c>
      <c r="H2474" s="1">
        <v>41544</v>
      </c>
      <c r="I2474" t="s">
        <v>2969</v>
      </c>
      <c r="J2474" t="s">
        <v>127</v>
      </c>
      <c r="K2474">
        <v>-0.1224937</v>
      </c>
      <c r="L2474">
        <v>38.541056599999997</v>
      </c>
    </row>
    <row r="2475" spans="1:12" x14ac:dyDescent="0.3">
      <c r="A2475" t="s">
        <v>5442</v>
      </c>
      <c r="B2475" s="1">
        <v>41544</v>
      </c>
      <c r="C2475" t="s">
        <v>7706</v>
      </c>
      <c r="D2475" t="s">
        <v>846</v>
      </c>
      <c r="E2475" t="s">
        <v>26</v>
      </c>
      <c r="F2475" t="s">
        <v>21</v>
      </c>
      <c r="G2475" t="s">
        <v>22</v>
      </c>
      <c r="H2475" s="1">
        <v>41544</v>
      </c>
      <c r="I2475" t="s">
        <v>2969</v>
      </c>
      <c r="J2475" t="s">
        <v>466</v>
      </c>
      <c r="K2475">
        <v>-4.2518060000000002</v>
      </c>
      <c r="L2475">
        <v>55.864237000000003</v>
      </c>
    </row>
    <row r="2476" spans="1:12" x14ac:dyDescent="0.3">
      <c r="A2476" t="s">
        <v>5448</v>
      </c>
      <c r="B2476" s="1">
        <v>41544</v>
      </c>
      <c r="C2476" t="s">
        <v>7364</v>
      </c>
      <c r="D2476" t="s">
        <v>561</v>
      </c>
      <c r="E2476" t="s">
        <v>32</v>
      </c>
      <c r="F2476" t="s">
        <v>34</v>
      </c>
      <c r="G2476" t="s">
        <v>38</v>
      </c>
      <c r="H2476" s="1">
        <v>41549</v>
      </c>
      <c r="I2476" t="s">
        <v>2970</v>
      </c>
      <c r="J2476" t="s">
        <v>46</v>
      </c>
      <c r="K2476">
        <v>2.1301220000000001</v>
      </c>
      <c r="L2476">
        <v>48.801408000000002</v>
      </c>
    </row>
    <row r="2477" spans="1:12" x14ac:dyDescent="0.3">
      <c r="A2477" t="s">
        <v>5444</v>
      </c>
      <c r="B2477" s="1">
        <v>41544</v>
      </c>
      <c r="C2477" t="s">
        <v>7351</v>
      </c>
      <c r="D2477" t="s">
        <v>1438</v>
      </c>
      <c r="E2477" t="s">
        <v>32</v>
      </c>
      <c r="F2477" t="s">
        <v>34</v>
      </c>
      <c r="G2477" t="s">
        <v>28</v>
      </c>
      <c r="H2477" s="1">
        <v>41548</v>
      </c>
      <c r="I2477" t="s">
        <v>2970</v>
      </c>
      <c r="J2477" t="s">
        <v>2962</v>
      </c>
      <c r="K2477">
        <v>4.287617</v>
      </c>
      <c r="L2477">
        <v>45.387638000000003</v>
      </c>
    </row>
    <row r="2478" spans="1:12" x14ac:dyDescent="0.3">
      <c r="A2478" t="s">
        <v>5446</v>
      </c>
      <c r="B2478" s="1">
        <v>41544</v>
      </c>
      <c r="C2478" t="s">
        <v>7523</v>
      </c>
      <c r="D2478" t="s">
        <v>265</v>
      </c>
      <c r="E2478" t="s">
        <v>86</v>
      </c>
      <c r="F2478" t="s">
        <v>34</v>
      </c>
      <c r="G2478" t="s">
        <v>28</v>
      </c>
      <c r="H2478" s="1">
        <v>41549</v>
      </c>
      <c r="I2478" t="s">
        <v>2970</v>
      </c>
      <c r="J2478" t="s">
        <v>88</v>
      </c>
      <c r="K2478">
        <v>9.7320104000000001</v>
      </c>
      <c r="L2478">
        <v>52.375891600000003</v>
      </c>
    </row>
    <row r="2479" spans="1:12" x14ac:dyDescent="0.3">
      <c r="A2479" t="s">
        <v>5445</v>
      </c>
      <c r="B2479" s="1">
        <v>41544</v>
      </c>
      <c r="C2479" t="s">
        <v>7690</v>
      </c>
      <c r="D2479" t="s">
        <v>214</v>
      </c>
      <c r="E2479" t="s">
        <v>26</v>
      </c>
      <c r="F2479" t="s">
        <v>21</v>
      </c>
      <c r="G2479" t="s">
        <v>22</v>
      </c>
      <c r="H2479" s="1">
        <v>41549</v>
      </c>
      <c r="I2479" t="s">
        <v>2970</v>
      </c>
      <c r="J2479" t="s">
        <v>29</v>
      </c>
      <c r="K2479">
        <v>-0.12775829999999999</v>
      </c>
      <c r="L2479">
        <v>51.507350899999999</v>
      </c>
    </row>
    <row r="2480" spans="1:12" x14ac:dyDescent="0.3">
      <c r="A2480" t="s">
        <v>5450</v>
      </c>
      <c r="B2480" s="1">
        <v>41545</v>
      </c>
      <c r="C2480" t="s">
        <v>7278</v>
      </c>
      <c r="D2480" t="s">
        <v>2653</v>
      </c>
      <c r="E2480" t="s">
        <v>32</v>
      </c>
      <c r="F2480" t="s">
        <v>34</v>
      </c>
      <c r="G2480" t="s">
        <v>38</v>
      </c>
      <c r="H2480" s="1">
        <v>41545</v>
      </c>
      <c r="I2480" t="s">
        <v>2969</v>
      </c>
      <c r="J2480" t="s">
        <v>46</v>
      </c>
      <c r="K2480">
        <v>2.6568019999999999</v>
      </c>
      <c r="L2480">
        <v>48.790400499999997</v>
      </c>
    </row>
    <row r="2481" spans="1:12" x14ac:dyDescent="0.3">
      <c r="A2481" t="s">
        <v>5451</v>
      </c>
      <c r="B2481" s="1">
        <v>41545</v>
      </c>
      <c r="C2481" t="s">
        <v>7714</v>
      </c>
      <c r="D2481" t="s">
        <v>44</v>
      </c>
      <c r="E2481" t="s">
        <v>32</v>
      </c>
      <c r="F2481" t="s">
        <v>34</v>
      </c>
      <c r="G2481" t="s">
        <v>28</v>
      </c>
      <c r="H2481" s="1">
        <v>41549</v>
      </c>
      <c r="I2481" t="s">
        <v>2970</v>
      </c>
      <c r="J2481" t="s">
        <v>46</v>
      </c>
      <c r="K2481">
        <v>2.3522219</v>
      </c>
      <c r="L2481">
        <v>48.856614</v>
      </c>
    </row>
    <row r="2482" spans="1:12" x14ac:dyDescent="0.3">
      <c r="A2482" t="s">
        <v>5452</v>
      </c>
      <c r="B2482" s="1">
        <v>41545</v>
      </c>
      <c r="C2482" t="s">
        <v>7803</v>
      </c>
      <c r="D2482" t="s">
        <v>176</v>
      </c>
      <c r="E2482" t="s">
        <v>32</v>
      </c>
      <c r="F2482" t="s">
        <v>34</v>
      </c>
      <c r="G2482" t="s">
        <v>28</v>
      </c>
      <c r="H2482" s="1">
        <v>41551</v>
      </c>
      <c r="I2482" t="s">
        <v>2970</v>
      </c>
      <c r="J2482" t="s">
        <v>2960</v>
      </c>
      <c r="K2482">
        <v>4.0316960000000002</v>
      </c>
      <c r="L2482">
        <v>49.258329000000003</v>
      </c>
    </row>
    <row r="2483" spans="1:12" x14ac:dyDescent="0.3">
      <c r="A2483" t="s">
        <v>5453</v>
      </c>
      <c r="B2483" s="1">
        <v>41546</v>
      </c>
      <c r="C2483" t="s">
        <v>7676</v>
      </c>
      <c r="D2483" t="s">
        <v>2655</v>
      </c>
      <c r="E2483" t="s">
        <v>32</v>
      </c>
      <c r="F2483" t="s">
        <v>34</v>
      </c>
      <c r="G2483" t="s">
        <v>28</v>
      </c>
      <c r="H2483" s="1">
        <v>41551</v>
      </c>
      <c r="I2483" t="s">
        <v>2970</v>
      </c>
      <c r="J2483" t="s">
        <v>46</v>
      </c>
      <c r="K2483">
        <v>2.384703</v>
      </c>
      <c r="L2483">
        <v>48.955387000000002</v>
      </c>
    </row>
    <row r="2484" spans="1:12" x14ac:dyDescent="0.3">
      <c r="A2484" t="s">
        <v>5455</v>
      </c>
      <c r="B2484" s="1">
        <v>41547</v>
      </c>
      <c r="C2484" t="s">
        <v>7393</v>
      </c>
      <c r="D2484" t="s">
        <v>320</v>
      </c>
      <c r="E2484" t="s">
        <v>77</v>
      </c>
      <c r="F2484" t="s">
        <v>68</v>
      </c>
      <c r="G2484" t="s">
        <v>28</v>
      </c>
      <c r="H2484" s="1">
        <v>41552</v>
      </c>
      <c r="I2484" t="s">
        <v>2970</v>
      </c>
      <c r="J2484" t="s">
        <v>322</v>
      </c>
      <c r="K2484">
        <v>12.4963655</v>
      </c>
      <c r="L2484">
        <v>41.902783499999998</v>
      </c>
    </row>
    <row r="2485" spans="1:12" x14ac:dyDescent="0.3">
      <c r="A2485" t="s">
        <v>5454</v>
      </c>
      <c r="B2485" s="1">
        <v>41547</v>
      </c>
      <c r="C2485" t="s">
        <v>7188</v>
      </c>
      <c r="D2485" t="s">
        <v>2001</v>
      </c>
      <c r="E2485" t="s">
        <v>86</v>
      </c>
      <c r="F2485" t="s">
        <v>34</v>
      </c>
      <c r="G2485" t="s">
        <v>28</v>
      </c>
      <c r="H2485" s="1">
        <v>41547</v>
      </c>
      <c r="I2485" t="s">
        <v>2969</v>
      </c>
      <c r="J2485" t="s">
        <v>210</v>
      </c>
      <c r="K2485">
        <v>11.425754100000001</v>
      </c>
      <c r="L2485">
        <v>48.766535099999999</v>
      </c>
    </row>
    <row r="2486" spans="1:12" x14ac:dyDescent="0.3">
      <c r="A2486" t="s">
        <v>5456</v>
      </c>
      <c r="B2486" s="1">
        <v>41548</v>
      </c>
      <c r="C2486" t="s">
        <v>7316</v>
      </c>
      <c r="D2486" t="s">
        <v>1559</v>
      </c>
      <c r="E2486" t="s">
        <v>19</v>
      </c>
      <c r="F2486" t="s">
        <v>21</v>
      </c>
      <c r="G2486" t="s">
        <v>28</v>
      </c>
      <c r="H2486" s="1">
        <v>41552</v>
      </c>
      <c r="I2486" t="s">
        <v>2970</v>
      </c>
      <c r="J2486" t="s">
        <v>18</v>
      </c>
      <c r="K2486">
        <v>18.141370200000001</v>
      </c>
      <c r="L2486">
        <v>59.175550000000001</v>
      </c>
    </row>
    <row r="2487" spans="1:12" x14ac:dyDescent="0.3">
      <c r="A2487" t="s">
        <v>5457</v>
      </c>
      <c r="B2487" s="1">
        <v>41548</v>
      </c>
      <c r="C2487" t="s">
        <v>7244</v>
      </c>
      <c r="D2487" t="s">
        <v>1426</v>
      </c>
      <c r="E2487" t="s">
        <v>86</v>
      </c>
      <c r="F2487" t="s">
        <v>34</v>
      </c>
      <c r="G2487" t="s">
        <v>22</v>
      </c>
      <c r="H2487" s="1">
        <v>41554</v>
      </c>
      <c r="I2487" t="s">
        <v>2970</v>
      </c>
      <c r="J2487" t="s">
        <v>142</v>
      </c>
      <c r="K2487">
        <v>8.0209591000000007</v>
      </c>
      <c r="L2487">
        <v>50.8838492</v>
      </c>
    </row>
    <row r="2488" spans="1:12" x14ac:dyDescent="0.3">
      <c r="A2488" t="s">
        <v>5459</v>
      </c>
      <c r="B2488" s="1">
        <v>41550</v>
      </c>
      <c r="C2488" t="s">
        <v>7165</v>
      </c>
      <c r="D2488" t="s">
        <v>1725</v>
      </c>
      <c r="E2488" t="s">
        <v>26</v>
      </c>
      <c r="F2488" t="s">
        <v>21</v>
      </c>
      <c r="G2488" t="s">
        <v>22</v>
      </c>
      <c r="H2488" s="1">
        <v>41556</v>
      </c>
      <c r="I2488" t="s">
        <v>2970</v>
      </c>
      <c r="J2488" t="s">
        <v>29</v>
      </c>
      <c r="K2488">
        <v>-2.1794039999999999</v>
      </c>
      <c r="L2488">
        <v>53.002668</v>
      </c>
    </row>
    <row r="2489" spans="1:12" x14ac:dyDescent="0.3">
      <c r="A2489" t="s">
        <v>5458</v>
      </c>
      <c r="B2489" s="1">
        <v>41550</v>
      </c>
      <c r="C2489" t="s">
        <v>7342</v>
      </c>
      <c r="D2489" t="s">
        <v>1732</v>
      </c>
      <c r="E2489" t="s">
        <v>86</v>
      </c>
      <c r="F2489" t="s">
        <v>34</v>
      </c>
      <c r="G2489" t="s">
        <v>28</v>
      </c>
      <c r="H2489" s="1">
        <v>41556</v>
      </c>
      <c r="I2489" t="s">
        <v>2970</v>
      </c>
      <c r="J2489" t="s">
        <v>142</v>
      </c>
      <c r="K2489">
        <v>6.7774606999999998</v>
      </c>
      <c r="L2489">
        <v>50.794807499999997</v>
      </c>
    </row>
    <row r="2490" spans="1:12" x14ac:dyDescent="0.3">
      <c r="A2490" t="s">
        <v>5460</v>
      </c>
      <c r="B2490" s="1">
        <v>41550</v>
      </c>
      <c r="C2490" t="s">
        <v>7383</v>
      </c>
      <c r="D2490" t="s">
        <v>76</v>
      </c>
      <c r="E2490" t="s">
        <v>77</v>
      </c>
      <c r="F2490" t="s">
        <v>68</v>
      </c>
      <c r="G2490" t="s">
        <v>28</v>
      </c>
      <c r="H2490" s="1">
        <v>41556</v>
      </c>
      <c r="I2490" t="s">
        <v>2970</v>
      </c>
      <c r="J2490" t="s">
        <v>79</v>
      </c>
      <c r="K2490">
        <v>8.946256</v>
      </c>
      <c r="L2490">
        <v>44.4056499</v>
      </c>
    </row>
    <row r="2491" spans="1:12" x14ac:dyDescent="0.3">
      <c r="A2491" t="s">
        <v>5462</v>
      </c>
      <c r="B2491" s="1">
        <v>41551</v>
      </c>
      <c r="C2491" t="s">
        <v>7478</v>
      </c>
      <c r="D2491" t="s">
        <v>2658</v>
      </c>
      <c r="E2491" t="s">
        <v>86</v>
      </c>
      <c r="F2491" t="s">
        <v>34</v>
      </c>
      <c r="G2491" t="s">
        <v>22</v>
      </c>
      <c r="H2491" s="1">
        <v>41554</v>
      </c>
      <c r="I2491" t="s">
        <v>2971</v>
      </c>
      <c r="J2491" t="s">
        <v>142</v>
      </c>
      <c r="K2491">
        <v>6.8401844000000001</v>
      </c>
      <c r="L2491">
        <v>51.296414800000001</v>
      </c>
    </row>
    <row r="2492" spans="1:12" x14ac:dyDescent="0.3">
      <c r="A2492" t="s">
        <v>5461</v>
      </c>
      <c r="B2492" s="1">
        <v>41551</v>
      </c>
      <c r="C2492" t="s">
        <v>7330</v>
      </c>
      <c r="D2492" t="s">
        <v>1390</v>
      </c>
      <c r="E2492" t="s">
        <v>86</v>
      </c>
      <c r="F2492" t="s">
        <v>34</v>
      </c>
      <c r="G2492" t="s">
        <v>38</v>
      </c>
      <c r="H2492" s="1">
        <v>41552</v>
      </c>
      <c r="I2492" t="s">
        <v>2968</v>
      </c>
      <c r="J2492" t="s">
        <v>142</v>
      </c>
      <c r="K2492">
        <v>7.0426774999999999</v>
      </c>
      <c r="L2492">
        <v>51.337070300000001</v>
      </c>
    </row>
    <row r="2493" spans="1:12" x14ac:dyDescent="0.3">
      <c r="A2493" t="s">
        <v>5463</v>
      </c>
      <c r="B2493" s="1">
        <v>41551</v>
      </c>
      <c r="C2493" t="s">
        <v>7652</v>
      </c>
      <c r="D2493" t="s">
        <v>869</v>
      </c>
      <c r="E2493" t="s">
        <v>71</v>
      </c>
      <c r="F2493" t="s">
        <v>34</v>
      </c>
      <c r="G2493" t="s">
        <v>38</v>
      </c>
      <c r="H2493" s="1">
        <v>41555</v>
      </c>
      <c r="I2493" t="s">
        <v>2970</v>
      </c>
      <c r="J2493" t="s">
        <v>870</v>
      </c>
      <c r="K2493">
        <v>14.285830000000001</v>
      </c>
      <c r="L2493">
        <v>48.306939999999997</v>
      </c>
    </row>
    <row r="2494" spans="1:12" x14ac:dyDescent="0.3">
      <c r="A2494" t="s">
        <v>5466</v>
      </c>
      <c r="B2494" s="1">
        <v>41552</v>
      </c>
      <c r="C2494" t="s">
        <v>7225</v>
      </c>
      <c r="D2494" t="s">
        <v>70</v>
      </c>
      <c r="E2494" t="s">
        <v>71</v>
      </c>
      <c r="F2494" t="s">
        <v>34</v>
      </c>
      <c r="G2494" t="s">
        <v>38</v>
      </c>
      <c r="H2494" s="1">
        <v>41556</v>
      </c>
      <c r="I2494" t="s">
        <v>2970</v>
      </c>
      <c r="J2494" t="s">
        <v>70</v>
      </c>
      <c r="K2494">
        <v>16.3738189</v>
      </c>
      <c r="L2494">
        <v>48.208174300000003</v>
      </c>
    </row>
    <row r="2495" spans="1:12" x14ac:dyDescent="0.3">
      <c r="A2495" t="s">
        <v>5465</v>
      </c>
      <c r="B2495" s="1">
        <v>41552</v>
      </c>
      <c r="C2495" t="s">
        <v>7233</v>
      </c>
      <c r="D2495" t="s">
        <v>216</v>
      </c>
      <c r="E2495" t="s">
        <v>86</v>
      </c>
      <c r="F2495" t="s">
        <v>34</v>
      </c>
      <c r="G2495" t="s">
        <v>38</v>
      </c>
      <c r="H2495" s="1">
        <v>41556</v>
      </c>
      <c r="I2495" t="s">
        <v>2970</v>
      </c>
      <c r="J2495" t="s">
        <v>218</v>
      </c>
      <c r="K2495">
        <v>13.737262100000001</v>
      </c>
      <c r="L2495">
        <v>51.0504088</v>
      </c>
    </row>
    <row r="2496" spans="1:12" x14ac:dyDescent="0.3">
      <c r="A2496" t="s">
        <v>5464</v>
      </c>
      <c r="B2496" s="1">
        <v>41552</v>
      </c>
      <c r="C2496" t="s">
        <v>7326</v>
      </c>
      <c r="D2496" t="s">
        <v>2659</v>
      </c>
      <c r="E2496" t="s">
        <v>32</v>
      </c>
      <c r="F2496" t="s">
        <v>34</v>
      </c>
      <c r="G2496" t="s">
        <v>28</v>
      </c>
      <c r="H2496" s="1">
        <v>41556</v>
      </c>
      <c r="I2496" t="s">
        <v>2970</v>
      </c>
      <c r="J2496" t="s">
        <v>2960</v>
      </c>
      <c r="K2496">
        <v>5.1582379999999999</v>
      </c>
      <c r="L2496">
        <v>48.773605000000003</v>
      </c>
    </row>
    <row r="2497" spans="1:12" x14ac:dyDescent="0.3">
      <c r="A2497" t="s">
        <v>5467</v>
      </c>
      <c r="B2497" s="1">
        <v>41554</v>
      </c>
      <c r="C2497" t="s">
        <v>7425</v>
      </c>
      <c r="D2497" t="s">
        <v>569</v>
      </c>
      <c r="E2497" t="s">
        <v>77</v>
      </c>
      <c r="F2497" t="s">
        <v>68</v>
      </c>
      <c r="G2497" t="s">
        <v>28</v>
      </c>
      <c r="H2497" s="1">
        <v>41560</v>
      </c>
      <c r="I2497" t="s">
        <v>2970</v>
      </c>
      <c r="J2497" t="s">
        <v>158</v>
      </c>
      <c r="K2497">
        <v>12.2464292</v>
      </c>
      <c r="L2497">
        <v>44.139643800000002</v>
      </c>
    </row>
    <row r="2498" spans="1:12" x14ac:dyDescent="0.3">
      <c r="A2498" t="s">
        <v>5470</v>
      </c>
      <c r="B2498" s="1">
        <v>41555</v>
      </c>
      <c r="C2498" t="s">
        <v>7296</v>
      </c>
      <c r="D2498" t="s">
        <v>1496</v>
      </c>
      <c r="E2498" t="s">
        <v>26</v>
      </c>
      <c r="F2498" t="s">
        <v>21</v>
      </c>
      <c r="G2498" t="s">
        <v>28</v>
      </c>
      <c r="H2498" s="1">
        <v>41562</v>
      </c>
      <c r="I2498" t="s">
        <v>2970</v>
      </c>
      <c r="J2498" t="s">
        <v>29</v>
      </c>
      <c r="K2498">
        <v>-2.729673</v>
      </c>
      <c r="L2498">
        <v>53.342078000000001</v>
      </c>
    </row>
    <row r="2499" spans="1:12" x14ac:dyDescent="0.3">
      <c r="A2499" t="s">
        <v>5469</v>
      </c>
      <c r="B2499" s="1">
        <v>41555</v>
      </c>
      <c r="C2499" t="s">
        <v>7153</v>
      </c>
      <c r="D2499" t="s">
        <v>1004</v>
      </c>
      <c r="E2499" t="s">
        <v>26</v>
      </c>
      <c r="F2499" t="s">
        <v>21</v>
      </c>
      <c r="G2499" t="s">
        <v>38</v>
      </c>
      <c r="H2499" s="1">
        <v>41559</v>
      </c>
      <c r="I2499" t="s">
        <v>2970</v>
      </c>
      <c r="J2499" t="s">
        <v>29</v>
      </c>
      <c r="K2499">
        <v>-1.541812</v>
      </c>
      <c r="L2499">
        <v>53.99212</v>
      </c>
    </row>
    <row r="2500" spans="1:12" x14ac:dyDescent="0.3">
      <c r="A2500" t="s">
        <v>5468</v>
      </c>
      <c r="B2500" s="1">
        <v>41555</v>
      </c>
      <c r="C2500" t="s">
        <v>7568</v>
      </c>
      <c r="D2500" t="s">
        <v>191</v>
      </c>
      <c r="E2500" t="s">
        <v>66</v>
      </c>
      <c r="F2500" t="s">
        <v>68</v>
      </c>
      <c r="G2500" t="s">
        <v>28</v>
      </c>
      <c r="H2500" s="1">
        <v>41558</v>
      </c>
      <c r="I2500" t="s">
        <v>2968</v>
      </c>
      <c r="J2500" t="s">
        <v>191</v>
      </c>
      <c r="K2500">
        <v>-3.7037901999999998</v>
      </c>
      <c r="L2500">
        <v>40.416775399999999</v>
      </c>
    </row>
    <row r="2501" spans="1:12" x14ac:dyDescent="0.3">
      <c r="A2501" t="s">
        <v>5472</v>
      </c>
      <c r="B2501" s="1">
        <v>41556</v>
      </c>
      <c r="C2501" t="s">
        <v>7358</v>
      </c>
      <c r="D2501" t="s">
        <v>1979</v>
      </c>
      <c r="E2501" t="s">
        <v>26</v>
      </c>
      <c r="F2501" t="s">
        <v>21</v>
      </c>
      <c r="G2501" t="s">
        <v>28</v>
      </c>
      <c r="H2501" s="1">
        <v>41561</v>
      </c>
      <c r="I2501" t="s">
        <v>2970</v>
      </c>
      <c r="J2501" t="s">
        <v>29</v>
      </c>
      <c r="K2501">
        <v>0.29047200000000001</v>
      </c>
      <c r="L2501">
        <v>50.768034999999998</v>
      </c>
    </row>
    <row r="2502" spans="1:12" x14ac:dyDescent="0.3">
      <c r="A2502" t="s">
        <v>5471</v>
      </c>
      <c r="B2502" s="1">
        <v>41556</v>
      </c>
      <c r="C2502" t="s">
        <v>7152</v>
      </c>
      <c r="D2502" t="s">
        <v>610</v>
      </c>
      <c r="E2502" t="s">
        <v>195</v>
      </c>
      <c r="F2502" t="s">
        <v>68</v>
      </c>
      <c r="G2502" t="s">
        <v>28</v>
      </c>
      <c r="H2502" s="1">
        <v>41557</v>
      </c>
      <c r="I2502" t="s">
        <v>2968</v>
      </c>
      <c r="J2502" t="s">
        <v>610</v>
      </c>
      <c r="K2502">
        <v>-8.6291053000000009</v>
      </c>
      <c r="L2502">
        <v>41.157943799999998</v>
      </c>
    </row>
    <row r="2503" spans="1:12" x14ac:dyDescent="0.3">
      <c r="A2503" t="s">
        <v>5474</v>
      </c>
      <c r="B2503" s="1">
        <v>41557</v>
      </c>
      <c r="C2503" t="s">
        <v>7264</v>
      </c>
      <c r="D2503" t="s">
        <v>2662</v>
      </c>
      <c r="E2503" t="s">
        <v>32</v>
      </c>
      <c r="F2503" t="s">
        <v>34</v>
      </c>
      <c r="G2503" t="s">
        <v>28</v>
      </c>
      <c r="H2503" s="1">
        <v>41561</v>
      </c>
      <c r="I2503" t="s">
        <v>2970</v>
      </c>
      <c r="J2503" t="s">
        <v>2962</v>
      </c>
      <c r="K2503">
        <v>4.6673489999999997</v>
      </c>
      <c r="L2503">
        <v>45.239403000000003</v>
      </c>
    </row>
    <row r="2504" spans="1:12" x14ac:dyDescent="0.3">
      <c r="A2504" t="s">
        <v>5473</v>
      </c>
      <c r="B2504" s="1">
        <v>41557</v>
      </c>
      <c r="C2504" t="s">
        <v>7798</v>
      </c>
      <c r="D2504" t="s">
        <v>2661</v>
      </c>
      <c r="E2504" t="s">
        <v>26</v>
      </c>
      <c r="F2504" t="s">
        <v>21</v>
      </c>
      <c r="G2504" t="s">
        <v>22</v>
      </c>
      <c r="H2504" s="1">
        <v>41560</v>
      </c>
      <c r="I2504" t="s">
        <v>2971</v>
      </c>
      <c r="J2504" t="s">
        <v>29</v>
      </c>
      <c r="K2504">
        <v>-1.505924</v>
      </c>
      <c r="L2504">
        <v>53.683298000000001</v>
      </c>
    </row>
    <row r="2505" spans="1:12" x14ac:dyDescent="0.3">
      <c r="A2505" t="s">
        <v>5475</v>
      </c>
      <c r="B2505" s="1">
        <v>41557</v>
      </c>
      <c r="C2505" t="s">
        <v>7620</v>
      </c>
      <c r="D2505" t="s">
        <v>305</v>
      </c>
      <c r="E2505" t="s">
        <v>77</v>
      </c>
      <c r="F2505" t="s">
        <v>68</v>
      </c>
      <c r="G2505" t="s">
        <v>38</v>
      </c>
      <c r="H2505" s="1">
        <v>41561</v>
      </c>
      <c r="I2505" t="s">
        <v>2971</v>
      </c>
      <c r="J2505" t="s">
        <v>136</v>
      </c>
      <c r="K2505">
        <v>9.1859242999999999</v>
      </c>
      <c r="L2505">
        <v>45.465421900000003</v>
      </c>
    </row>
    <row r="2506" spans="1:12" x14ac:dyDescent="0.3">
      <c r="A2506" t="s">
        <v>5478</v>
      </c>
      <c r="B2506" s="1">
        <v>41558</v>
      </c>
      <c r="C2506" t="s">
        <v>7826</v>
      </c>
      <c r="D2506" t="s">
        <v>2636</v>
      </c>
      <c r="E2506" t="s">
        <v>269</v>
      </c>
      <c r="F2506" t="s">
        <v>34</v>
      </c>
      <c r="G2506" t="s">
        <v>28</v>
      </c>
      <c r="H2506" s="1">
        <v>41562</v>
      </c>
      <c r="I2506" t="s">
        <v>2970</v>
      </c>
      <c r="J2506" t="s">
        <v>2637</v>
      </c>
      <c r="K2506">
        <v>7.4474467999999998</v>
      </c>
      <c r="L2506">
        <v>46.947973900000001</v>
      </c>
    </row>
    <row r="2507" spans="1:12" x14ac:dyDescent="0.3">
      <c r="A2507" t="s">
        <v>5476</v>
      </c>
      <c r="B2507" s="1">
        <v>41558</v>
      </c>
      <c r="C2507" t="s">
        <v>7452</v>
      </c>
      <c r="D2507" t="s">
        <v>2649</v>
      </c>
      <c r="E2507" t="s">
        <v>26</v>
      </c>
      <c r="F2507" t="s">
        <v>21</v>
      </c>
      <c r="G2507" t="s">
        <v>28</v>
      </c>
      <c r="H2507" s="1">
        <v>41560</v>
      </c>
      <c r="I2507" t="s">
        <v>2971</v>
      </c>
      <c r="J2507" t="s">
        <v>29</v>
      </c>
      <c r="K2507">
        <v>1.7280470000000001</v>
      </c>
      <c r="L2507">
        <v>52.598233</v>
      </c>
    </row>
    <row r="2508" spans="1:12" x14ac:dyDescent="0.3">
      <c r="A2508" t="s">
        <v>5477</v>
      </c>
      <c r="B2508" s="1">
        <v>41558</v>
      </c>
      <c r="C2508" t="s">
        <v>7227</v>
      </c>
      <c r="D2508" t="s">
        <v>1688</v>
      </c>
      <c r="E2508" t="s">
        <v>86</v>
      </c>
      <c r="F2508" t="s">
        <v>34</v>
      </c>
      <c r="G2508" t="s">
        <v>38</v>
      </c>
      <c r="H2508" s="1">
        <v>41562</v>
      </c>
      <c r="I2508" t="s">
        <v>2970</v>
      </c>
      <c r="J2508" t="s">
        <v>142</v>
      </c>
      <c r="K2508">
        <v>6.9642606000000002</v>
      </c>
      <c r="L2508">
        <v>51.655968100000003</v>
      </c>
    </row>
    <row r="2509" spans="1:12" x14ac:dyDescent="0.3">
      <c r="A2509" t="s">
        <v>5479</v>
      </c>
      <c r="B2509" s="1">
        <v>41558</v>
      </c>
      <c r="C2509" t="s">
        <v>7603</v>
      </c>
      <c r="D2509" t="s">
        <v>1870</v>
      </c>
      <c r="E2509" t="s">
        <v>77</v>
      </c>
      <c r="F2509" t="s">
        <v>68</v>
      </c>
      <c r="G2509" t="s">
        <v>22</v>
      </c>
      <c r="H2509" s="1">
        <v>41562</v>
      </c>
      <c r="I2509" t="s">
        <v>2970</v>
      </c>
      <c r="J2509" t="s">
        <v>386</v>
      </c>
      <c r="K2509">
        <v>17.247030299999999</v>
      </c>
      <c r="L2509">
        <v>40.464360599999999</v>
      </c>
    </row>
    <row r="2510" spans="1:12" x14ac:dyDescent="0.3">
      <c r="A2510" t="s">
        <v>5480</v>
      </c>
      <c r="B2510" s="1">
        <v>41558</v>
      </c>
      <c r="C2510" t="s">
        <v>7129</v>
      </c>
      <c r="D2510" t="s">
        <v>1110</v>
      </c>
      <c r="E2510" t="s">
        <v>32</v>
      </c>
      <c r="F2510" t="s">
        <v>34</v>
      </c>
      <c r="G2510" t="s">
        <v>28</v>
      </c>
      <c r="H2510" s="1">
        <v>41562</v>
      </c>
      <c r="I2510" t="s">
        <v>2970</v>
      </c>
      <c r="J2510" t="s">
        <v>46</v>
      </c>
      <c r="K2510">
        <v>2.26851</v>
      </c>
      <c r="L2510">
        <v>48.884830999999998</v>
      </c>
    </row>
    <row r="2511" spans="1:12" x14ac:dyDescent="0.3">
      <c r="A2511" t="s">
        <v>5481</v>
      </c>
      <c r="B2511" s="1">
        <v>41559</v>
      </c>
      <c r="C2511" t="s">
        <v>7374</v>
      </c>
      <c r="D2511" t="s">
        <v>963</v>
      </c>
      <c r="E2511" t="s">
        <v>66</v>
      </c>
      <c r="F2511" t="s">
        <v>68</v>
      </c>
      <c r="G2511" t="s">
        <v>28</v>
      </c>
      <c r="H2511" s="1">
        <v>41559</v>
      </c>
      <c r="I2511" t="s">
        <v>2969</v>
      </c>
      <c r="J2511" t="s">
        <v>127</v>
      </c>
      <c r="K2511">
        <v>-0.37628810000000001</v>
      </c>
      <c r="L2511">
        <v>39.469907499999998</v>
      </c>
    </row>
    <row r="2512" spans="1:12" x14ac:dyDescent="0.3">
      <c r="A2512" t="s">
        <v>5483</v>
      </c>
      <c r="B2512" s="1">
        <v>41559</v>
      </c>
      <c r="C2512" t="s">
        <v>7754</v>
      </c>
      <c r="D2512" t="s">
        <v>2664</v>
      </c>
      <c r="E2512" t="s">
        <v>66</v>
      </c>
      <c r="F2512" t="s">
        <v>68</v>
      </c>
      <c r="G2512" t="s">
        <v>22</v>
      </c>
      <c r="H2512" s="1">
        <v>41564</v>
      </c>
      <c r="I2512" t="s">
        <v>2970</v>
      </c>
      <c r="J2512" t="s">
        <v>651</v>
      </c>
      <c r="K2512">
        <v>-2.1374162000000001</v>
      </c>
      <c r="L2512">
        <v>40.070392499999997</v>
      </c>
    </row>
    <row r="2513" spans="1:12" x14ac:dyDescent="0.3">
      <c r="A2513" t="s">
        <v>5482</v>
      </c>
      <c r="B2513" s="1">
        <v>41559</v>
      </c>
      <c r="C2513" t="s">
        <v>7537</v>
      </c>
      <c r="D2513" t="s">
        <v>610</v>
      </c>
      <c r="E2513" t="s">
        <v>195</v>
      </c>
      <c r="F2513" t="s">
        <v>68</v>
      </c>
      <c r="G2513" t="s">
        <v>28</v>
      </c>
      <c r="H2513" s="1">
        <v>41563</v>
      </c>
      <c r="I2513" t="s">
        <v>2970</v>
      </c>
      <c r="J2513" t="s">
        <v>610</v>
      </c>
      <c r="K2513">
        <v>-8.6291053000000009</v>
      </c>
      <c r="L2513">
        <v>41.157943799999998</v>
      </c>
    </row>
    <row r="2514" spans="1:12" x14ac:dyDescent="0.3">
      <c r="A2514" t="s">
        <v>5484</v>
      </c>
      <c r="B2514" s="1">
        <v>41561</v>
      </c>
      <c r="C2514" t="s">
        <v>7848</v>
      </c>
      <c r="D2514" t="s">
        <v>558</v>
      </c>
      <c r="E2514" t="s">
        <v>149</v>
      </c>
      <c r="F2514" t="s">
        <v>34</v>
      </c>
      <c r="G2514" t="s">
        <v>28</v>
      </c>
      <c r="H2514" s="1">
        <v>41565</v>
      </c>
      <c r="I2514" t="s">
        <v>2970</v>
      </c>
      <c r="J2514" t="s">
        <v>558</v>
      </c>
      <c r="K2514">
        <v>4.4024643000000001</v>
      </c>
      <c r="L2514">
        <v>51.219447500000001</v>
      </c>
    </row>
    <row r="2515" spans="1:12" x14ac:dyDescent="0.3">
      <c r="A2515" t="s">
        <v>5485</v>
      </c>
      <c r="B2515" s="1">
        <v>41561</v>
      </c>
      <c r="C2515" t="s">
        <v>7717</v>
      </c>
      <c r="D2515" t="s">
        <v>963</v>
      </c>
      <c r="E2515" t="s">
        <v>66</v>
      </c>
      <c r="F2515" t="s">
        <v>68</v>
      </c>
      <c r="G2515" t="s">
        <v>28</v>
      </c>
      <c r="H2515" s="1">
        <v>41565</v>
      </c>
      <c r="I2515" t="s">
        <v>2971</v>
      </c>
      <c r="J2515" t="s">
        <v>127</v>
      </c>
      <c r="K2515">
        <v>-0.37628810000000001</v>
      </c>
      <c r="L2515">
        <v>39.469907499999998</v>
      </c>
    </row>
    <row r="2516" spans="1:12" x14ac:dyDescent="0.3">
      <c r="A2516" t="s">
        <v>5486</v>
      </c>
      <c r="B2516" s="1">
        <v>41561</v>
      </c>
      <c r="C2516" t="s">
        <v>7254</v>
      </c>
      <c r="D2516" t="s">
        <v>1981</v>
      </c>
      <c r="E2516" t="s">
        <v>77</v>
      </c>
      <c r="F2516" t="s">
        <v>68</v>
      </c>
      <c r="G2516" t="s">
        <v>22</v>
      </c>
      <c r="H2516" s="1">
        <v>41568</v>
      </c>
      <c r="I2516" t="s">
        <v>2970</v>
      </c>
      <c r="J2516" t="s">
        <v>158</v>
      </c>
      <c r="K2516">
        <v>10.9252269</v>
      </c>
      <c r="L2516">
        <v>44.647128000000002</v>
      </c>
    </row>
    <row r="2517" spans="1:12" x14ac:dyDescent="0.3">
      <c r="A2517" t="s">
        <v>5487</v>
      </c>
      <c r="B2517" s="1">
        <v>41562</v>
      </c>
      <c r="C2517" t="s">
        <v>7669</v>
      </c>
      <c r="D2517" t="s">
        <v>1620</v>
      </c>
      <c r="E2517" t="s">
        <v>32</v>
      </c>
      <c r="F2517" t="s">
        <v>34</v>
      </c>
      <c r="G2517" t="s">
        <v>38</v>
      </c>
      <c r="H2517" s="1">
        <v>41564</v>
      </c>
      <c r="I2517" t="s">
        <v>2971</v>
      </c>
      <c r="J2517" t="s">
        <v>46</v>
      </c>
      <c r="K2517">
        <v>2.3840490000000001</v>
      </c>
      <c r="L2517">
        <v>48.912258999999999</v>
      </c>
    </row>
    <row r="2518" spans="1:12" x14ac:dyDescent="0.3">
      <c r="A2518" t="s">
        <v>5488</v>
      </c>
      <c r="B2518" s="1">
        <v>41562</v>
      </c>
      <c r="C2518" t="s">
        <v>7622</v>
      </c>
      <c r="D2518" t="s">
        <v>517</v>
      </c>
      <c r="E2518" t="s">
        <v>86</v>
      </c>
      <c r="F2518" t="s">
        <v>34</v>
      </c>
      <c r="G2518" t="s">
        <v>28</v>
      </c>
      <c r="H2518" s="1">
        <v>41567</v>
      </c>
      <c r="I2518" t="s">
        <v>2970</v>
      </c>
      <c r="J2518" t="s">
        <v>517</v>
      </c>
      <c r="K2518">
        <v>9.9936817999999992</v>
      </c>
      <c r="L2518">
        <v>53.551084600000003</v>
      </c>
    </row>
    <row r="2519" spans="1:12" x14ac:dyDescent="0.3">
      <c r="A2519" t="s">
        <v>5491</v>
      </c>
      <c r="B2519" s="1">
        <v>41563</v>
      </c>
      <c r="C2519" t="s">
        <v>7663</v>
      </c>
      <c r="D2519" t="s">
        <v>1543</v>
      </c>
      <c r="E2519" t="s">
        <v>66</v>
      </c>
      <c r="F2519" t="s">
        <v>68</v>
      </c>
      <c r="G2519" t="s">
        <v>38</v>
      </c>
      <c r="H2519" s="1">
        <v>41569</v>
      </c>
      <c r="I2519" t="s">
        <v>2970</v>
      </c>
      <c r="J2519" t="s">
        <v>65</v>
      </c>
      <c r="K2519">
        <v>-1.6968357000000001</v>
      </c>
      <c r="L2519">
        <v>37.673592499999998</v>
      </c>
    </row>
    <row r="2520" spans="1:12" x14ac:dyDescent="0.3">
      <c r="A2520" t="s">
        <v>5490</v>
      </c>
      <c r="B2520" s="1">
        <v>41563</v>
      </c>
      <c r="C2520" t="s">
        <v>7450</v>
      </c>
      <c r="D2520" t="s">
        <v>1920</v>
      </c>
      <c r="E2520" t="s">
        <v>32</v>
      </c>
      <c r="F2520" t="s">
        <v>34</v>
      </c>
      <c r="G2520" t="s">
        <v>28</v>
      </c>
      <c r="H2520" s="1">
        <v>41565</v>
      </c>
      <c r="I2520" t="s">
        <v>2968</v>
      </c>
      <c r="J2520" t="s">
        <v>46</v>
      </c>
      <c r="K2520">
        <v>2.3879809999999999</v>
      </c>
      <c r="L2520">
        <v>49.007379</v>
      </c>
    </row>
    <row r="2521" spans="1:12" x14ac:dyDescent="0.3">
      <c r="A2521" t="s">
        <v>5489</v>
      </c>
      <c r="B2521" s="1">
        <v>41563</v>
      </c>
      <c r="C2521" t="s">
        <v>7464</v>
      </c>
      <c r="D2521" t="s">
        <v>2494</v>
      </c>
      <c r="E2521" t="s">
        <v>55</v>
      </c>
      <c r="F2521" t="s">
        <v>34</v>
      </c>
      <c r="G2521" t="s">
        <v>38</v>
      </c>
      <c r="H2521" s="1">
        <v>41564</v>
      </c>
      <c r="I2521" t="s">
        <v>2968</v>
      </c>
      <c r="J2521" t="s">
        <v>826</v>
      </c>
      <c r="K2521">
        <v>5.9794988</v>
      </c>
      <c r="L2521">
        <v>50.888174200000002</v>
      </c>
    </row>
    <row r="2522" spans="1:12" x14ac:dyDescent="0.3">
      <c r="A2522" t="s">
        <v>5492</v>
      </c>
      <c r="B2522" s="1">
        <v>41564</v>
      </c>
      <c r="C2522" t="s">
        <v>7319</v>
      </c>
      <c r="D2522" t="s">
        <v>2031</v>
      </c>
      <c r="E2522" t="s">
        <v>26</v>
      </c>
      <c r="F2522" t="s">
        <v>21</v>
      </c>
      <c r="G2522" t="s">
        <v>38</v>
      </c>
      <c r="H2522" s="1">
        <v>41569</v>
      </c>
      <c r="I2522" t="s">
        <v>2971</v>
      </c>
      <c r="J2522" t="s">
        <v>29</v>
      </c>
      <c r="K2522">
        <v>-1.421629</v>
      </c>
      <c r="L2522">
        <v>53.235047999999999</v>
      </c>
    </row>
    <row r="2523" spans="1:12" x14ac:dyDescent="0.3">
      <c r="A2523" t="s">
        <v>5497</v>
      </c>
      <c r="B2523" s="1">
        <v>41565</v>
      </c>
      <c r="C2523" t="s">
        <v>7821</v>
      </c>
      <c r="D2523" t="s">
        <v>272</v>
      </c>
      <c r="E2523" t="s">
        <v>32</v>
      </c>
      <c r="F2523" t="s">
        <v>34</v>
      </c>
      <c r="G2523" t="s">
        <v>28</v>
      </c>
      <c r="H2523" s="1">
        <v>41571</v>
      </c>
      <c r="I2523" t="s">
        <v>2970</v>
      </c>
      <c r="J2523" t="s">
        <v>50</v>
      </c>
      <c r="K2523">
        <v>5.3697800000000004</v>
      </c>
      <c r="L2523">
        <v>43.296481999999997</v>
      </c>
    </row>
    <row r="2524" spans="1:12" x14ac:dyDescent="0.3">
      <c r="A2524" t="s">
        <v>5494</v>
      </c>
      <c r="B2524" s="1">
        <v>41565</v>
      </c>
      <c r="C2524" t="s">
        <v>7879</v>
      </c>
      <c r="D2524" t="s">
        <v>272</v>
      </c>
      <c r="E2524" t="s">
        <v>32</v>
      </c>
      <c r="F2524" t="s">
        <v>34</v>
      </c>
      <c r="G2524" t="s">
        <v>28</v>
      </c>
      <c r="H2524" s="1">
        <v>41567</v>
      </c>
      <c r="I2524" t="s">
        <v>2971</v>
      </c>
      <c r="J2524" t="s">
        <v>50</v>
      </c>
      <c r="K2524">
        <v>5.3697800000000004</v>
      </c>
      <c r="L2524">
        <v>43.296481999999997</v>
      </c>
    </row>
    <row r="2525" spans="1:12" x14ac:dyDescent="0.3">
      <c r="A2525" t="s">
        <v>5496</v>
      </c>
      <c r="B2525" s="1">
        <v>41565</v>
      </c>
      <c r="C2525" t="s">
        <v>7777</v>
      </c>
      <c r="D2525" t="s">
        <v>531</v>
      </c>
      <c r="E2525" t="s">
        <v>66</v>
      </c>
      <c r="F2525" t="s">
        <v>68</v>
      </c>
      <c r="G2525" t="s">
        <v>38</v>
      </c>
      <c r="H2525" s="1">
        <v>41569</v>
      </c>
      <c r="I2525" t="s">
        <v>2970</v>
      </c>
      <c r="J2525" t="s">
        <v>127</v>
      </c>
      <c r="K2525">
        <v>-0.71256079999999999</v>
      </c>
      <c r="L2525">
        <v>38.269932900000001</v>
      </c>
    </row>
    <row r="2526" spans="1:12" x14ac:dyDescent="0.3">
      <c r="A2526" t="s">
        <v>5493</v>
      </c>
      <c r="B2526" s="1">
        <v>41565</v>
      </c>
      <c r="C2526" t="s">
        <v>7663</v>
      </c>
      <c r="D2526" t="s">
        <v>191</v>
      </c>
      <c r="E2526" t="s">
        <v>66</v>
      </c>
      <c r="F2526" t="s">
        <v>68</v>
      </c>
      <c r="G2526" t="s">
        <v>38</v>
      </c>
      <c r="H2526" s="1">
        <v>41565</v>
      </c>
      <c r="I2526" t="s">
        <v>2969</v>
      </c>
      <c r="J2526" t="s">
        <v>191</v>
      </c>
      <c r="K2526">
        <v>-3.7037901999999998</v>
      </c>
      <c r="L2526">
        <v>40.416775399999999</v>
      </c>
    </row>
    <row r="2527" spans="1:12" x14ac:dyDescent="0.3">
      <c r="A2527" t="s">
        <v>5495</v>
      </c>
      <c r="B2527" s="1">
        <v>41565</v>
      </c>
      <c r="C2527" t="s">
        <v>7712</v>
      </c>
      <c r="D2527" t="s">
        <v>2671</v>
      </c>
      <c r="E2527" t="s">
        <v>149</v>
      </c>
      <c r="F2527" t="s">
        <v>34</v>
      </c>
      <c r="G2527" t="s">
        <v>28</v>
      </c>
      <c r="H2527" s="1">
        <v>41569</v>
      </c>
      <c r="I2527" t="s">
        <v>2970</v>
      </c>
      <c r="J2527" t="s">
        <v>2572</v>
      </c>
      <c r="K2527">
        <v>5.4996296999999998</v>
      </c>
      <c r="L2527">
        <v>50.583883200000002</v>
      </c>
    </row>
    <row r="2528" spans="1:12" x14ac:dyDescent="0.3">
      <c r="A2528" t="s">
        <v>5498</v>
      </c>
      <c r="B2528" s="1">
        <v>41568</v>
      </c>
      <c r="C2528" t="s">
        <v>7600</v>
      </c>
      <c r="D2528" t="s">
        <v>1081</v>
      </c>
      <c r="E2528" t="s">
        <v>26</v>
      </c>
      <c r="F2528" t="s">
        <v>21</v>
      </c>
      <c r="G2528" t="s">
        <v>38</v>
      </c>
      <c r="H2528" s="1">
        <v>41571</v>
      </c>
      <c r="I2528" t="s">
        <v>2968</v>
      </c>
      <c r="J2528" t="s">
        <v>29</v>
      </c>
      <c r="K2528">
        <v>-2.9915726</v>
      </c>
      <c r="L2528">
        <v>53.4083714</v>
      </c>
    </row>
    <row r="2529" spans="1:12" x14ac:dyDescent="0.3">
      <c r="A2529" t="s">
        <v>5499</v>
      </c>
      <c r="B2529" s="1">
        <v>41569</v>
      </c>
      <c r="C2529" t="s">
        <v>7537</v>
      </c>
      <c r="D2529" t="s">
        <v>483</v>
      </c>
      <c r="E2529" t="s">
        <v>32</v>
      </c>
      <c r="F2529" t="s">
        <v>34</v>
      </c>
      <c r="G2529" t="s">
        <v>28</v>
      </c>
      <c r="H2529" s="1">
        <v>41569</v>
      </c>
      <c r="I2529" t="s">
        <v>2969</v>
      </c>
      <c r="J2529" t="s">
        <v>46</v>
      </c>
      <c r="K2529">
        <v>2.4643600000000001</v>
      </c>
      <c r="L2529">
        <v>48.941344999999998</v>
      </c>
    </row>
    <row r="2530" spans="1:12" x14ac:dyDescent="0.3">
      <c r="A2530" t="s">
        <v>5500</v>
      </c>
      <c r="B2530" s="1">
        <v>41570</v>
      </c>
      <c r="C2530" t="s">
        <v>7633</v>
      </c>
      <c r="D2530" t="s">
        <v>70</v>
      </c>
      <c r="E2530" t="s">
        <v>71</v>
      </c>
      <c r="F2530" t="s">
        <v>34</v>
      </c>
      <c r="G2530" t="s">
        <v>22</v>
      </c>
      <c r="H2530" s="1">
        <v>41571</v>
      </c>
      <c r="I2530" t="s">
        <v>2968</v>
      </c>
      <c r="J2530" t="s">
        <v>70</v>
      </c>
      <c r="K2530">
        <v>16.3738189</v>
      </c>
      <c r="L2530">
        <v>48.208174300000003</v>
      </c>
    </row>
    <row r="2531" spans="1:12" x14ac:dyDescent="0.3">
      <c r="A2531" t="s">
        <v>5502</v>
      </c>
      <c r="B2531" s="1">
        <v>41570</v>
      </c>
      <c r="C2531" t="s">
        <v>7768</v>
      </c>
      <c r="D2531" t="s">
        <v>2674</v>
      </c>
      <c r="E2531" t="s">
        <v>77</v>
      </c>
      <c r="F2531" t="s">
        <v>68</v>
      </c>
      <c r="G2531" t="s">
        <v>38</v>
      </c>
      <c r="H2531" s="1">
        <v>41575</v>
      </c>
      <c r="I2531" t="s">
        <v>2970</v>
      </c>
      <c r="J2531" t="s">
        <v>659</v>
      </c>
      <c r="K2531">
        <v>14.371437999999999</v>
      </c>
      <c r="L2531">
        <v>40.944109099999999</v>
      </c>
    </row>
    <row r="2532" spans="1:12" x14ac:dyDescent="0.3">
      <c r="A2532" t="s">
        <v>5501</v>
      </c>
      <c r="B2532" s="1">
        <v>41570</v>
      </c>
      <c r="C2532" t="s">
        <v>7677</v>
      </c>
      <c r="D2532" t="s">
        <v>2673</v>
      </c>
      <c r="E2532" t="s">
        <v>66</v>
      </c>
      <c r="F2532" t="s">
        <v>68</v>
      </c>
      <c r="G2532" t="s">
        <v>28</v>
      </c>
      <c r="H2532" s="1">
        <v>41574</v>
      </c>
      <c r="I2532" t="s">
        <v>2970</v>
      </c>
      <c r="J2532" t="s">
        <v>1261</v>
      </c>
      <c r="K2532">
        <v>-2.9862028999999999</v>
      </c>
      <c r="L2532">
        <v>43.2969875</v>
      </c>
    </row>
    <row r="2533" spans="1:12" x14ac:dyDescent="0.3">
      <c r="A2533" t="s">
        <v>5504</v>
      </c>
      <c r="B2533" s="1">
        <v>41571</v>
      </c>
      <c r="C2533" t="s">
        <v>7849</v>
      </c>
      <c r="D2533" t="s">
        <v>686</v>
      </c>
      <c r="E2533" t="s">
        <v>32</v>
      </c>
      <c r="F2533" t="s">
        <v>34</v>
      </c>
      <c r="G2533" t="s">
        <v>38</v>
      </c>
      <c r="H2533" s="1">
        <v>41575</v>
      </c>
      <c r="I2533" t="s">
        <v>2971</v>
      </c>
      <c r="J2533" t="s">
        <v>2962</v>
      </c>
      <c r="K2533">
        <v>4.8356589999999997</v>
      </c>
      <c r="L2533">
        <v>45.764043000000001</v>
      </c>
    </row>
    <row r="2534" spans="1:12" x14ac:dyDescent="0.3">
      <c r="A2534" t="s">
        <v>5503</v>
      </c>
      <c r="B2534" s="1">
        <v>41571</v>
      </c>
      <c r="C2534" t="s">
        <v>7275</v>
      </c>
      <c r="D2534" t="s">
        <v>2675</v>
      </c>
      <c r="E2534" t="s">
        <v>55</v>
      </c>
      <c r="F2534" t="s">
        <v>34</v>
      </c>
      <c r="G2534" t="s">
        <v>28</v>
      </c>
      <c r="H2534" s="1">
        <v>41575</v>
      </c>
      <c r="I2534" t="s">
        <v>2970</v>
      </c>
      <c r="J2534" t="s">
        <v>329</v>
      </c>
      <c r="K2534">
        <v>4.8317337</v>
      </c>
      <c r="L2534">
        <v>52.244626599999997</v>
      </c>
    </row>
    <row r="2535" spans="1:12" x14ac:dyDescent="0.3">
      <c r="A2535" t="s">
        <v>5506</v>
      </c>
      <c r="B2535" s="1">
        <v>41572</v>
      </c>
      <c r="C2535" t="s">
        <v>7799</v>
      </c>
      <c r="D2535" t="s">
        <v>2676</v>
      </c>
      <c r="E2535" t="s">
        <v>26</v>
      </c>
      <c r="F2535" t="s">
        <v>21</v>
      </c>
      <c r="G2535" t="s">
        <v>22</v>
      </c>
      <c r="H2535" s="1">
        <v>41577</v>
      </c>
      <c r="I2535" t="s">
        <v>2970</v>
      </c>
      <c r="J2535" t="s">
        <v>29</v>
      </c>
      <c r="K2535">
        <v>0.52269900000000002</v>
      </c>
      <c r="L2535">
        <v>51.270363000000003</v>
      </c>
    </row>
    <row r="2536" spans="1:12" x14ac:dyDescent="0.3">
      <c r="A2536" t="s">
        <v>5505</v>
      </c>
      <c r="B2536" s="1">
        <v>41572</v>
      </c>
      <c r="C2536" t="s">
        <v>7519</v>
      </c>
      <c r="D2536" t="s">
        <v>2189</v>
      </c>
      <c r="E2536" t="s">
        <v>66</v>
      </c>
      <c r="F2536" t="s">
        <v>68</v>
      </c>
      <c r="G2536" t="s">
        <v>28</v>
      </c>
      <c r="H2536" s="1">
        <v>41575</v>
      </c>
      <c r="I2536" t="s">
        <v>2971</v>
      </c>
      <c r="J2536" t="s">
        <v>2190</v>
      </c>
      <c r="K2536">
        <v>2.6501603</v>
      </c>
      <c r="L2536">
        <v>39.5696005</v>
      </c>
    </row>
    <row r="2537" spans="1:12" x14ac:dyDescent="0.3">
      <c r="A2537" t="s">
        <v>5507</v>
      </c>
      <c r="B2537" s="1">
        <v>41575</v>
      </c>
      <c r="C2537" t="s">
        <v>7289</v>
      </c>
      <c r="D2537" t="s">
        <v>387</v>
      </c>
      <c r="E2537" t="s">
        <v>86</v>
      </c>
      <c r="F2537" t="s">
        <v>34</v>
      </c>
      <c r="G2537" t="s">
        <v>22</v>
      </c>
      <c r="H2537" s="1">
        <v>41579</v>
      </c>
      <c r="I2537" t="s">
        <v>2970</v>
      </c>
      <c r="J2537" t="s">
        <v>389</v>
      </c>
      <c r="K2537">
        <v>11.627623699999999</v>
      </c>
      <c r="L2537">
        <v>52.120533299999998</v>
      </c>
    </row>
    <row r="2538" spans="1:12" x14ac:dyDescent="0.3">
      <c r="A2538" t="s">
        <v>5508</v>
      </c>
      <c r="B2538" s="1">
        <v>41575</v>
      </c>
      <c r="C2538" t="s">
        <v>7770</v>
      </c>
      <c r="D2538" t="s">
        <v>2677</v>
      </c>
      <c r="E2538" t="s">
        <v>26</v>
      </c>
      <c r="F2538" t="s">
        <v>21</v>
      </c>
      <c r="G2538" t="s">
        <v>38</v>
      </c>
      <c r="H2538" s="1">
        <v>41580</v>
      </c>
      <c r="I2538" t="s">
        <v>2971</v>
      </c>
      <c r="J2538" t="s">
        <v>29</v>
      </c>
      <c r="K2538">
        <v>-2.0505260000000001</v>
      </c>
      <c r="L2538">
        <v>52.449845000000003</v>
      </c>
    </row>
    <row r="2539" spans="1:12" x14ac:dyDescent="0.3">
      <c r="A2539" t="s">
        <v>5511</v>
      </c>
      <c r="B2539" s="1">
        <v>41576</v>
      </c>
      <c r="C2539" t="s">
        <v>7635</v>
      </c>
      <c r="D2539" t="s">
        <v>2341</v>
      </c>
      <c r="E2539" t="s">
        <v>32</v>
      </c>
      <c r="F2539" t="s">
        <v>34</v>
      </c>
      <c r="G2539" t="s">
        <v>38</v>
      </c>
      <c r="H2539" s="1">
        <v>41581</v>
      </c>
      <c r="I2539" t="s">
        <v>2971</v>
      </c>
      <c r="J2539" t="s">
        <v>46</v>
      </c>
      <c r="K2539">
        <v>2.2396400000000001</v>
      </c>
      <c r="L2539">
        <v>48.884748000000002</v>
      </c>
    </row>
    <row r="2540" spans="1:12" x14ac:dyDescent="0.3">
      <c r="A2540" t="s">
        <v>5512</v>
      </c>
      <c r="B2540" s="1">
        <v>41576</v>
      </c>
      <c r="C2540" t="s">
        <v>7847</v>
      </c>
      <c r="D2540" t="s">
        <v>963</v>
      </c>
      <c r="E2540" t="s">
        <v>66</v>
      </c>
      <c r="F2540" t="s">
        <v>68</v>
      </c>
      <c r="G2540" t="s">
        <v>22</v>
      </c>
      <c r="H2540" s="1">
        <v>41581</v>
      </c>
      <c r="I2540" t="s">
        <v>2970</v>
      </c>
      <c r="J2540" t="s">
        <v>127</v>
      </c>
      <c r="K2540">
        <v>-0.37628810000000001</v>
      </c>
      <c r="L2540">
        <v>39.469907499999998</v>
      </c>
    </row>
    <row r="2541" spans="1:12" x14ac:dyDescent="0.3">
      <c r="A2541" t="s">
        <v>5510</v>
      </c>
      <c r="B2541" s="1">
        <v>41576</v>
      </c>
      <c r="C2541" t="s">
        <v>7733</v>
      </c>
      <c r="D2541" t="s">
        <v>846</v>
      </c>
      <c r="E2541" t="s">
        <v>26</v>
      </c>
      <c r="F2541" t="s">
        <v>21</v>
      </c>
      <c r="G2541" t="s">
        <v>22</v>
      </c>
      <c r="H2541" s="1">
        <v>41580</v>
      </c>
      <c r="I2541" t="s">
        <v>2971</v>
      </c>
      <c r="J2541" t="s">
        <v>466</v>
      </c>
      <c r="K2541">
        <v>-4.2518060000000002</v>
      </c>
      <c r="L2541">
        <v>55.864237000000003</v>
      </c>
    </row>
    <row r="2542" spans="1:12" x14ac:dyDescent="0.3">
      <c r="A2542" t="s">
        <v>5509</v>
      </c>
      <c r="B2542" s="1">
        <v>41576</v>
      </c>
      <c r="C2542" t="s">
        <v>7201</v>
      </c>
      <c r="D2542" t="s">
        <v>2163</v>
      </c>
      <c r="E2542" t="s">
        <v>32</v>
      </c>
      <c r="F2542" t="s">
        <v>34</v>
      </c>
      <c r="G2542" t="s">
        <v>38</v>
      </c>
      <c r="H2542" s="1">
        <v>41578</v>
      </c>
      <c r="I2542" t="s">
        <v>2971</v>
      </c>
      <c r="J2542" t="s">
        <v>2962</v>
      </c>
      <c r="K2542">
        <v>5.6882109999999999</v>
      </c>
      <c r="L2542">
        <v>45.192754000000001</v>
      </c>
    </row>
    <row r="2543" spans="1:12" x14ac:dyDescent="0.3">
      <c r="A2543" t="s">
        <v>5513</v>
      </c>
      <c r="B2543" s="1">
        <v>41577</v>
      </c>
      <c r="C2543" t="s">
        <v>7218</v>
      </c>
      <c r="D2543" t="s">
        <v>409</v>
      </c>
      <c r="E2543" t="s">
        <v>86</v>
      </c>
      <c r="F2543" t="s">
        <v>34</v>
      </c>
      <c r="G2543" t="s">
        <v>28</v>
      </c>
      <c r="H2543" s="1">
        <v>41577</v>
      </c>
      <c r="I2543" t="s">
        <v>2969</v>
      </c>
      <c r="J2543" t="s">
        <v>210</v>
      </c>
      <c r="K2543">
        <v>10.897790000000001</v>
      </c>
      <c r="L2543">
        <v>48.370544899999999</v>
      </c>
    </row>
    <row r="2544" spans="1:12" x14ac:dyDescent="0.3">
      <c r="A2544" t="s">
        <v>5514</v>
      </c>
      <c r="B2544" s="1">
        <v>41577</v>
      </c>
      <c r="C2544" t="s">
        <v>7750</v>
      </c>
      <c r="D2544" t="s">
        <v>916</v>
      </c>
      <c r="E2544" t="s">
        <v>55</v>
      </c>
      <c r="F2544" t="s">
        <v>34</v>
      </c>
      <c r="G2544" t="s">
        <v>38</v>
      </c>
      <c r="H2544" s="1">
        <v>41584</v>
      </c>
      <c r="I2544" t="s">
        <v>2970</v>
      </c>
      <c r="J2544" t="s">
        <v>95</v>
      </c>
      <c r="K2544">
        <v>4.3006998999999997</v>
      </c>
      <c r="L2544">
        <v>52.070497799999998</v>
      </c>
    </row>
    <row r="2545" spans="1:12" x14ac:dyDescent="0.3">
      <c r="A2545" t="s">
        <v>5516</v>
      </c>
      <c r="B2545" s="1">
        <v>41578</v>
      </c>
      <c r="C2545" t="s">
        <v>7344</v>
      </c>
      <c r="D2545" t="s">
        <v>1260</v>
      </c>
      <c r="E2545" t="s">
        <v>66</v>
      </c>
      <c r="F2545" t="s">
        <v>68</v>
      </c>
      <c r="G2545" t="s">
        <v>28</v>
      </c>
      <c r="H2545" s="1">
        <v>41583</v>
      </c>
      <c r="I2545" t="s">
        <v>2970</v>
      </c>
      <c r="J2545" t="s">
        <v>1261</v>
      </c>
      <c r="K2545">
        <v>-2.9349851999999998</v>
      </c>
      <c r="L2545">
        <v>43.263012600000003</v>
      </c>
    </row>
    <row r="2546" spans="1:12" x14ac:dyDescent="0.3">
      <c r="A2546" t="s">
        <v>5515</v>
      </c>
      <c r="B2546" s="1">
        <v>41578</v>
      </c>
      <c r="C2546" t="s">
        <v>7728</v>
      </c>
      <c r="D2546" t="s">
        <v>1360</v>
      </c>
      <c r="E2546" t="s">
        <v>32</v>
      </c>
      <c r="F2546" t="s">
        <v>34</v>
      </c>
      <c r="G2546" t="s">
        <v>38</v>
      </c>
      <c r="H2546" s="1">
        <v>41582</v>
      </c>
      <c r="I2546" t="s">
        <v>2970</v>
      </c>
      <c r="J2546" t="s">
        <v>2967</v>
      </c>
      <c r="K2546">
        <v>1.8586860000000001</v>
      </c>
      <c r="L2546">
        <v>50.95129</v>
      </c>
    </row>
    <row r="2547" spans="1:12" x14ac:dyDescent="0.3">
      <c r="A2547" t="s">
        <v>5520</v>
      </c>
      <c r="B2547" s="1">
        <v>41579</v>
      </c>
      <c r="C2547" t="s">
        <v>7812</v>
      </c>
      <c r="D2547" t="s">
        <v>1219</v>
      </c>
      <c r="E2547" t="s">
        <v>32</v>
      </c>
      <c r="F2547" t="s">
        <v>34</v>
      </c>
      <c r="G2547" t="s">
        <v>28</v>
      </c>
      <c r="H2547" s="1">
        <v>41584</v>
      </c>
      <c r="I2547" t="s">
        <v>2970</v>
      </c>
      <c r="J2547" t="s">
        <v>648</v>
      </c>
      <c r="K2547">
        <v>-4.097899</v>
      </c>
      <c r="L2547">
        <v>47.997542000000003</v>
      </c>
    </row>
    <row r="2548" spans="1:12" x14ac:dyDescent="0.3">
      <c r="A2548" t="s">
        <v>5523</v>
      </c>
      <c r="B2548" s="1">
        <v>41579</v>
      </c>
      <c r="C2548" t="s">
        <v>7659</v>
      </c>
      <c r="D2548" t="s">
        <v>387</v>
      </c>
      <c r="E2548" t="s">
        <v>86</v>
      </c>
      <c r="F2548" t="s">
        <v>34</v>
      </c>
      <c r="G2548" t="s">
        <v>38</v>
      </c>
      <c r="H2548" s="1">
        <v>41584</v>
      </c>
      <c r="I2548" t="s">
        <v>2970</v>
      </c>
      <c r="J2548" t="s">
        <v>389</v>
      </c>
      <c r="K2548">
        <v>11.627623699999999</v>
      </c>
      <c r="L2548">
        <v>52.120533299999998</v>
      </c>
    </row>
    <row r="2549" spans="1:12" x14ac:dyDescent="0.3">
      <c r="A2549" t="s">
        <v>5521</v>
      </c>
      <c r="B2549" s="1">
        <v>41579</v>
      </c>
      <c r="C2549" t="s">
        <v>7713</v>
      </c>
      <c r="D2549" t="s">
        <v>1696</v>
      </c>
      <c r="E2549" t="s">
        <v>368</v>
      </c>
      <c r="F2549" t="s">
        <v>21</v>
      </c>
      <c r="G2549" t="s">
        <v>22</v>
      </c>
      <c r="H2549" s="1">
        <v>41584</v>
      </c>
      <c r="I2549" t="s">
        <v>2970</v>
      </c>
      <c r="J2549" t="s">
        <v>370</v>
      </c>
      <c r="K2549">
        <v>24.6559001</v>
      </c>
      <c r="L2549">
        <v>60.205491100000003</v>
      </c>
    </row>
    <row r="2550" spans="1:12" x14ac:dyDescent="0.3">
      <c r="A2550" t="s">
        <v>5518</v>
      </c>
      <c r="B2550" s="1">
        <v>41579</v>
      </c>
      <c r="C2550" t="s">
        <v>7732</v>
      </c>
      <c r="D2550" t="s">
        <v>564</v>
      </c>
      <c r="E2550" t="s">
        <v>32</v>
      </c>
      <c r="F2550" t="s">
        <v>34</v>
      </c>
      <c r="G2550" t="s">
        <v>38</v>
      </c>
      <c r="H2550" s="1">
        <v>41583</v>
      </c>
      <c r="I2550" t="s">
        <v>2970</v>
      </c>
      <c r="J2550" t="s">
        <v>347</v>
      </c>
      <c r="K2550">
        <v>-0.87978699999999999</v>
      </c>
      <c r="L2550">
        <v>47.059407</v>
      </c>
    </row>
    <row r="2551" spans="1:12" x14ac:dyDescent="0.3">
      <c r="A2551" t="s">
        <v>5524</v>
      </c>
      <c r="B2551" s="1">
        <v>41579</v>
      </c>
      <c r="C2551" t="s">
        <v>7532</v>
      </c>
      <c r="D2551" t="s">
        <v>2681</v>
      </c>
      <c r="E2551" t="s">
        <v>32</v>
      </c>
      <c r="F2551" t="s">
        <v>34</v>
      </c>
      <c r="G2551" t="s">
        <v>28</v>
      </c>
      <c r="H2551" s="1">
        <v>41585</v>
      </c>
      <c r="I2551" t="s">
        <v>2970</v>
      </c>
      <c r="J2551" t="s">
        <v>46</v>
      </c>
      <c r="K2551">
        <v>2.5044029999999999</v>
      </c>
      <c r="L2551">
        <v>48.908520000000003</v>
      </c>
    </row>
    <row r="2552" spans="1:12" x14ac:dyDescent="0.3">
      <c r="A2552" t="s">
        <v>5522</v>
      </c>
      <c r="B2552" s="1">
        <v>41579</v>
      </c>
      <c r="C2552" t="s">
        <v>7139</v>
      </c>
      <c r="D2552" t="s">
        <v>1532</v>
      </c>
      <c r="E2552" t="s">
        <v>86</v>
      </c>
      <c r="F2552" t="s">
        <v>34</v>
      </c>
      <c r="G2552" t="s">
        <v>38</v>
      </c>
      <c r="H2552" s="1">
        <v>41584</v>
      </c>
      <c r="I2552" t="s">
        <v>2971</v>
      </c>
      <c r="J2552" t="s">
        <v>253</v>
      </c>
      <c r="K2552">
        <v>8.6511928999999999</v>
      </c>
      <c r="L2552">
        <v>49.872825300000002</v>
      </c>
    </row>
    <row r="2553" spans="1:12" x14ac:dyDescent="0.3">
      <c r="A2553" t="s">
        <v>5519</v>
      </c>
      <c r="B2553" s="1">
        <v>41579</v>
      </c>
      <c r="C2553" t="s">
        <v>7144</v>
      </c>
      <c r="D2553" t="s">
        <v>345</v>
      </c>
      <c r="E2553" t="s">
        <v>32</v>
      </c>
      <c r="F2553" t="s">
        <v>34</v>
      </c>
      <c r="G2553" t="s">
        <v>38</v>
      </c>
      <c r="H2553" s="1">
        <v>41583</v>
      </c>
      <c r="I2553" t="s">
        <v>2971</v>
      </c>
      <c r="J2553" t="s">
        <v>347</v>
      </c>
      <c r="K2553">
        <v>-1.5536209999999999</v>
      </c>
      <c r="L2553">
        <v>47.218370999999998</v>
      </c>
    </row>
    <row r="2554" spans="1:12" x14ac:dyDescent="0.3">
      <c r="A2554" t="s">
        <v>5517</v>
      </c>
      <c r="B2554" s="1">
        <v>41579</v>
      </c>
      <c r="C2554" t="s">
        <v>7647</v>
      </c>
      <c r="D2554" t="s">
        <v>18</v>
      </c>
      <c r="E2554" t="s">
        <v>19</v>
      </c>
      <c r="F2554" t="s">
        <v>21</v>
      </c>
      <c r="G2554" t="s">
        <v>38</v>
      </c>
      <c r="H2554" s="1">
        <v>41581</v>
      </c>
      <c r="I2554" t="s">
        <v>2968</v>
      </c>
      <c r="J2554" t="s">
        <v>18</v>
      </c>
      <c r="K2554">
        <v>18.068580799999999</v>
      </c>
      <c r="L2554">
        <v>59.329323500000001</v>
      </c>
    </row>
    <row r="2555" spans="1:12" x14ac:dyDescent="0.3">
      <c r="A2555" t="s">
        <v>5527</v>
      </c>
      <c r="B2555" s="1">
        <v>41580</v>
      </c>
      <c r="C2555" t="s">
        <v>7280</v>
      </c>
      <c r="D2555" t="s">
        <v>909</v>
      </c>
      <c r="E2555" t="s">
        <v>86</v>
      </c>
      <c r="F2555" t="s">
        <v>34</v>
      </c>
      <c r="G2555" t="s">
        <v>22</v>
      </c>
      <c r="H2555" s="1">
        <v>41584</v>
      </c>
      <c r="I2555" t="s">
        <v>2970</v>
      </c>
      <c r="J2555" t="s">
        <v>354</v>
      </c>
      <c r="K2555">
        <v>9.1829321000000004</v>
      </c>
      <c r="L2555">
        <v>48.7758459</v>
      </c>
    </row>
    <row r="2556" spans="1:12" x14ac:dyDescent="0.3">
      <c r="A2556" t="s">
        <v>5528</v>
      </c>
      <c r="B2556" s="1">
        <v>41580</v>
      </c>
      <c r="C2556" t="s">
        <v>7527</v>
      </c>
      <c r="D2556" t="s">
        <v>615</v>
      </c>
      <c r="E2556" t="s">
        <v>26</v>
      </c>
      <c r="F2556" t="s">
        <v>21</v>
      </c>
      <c r="G2556" t="s">
        <v>28</v>
      </c>
      <c r="H2556" s="1">
        <v>41587</v>
      </c>
      <c r="I2556" t="s">
        <v>2970</v>
      </c>
      <c r="J2556" t="s">
        <v>29</v>
      </c>
      <c r="K2556">
        <v>-2.0811120000000001</v>
      </c>
      <c r="L2556">
        <v>52.512255000000003</v>
      </c>
    </row>
    <row r="2557" spans="1:12" x14ac:dyDescent="0.3">
      <c r="A2557" t="s">
        <v>5525</v>
      </c>
      <c r="B2557" s="1">
        <v>41580</v>
      </c>
      <c r="C2557" t="s">
        <v>7325</v>
      </c>
      <c r="D2557" t="s">
        <v>335</v>
      </c>
      <c r="E2557" t="s">
        <v>86</v>
      </c>
      <c r="F2557" t="s">
        <v>34</v>
      </c>
      <c r="G2557" t="s">
        <v>28</v>
      </c>
      <c r="H2557" s="1">
        <v>41582</v>
      </c>
      <c r="I2557" t="s">
        <v>2971</v>
      </c>
      <c r="J2557" t="s">
        <v>335</v>
      </c>
      <c r="K2557">
        <v>13.404954</v>
      </c>
      <c r="L2557">
        <v>52.520006600000002</v>
      </c>
    </row>
    <row r="2558" spans="1:12" x14ac:dyDescent="0.3">
      <c r="A2558" t="s">
        <v>5526</v>
      </c>
      <c r="B2558" s="1">
        <v>41580</v>
      </c>
      <c r="C2558" t="s">
        <v>7667</v>
      </c>
      <c r="D2558" t="s">
        <v>121</v>
      </c>
      <c r="E2558" t="s">
        <v>122</v>
      </c>
      <c r="F2558" t="s">
        <v>21</v>
      </c>
      <c r="G2558" t="s">
        <v>28</v>
      </c>
      <c r="H2558" s="1">
        <v>41584</v>
      </c>
      <c r="I2558" t="s">
        <v>2971</v>
      </c>
      <c r="J2558" t="s">
        <v>124</v>
      </c>
      <c r="K2558">
        <v>12.568337100000001</v>
      </c>
      <c r="L2558">
        <v>55.676096800000003</v>
      </c>
    </row>
    <row r="2559" spans="1:12" x14ac:dyDescent="0.3">
      <c r="A2559" t="s">
        <v>5531</v>
      </c>
      <c r="B2559" s="1">
        <v>41582</v>
      </c>
      <c r="C2559" t="s">
        <v>7292</v>
      </c>
      <c r="D2559" t="s">
        <v>216</v>
      </c>
      <c r="E2559" t="s">
        <v>86</v>
      </c>
      <c r="F2559" t="s">
        <v>34</v>
      </c>
      <c r="G2559" t="s">
        <v>28</v>
      </c>
      <c r="H2559" s="1">
        <v>41587</v>
      </c>
      <c r="I2559" t="s">
        <v>2970</v>
      </c>
      <c r="J2559" t="s">
        <v>218</v>
      </c>
      <c r="K2559">
        <v>13.737262100000001</v>
      </c>
      <c r="L2559">
        <v>51.0504088</v>
      </c>
    </row>
    <row r="2560" spans="1:12" x14ac:dyDescent="0.3">
      <c r="A2560" t="s">
        <v>5529</v>
      </c>
      <c r="B2560" s="1">
        <v>41582</v>
      </c>
      <c r="C2560" t="s">
        <v>7687</v>
      </c>
      <c r="D2560" t="s">
        <v>320</v>
      </c>
      <c r="E2560" t="s">
        <v>77</v>
      </c>
      <c r="F2560" t="s">
        <v>68</v>
      </c>
      <c r="G2560" t="s">
        <v>28</v>
      </c>
      <c r="H2560" s="1">
        <v>41584</v>
      </c>
      <c r="I2560" t="s">
        <v>2971</v>
      </c>
      <c r="J2560" t="s">
        <v>322</v>
      </c>
      <c r="K2560">
        <v>12.4963655</v>
      </c>
      <c r="L2560">
        <v>41.902783499999998</v>
      </c>
    </row>
    <row r="2561" spans="1:12" x14ac:dyDescent="0.3">
      <c r="A2561" t="s">
        <v>5530</v>
      </c>
      <c r="B2561" s="1">
        <v>41582</v>
      </c>
      <c r="C2561" t="s">
        <v>7530</v>
      </c>
      <c r="D2561" t="s">
        <v>1983</v>
      </c>
      <c r="E2561" t="s">
        <v>66</v>
      </c>
      <c r="F2561" t="s">
        <v>68</v>
      </c>
      <c r="G2561" t="s">
        <v>28</v>
      </c>
      <c r="H2561" s="1">
        <v>41584</v>
      </c>
      <c r="I2561" t="s">
        <v>2968</v>
      </c>
      <c r="J2561" t="s">
        <v>230</v>
      </c>
      <c r="K2561">
        <v>1.9766294</v>
      </c>
      <c r="L2561">
        <v>41.280016099999997</v>
      </c>
    </row>
    <row r="2562" spans="1:12" x14ac:dyDescent="0.3">
      <c r="A2562" t="s">
        <v>5532</v>
      </c>
      <c r="B2562" s="1">
        <v>41583</v>
      </c>
      <c r="C2562" t="s">
        <v>7551</v>
      </c>
      <c r="D2562" t="s">
        <v>2323</v>
      </c>
      <c r="E2562" t="s">
        <v>26</v>
      </c>
      <c r="F2562" t="s">
        <v>21</v>
      </c>
      <c r="G2562" t="s">
        <v>28</v>
      </c>
      <c r="H2562" s="1">
        <v>41585</v>
      </c>
      <c r="I2562" t="s">
        <v>2971</v>
      </c>
      <c r="J2562" t="s">
        <v>29</v>
      </c>
      <c r="K2562">
        <v>0.488736</v>
      </c>
      <c r="L2562">
        <v>51.576084000000002</v>
      </c>
    </row>
    <row r="2563" spans="1:12" x14ac:dyDescent="0.3">
      <c r="A2563" t="s">
        <v>5533</v>
      </c>
      <c r="B2563" s="1">
        <v>41583</v>
      </c>
      <c r="C2563" t="s">
        <v>7631</v>
      </c>
      <c r="D2563" t="s">
        <v>1703</v>
      </c>
      <c r="E2563" t="s">
        <v>32</v>
      </c>
      <c r="F2563" t="s">
        <v>34</v>
      </c>
      <c r="G2563" t="s">
        <v>38</v>
      </c>
      <c r="H2563" s="1">
        <v>41586</v>
      </c>
      <c r="I2563" t="s">
        <v>2971</v>
      </c>
      <c r="J2563" t="s">
        <v>2962</v>
      </c>
      <c r="K2563">
        <v>3.4254880000000001</v>
      </c>
      <c r="L2563">
        <v>46.131858999999999</v>
      </c>
    </row>
    <row r="2564" spans="1:12" x14ac:dyDescent="0.3">
      <c r="A2564" t="s">
        <v>5535</v>
      </c>
      <c r="B2564" s="1">
        <v>41583</v>
      </c>
      <c r="C2564" t="s">
        <v>7144</v>
      </c>
      <c r="D2564" t="s">
        <v>335</v>
      </c>
      <c r="E2564" t="s">
        <v>86</v>
      </c>
      <c r="F2564" t="s">
        <v>34</v>
      </c>
      <c r="G2564" t="s">
        <v>38</v>
      </c>
      <c r="H2564" s="1">
        <v>41587</v>
      </c>
      <c r="I2564" t="s">
        <v>2970</v>
      </c>
      <c r="J2564" t="s">
        <v>335</v>
      </c>
      <c r="K2564">
        <v>13.404954</v>
      </c>
      <c r="L2564">
        <v>52.520006600000002</v>
      </c>
    </row>
    <row r="2565" spans="1:12" x14ac:dyDescent="0.3">
      <c r="A2565" t="s">
        <v>5534</v>
      </c>
      <c r="B2565" s="1">
        <v>41583</v>
      </c>
      <c r="C2565" t="s">
        <v>7809</v>
      </c>
      <c r="D2565" t="s">
        <v>54</v>
      </c>
      <c r="E2565" t="s">
        <v>55</v>
      </c>
      <c r="F2565" t="s">
        <v>34</v>
      </c>
      <c r="G2565" t="s">
        <v>38</v>
      </c>
      <c r="H2565" s="1">
        <v>41586</v>
      </c>
      <c r="I2565" t="s">
        <v>2971</v>
      </c>
      <c r="J2565" t="s">
        <v>54</v>
      </c>
      <c r="K2565">
        <v>6.5665018000000002</v>
      </c>
      <c r="L2565">
        <v>53.219383499999999</v>
      </c>
    </row>
    <row r="2566" spans="1:12" x14ac:dyDescent="0.3">
      <c r="A2566" t="s">
        <v>5541</v>
      </c>
      <c r="B2566" s="1">
        <v>41584</v>
      </c>
      <c r="C2566" t="s">
        <v>7324</v>
      </c>
      <c r="D2566" t="s">
        <v>70</v>
      </c>
      <c r="E2566" t="s">
        <v>71</v>
      </c>
      <c r="F2566" t="s">
        <v>34</v>
      </c>
      <c r="G2566" t="s">
        <v>22</v>
      </c>
      <c r="H2566" s="1">
        <v>41588</v>
      </c>
      <c r="I2566" t="s">
        <v>2970</v>
      </c>
      <c r="J2566" t="s">
        <v>70</v>
      </c>
      <c r="K2566">
        <v>16.3738189</v>
      </c>
      <c r="L2566">
        <v>48.208174300000003</v>
      </c>
    </row>
    <row r="2567" spans="1:12" x14ac:dyDescent="0.3">
      <c r="A2567" t="s">
        <v>5537</v>
      </c>
      <c r="B2567" s="1">
        <v>41584</v>
      </c>
      <c r="C2567" t="s">
        <v>7850</v>
      </c>
      <c r="D2567" t="s">
        <v>214</v>
      </c>
      <c r="E2567" t="s">
        <v>26</v>
      </c>
      <c r="F2567" t="s">
        <v>21</v>
      </c>
      <c r="G2567" t="s">
        <v>28</v>
      </c>
      <c r="H2567" s="1">
        <v>41587</v>
      </c>
      <c r="I2567" t="s">
        <v>2968</v>
      </c>
      <c r="J2567" t="s">
        <v>29</v>
      </c>
      <c r="K2567">
        <v>-0.12775829999999999</v>
      </c>
      <c r="L2567">
        <v>51.507350899999999</v>
      </c>
    </row>
    <row r="2568" spans="1:12" x14ac:dyDescent="0.3">
      <c r="A2568" t="s">
        <v>5536</v>
      </c>
      <c r="B2568" s="1">
        <v>41584</v>
      </c>
      <c r="C2568" t="s">
        <v>7538</v>
      </c>
      <c r="D2568" t="s">
        <v>2396</v>
      </c>
      <c r="E2568" t="s">
        <v>26</v>
      </c>
      <c r="F2568" t="s">
        <v>21</v>
      </c>
      <c r="G2568" t="s">
        <v>22</v>
      </c>
      <c r="H2568" s="1">
        <v>41587</v>
      </c>
      <c r="I2568" t="s">
        <v>2971</v>
      </c>
      <c r="J2568" t="s">
        <v>29</v>
      </c>
      <c r="K2568">
        <v>-0.72189999999999999</v>
      </c>
      <c r="L2568">
        <v>51.522413999999998</v>
      </c>
    </row>
    <row r="2569" spans="1:12" x14ac:dyDescent="0.3">
      <c r="A2569" t="s">
        <v>5539</v>
      </c>
      <c r="B2569" s="1">
        <v>41584</v>
      </c>
      <c r="C2569" t="s">
        <v>7827</v>
      </c>
      <c r="D2569" t="s">
        <v>462</v>
      </c>
      <c r="E2569" t="s">
        <v>32</v>
      </c>
      <c r="F2569" t="s">
        <v>34</v>
      </c>
      <c r="G2569" t="s">
        <v>28</v>
      </c>
      <c r="H2569" s="1">
        <v>41588</v>
      </c>
      <c r="I2569" t="s">
        <v>2970</v>
      </c>
      <c r="J2569" t="s">
        <v>2966</v>
      </c>
      <c r="K2569">
        <v>0.107929</v>
      </c>
      <c r="L2569">
        <v>49.494370000000004</v>
      </c>
    </row>
    <row r="2570" spans="1:12" x14ac:dyDescent="0.3">
      <c r="A2570" t="s">
        <v>5538</v>
      </c>
      <c r="B2570" s="1">
        <v>41584</v>
      </c>
      <c r="C2570" t="s">
        <v>7176</v>
      </c>
      <c r="D2570" t="s">
        <v>1690</v>
      </c>
      <c r="E2570" t="s">
        <v>26</v>
      </c>
      <c r="F2570" t="s">
        <v>21</v>
      </c>
      <c r="G2570" t="s">
        <v>28</v>
      </c>
      <c r="H2570" s="1">
        <v>41588</v>
      </c>
      <c r="I2570" t="s">
        <v>2970</v>
      </c>
      <c r="J2570" t="s">
        <v>29</v>
      </c>
      <c r="K2570">
        <v>-1.6034109999999999</v>
      </c>
      <c r="L2570">
        <v>54.952680000000001</v>
      </c>
    </row>
    <row r="2571" spans="1:12" x14ac:dyDescent="0.3">
      <c r="A2571" t="s">
        <v>5542</v>
      </c>
      <c r="B2571" s="1">
        <v>41584</v>
      </c>
      <c r="C2571" t="s">
        <v>7404</v>
      </c>
      <c r="D2571" t="s">
        <v>205</v>
      </c>
      <c r="E2571" t="s">
        <v>86</v>
      </c>
      <c r="F2571" t="s">
        <v>34</v>
      </c>
      <c r="G2571" t="s">
        <v>28</v>
      </c>
      <c r="H2571" s="1">
        <v>41590</v>
      </c>
      <c r="I2571" t="s">
        <v>2970</v>
      </c>
      <c r="J2571" t="s">
        <v>142</v>
      </c>
      <c r="K2571">
        <v>11.9688029</v>
      </c>
      <c r="L2571">
        <v>51.496980200000003</v>
      </c>
    </row>
    <row r="2572" spans="1:12" x14ac:dyDescent="0.3">
      <c r="A2572" t="s">
        <v>5540</v>
      </c>
      <c r="B2572" s="1">
        <v>41584</v>
      </c>
      <c r="C2572" t="s">
        <v>7458</v>
      </c>
      <c r="D2572" t="s">
        <v>581</v>
      </c>
      <c r="E2572" t="s">
        <v>86</v>
      </c>
      <c r="F2572" t="s">
        <v>34</v>
      </c>
      <c r="G2572" t="s">
        <v>28</v>
      </c>
      <c r="H2572" s="1">
        <v>41588</v>
      </c>
      <c r="I2572" t="s">
        <v>2970</v>
      </c>
      <c r="J2572" t="s">
        <v>142</v>
      </c>
      <c r="K2572">
        <v>6.9602785999999996</v>
      </c>
      <c r="L2572">
        <v>50.937531</v>
      </c>
    </row>
    <row r="2573" spans="1:12" x14ac:dyDescent="0.3">
      <c r="A2573" t="s">
        <v>5544</v>
      </c>
      <c r="B2573" s="1">
        <v>41585</v>
      </c>
      <c r="C2573" t="s">
        <v>7396</v>
      </c>
      <c r="D2573" t="s">
        <v>1102</v>
      </c>
      <c r="E2573" t="s">
        <v>66</v>
      </c>
      <c r="F2573" t="s">
        <v>68</v>
      </c>
      <c r="G2573" t="s">
        <v>28</v>
      </c>
      <c r="H2573" s="1">
        <v>41589</v>
      </c>
      <c r="I2573" t="s">
        <v>2970</v>
      </c>
      <c r="J2573" t="s">
        <v>498</v>
      </c>
      <c r="K2573">
        <v>-5.6635397000000003</v>
      </c>
      <c r="L2573">
        <v>40.970103899999998</v>
      </c>
    </row>
    <row r="2574" spans="1:12" x14ac:dyDescent="0.3">
      <c r="A2574" t="s">
        <v>5545</v>
      </c>
      <c r="B2574" s="1">
        <v>41585</v>
      </c>
      <c r="C2574" t="s">
        <v>7174</v>
      </c>
      <c r="D2574" t="s">
        <v>608</v>
      </c>
      <c r="E2574" t="s">
        <v>55</v>
      </c>
      <c r="F2574" t="s">
        <v>34</v>
      </c>
      <c r="G2574" t="s">
        <v>28</v>
      </c>
      <c r="H2574" s="1">
        <v>41590</v>
      </c>
      <c r="I2574" t="s">
        <v>2970</v>
      </c>
      <c r="J2574" t="s">
        <v>329</v>
      </c>
      <c r="K2574">
        <v>4.8951678999999997</v>
      </c>
      <c r="L2574">
        <v>52.370215700000003</v>
      </c>
    </row>
    <row r="2575" spans="1:12" x14ac:dyDescent="0.3">
      <c r="A2575" t="s">
        <v>5543</v>
      </c>
      <c r="B2575" s="1">
        <v>41585</v>
      </c>
      <c r="C2575" t="s">
        <v>7438</v>
      </c>
      <c r="D2575" t="s">
        <v>464</v>
      </c>
      <c r="E2575" t="s">
        <v>26</v>
      </c>
      <c r="F2575" t="s">
        <v>21</v>
      </c>
      <c r="G2575" t="s">
        <v>28</v>
      </c>
      <c r="H2575" s="1">
        <v>41587</v>
      </c>
      <c r="I2575" t="s">
        <v>2968</v>
      </c>
      <c r="J2575" t="s">
        <v>466</v>
      </c>
      <c r="K2575">
        <v>-3.1882670000000002</v>
      </c>
      <c r="L2575">
        <v>55.953251999999999</v>
      </c>
    </row>
    <row r="2576" spans="1:12" x14ac:dyDescent="0.3">
      <c r="A2576" t="s">
        <v>5548</v>
      </c>
      <c r="B2576" s="1">
        <v>41586</v>
      </c>
      <c r="C2576" t="s">
        <v>7686</v>
      </c>
      <c r="D2576" t="s">
        <v>986</v>
      </c>
      <c r="E2576" t="s">
        <v>66</v>
      </c>
      <c r="F2576" t="s">
        <v>68</v>
      </c>
      <c r="G2576" t="s">
        <v>38</v>
      </c>
      <c r="H2576" s="1">
        <v>41593</v>
      </c>
      <c r="I2576" t="s">
        <v>2970</v>
      </c>
      <c r="J2576" t="s">
        <v>230</v>
      </c>
      <c r="K2576">
        <v>1.2444909</v>
      </c>
      <c r="L2576">
        <v>41.1188827</v>
      </c>
    </row>
    <row r="2577" spans="1:12" x14ac:dyDescent="0.3">
      <c r="A2577" t="s">
        <v>5547</v>
      </c>
      <c r="B2577" s="1">
        <v>41586</v>
      </c>
      <c r="C2577" t="s">
        <v>7231</v>
      </c>
      <c r="D2577" t="s">
        <v>2687</v>
      </c>
      <c r="E2577" t="s">
        <v>55</v>
      </c>
      <c r="F2577" t="s">
        <v>34</v>
      </c>
      <c r="G2577" t="s">
        <v>28</v>
      </c>
      <c r="H2577" s="1">
        <v>41590</v>
      </c>
      <c r="I2577" t="s">
        <v>2970</v>
      </c>
      <c r="J2577" t="s">
        <v>95</v>
      </c>
      <c r="K2577">
        <v>4.3570677</v>
      </c>
      <c r="L2577">
        <v>52.011576900000001</v>
      </c>
    </row>
    <row r="2578" spans="1:12" x14ac:dyDescent="0.3">
      <c r="A2578" t="s">
        <v>5546</v>
      </c>
      <c r="B2578" s="1">
        <v>41586</v>
      </c>
      <c r="C2578" t="s">
        <v>7423</v>
      </c>
      <c r="D2578" t="s">
        <v>916</v>
      </c>
      <c r="E2578" t="s">
        <v>55</v>
      </c>
      <c r="F2578" t="s">
        <v>34</v>
      </c>
      <c r="G2578" t="s">
        <v>38</v>
      </c>
      <c r="H2578" s="1">
        <v>41589</v>
      </c>
      <c r="I2578" t="s">
        <v>2968</v>
      </c>
      <c r="J2578" t="s">
        <v>95</v>
      </c>
      <c r="K2578">
        <v>4.3006998999999997</v>
      </c>
      <c r="L2578">
        <v>52.070497799999998</v>
      </c>
    </row>
    <row r="2579" spans="1:12" x14ac:dyDescent="0.3">
      <c r="A2579" t="s">
        <v>5549</v>
      </c>
      <c r="B2579" s="1">
        <v>41587</v>
      </c>
      <c r="C2579" t="s">
        <v>7321</v>
      </c>
      <c r="D2579" t="s">
        <v>488</v>
      </c>
      <c r="E2579" t="s">
        <v>195</v>
      </c>
      <c r="F2579" t="s">
        <v>68</v>
      </c>
      <c r="G2579" t="s">
        <v>28</v>
      </c>
      <c r="H2579" s="1">
        <v>41592</v>
      </c>
      <c r="I2579" t="s">
        <v>2970</v>
      </c>
      <c r="J2579" t="s">
        <v>488</v>
      </c>
      <c r="K2579">
        <v>-8.4102572999999996</v>
      </c>
      <c r="L2579">
        <v>40.203314499999998</v>
      </c>
    </row>
    <row r="2580" spans="1:12" x14ac:dyDescent="0.3">
      <c r="A2580" t="s">
        <v>5550</v>
      </c>
      <c r="B2580" s="1">
        <v>41587</v>
      </c>
      <c r="C2580" t="s">
        <v>7122</v>
      </c>
      <c r="D2580" t="s">
        <v>36</v>
      </c>
      <c r="E2580" t="s">
        <v>26</v>
      </c>
      <c r="F2580" t="s">
        <v>21</v>
      </c>
      <c r="G2580" t="s">
        <v>28</v>
      </c>
      <c r="H2580" s="1">
        <v>41594</v>
      </c>
      <c r="I2580" t="s">
        <v>2970</v>
      </c>
      <c r="J2580" t="s">
        <v>29</v>
      </c>
      <c r="K2580">
        <v>-1.890401</v>
      </c>
      <c r="L2580">
        <v>52.486243000000002</v>
      </c>
    </row>
    <row r="2581" spans="1:12" x14ac:dyDescent="0.3">
      <c r="A2581" t="s">
        <v>5551</v>
      </c>
      <c r="B2581" s="1">
        <v>41589</v>
      </c>
      <c r="C2581" t="s">
        <v>7367</v>
      </c>
      <c r="D2581" t="s">
        <v>2326</v>
      </c>
      <c r="E2581" t="s">
        <v>149</v>
      </c>
      <c r="F2581" t="s">
        <v>34</v>
      </c>
      <c r="G2581" t="s">
        <v>28</v>
      </c>
      <c r="H2581" s="1">
        <v>41589</v>
      </c>
      <c r="I2581" t="s">
        <v>2969</v>
      </c>
      <c r="J2581" t="s">
        <v>2327</v>
      </c>
      <c r="K2581">
        <v>4.4446430000000001</v>
      </c>
      <c r="L2581">
        <v>50.410809499999999</v>
      </c>
    </row>
    <row r="2582" spans="1:12" x14ac:dyDescent="0.3">
      <c r="A2582" t="s">
        <v>5553</v>
      </c>
      <c r="B2582" s="1">
        <v>41589</v>
      </c>
      <c r="C2582" t="s">
        <v>7526</v>
      </c>
      <c r="D2582" t="s">
        <v>664</v>
      </c>
      <c r="E2582" t="s">
        <v>26</v>
      </c>
      <c r="F2582" t="s">
        <v>21</v>
      </c>
      <c r="G2582" t="s">
        <v>28</v>
      </c>
      <c r="H2582" s="1">
        <v>41591</v>
      </c>
      <c r="I2582" t="s">
        <v>2971</v>
      </c>
      <c r="J2582" t="s">
        <v>29</v>
      </c>
      <c r="K2582">
        <v>-1.0879768999999999</v>
      </c>
      <c r="L2582">
        <v>50.819767499999998</v>
      </c>
    </row>
    <row r="2583" spans="1:12" x14ac:dyDescent="0.3">
      <c r="A2583" t="s">
        <v>5552</v>
      </c>
      <c r="B2583" s="1">
        <v>41589</v>
      </c>
      <c r="C2583" t="s">
        <v>7718</v>
      </c>
      <c r="D2583" t="s">
        <v>842</v>
      </c>
      <c r="E2583" t="s">
        <v>66</v>
      </c>
      <c r="F2583" t="s">
        <v>68</v>
      </c>
      <c r="G2583" t="s">
        <v>28</v>
      </c>
      <c r="H2583" s="1">
        <v>41591</v>
      </c>
      <c r="I2583" t="s">
        <v>2971</v>
      </c>
      <c r="J2583" t="s">
        <v>191</v>
      </c>
      <c r="K2583">
        <v>-3.8757915999999999</v>
      </c>
      <c r="L2583">
        <v>40.493532899999998</v>
      </c>
    </row>
    <row r="2584" spans="1:12" x14ac:dyDescent="0.3">
      <c r="A2584" t="s">
        <v>5555</v>
      </c>
      <c r="B2584" s="1">
        <v>41589</v>
      </c>
      <c r="C2584" t="s">
        <v>7245</v>
      </c>
      <c r="D2584" t="s">
        <v>705</v>
      </c>
      <c r="E2584" t="s">
        <v>32</v>
      </c>
      <c r="F2584" t="s">
        <v>34</v>
      </c>
      <c r="G2584" t="s">
        <v>28</v>
      </c>
      <c r="H2584" s="1">
        <v>41593</v>
      </c>
      <c r="I2584" t="s">
        <v>2970</v>
      </c>
      <c r="J2584" t="s">
        <v>2960</v>
      </c>
      <c r="K2584">
        <v>7.7521113000000001</v>
      </c>
      <c r="L2584">
        <v>48.573405299999997</v>
      </c>
    </row>
    <row r="2585" spans="1:12" x14ac:dyDescent="0.3">
      <c r="A2585" t="s">
        <v>5557</v>
      </c>
      <c r="B2585" s="1">
        <v>41589</v>
      </c>
      <c r="C2585" t="s">
        <v>7090</v>
      </c>
      <c r="D2585" t="s">
        <v>477</v>
      </c>
      <c r="E2585" t="s">
        <v>86</v>
      </c>
      <c r="F2585" t="s">
        <v>34</v>
      </c>
      <c r="G2585" t="s">
        <v>28</v>
      </c>
      <c r="H2585" s="1">
        <v>41594</v>
      </c>
      <c r="I2585" t="s">
        <v>2970</v>
      </c>
      <c r="J2585" t="s">
        <v>142</v>
      </c>
      <c r="K2585">
        <v>7.0115552000000001</v>
      </c>
      <c r="L2585">
        <v>51.455643199999997</v>
      </c>
    </row>
    <row r="2586" spans="1:12" x14ac:dyDescent="0.3">
      <c r="A2586" t="s">
        <v>5558</v>
      </c>
      <c r="B2586" s="1">
        <v>41589</v>
      </c>
      <c r="C2586" t="s">
        <v>7136</v>
      </c>
      <c r="D2586" t="s">
        <v>18</v>
      </c>
      <c r="E2586" t="s">
        <v>19</v>
      </c>
      <c r="F2586" t="s">
        <v>21</v>
      </c>
      <c r="G2586" t="s">
        <v>28</v>
      </c>
      <c r="H2586" s="1">
        <v>41594</v>
      </c>
      <c r="I2586" t="s">
        <v>2971</v>
      </c>
      <c r="J2586" t="s">
        <v>18</v>
      </c>
      <c r="K2586">
        <v>18.068580799999999</v>
      </c>
      <c r="L2586">
        <v>59.329323500000001</v>
      </c>
    </row>
    <row r="2587" spans="1:12" x14ac:dyDescent="0.3">
      <c r="A2587" t="s">
        <v>5556</v>
      </c>
      <c r="B2587" s="1">
        <v>41589</v>
      </c>
      <c r="C2587" t="s">
        <v>7654</v>
      </c>
      <c r="D2587" t="s">
        <v>2494</v>
      </c>
      <c r="E2587" t="s">
        <v>55</v>
      </c>
      <c r="F2587" t="s">
        <v>34</v>
      </c>
      <c r="G2587" t="s">
        <v>22</v>
      </c>
      <c r="H2587" s="1">
        <v>41593</v>
      </c>
      <c r="I2587" t="s">
        <v>2970</v>
      </c>
      <c r="J2587" t="s">
        <v>826</v>
      </c>
      <c r="K2587">
        <v>5.9794988</v>
      </c>
      <c r="L2587">
        <v>50.888174200000002</v>
      </c>
    </row>
    <row r="2588" spans="1:12" x14ac:dyDescent="0.3">
      <c r="A2588" t="s">
        <v>5554</v>
      </c>
      <c r="B2588" s="1">
        <v>41589</v>
      </c>
      <c r="C2588" t="s">
        <v>7742</v>
      </c>
      <c r="D2588" t="s">
        <v>2688</v>
      </c>
      <c r="E2588" t="s">
        <v>77</v>
      </c>
      <c r="F2588" t="s">
        <v>68</v>
      </c>
      <c r="G2588" t="s">
        <v>38</v>
      </c>
      <c r="H2588" s="1">
        <v>41591</v>
      </c>
      <c r="I2588" t="s">
        <v>2971</v>
      </c>
      <c r="J2588" t="s">
        <v>659</v>
      </c>
      <c r="K2588">
        <v>14.331133700000001</v>
      </c>
      <c r="L2588">
        <v>41.072348400000003</v>
      </c>
    </row>
    <row r="2589" spans="1:12" x14ac:dyDescent="0.3">
      <c r="A2589" t="s">
        <v>5560</v>
      </c>
      <c r="B2589" s="1">
        <v>41590</v>
      </c>
      <c r="C2589" t="s">
        <v>7731</v>
      </c>
      <c r="D2589" t="s">
        <v>1351</v>
      </c>
      <c r="E2589" t="s">
        <v>32</v>
      </c>
      <c r="F2589" t="s">
        <v>34</v>
      </c>
      <c r="G2589" t="s">
        <v>28</v>
      </c>
      <c r="H2589" s="1">
        <v>41592</v>
      </c>
      <c r="I2589" t="s">
        <v>2968</v>
      </c>
      <c r="J2589" t="s">
        <v>50</v>
      </c>
      <c r="K2589">
        <v>7.0064909999999996</v>
      </c>
      <c r="L2589">
        <v>43.602331900000003</v>
      </c>
    </row>
    <row r="2590" spans="1:12" x14ac:dyDescent="0.3">
      <c r="A2590" t="s">
        <v>5563</v>
      </c>
      <c r="B2590" s="1">
        <v>41590</v>
      </c>
      <c r="C2590" t="s">
        <v>7352</v>
      </c>
      <c r="D2590" t="s">
        <v>214</v>
      </c>
      <c r="E2590" t="s">
        <v>26</v>
      </c>
      <c r="F2590" t="s">
        <v>21</v>
      </c>
      <c r="G2590" t="s">
        <v>28</v>
      </c>
      <c r="H2590" s="1">
        <v>41595</v>
      </c>
      <c r="I2590" t="s">
        <v>2970</v>
      </c>
      <c r="J2590" t="s">
        <v>29</v>
      </c>
      <c r="K2590">
        <v>-0.12775829999999999</v>
      </c>
      <c r="L2590">
        <v>51.507350899999999</v>
      </c>
    </row>
    <row r="2591" spans="1:12" x14ac:dyDescent="0.3">
      <c r="A2591" t="s">
        <v>5559</v>
      </c>
      <c r="B2591" s="1">
        <v>41590</v>
      </c>
      <c r="C2591" t="s">
        <v>7592</v>
      </c>
      <c r="D2591" t="s">
        <v>517</v>
      </c>
      <c r="E2591" t="s">
        <v>86</v>
      </c>
      <c r="F2591" t="s">
        <v>34</v>
      </c>
      <c r="G2591" t="s">
        <v>38</v>
      </c>
      <c r="H2591" s="1">
        <v>41591</v>
      </c>
      <c r="I2591" t="s">
        <v>2968</v>
      </c>
      <c r="J2591" t="s">
        <v>517</v>
      </c>
      <c r="K2591">
        <v>9.9936817999999992</v>
      </c>
      <c r="L2591">
        <v>53.551084600000003</v>
      </c>
    </row>
    <row r="2592" spans="1:12" x14ac:dyDescent="0.3">
      <c r="A2592" t="s">
        <v>5561</v>
      </c>
      <c r="B2592" s="1">
        <v>41590</v>
      </c>
      <c r="C2592" t="s">
        <v>7712</v>
      </c>
      <c r="D2592" t="s">
        <v>2692</v>
      </c>
      <c r="E2592" t="s">
        <v>32</v>
      </c>
      <c r="F2592" t="s">
        <v>34</v>
      </c>
      <c r="G2592" t="s">
        <v>28</v>
      </c>
      <c r="H2592" s="1">
        <v>41594</v>
      </c>
      <c r="I2592" t="s">
        <v>2970</v>
      </c>
      <c r="J2592" t="s">
        <v>46</v>
      </c>
      <c r="K2592">
        <v>2.17693</v>
      </c>
      <c r="L2592">
        <v>48.882767000000001</v>
      </c>
    </row>
    <row r="2593" spans="1:12" x14ac:dyDescent="0.3">
      <c r="A2593" t="s">
        <v>5562</v>
      </c>
      <c r="B2593" s="1">
        <v>41590</v>
      </c>
      <c r="C2593" t="s">
        <v>7196</v>
      </c>
      <c r="D2593" t="s">
        <v>214</v>
      </c>
      <c r="E2593" t="s">
        <v>26</v>
      </c>
      <c r="F2593" t="s">
        <v>21</v>
      </c>
      <c r="G2593" t="s">
        <v>22</v>
      </c>
      <c r="H2593" s="1">
        <v>41594</v>
      </c>
      <c r="I2593" t="s">
        <v>2970</v>
      </c>
      <c r="J2593" t="s">
        <v>29</v>
      </c>
      <c r="K2593">
        <v>-0.12775829999999999</v>
      </c>
      <c r="L2593">
        <v>51.507350899999999</v>
      </c>
    </row>
    <row r="2594" spans="1:12" x14ac:dyDescent="0.3">
      <c r="A2594" t="s">
        <v>5565</v>
      </c>
      <c r="B2594" s="1">
        <v>41591</v>
      </c>
      <c r="C2594" t="s">
        <v>7097</v>
      </c>
      <c r="D2594" t="s">
        <v>1150</v>
      </c>
      <c r="E2594" t="s">
        <v>26</v>
      </c>
      <c r="F2594" t="s">
        <v>21</v>
      </c>
      <c r="G2594" t="s">
        <v>28</v>
      </c>
      <c r="H2594" s="1">
        <v>41595</v>
      </c>
      <c r="I2594" t="s">
        <v>2970</v>
      </c>
      <c r="J2594" t="s">
        <v>29</v>
      </c>
      <c r="K2594">
        <v>-4.1426565000000002</v>
      </c>
      <c r="L2594">
        <v>50.375456499999999</v>
      </c>
    </row>
    <row r="2595" spans="1:12" x14ac:dyDescent="0.3">
      <c r="A2595" t="s">
        <v>5567</v>
      </c>
      <c r="B2595" s="1">
        <v>41591</v>
      </c>
      <c r="C2595" t="s">
        <v>7597</v>
      </c>
      <c r="D2595" t="s">
        <v>1033</v>
      </c>
      <c r="E2595" t="s">
        <v>77</v>
      </c>
      <c r="F2595" t="s">
        <v>68</v>
      </c>
      <c r="G2595" t="s">
        <v>38</v>
      </c>
      <c r="H2595" s="1">
        <v>41596</v>
      </c>
      <c r="I2595" t="s">
        <v>2970</v>
      </c>
      <c r="J2595" t="s">
        <v>1035</v>
      </c>
      <c r="K2595">
        <v>7.6868565000000002</v>
      </c>
      <c r="L2595">
        <v>45.070312000000001</v>
      </c>
    </row>
    <row r="2596" spans="1:12" x14ac:dyDescent="0.3">
      <c r="A2596" t="s">
        <v>5569</v>
      </c>
      <c r="B2596" s="1">
        <v>41591</v>
      </c>
      <c r="C2596" t="s">
        <v>7415</v>
      </c>
      <c r="D2596" t="s">
        <v>2392</v>
      </c>
      <c r="E2596" t="s">
        <v>86</v>
      </c>
      <c r="F2596" t="s">
        <v>34</v>
      </c>
      <c r="G2596" t="s">
        <v>38</v>
      </c>
      <c r="H2596" s="1">
        <v>41597</v>
      </c>
      <c r="I2596" t="s">
        <v>2970</v>
      </c>
      <c r="J2596" t="s">
        <v>142</v>
      </c>
      <c r="K2596">
        <v>7.0831407999999998</v>
      </c>
      <c r="L2596">
        <v>51.1702072</v>
      </c>
    </row>
    <row r="2597" spans="1:12" x14ac:dyDescent="0.3">
      <c r="A2597" t="s">
        <v>5568</v>
      </c>
      <c r="B2597" s="1">
        <v>41591</v>
      </c>
      <c r="C2597" t="s">
        <v>7621</v>
      </c>
      <c r="D2597" t="s">
        <v>1267</v>
      </c>
      <c r="E2597" t="s">
        <v>32</v>
      </c>
      <c r="F2597" t="s">
        <v>34</v>
      </c>
      <c r="G2597" t="s">
        <v>28</v>
      </c>
      <c r="H2597" s="1">
        <v>41596</v>
      </c>
      <c r="I2597" t="s">
        <v>2970</v>
      </c>
      <c r="J2597" t="s">
        <v>46</v>
      </c>
      <c r="K2597">
        <v>2.3337639999999999</v>
      </c>
      <c r="L2597">
        <v>48.911856</v>
      </c>
    </row>
    <row r="2598" spans="1:12" x14ac:dyDescent="0.3">
      <c r="A2598" t="s">
        <v>5564</v>
      </c>
      <c r="B2598" s="1">
        <v>41591</v>
      </c>
      <c r="C2598" t="s">
        <v>7771</v>
      </c>
      <c r="D2598" t="s">
        <v>595</v>
      </c>
      <c r="E2598" t="s">
        <v>86</v>
      </c>
      <c r="F2598" t="s">
        <v>34</v>
      </c>
      <c r="G2598" t="s">
        <v>22</v>
      </c>
      <c r="H2598" s="1">
        <v>41593</v>
      </c>
      <c r="I2598" t="s">
        <v>2968</v>
      </c>
      <c r="J2598" t="s">
        <v>597</v>
      </c>
      <c r="K2598">
        <v>11.029879899999999</v>
      </c>
      <c r="L2598">
        <v>50.984767900000001</v>
      </c>
    </row>
    <row r="2599" spans="1:12" x14ac:dyDescent="0.3">
      <c r="A2599" t="s">
        <v>5566</v>
      </c>
      <c r="B2599" s="1">
        <v>41591</v>
      </c>
      <c r="C2599" t="s">
        <v>7333</v>
      </c>
      <c r="D2599" t="s">
        <v>247</v>
      </c>
      <c r="E2599" t="s">
        <v>32</v>
      </c>
      <c r="F2599" t="s">
        <v>34</v>
      </c>
      <c r="G2599" t="s">
        <v>38</v>
      </c>
      <c r="H2599" s="1">
        <v>41596</v>
      </c>
      <c r="I2599" t="s">
        <v>2970</v>
      </c>
      <c r="J2599" t="s">
        <v>2960</v>
      </c>
      <c r="K2599">
        <v>7.3358879999999997</v>
      </c>
      <c r="L2599">
        <v>47.750838999999999</v>
      </c>
    </row>
    <row r="2600" spans="1:12" x14ac:dyDescent="0.3">
      <c r="A2600" t="s">
        <v>5572</v>
      </c>
      <c r="B2600" s="1">
        <v>41592</v>
      </c>
      <c r="C2600" t="s">
        <v>7718</v>
      </c>
      <c r="D2600" t="s">
        <v>517</v>
      </c>
      <c r="E2600" t="s">
        <v>86</v>
      </c>
      <c r="F2600" t="s">
        <v>34</v>
      </c>
      <c r="G2600" t="s">
        <v>28</v>
      </c>
      <c r="H2600" s="1">
        <v>41597</v>
      </c>
      <c r="I2600" t="s">
        <v>2970</v>
      </c>
      <c r="J2600" t="s">
        <v>517</v>
      </c>
      <c r="K2600">
        <v>9.9936817999999992</v>
      </c>
      <c r="L2600">
        <v>53.551084600000003</v>
      </c>
    </row>
    <row r="2601" spans="1:12" x14ac:dyDescent="0.3">
      <c r="A2601" t="s">
        <v>5571</v>
      </c>
      <c r="B2601" s="1">
        <v>41592</v>
      </c>
      <c r="C2601" t="s">
        <v>7465</v>
      </c>
      <c r="D2601" t="s">
        <v>869</v>
      </c>
      <c r="E2601" t="s">
        <v>71</v>
      </c>
      <c r="F2601" t="s">
        <v>34</v>
      </c>
      <c r="G2601" t="s">
        <v>38</v>
      </c>
      <c r="H2601" s="1">
        <v>41595</v>
      </c>
      <c r="I2601" t="s">
        <v>2971</v>
      </c>
      <c r="J2601" t="s">
        <v>870</v>
      </c>
      <c r="K2601">
        <v>14.285830000000001</v>
      </c>
      <c r="L2601">
        <v>48.306939999999997</v>
      </c>
    </row>
    <row r="2602" spans="1:12" x14ac:dyDescent="0.3">
      <c r="A2602" t="s">
        <v>5570</v>
      </c>
      <c r="B2602" s="1">
        <v>41592</v>
      </c>
      <c r="C2602" t="s">
        <v>7607</v>
      </c>
      <c r="D2602" t="s">
        <v>705</v>
      </c>
      <c r="E2602" t="s">
        <v>32</v>
      </c>
      <c r="F2602" t="s">
        <v>34</v>
      </c>
      <c r="G2602" t="s">
        <v>28</v>
      </c>
      <c r="H2602" s="1">
        <v>41595</v>
      </c>
      <c r="I2602" t="s">
        <v>2968</v>
      </c>
      <c r="J2602" t="s">
        <v>2960</v>
      </c>
      <c r="K2602">
        <v>7.7521113000000001</v>
      </c>
      <c r="L2602">
        <v>48.573405299999997</v>
      </c>
    </row>
    <row r="2603" spans="1:12" x14ac:dyDescent="0.3">
      <c r="A2603" t="s">
        <v>5575</v>
      </c>
      <c r="B2603" s="1">
        <v>41593</v>
      </c>
      <c r="C2603" t="s">
        <v>7715</v>
      </c>
      <c r="D2603" t="s">
        <v>2143</v>
      </c>
      <c r="E2603" t="s">
        <v>32</v>
      </c>
      <c r="F2603" t="s">
        <v>34</v>
      </c>
      <c r="G2603" t="s">
        <v>28</v>
      </c>
      <c r="H2603" s="1">
        <v>41597</v>
      </c>
      <c r="I2603" t="s">
        <v>2970</v>
      </c>
      <c r="J2603" t="s">
        <v>347</v>
      </c>
      <c r="K2603">
        <v>0.19955600000000001</v>
      </c>
      <c r="L2603">
        <v>48.00611</v>
      </c>
    </row>
    <row r="2604" spans="1:12" x14ac:dyDescent="0.3">
      <c r="A2604" t="s">
        <v>5573</v>
      </c>
      <c r="B2604" s="1">
        <v>41593</v>
      </c>
      <c r="C2604" t="s">
        <v>7517</v>
      </c>
      <c r="D2604" t="s">
        <v>2694</v>
      </c>
      <c r="E2604" t="s">
        <v>86</v>
      </c>
      <c r="F2604" t="s">
        <v>34</v>
      </c>
      <c r="G2604" t="s">
        <v>28</v>
      </c>
      <c r="H2604" s="1">
        <v>41595</v>
      </c>
      <c r="I2604" t="s">
        <v>2968</v>
      </c>
      <c r="J2604" t="s">
        <v>142</v>
      </c>
      <c r="K2604">
        <v>6.9853921000000003</v>
      </c>
      <c r="L2604">
        <v>51.570662400000003</v>
      </c>
    </row>
    <row r="2605" spans="1:12" x14ac:dyDescent="0.3">
      <c r="A2605" t="s">
        <v>5574</v>
      </c>
      <c r="B2605" s="1">
        <v>41593</v>
      </c>
      <c r="C2605" t="s">
        <v>7555</v>
      </c>
      <c r="D2605" t="s">
        <v>1699</v>
      </c>
      <c r="E2605" t="s">
        <v>26</v>
      </c>
      <c r="F2605" t="s">
        <v>21</v>
      </c>
      <c r="G2605" t="s">
        <v>28</v>
      </c>
      <c r="H2605" s="1">
        <v>41596</v>
      </c>
      <c r="I2605" t="s">
        <v>2968</v>
      </c>
      <c r="J2605" t="s">
        <v>29</v>
      </c>
      <c r="K2605">
        <v>-1.759398</v>
      </c>
      <c r="L2605">
        <v>53.795983999999997</v>
      </c>
    </row>
    <row r="2606" spans="1:12" x14ac:dyDescent="0.3">
      <c r="A2606" t="s">
        <v>5576</v>
      </c>
      <c r="B2606" s="1">
        <v>41593</v>
      </c>
      <c r="C2606" t="s">
        <v>7770</v>
      </c>
      <c r="D2606" t="s">
        <v>1249</v>
      </c>
      <c r="E2606" t="s">
        <v>32</v>
      </c>
      <c r="F2606" t="s">
        <v>34</v>
      </c>
      <c r="G2606" t="s">
        <v>38</v>
      </c>
      <c r="H2606" s="1">
        <v>41597</v>
      </c>
      <c r="I2606" t="s">
        <v>2970</v>
      </c>
      <c r="J2606" t="s">
        <v>2965</v>
      </c>
      <c r="K2606">
        <v>3.7559990000000001</v>
      </c>
      <c r="L2606">
        <v>43.444814999999998</v>
      </c>
    </row>
    <row r="2607" spans="1:12" x14ac:dyDescent="0.3">
      <c r="A2607" t="s">
        <v>5577</v>
      </c>
      <c r="B2607" s="1">
        <v>41594</v>
      </c>
      <c r="C2607" t="s">
        <v>7139</v>
      </c>
      <c r="D2607" t="s">
        <v>1094</v>
      </c>
      <c r="E2607" t="s">
        <v>32</v>
      </c>
      <c r="F2607" t="s">
        <v>34</v>
      </c>
      <c r="G2607" t="s">
        <v>38</v>
      </c>
      <c r="H2607" s="1">
        <v>41597</v>
      </c>
      <c r="I2607" t="s">
        <v>2968</v>
      </c>
      <c r="J2607" t="s">
        <v>2964</v>
      </c>
      <c r="K2607">
        <v>1.370889</v>
      </c>
      <c r="L2607">
        <v>48.736134</v>
      </c>
    </row>
    <row r="2608" spans="1:12" x14ac:dyDescent="0.3">
      <c r="A2608" t="s">
        <v>5579</v>
      </c>
      <c r="B2608" s="1">
        <v>41594</v>
      </c>
      <c r="C2608" t="s">
        <v>7409</v>
      </c>
      <c r="D2608" t="s">
        <v>2136</v>
      </c>
      <c r="E2608" t="s">
        <v>86</v>
      </c>
      <c r="F2608" t="s">
        <v>34</v>
      </c>
      <c r="G2608" t="s">
        <v>28</v>
      </c>
      <c r="H2608" s="1">
        <v>41600</v>
      </c>
      <c r="I2608" t="s">
        <v>2970</v>
      </c>
      <c r="J2608" t="s">
        <v>210</v>
      </c>
      <c r="K2608">
        <v>11.011961100000001</v>
      </c>
      <c r="L2608">
        <v>49.5896744</v>
      </c>
    </row>
    <row r="2609" spans="1:12" x14ac:dyDescent="0.3">
      <c r="A2609" t="s">
        <v>5578</v>
      </c>
      <c r="B2609" s="1">
        <v>41594</v>
      </c>
      <c r="C2609" t="s">
        <v>7656</v>
      </c>
      <c r="D2609" t="s">
        <v>1388</v>
      </c>
      <c r="E2609" t="s">
        <v>77</v>
      </c>
      <c r="F2609" t="s">
        <v>68</v>
      </c>
      <c r="G2609" t="s">
        <v>38</v>
      </c>
      <c r="H2609" s="1">
        <v>41599</v>
      </c>
      <c r="I2609" t="s">
        <v>2970</v>
      </c>
      <c r="J2609" t="s">
        <v>146</v>
      </c>
      <c r="K2609">
        <v>11.2558136</v>
      </c>
      <c r="L2609">
        <v>43.769560400000003</v>
      </c>
    </row>
    <row r="2610" spans="1:12" x14ac:dyDescent="0.3">
      <c r="A2610" t="s">
        <v>5581</v>
      </c>
      <c r="B2610" s="1">
        <v>41595</v>
      </c>
      <c r="C2610" t="s">
        <v>7613</v>
      </c>
      <c r="D2610" t="s">
        <v>214</v>
      </c>
      <c r="E2610" t="s">
        <v>26</v>
      </c>
      <c r="F2610" t="s">
        <v>21</v>
      </c>
      <c r="G2610" t="s">
        <v>28</v>
      </c>
      <c r="H2610" s="1">
        <v>41602</v>
      </c>
      <c r="I2610" t="s">
        <v>2970</v>
      </c>
      <c r="J2610" t="s">
        <v>29</v>
      </c>
      <c r="K2610">
        <v>-0.12775829999999999</v>
      </c>
      <c r="L2610">
        <v>51.507350899999999</v>
      </c>
    </row>
    <row r="2611" spans="1:12" x14ac:dyDescent="0.3">
      <c r="A2611" t="s">
        <v>5580</v>
      </c>
      <c r="B2611" s="1">
        <v>41595</v>
      </c>
      <c r="C2611" t="s">
        <v>7272</v>
      </c>
      <c r="D2611" t="s">
        <v>1725</v>
      </c>
      <c r="E2611" t="s">
        <v>26</v>
      </c>
      <c r="F2611" t="s">
        <v>21</v>
      </c>
      <c r="G2611" t="s">
        <v>38</v>
      </c>
      <c r="H2611" s="1">
        <v>41602</v>
      </c>
      <c r="I2611" t="s">
        <v>2970</v>
      </c>
      <c r="J2611" t="s">
        <v>29</v>
      </c>
      <c r="K2611">
        <v>-2.1794039999999999</v>
      </c>
      <c r="L2611">
        <v>53.002668</v>
      </c>
    </row>
    <row r="2612" spans="1:12" x14ac:dyDescent="0.3">
      <c r="A2612" t="s">
        <v>5582</v>
      </c>
      <c r="B2612" s="1">
        <v>41596</v>
      </c>
      <c r="C2612" t="s">
        <v>7542</v>
      </c>
      <c r="D2612" t="s">
        <v>2698</v>
      </c>
      <c r="E2612" t="s">
        <v>26</v>
      </c>
      <c r="F2612" t="s">
        <v>21</v>
      </c>
      <c r="G2612" t="s">
        <v>28</v>
      </c>
      <c r="H2612" s="1">
        <v>41598</v>
      </c>
      <c r="I2612" t="s">
        <v>2968</v>
      </c>
      <c r="J2612" t="s">
        <v>29</v>
      </c>
      <c r="K2612">
        <v>0.21687200000000001</v>
      </c>
      <c r="L2612">
        <v>51.446210000000001</v>
      </c>
    </row>
    <row r="2613" spans="1:12" x14ac:dyDescent="0.3">
      <c r="A2613" t="s">
        <v>5583</v>
      </c>
      <c r="B2613" s="1">
        <v>41596</v>
      </c>
      <c r="C2613" t="s">
        <v>7614</v>
      </c>
      <c r="D2613" t="s">
        <v>2596</v>
      </c>
      <c r="E2613" t="s">
        <v>77</v>
      </c>
      <c r="F2613" t="s">
        <v>68</v>
      </c>
      <c r="G2613" t="s">
        <v>28</v>
      </c>
      <c r="H2613" s="1">
        <v>41599</v>
      </c>
      <c r="I2613" t="s">
        <v>2968</v>
      </c>
      <c r="J2613" t="s">
        <v>659</v>
      </c>
      <c r="K2613">
        <v>14.7826208</v>
      </c>
      <c r="L2613">
        <v>41.129761299999998</v>
      </c>
    </row>
    <row r="2614" spans="1:12" x14ac:dyDescent="0.3">
      <c r="A2614" t="s">
        <v>5585</v>
      </c>
      <c r="B2614" s="1">
        <v>41596</v>
      </c>
      <c r="C2614" t="s">
        <v>7249</v>
      </c>
      <c r="D2614" t="s">
        <v>1700</v>
      </c>
      <c r="E2614" t="s">
        <v>32</v>
      </c>
      <c r="F2614" t="s">
        <v>34</v>
      </c>
      <c r="G2614" t="s">
        <v>38</v>
      </c>
      <c r="H2614" s="1">
        <v>41600</v>
      </c>
      <c r="I2614" t="s">
        <v>2970</v>
      </c>
      <c r="J2614" t="s">
        <v>46</v>
      </c>
      <c r="K2614">
        <v>2.09178</v>
      </c>
      <c r="L2614">
        <v>49.000275000000002</v>
      </c>
    </row>
    <row r="2615" spans="1:12" x14ac:dyDescent="0.3">
      <c r="A2615" t="s">
        <v>5584</v>
      </c>
      <c r="B2615" s="1">
        <v>41596</v>
      </c>
      <c r="C2615" t="s">
        <v>7793</v>
      </c>
      <c r="D2615" t="s">
        <v>36</v>
      </c>
      <c r="E2615" t="s">
        <v>26</v>
      </c>
      <c r="F2615" t="s">
        <v>21</v>
      </c>
      <c r="G2615" t="s">
        <v>28</v>
      </c>
      <c r="H2615" s="1">
        <v>41600</v>
      </c>
      <c r="I2615" t="s">
        <v>2970</v>
      </c>
      <c r="J2615" t="s">
        <v>29</v>
      </c>
      <c r="K2615">
        <v>-1.890401</v>
      </c>
      <c r="L2615">
        <v>52.486243000000002</v>
      </c>
    </row>
    <row r="2616" spans="1:12" x14ac:dyDescent="0.3">
      <c r="A2616" t="s">
        <v>5586</v>
      </c>
      <c r="B2616" s="1">
        <v>41596</v>
      </c>
      <c r="C2616" t="s">
        <v>7602</v>
      </c>
      <c r="D2616" t="s">
        <v>449</v>
      </c>
      <c r="E2616" t="s">
        <v>26</v>
      </c>
      <c r="F2616" t="s">
        <v>21</v>
      </c>
      <c r="G2616" t="s">
        <v>38</v>
      </c>
      <c r="H2616" s="1">
        <v>41602</v>
      </c>
      <c r="I2616" t="s">
        <v>2970</v>
      </c>
      <c r="J2616" t="s">
        <v>29</v>
      </c>
      <c r="K2616">
        <v>-1.61778</v>
      </c>
      <c r="L2616">
        <v>54.978251999999998</v>
      </c>
    </row>
    <row r="2617" spans="1:12" x14ac:dyDescent="0.3">
      <c r="A2617" t="s">
        <v>5593</v>
      </c>
      <c r="B2617" s="1">
        <v>41597</v>
      </c>
      <c r="C2617" t="s">
        <v>7226</v>
      </c>
      <c r="D2617" t="s">
        <v>734</v>
      </c>
      <c r="E2617" t="s">
        <v>149</v>
      </c>
      <c r="F2617" t="s">
        <v>34</v>
      </c>
      <c r="G2617" t="s">
        <v>38</v>
      </c>
      <c r="H2617" s="1">
        <v>41604</v>
      </c>
      <c r="I2617" t="s">
        <v>2970</v>
      </c>
      <c r="J2617" t="s">
        <v>736</v>
      </c>
      <c r="K2617">
        <v>3.7174242999999998</v>
      </c>
      <c r="L2617">
        <v>51.054342200000001</v>
      </c>
    </row>
    <row r="2618" spans="1:12" x14ac:dyDescent="0.3">
      <c r="A2618" t="s">
        <v>5591</v>
      </c>
      <c r="B2618" s="1">
        <v>41597</v>
      </c>
      <c r="C2618" t="s">
        <v>7704</v>
      </c>
      <c r="D2618" t="s">
        <v>1803</v>
      </c>
      <c r="E2618" t="s">
        <v>26</v>
      </c>
      <c r="F2618" t="s">
        <v>21</v>
      </c>
      <c r="G2618" t="s">
        <v>28</v>
      </c>
      <c r="H2618" s="1">
        <v>41602</v>
      </c>
      <c r="I2618" t="s">
        <v>2970</v>
      </c>
      <c r="J2618" t="s">
        <v>29</v>
      </c>
      <c r="K2618">
        <v>-1.2650319999999999</v>
      </c>
      <c r="L2618">
        <v>52.370877999999998</v>
      </c>
    </row>
    <row r="2619" spans="1:12" x14ac:dyDescent="0.3">
      <c r="A2619" t="s">
        <v>5589</v>
      </c>
      <c r="B2619" s="1">
        <v>41597</v>
      </c>
      <c r="C2619" t="s">
        <v>7851</v>
      </c>
      <c r="D2619" t="s">
        <v>121</v>
      </c>
      <c r="E2619" t="s">
        <v>122</v>
      </c>
      <c r="F2619" t="s">
        <v>21</v>
      </c>
      <c r="G2619" t="s">
        <v>28</v>
      </c>
      <c r="H2619" s="1">
        <v>41601</v>
      </c>
      <c r="I2619" t="s">
        <v>2970</v>
      </c>
      <c r="J2619" t="s">
        <v>124</v>
      </c>
      <c r="K2619">
        <v>12.568337100000001</v>
      </c>
      <c r="L2619">
        <v>55.676096800000003</v>
      </c>
    </row>
    <row r="2620" spans="1:12" x14ac:dyDescent="0.3">
      <c r="A2620" t="s">
        <v>5592</v>
      </c>
      <c r="B2620" s="1">
        <v>41597</v>
      </c>
      <c r="C2620" t="s">
        <v>7335</v>
      </c>
      <c r="D2620" t="s">
        <v>335</v>
      </c>
      <c r="E2620" t="s">
        <v>86</v>
      </c>
      <c r="F2620" t="s">
        <v>34</v>
      </c>
      <c r="G2620" t="s">
        <v>22</v>
      </c>
      <c r="H2620" s="1">
        <v>41603</v>
      </c>
      <c r="I2620" t="s">
        <v>2970</v>
      </c>
      <c r="J2620" t="s">
        <v>335</v>
      </c>
      <c r="K2620">
        <v>13.404954</v>
      </c>
      <c r="L2620">
        <v>52.520006600000002</v>
      </c>
    </row>
    <row r="2621" spans="1:12" x14ac:dyDescent="0.3">
      <c r="A2621" t="s">
        <v>5590</v>
      </c>
      <c r="B2621" s="1">
        <v>41597</v>
      </c>
      <c r="C2621" t="s">
        <v>7747</v>
      </c>
      <c r="D2621" t="s">
        <v>2418</v>
      </c>
      <c r="E2621" t="s">
        <v>77</v>
      </c>
      <c r="F2621" t="s">
        <v>68</v>
      </c>
      <c r="G2621" t="s">
        <v>38</v>
      </c>
      <c r="H2621" s="1">
        <v>41601</v>
      </c>
      <c r="I2621" t="s">
        <v>2970</v>
      </c>
      <c r="J2621" t="s">
        <v>158</v>
      </c>
      <c r="K2621">
        <v>10.8796629</v>
      </c>
      <c r="L2621">
        <v>44.7838779</v>
      </c>
    </row>
    <row r="2622" spans="1:12" x14ac:dyDescent="0.3">
      <c r="A2622" t="s">
        <v>5587</v>
      </c>
      <c r="B2622" s="1">
        <v>41597</v>
      </c>
      <c r="C2622" t="s">
        <v>7747</v>
      </c>
      <c r="D2622" t="s">
        <v>796</v>
      </c>
      <c r="E2622" t="s">
        <v>26</v>
      </c>
      <c r="F2622" t="s">
        <v>21</v>
      </c>
      <c r="G2622" t="s">
        <v>38</v>
      </c>
      <c r="H2622" s="1">
        <v>41599</v>
      </c>
      <c r="I2622" t="s">
        <v>2968</v>
      </c>
      <c r="J2622" t="s">
        <v>29</v>
      </c>
      <c r="K2622">
        <v>-1.198674</v>
      </c>
      <c r="L2622">
        <v>53.147195000000004</v>
      </c>
    </row>
    <row r="2623" spans="1:12" x14ac:dyDescent="0.3">
      <c r="A2623" t="s">
        <v>5594</v>
      </c>
      <c r="B2623" s="1">
        <v>41597</v>
      </c>
      <c r="C2623" t="s">
        <v>7561</v>
      </c>
      <c r="D2623" t="s">
        <v>1964</v>
      </c>
      <c r="E2623" t="s">
        <v>32</v>
      </c>
      <c r="F2623" t="s">
        <v>34</v>
      </c>
      <c r="G2623" t="s">
        <v>38</v>
      </c>
      <c r="H2623" s="1">
        <v>41604</v>
      </c>
      <c r="I2623" t="s">
        <v>2970</v>
      </c>
      <c r="J2623" t="s">
        <v>648</v>
      </c>
      <c r="K2623">
        <v>-2.765835</v>
      </c>
      <c r="L2623">
        <v>48.514180000000003</v>
      </c>
    </row>
    <row r="2624" spans="1:12" x14ac:dyDescent="0.3">
      <c r="A2624" t="s">
        <v>5588</v>
      </c>
      <c r="B2624" s="1">
        <v>41597</v>
      </c>
      <c r="C2624" t="s">
        <v>7804</v>
      </c>
      <c r="D2624" t="s">
        <v>1150</v>
      </c>
      <c r="E2624" t="s">
        <v>26</v>
      </c>
      <c r="F2624" t="s">
        <v>21</v>
      </c>
      <c r="G2624" t="s">
        <v>28</v>
      </c>
      <c r="H2624" s="1">
        <v>41600</v>
      </c>
      <c r="I2624" t="s">
        <v>2971</v>
      </c>
      <c r="J2624" t="s">
        <v>29</v>
      </c>
      <c r="K2624">
        <v>-4.1426565000000002</v>
      </c>
      <c r="L2624">
        <v>50.375456499999999</v>
      </c>
    </row>
    <row r="2625" spans="1:12" x14ac:dyDescent="0.3">
      <c r="A2625" t="s">
        <v>5595</v>
      </c>
      <c r="B2625" s="1">
        <v>41598</v>
      </c>
      <c r="C2625" t="s">
        <v>7564</v>
      </c>
      <c r="D2625" t="s">
        <v>1571</v>
      </c>
      <c r="E2625" t="s">
        <v>26</v>
      </c>
      <c r="F2625" t="s">
        <v>21</v>
      </c>
      <c r="G2625" t="s">
        <v>28</v>
      </c>
      <c r="H2625" s="1">
        <v>41598</v>
      </c>
      <c r="I2625" t="s">
        <v>2969</v>
      </c>
      <c r="J2625" t="s">
        <v>29</v>
      </c>
      <c r="K2625">
        <v>-2.932931</v>
      </c>
      <c r="L2625">
        <v>54.892473000000003</v>
      </c>
    </row>
    <row r="2626" spans="1:12" x14ac:dyDescent="0.3">
      <c r="A2626" t="s">
        <v>5597</v>
      </c>
      <c r="B2626" s="1">
        <v>41598</v>
      </c>
      <c r="C2626" t="s">
        <v>7757</v>
      </c>
      <c r="D2626" t="s">
        <v>403</v>
      </c>
      <c r="E2626" t="s">
        <v>188</v>
      </c>
      <c r="F2626" t="s">
        <v>21</v>
      </c>
      <c r="G2626" t="s">
        <v>28</v>
      </c>
      <c r="H2626" s="1">
        <v>41602</v>
      </c>
      <c r="I2626" t="s">
        <v>2971</v>
      </c>
      <c r="J2626" t="s">
        <v>405</v>
      </c>
      <c r="K2626">
        <v>5.7331073000000004</v>
      </c>
      <c r="L2626">
        <v>58.969975599999998</v>
      </c>
    </row>
    <row r="2627" spans="1:12" x14ac:dyDescent="0.3">
      <c r="A2627" t="s">
        <v>5596</v>
      </c>
      <c r="B2627" s="1">
        <v>41598</v>
      </c>
      <c r="C2627" t="s">
        <v>7377</v>
      </c>
      <c r="D2627" t="s">
        <v>140</v>
      </c>
      <c r="E2627" t="s">
        <v>86</v>
      </c>
      <c r="F2627" t="s">
        <v>34</v>
      </c>
      <c r="G2627" t="s">
        <v>38</v>
      </c>
      <c r="H2627" s="1">
        <v>41600</v>
      </c>
      <c r="I2627" t="s">
        <v>2971</v>
      </c>
      <c r="J2627" t="s">
        <v>142</v>
      </c>
      <c r="K2627">
        <v>8.5324708000000005</v>
      </c>
      <c r="L2627">
        <v>52.0302285</v>
      </c>
    </row>
    <row r="2628" spans="1:12" x14ac:dyDescent="0.3">
      <c r="A2628" t="s">
        <v>5599</v>
      </c>
      <c r="B2628" s="1">
        <v>41599</v>
      </c>
      <c r="C2628" t="s">
        <v>7132</v>
      </c>
      <c r="D2628" t="s">
        <v>2703</v>
      </c>
      <c r="E2628" t="s">
        <v>32</v>
      </c>
      <c r="F2628" t="s">
        <v>34</v>
      </c>
      <c r="G2628" t="s">
        <v>28</v>
      </c>
      <c r="H2628" s="1">
        <v>41603</v>
      </c>
      <c r="I2628" t="s">
        <v>2970</v>
      </c>
      <c r="J2628" t="s">
        <v>46</v>
      </c>
      <c r="K2628">
        <v>1.8290789999999999</v>
      </c>
      <c r="L2628">
        <v>48.643867999999998</v>
      </c>
    </row>
    <row r="2629" spans="1:12" x14ac:dyDescent="0.3">
      <c r="A2629" t="s">
        <v>5600</v>
      </c>
      <c r="B2629" s="1">
        <v>41599</v>
      </c>
      <c r="C2629" t="s">
        <v>7493</v>
      </c>
      <c r="D2629" t="s">
        <v>2466</v>
      </c>
      <c r="E2629" t="s">
        <v>26</v>
      </c>
      <c r="F2629" t="s">
        <v>21</v>
      </c>
      <c r="G2629" t="s">
        <v>28</v>
      </c>
      <c r="H2629" s="1">
        <v>41604</v>
      </c>
      <c r="I2629" t="s">
        <v>2970</v>
      </c>
      <c r="J2629" t="s">
        <v>29</v>
      </c>
      <c r="K2629">
        <v>-0.97813030000000001</v>
      </c>
      <c r="L2629">
        <v>51.454264500000001</v>
      </c>
    </row>
    <row r="2630" spans="1:12" x14ac:dyDescent="0.3">
      <c r="A2630" t="s">
        <v>5601</v>
      </c>
      <c r="B2630" s="1">
        <v>41599</v>
      </c>
      <c r="C2630" t="s">
        <v>7821</v>
      </c>
      <c r="D2630" t="s">
        <v>2704</v>
      </c>
      <c r="E2630" t="s">
        <v>86</v>
      </c>
      <c r="F2630" t="s">
        <v>34</v>
      </c>
      <c r="G2630" t="s">
        <v>28</v>
      </c>
      <c r="H2630" s="1">
        <v>41606</v>
      </c>
      <c r="I2630" t="s">
        <v>2970</v>
      </c>
      <c r="J2630" t="s">
        <v>816</v>
      </c>
      <c r="K2630">
        <v>7.5889958999999996</v>
      </c>
      <c r="L2630">
        <v>50.3569429</v>
      </c>
    </row>
    <row r="2631" spans="1:12" x14ac:dyDescent="0.3">
      <c r="A2631" t="s">
        <v>5598</v>
      </c>
      <c r="B2631" s="1">
        <v>41599</v>
      </c>
      <c r="C2631" t="s">
        <v>7195</v>
      </c>
      <c r="D2631" t="s">
        <v>2702</v>
      </c>
      <c r="E2631" t="s">
        <v>32</v>
      </c>
      <c r="F2631" t="s">
        <v>34</v>
      </c>
      <c r="G2631" t="s">
        <v>28</v>
      </c>
      <c r="H2631" s="1">
        <v>41599</v>
      </c>
      <c r="I2631" t="s">
        <v>2969</v>
      </c>
      <c r="J2631" t="s">
        <v>2967</v>
      </c>
      <c r="K2631">
        <v>1.5918650000000001</v>
      </c>
      <c r="L2631">
        <v>50.408188000000003</v>
      </c>
    </row>
    <row r="2632" spans="1:12" x14ac:dyDescent="0.3">
      <c r="A2632" t="s">
        <v>5608</v>
      </c>
      <c r="B2632" s="1">
        <v>41600</v>
      </c>
      <c r="C2632" t="s">
        <v>7803</v>
      </c>
      <c r="D2632" t="s">
        <v>191</v>
      </c>
      <c r="E2632" t="s">
        <v>66</v>
      </c>
      <c r="F2632" t="s">
        <v>68</v>
      </c>
      <c r="G2632" t="s">
        <v>28</v>
      </c>
      <c r="H2632" s="1">
        <v>41607</v>
      </c>
      <c r="I2632" t="s">
        <v>2970</v>
      </c>
      <c r="J2632" t="s">
        <v>191</v>
      </c>
      <c r="K2632">
        <v>-3.7037901999999998</v>
      </c>
      <c r="L2632">
        <v>40.416775399999999</v>
      </c>
    </row>
    <row r="2633" spans="1:12" x14ac:dyDescent="0.3">
      <c r="A2633" t="s">
        <v>5609</v>
      </c>
      <c r="B2633" s="1">
        <v>41600</v>
      </c>
      <c r="C2633" t="s">
        <v>7694</v>
      </c>
      <c r="D2633" t="s">
        <v>939</v>
      </c>
      <c r="E2633" t="s">
        <v>86</v>
      </c>
      <c r="F2633" t="s">
        <v>34</v>
      </c>
      <c r="G2633" t="s">
        <v>38</v>
      </c>
      <c r="H2633" s="1">
        <v>41607</v>
      </c>
      <c r="I2633" t="s">
        <v>2970</v>
      </c>
      <c r="J2633" t="s">
        <v>940</v>
      </c>
      <c r="K2633">
        <v>10.1227652</v>
      </c>
      <c r="L2633">
        <v>54.323292700000003</v>
      </c>
    </row>
    <row r="2634" spans="1:12" x14ac:dyDescent="0.3">
      <c r="A2634" t="s">
        <v>5606</v>
      </c>
      <c r="B2634" s="1">
        <v>41600</v>
      </c>
      <c r="C2634" t="s">
        <v>7376</v>
      </c>
      <c r="D2634" t="s">
        <v>483</v>
      </c>
      <c r="E2634" t="s">
        <v>32</v>
      </c>
      <c r="F2634" t="s">
        <v>34</v>
      </c>
      <c r="G2634" t="s">
        <v>38</v>
      </c>
      <c r="H2634" s="1">
        <v>41604</v>
      </c>
      <c r="I2634" t="s">
        <v>2970</v>
      </c>
      <c r="J2634" t="s">
        <v>46</v>
      </c>
      <c r="K2634">
        <v>2.4643600000000001</v>
      </c>
      <c r="L2634">
        <v>48.941344999999998</v>
      </c>
    </row>
    <row r="2635" spans="1:12" x14ac:dyDescent="0.3">
      <c r="A2635" t="s">
        <v>5607</v>
      </c>
      <c r="B2635" s="1">
        <v>41600</v>
      </c>
      <c r="C2635" t="s">
        <v>7098</v>
      </c>
      <c r="D2635" t="s">
        <v>1259</v>
      </c>
      <c r="E2635" t="s">
        <v>86</v>
      </c>
      <c r="F2635" t="s">
        <v>34</v>
      </c>
      <c r="G2635" t="s">
        <v>28</v>
      </c>
      <c r="H2635" s="1">
        <v>41606</v>
      </c>
      <c r="I2635" t="s">
        <v>2970</v>
      </c>
      <c r="J2635" t="s">
        <v>142</v>
      </c>
      <c r="K2635">
        <v>6.0838868000000002</v>
      </c>
      <c r="L2635">
        <v>50.7753455</v>
      </c>
    </row>
    <row r="2636" spans="1:12" x14ac:dyDescent="0.3">
      <c r="A2636" t="s">
        <v>5602</v>
      </c>
      <c r="B2636" s="1">
        <v>41600</v>
      </c>
      <c r="C2636" t="s">
        <v>7753</v>
      </c>
      <c r="D2636" t="s">
        <v>581</v>
      </c>
      <c r="E2636" t="s">
        <v>86</v>
      </c>
      <c r="F2636" t="s">
        <v>34</v>
      </c>
      <c r="G2636" t="s">
        <v>22</v>
      </c>
      <c r="H2636" s="1">
        <v>41602</v>
      </c>
      <c r="I2636" t="s">
        <v>2968</v>
      </c>
      <c r="J2636" t="s">
        <v>142</v>
      </c>
      <c r="K2636">
        <v>6.9602785999999996</v>
      </c>
      <c r="L2636">
        <v>50.937531</v>
      </c>
    </row>
    <row r="2637" spans="1:12" x14ac:dyDescent="0.3">
      <c r="A2637" t="s">
        <v>5603</v>
      </c>
      <c r="B2637" s="1">
        <v>41600</v>
      </c>
      <c r="C2637" t="s">
        <v>7478</v>
      </c>
      <c r="D2637" t="s">
        <v>1856</v>
      </c>
      <c r="E2637" t="s">
        <v>32</v>
      </c>
      <c r="F2637" t="s">
        <v>34</v>
      </c>
      <c r="G2637" t="s">
        <v>22</v>
      </c>
      <c r="H2637" s="1">
        <v>41602</v>
      </c>
      <c r="I2637" t="s">
        <v>2968</v>
      </c>
      <c r="J2637" t="s">
        <v>46</v>
      </c>
      <c r="K2637">
        <v>2.2457479999999999</v>
      </c>
      <c r="L2637">
        <v>48.714509</v>
      </c>
    </row>
    <row r="2638" spans="1:12" x14ac:dyDescent="0.3">
      <c r="A2638" t="s">
        <v>5605</v>
      </c>
      <c r="B2638" s="1">
        <v>41600</v>
      </c>
      <c r="C2638" t="s">
        <v>7485</v>
      </c>
      <c r="D2638" t="s">
        <v>272</v>
      </c>
      <c r="E2638" t="s">
        <v>32</v>
      </c>
      <c r="F2638" t="s">
        <v>34</v>
      </c>
      <c r="G2638" t="s">
        <v>38</v>
      </c>
      <c r="H2638" s="1">
        <v>41604</v>
      </c>
      <c r="I2638" t="s">
        <v>2970</v>
      </c>
      <c r="J2638" t="s">
        <v>50</v>
      </c>
      <c r="K2638">
        <v>5.3697800000000004</v>
      </c>
      <c r="L2638">
        <v>43.296481999999997</v>
      </c>
    </row>
    <row r="2639" spans="1:12" x14ac:dyDescent="0.3">
      <c r="A2639" t="s">
        <v>5604</v>
      </c>
      <c r="B2639" s="1">
        <v>41600</v>
      </c>
      <c r="C2639" t="s">
        <v>7212</v>
      </c>
      <c r="D2639" t="s">
        <v>335</v>
      </c>
      <c r="E2639" t="s">
        <v>86</v>
      </c>
      <c r="F2639" t="s">
        <v>34</v>
      </c>
      <c r="G2639" t="s">
        <v>38</v>
      </c>
      <c r="H2639" s="1">
        <v>41602</v>
      </c>
      <c r="I2639" t="s">
        <v>2971</v>
      </c>
      <c r="J2639" t="s">
        <v>335</v>
      </c>
      <c r="K2639">
        <v>13.404954</v>
      </c>
      <c r="L2639">
        <v>52.520006600000002</v>
      </c>
    </row>
    <row r="2640" spans="1:12" x14ac:dyDescent="0.3">
      <c r="A2640" t="s">
        <v>5610</v>
      </c>
      <c r="B2640" s="1">
        <v>41602</v>
      </c>
      <c r="C2640" t="s">
        <v>7272</v>
      </c>
      <c r="D2640" t="s">
        <v>2708</v>
      </c>
      <c r="E2640" t="s">
        <v>32</v>
      </c>
      <c r="F2640" t="s">
        <v>34</v>
      </c>
      <c r="G2640" t="s">
        <v>38</v>
      </c>
      <c r="H2640" s="1">
        <v>41606</v>
      </c>
      <c r="I2640" t="s">
        <v>2970</v>
      </c>
      <c r="J2640" t="s">
        <v>2960</v>
      </c>
      <c r="K2640">
        <v>7.7110110000000001</v>
      </c>
      <c r="L2640">
        <v>48.52854</v>
      </c>
    </row>
    <row r="2641" spans="1:12" x14ac:dyDescent="0.3">
      <c r="A2641" t="s">
        <v>5611</v>
      </c>
      <c r="B2641" s="1">
        <v>41602</v>
      </c>
      <c r="C2641" t="s">
        <v>7214</v>
      </c>
      <c r="D2641" t="s">
        <v>44</v>
      </c>
      <c r="E2641" t="s">
        <v>32</v>
      </c>
      <c r="F2641" t="s">
        <v>34</v>
      </c>
      <c r="G2641" t="s">
        <v>38</v>
      </c>
      <c r="H2641" s="1">
        <v>41607</v>
      </c>
      <c r="I2641" t="s">
        <v>2970</v>
      </c>
      <c r="J2641" t="s">
        <v>46</v>
      </c>
      <c r="K2641">
        <v>2.3522219</v>
      </c>
      <c r="L2641">
        <v>48.856614</v>
      </c>
    </row>
    <row r="2642" spans="1:12" x14ac:dyDescent="0.3">
      <c r="A2642" t="s">
        <v>5613</v>
      </c>
      <c r="B2642" s="1">
        <v>41603</v>
      </c>
      <c r="C2642" t="s">
        <v>7669</v>
      </c>
      <c r="D2642" t="s">
        <v>2709</v>
      </c>
      <c r="E2642" t="s">
        <v>55</v>
      </c>
      <c r="F2642" t="s">
        <v>34</v>
      </c>
      <c r="G2642" t="s">
        <v>38</v>
      </c>
      <c r="H2642" s="1">
        <v>41605</v>
      </c>
      <c r="I2642" t="s">
        <v>2971</v>
      </c>
      <c r="J2642" t="s">
        <v>257</v>
      </c>
      <c r="K2642">
        <v>6.7927724999999999</v>
      </c>
      <c r="L2642">
        <v>52.257412100000003</v>
      </c>
    </row>
    <row r="2643" spans="1:12" x14ac:dyDescent="0.3">
      <c r="A2643" t="s">
        <v>5617</v>
      </c>
      <c r="B2643" s="1">
        <v>41603</v>
      </c>
      <c r="C2643" t="s">
        <v>7198</v>
      </c>
      <c r="D2643" t="s">
        <v>1221</v>
      </c>
      <c r="E2643" t="s">
        <v>26</v>
      </c>
      <c r="F2643" t="s">
        <v>21</v>
      </c>
      <c r="G2643" t="s">
        <v>28</v>
      </c>
      <c r="H2643" s="1">
        <v>41607</v>
      </c>
      <c r="I2643" t="s">
        <v>2970</v>
      </c>
      <c r="J2643" t="s">
        <v>29</v>
      </c>
      <c r="K2643">
        <v>-2.238156</v>
      </c>
      <c r="L2643">
        <v>51.864244900000003</v>
      </c>
    </row>
    <row r="2644" spans="1:12" x14ac:dyDescent="0.3">
      <c r="A2644" t="s">
        <v>5618</v>
      </c>
      <c r="B2644" s="1">
        <v>41603</v>
      </c>
      <c r="C2644" t="s">
        <v>7514</v>
      </c>
      <c r="D2644" t="s">
        <v>2115</v>
      </c>
      <c r="E2644" t="s">
        <v>66</v>
      </c>
      <c r="F2644" t="s">
        <v>68</v>
      </c>
      <c r="G2644" t="s">
        <v>38</v>
      </c>
      <c r="H2644" s="1">
        <v>41608</v>
      </c>
      <c r="I2644" t="s">
        <v>2970</v>
      </c>
      <c r="J2644" t="s">
        <v>223</v>
      </c>
      <c r="K2644">
        <v>-6.9447223999999999</v>
      </c>
      <c r="L2644">
        <v>37.261420999999999</v>
      </c>
    </row>
    <row r="2645" spans="1:12" x14ac:dyDescent="0.3">
      <c r="A2645" t="s">
        <v>5619</v>
      </c>
      <c r="B2645" s="1">
        <v>41603</v>
      </c>
      <c r="C2645" t="s">
        <v>7674</v>
      </c>
      <c r="D2645" t="s">
        <v>658</v>
      </c>
      <c r="E2645" t="s">
        <v>77</v>
      </c>
      <c r="F2645" t="s">
        <v>68</v>
      </c>
      <c r="G2645" t="s">
        <v>28</v>
      </c>
      <c r="H2645" s="1">
        <v>41609</v>
      </c>
      <c r="I2645" t="s">
        <v>2970</v>
      </c>
      <c r="J2645" t="s">
        <v>659</v>
      </c>
      <c r="K2645">
        <v>14.2681244</v>
      </c>
      <c r="L2645">
        <v>40.851774599999999</v>
      </c>
    </row>
    <row r="2646" spans="1:12" x14ac:dyDescent="0.3">
      <c r="A2646" t="s">
        <v>5614</v>
      </c>
      <c r="B2646" s="1">
        <v>41603</v>
      </c>
      <c r="C2646" t="s">
        <v>7422</v>
      </c>
      <c r="D2646" t="s">
        <v>1650</v>
      </c>
      <c r="E2646" t="s">
        <v>66</v>
      </c>
      <c r="F2646" t="s">
        <v>68</v>
      </c>
      <c r="G2646" t="s">
        <v>22</v>
      </c>
      <c r="H2646" s="1">
        <v>41605</v>
      </c>
      <c r="I2646" t="s">
        <v>2971</v>
      </c>
      <c r="J2646" t="s">
        <v>651</v>
      </c>
      <c r="K2646">
        <v>-4.1078877</v>
      </c>
      <c r="L2646">
        <v>38.688445799999997</v>
      </c>
    </row>
    <row r="2647" spans="1:12" x14ac:dyDescent="0.3">
      <c r="A2647" t="s">
        <v>5612</v>
      </c>
      <c r="B2647" s="1">
        <v>41603</v>
      </c>
      <c r="C2647" t="s">
        <v>7416</v>
      </c>
      <c r="D2647" t="s">
        <v>272</v>
      </c>
      <c r="E2647" t="s">
        <v>32</v>
      </c>
      <c r="F2647" t="s">
        <v>34</v>
      </c>
      <c r="G2647" t="s">
        <v>38</v>
      </c>
      <c r="H2647" s="1">
        <v>41605</v>
      </c>
      <c r="I2647" t="s">
        <v>2971</v>
      </c>
      <c r="J2647" t="s">
        <v>50</v>
      </c>
      <c r="K2647">
        <v>5.3697800000000004</v>
      </c>
      <c r="L2647">
        <v>43.296481999999997</v>
      </c>
    </row>
    <row r="2648" spans="1:12" x14ac:dyDescent="0.3">
      <c r="A2648" t="s">
        <v>5616</v>
      </c>
      <c r="B2648" s="1">
        <v>41603</v>
      </c>
      <c r="C2648" t="s">
        <v>7644</v>
      </c>
      <c r="D2648" t="s">
        <v>2710</v>
      </c>
      <c r="E2648" t="s">
        <v>86</v>
      </c>
      <c r="F2648" t="s">
        <v>34</v>
      </c>
      <c r="G2648" t="s">
        <v>38</v>
      </c>
      <c r="H2648" s="1">
        <v>41606</v>
      </c>
      <c r="I2648" t="s">
        <v>2968</v>
      </c>
      <c r="J2648" t="s">
        <v>142</v>
      </c>
      <c r="K2648">
        <v>7.3531969999999998</v>
      </c>
      <c r="L2648">
        <v>51.443892599999998</v>
      </c>
    </row>
    <row r="2649" spans="1:12" x14ac:dyDescent="0.3">
      <c r="A2649" t="s">
        <v>5615</v>
      </c>
      <c r="B2649" s="1">
        <v>41603</v>
      </c>
      <c r="C2649" t="s">
        <v>7440</v>
      </c>
      <c r="D2649" t="s">
        <v>18</v>
      </c>
      <c r="E2649" t="s">
        <v>19</v>
      </c>
      <c r="F2649" t="s">
        <v>21</v>
      </c>
      <c r="G2649" t="s">
        <v>28</v>
      </c>
      <c r="H2649" s="1">
        <v>41606</v>
      </c>
      <c r="I2649" t="s">
        <v>2971</v>
      </c>
      <c r="J2649" t="s">
        <v>18</v>
      </c>
      <c r="K2649">
        <v>18.068580799999999</v>
      </c>
      <c r="L2649">
        <v>59.329323500000001</v>
      </c>
    </row>
    <row r="2650" spans="1:12" x14ac:dyDescent="0.3">
      <c r="A2650" t="s">
        <v>5622</v>
      </c>
      <c r="B2650" s="1">
        <v>41604</v>
      </c>
      <c r="C2650" t="s">
        <v>7723</v>
      </c>
      <c r="D2650" t="s">
        <v>214</v>
      </c>
      <c r="E2650" t="s">
        <v>26</v>
      </c>
      <c r="F2650" t="s">
        <v>21</v>
      </c>
      <c r="G2650" t="s">
        <v>28</v>
      </c>
      <c r="H2650" s="1">
        <v>41609</v>
      </c>
      <c r="I2650" t="s">
        <v>2970</v>
      </c>
      <c r="J2650" t="s">
        <v>29</v>
      </c>
      <c r="K2650">
        <v>-0.12775829999999999</v>
      </c>
      <c r="L2650">
        <v>51.507350899999999</v>
      </c>
    </row>
    <row r="2651" spans="1:12" x14ac:dyDescent="0.3">
      <c r="A2651" t="s">
        <v>5620</v>
      </c>
      <c r="B2651" s="1">
        <v>41604</v>
      </c>
      <c r="C2651" t="s">
        <v>7852</v>
      </c>
      <c r="D2651" t="s">
        <v>1130</v>
      </c>
      <c r="E2651" t="s">
        <v>26</v>
      </c>
      <c r="F2651" t="s">
        <v>21</v>
      </c>
      <c r="G2651" t="s">
        <v>28</v>
      </c>
      <c r="H2651" s="1">
        <v>41604</v>
      </c>
      <c r="I2651" t="s">
        <v>2969</v>
      </c>
      <c r="J2651" t="s">
        <v>29</v>
      </c>
      <c r="K2651">
        <v>-0.90265600000000001</v>
      </c>
      <c r="L2651">
        <v>52.240476999999998</v>
      </c>
    </row>
    <row r="2652" spans="1:12" x14ac:dyDescent="0.3">
      <c r="A2652" t="s">
        <v>5621</v>
      </c>
      <c r="B2652" s="1">
        <v>41604</v>
      </c>
      <c r="C2652" t="s">
        <v>7779</v>
      </c>
      <c r="D2652" t="s">
        <v>608</v>
      </c>
      <c r="E2652" t="s">
        <v>55</v>
      </c>
      <c r="F2652" t="s">
        <v>34</v>
      </c>
      <c r="G2652" t="s">
        <v>22</v>
      </c>
      <c r="H2652" s="1">
        <v>41605</v>
      </c>
      <c r="I2652" t="s">
        <v>2968</v>
      </c>
      <c r="J2652" t="s">
        <v>329</v>
      </c>
      <c r="K2652">
        <v>4.8951678999999997</v>
      </c>
      <c r="L2652">
        <v>52.370215700000003</v>
      </c>
    </row>
    <row r="2653" spans="1:12" x14ac:dyDescent="0.3">
      <c r="A2653" t="s">
        <v>5623</v>
      </c>
      <c r="B2653" s="1">
        <v>41605</v>
      </c>
      <c r="C2653" t="s">
        <v>7312</v>
      </c>
      <c r="D2653" t="s">
        <v>1215</v>
      </c>
      <c r="E2653" t="s">
        <v>71</v>
      </c>
      <c r="F2653" t="s">
        <v>34</v>
      </c>
      <c r="G2653" t="s">
        <v>28</v>
      </c>
      <c r="H2653" s="1">
        <v>41607</v>
      </c>
      <c r="I2653" t="s">
        <v>2968</v>
      </c>
      <c r="J2653" t="s">
        <v>1217</v>
      </c>
      <c r="K2653">
        <v>15.439503999999999</v>
      </c>
      <c r="L2653">
        <v>47.070714000000002</v>
      </c>
    </row>
    <row r="2654" spans="1:12" x14ac:dyDescent="0.3">
      <c r="A2654" t="s">
        <v>5625</v>
      </c>
      <c r="B2654" s="1">
        <v>41605</v>
      </c>
      <c r="C2654" t="s">
        <v>7200</v>
      </c>
      <c r="D2654" t="s">
        <v>2466</v>
      </c>
      <c r="E2654" t="s">
        <v>26</v>
      </c>
      <c r="F2654" t="s">
        <v>21</v>
      </c>
      <c r="G2654" t="s">
        <v>28</v>
      </c>
      <c r="H2654" s="1">
        <v>41611</v>
      </c>
      <c r="I2654" t="s">
        <v>2970</v>
      </c>
      <c r="J2654" t="s">
        <v>29</v>
      </c>
      <c r="K2654">
        <v>-0.97813030000000001</v>
      </c>
      <c r="L2654">
        <v>51.454264500000001</v>
      </c>
    </row>
    <row r="2655" spans="1:12" x14ac:dyDescent="0.3">
      <c r="A2655" t="s">
        <v>5624</v>
      </c>
      <c r="B2655" s="1">
        <v>41605</v>
      </c>
      <c r="C2655" t="s">
        <v>7658</v>
      </c>
      <c r="D2655" t="s">
        <v>994</v>
      </c>
      <c r="E2655" t="s">
        <v>26</v>
      </c>
      <c r="F2655" t="s">
        <v>21</v>
      </c>
      <c r="G2655" t="s">
        <v>28</v>
      </c>
      <c r="H2655" s="1">
        <v>41607</v>
      </c>
      <c r="I2655" t="s">
        <v>2968</v>
      </c>
      <c r="J2655" t="s">
        <v>29</v>
      </c>
      <c r="K2655">
        <v>-2.2426305000000002</v>
      </c>
      <c r="L2655">
        <v>53.480759300000003</v>
      </c>
    </row>
    <row r="2656" spans="1:12" x14ac:dyDescent="0.3">
      <c r="A2656" t="s">
        <v>5631</v>
      </c>
      <c r="B2656" s="1">
        <v>41606</v>
      </c>
      <c r="C2656" t="s">
        <v>7530</v>
      </c>
      <c r="D2656" t="s">
        <v>2673</v>
      </c>
      <c r="E2656" t="s">
        <v>66</v>
      </c>
      <c r="F2656" t="s">
        <v>68</v>
      </c>
      <c r="G2656" t="s">
        <v>28</v>
      </c>
      <c r="H2656" s="1">
        <v>41612</v>
      </c>
      <c r="I2656" t="s">
        <v>2970</v>
      </c>
      <c r="J2656" t="s">
        <v>1261</v>
      </c>
      <c r="K2656">
        <v>-2.9862028999999999</v>
      </c>
      <c r="L2656">
        <v>43.2969875</v>
      </c>
    </row>
    <row r="2657" spans="1:12" x14ac:dyDescent="0.3">
      <c r="A2657" t="s">
        <v>5628</v>
      </c>
      <c r="B2657" s="1">
        <v>41606</v>
      </c>
      <c r="C2657" t="s">
        <v>7481</v>
      </c>
      <c r="D2657" t="s">
        <v>501</v>
      </c>
      <c r="E2657" t="s">
        <v>86</v>
      </c>
      <c r="F2657" t="s">
        <v>34</v>
      </c>
      <c r="G2657" t="s">
        <v>22</v>
      </c>
      <c r="H2657" s="1">
        <v>41610</v>
      </c>
      <c r="I2657" t="s">
        <v>2970</v>
      </c>
      <c r="J2657" t="s">
        <v>142</v>
      </c>
      <c r="K2657">
        <v>6.7623293000000002</v>
      </c>
      <c r="L2657">
        <v>51.434407899999997</v>
      </c>
    </row>
    <row r="2658" spans="1:12" x14ac:dyDescent="0.3">
      <c r="A2658" t="s">
        <v>5627</v>
      </c>
      <c r="B2658" s="1">
        <v>41606</v>
      </c>
      <c r="C2658" t="s">
        <v>7379</v>
      </c>
      <c r="D2658" t="s">
        <v>373</v>
      </c>
      <c r="E2658" t="s">
        <v>86</v>
      </c>
      <c r="F2658" t="s">
        <v>34</v>
      </c>
      <c r="G2658" t="s">
        <v>28</v>
      </c>
      <c r="H2658" s="1">
        <v>41610</v>
      </c>
      <c r="I2658" t="s">
        <v>2970</v>
      </c>
      <c r="J2658" t="s">
        <v>218</v>
      </c>
      <c r="K2658">
        <v>12.3730747</v>
      </c>
      <c r="L2658">
        <v>51.339695499999998</v>
      </c>
    </row>
    <row r="2659" spans="1:12" x14ac:dyDescent="0.3">
      <c r="A2659" t="s">
        <v>5630</v>
      </c>
      <c r="B2659" s="1">
        <v>41606</v>
      </c>
      <c r="C2659" t="s">
        <v>7169</v>
      </c>
      <c r="D2659" t="s">
        <v>2716</v>
      </c>
      <c r="E2659" t="s">
        <v>32</v>
      </c>
      <c r="F2659" t="s">
        <v>34</v>
      </c>
      <c r="G2659" t="s">
        <v>28</v>
      </c>
      <c r="H2659" s="1">
        <v>41611</v>
      </c>
      <c r="I2659" t="s">
        <v>2970</v>
      </c>
      <c r="J2659" t="s">
        <v>46</v>
      </c>
      <c r="K2659">
        <v>2.0627149999999999</v>
      </c>
      <c r="L2659">
        <v>49.070023900000002</v>
      </c>
    </row>
    <row r="2660" spans="1:12" x14ac:dyDescent="0.3">
      <c r="A2660" t="s">
        <v>5626</v>
      </c>
      <c r="B2660" s="1">
        <v>41606</v>
      </c>
      <c r="C2660" t="s">
        <v>7853</v>
      </c>
      <c r="D2660" t="s">
        <v>70</v>
      </c>
      <c r="E2660" t="s">
        <v>71</v>
      </c>
      <c r="F2660" t="s">
        <v>34</v>
      </c>
      <c r="G2660" t="s">
        <v>28</v>
      </c>
      <c r="H2660" s="1">
        <v>41609</v>
      </c>
      <c r="I2660" t="s">
        <v>2971</v>
      </c>
      <c r="J2660" t="s">
        <v>70</v>
      </c>
      <c r="K2660">
        <v>16.3738189</v>
      </c>
      <c r="L2660">
        <v>48.208174300000003</v>
      </c>
    </row>
    <row r="2661" spans="1:12" x14ac:dyDescent="0.3">
      <c r="A2661" t="s">
        <v>5629</v>
      </c>
      <c r="B2661" s="1">
        <v>41606</v>
      </c>
      <c r="C2661" t="s">
        <v>7713</v>
      </c>
      <c r="D2661" t="s">
        <v>18</v>
      </c>
      <c r="E2661" t="s">
        <v>19</v>
      </c>
      <c r="F2661" t="s">
        <v>21</v>
      </c>
      <c r="G2661" t="s">
        <v>22</v>
      </c>
      <c r="H2661" s="1">
        <v>41610</v>
      </c>
      <c r="I2661" t="s">
        <v>2970</v>
      </c>
      <c r="J2661" t="s">
        <v>18</v>
      </c>
      <c r="K2661">
        <v>18.068580799999999</v>
      </c>
      <c r="L2661">
        <v>59.329323500000001</v>
      </c>
    </row>
    <row r="2662" spans="1:12" x14ac:dyDescent="0.3">
      <c r="A2662" t="s">
        <v>5632</v>
      </c>
      <c r="B2662" s="1">
        <v>41607</v>
      </c>
      <c r="C2662" t="s">
        <v>7167</v>
      </c>
      <c r="D2662" t="s">
        <v>831</v>
      </c>
      <c r="E2662" t="s">
        <v>86</v>
      </c>
      <c r="F2662" t="s">
        <v>34</v>
      </c>
      <c r="G2662" t="s">
        <v>38</v>
      </c>
      <c r="H2662" s="1">
        <v>41612</v>
      </c>
      <c r="I2662" t="s">
        <v>2970</v>
      </c>
      <c r="J2662" t="s">
        <v>253</v>
      </c>
      <c r="K2662">
        <v>8.2397608000000009</v>
      </c>
      <c r="L2662">
        <v>50.078218399999997</v>
      </c>
    </row>
    <row r="2663" spans="1:12" x14ac:dyDescent="0.3">
      <c r="A2663" t="s">
        <v>5633</v>
      </c>
      <c r="B2663" s="1">
        <v>41607</v>
      </c>
      <c r="C2663" t="s">
        <v>7250</v>
      </c>
      <c r="D2663" t="s">
        <v>44</v>
      </c>
      <c r="E2663" t="s">
        <v>32</v>
      </c>
      <c r="F2663" t="s">
        <v>34</v>
      </c>
      <c r="G2663" t="s">
        <v>38</v>
      </c>
      <c r="H2663" s="1">
        <v>41614</v>
      </c>
      <c r="I2663" t="s">
        <v>2970</v>
      </c>
      <c r="J2663" t="s">
        <v>46</v>
      </c>
      <c r="K2663">
        <v>2.3522219</v>
      </c>
      <c r="L2663">
        <v>48.856614</v>
      </c>
    </row>
    <row r="2664" spans="1:12" x14ac:dyDescent="0.3">
      <c r="A2664" t="s">
        <v>5636</v>
      </c>
      <c r="B2664" s="1">
        <v>41608</v>
      </c>
      <c r="C2664" t="s">
        <v>7446</v>
      </c>
      <c r="D2664" t="s">
        <v>869</v>
      </c>
      <c r="E2664" t="s">
        <v>71</v>
      </c>
      <c r="F2664" t="s">
        <v>34</v>
      </c>
      <c r="G2664" t="s">
        <v>28</v>
      </c>
      <c r="H2664" s="1">
        <v>41612</v>
      </c>
      <c r="I2664" t="s">
        <v>2970</v>
      </c>
      <c r="J2664" t="s">
        <v>870</v>
      </c>
      <c r="K2664">
        <v>14.285830000000001</v>
      </c>
      <c r="L2664">
        <v>48.306939999999997</v>
      </c>
    </row>
    <row r="2665" spans="1:12" x14ac:dyDescent="0.3">
      <c r="A2665" t="s">
        <v>5634</v>
      </c>
      <c r="B2665" s="1">
        <v>41608</v>
      </c>
      <c r="C2665" t="s">
        <v>7309</v>
      </c>
      <c r="D2665" t="s">
        <v>633</v>
      </c>
      <c r="E2665" t="s">
        <v>55</v>
      </c>
      <c r="F2665" t="s">
        <v>34</v>
      </c>
      <c r="G2665" t="s">
        <v>28</v>
      </c>
      <c r="H2665" s="1">
        <v>41610</v>
      </c>
      <c r="I2665" t="s">
        <v>2968</v>
      </c>
      <c r="J2665" t="s">
        <v>633</v>
      </c>
      <c r="K2665">
        <v>5.1214200999999999</v>
      </c>
      <c r="L2665">
        <v>52.090737400000002</v>
      </c>
    </row>
    <row r="2666" spans="1:12" x14ac:dyDescent="0.3">
      <c r="A2666" t="s">
        <v>5638</v>
      </c>
      <c r="B2666" s="1">
        <v>41608</v>
      </c>
      <c r="C2666" t="s">
        <v>7640</v>
      </c>
      <c r="D2666" t="s">
        <v>44</v>
      </c>
      <c r="E2666" t="s">
        <v>32</v>
      </c>
      <c r="F2666" t="s">
        <v>34</v>
      </c>
      <c r="G2666" t="s">
        <v>28</v>
      </c>
      <c r="H2666" s="1">
        <v>41615</v>
      </c>
      <c r="I2666" t="s">
        <v>2970</v>
      </c>
      <c r="J2666" t="s">
        <v>46</v>
      </c>
      <c r="K2666">
        <v>2.3522219</v>
      </c>
      <c r="L2666">
        <v>48.856614</v>
      </c>
    </row>
    <row r="2667" spans="1:12" x14ac:dyDescent="0.3">
      <c r="A2667" t="s">
        <v>5637</v>
      </c>
      <c r="B2667" s="1">
        <v>41608</v>
      </c>
      <c r="C2667" t="s">
        <v>7325</v>
      </c>
      <c r="D2667" t="s">
        <v>630</v>
      </c>
      <c r="E2667" t="s">
        <v>32</v>
      </c>
      <c r="F2667" t="s">
        <v>34</v>
      </c>
      <c r="G2667" t="s">
        <v>28</v>
      </c>
      <c r="H2667" s="1">
        <v>41613</v>
      </c>
      <c r="I2667" t="s">
        <v>2970</v>
      </c>
      <c r="J2667" t="s">
        <v>2961</v>
      </c>
      <c r="K2667">
        <v>-0.57918000000000003</v>
      </c>
      <c r="L2667">
        <v>44.837789000000001</v>
      </c>
    </row>
    <row r="2668" spans="1:12" x14ac:dyDescent="0.3">
      <c r="A2668" t="s">
        <v>5635</v>
      </c>
      <c r="B2668" s="1">
        <v>41608</v>
      </c>
      <c r="C2668" t="s">
        <v>7318</v>
      </c>
      <c r="D2668" t="s">
        <v>191</v>
      </c>
      <c r="E2668" t="s">
        <v>66</v>
      </c>
      <c r="F2668" t="s">
        <v>68</v>
      </c>
      <c r="G2668" t="s">
        <v>38</v>
      </c>
      <c r="H2668" s="1">
        <v>41611</v>
      </c>
      <c r="I2668" t="s">
        <v>2971</v>
      </c>
      <c r="J2668" t="s">
        <v>191</v>
      </c>
      <c r="K2668">
        <v>-3.7037901999999998</v>
      </c>
      <c r="L2668">
        <v>40.416775399999999</v>
      </c>
    </row>
    <row r="2669" spans="1:12" x14ac:dyDescent="0.3">
      <c r="A2669" t="s">
        <v>5639</v>
      </c>
      <c r="B2669" s="1">
        <v>41610</v>
      </c>
      <c r="C2669" t="s">
        <v>7359</v>
      </c>
      <c r="D2669" t="s">
        <v>44</v>
      </c>
      <c r="E2669" t="s">
        <v>32</v>
      </c>
      <c r="F2669" t="s">
        <v>34</v>
      </c>
      <c r="G2669" t="s">
        <v>22</v>
      </c>
      <c r="H2669" s="1">
        <v>41610</v>
      </c>
      <c r="I2669" t="s">
        <v>2969</v>
      </c>
      <c r="J2669" t="s">
        <v>46</v>
      </c>
      <c r="K2669">
        <v>2.3522219</v>
      </c>
      <c r="L2669">
        <v>48.856614</v>
      </c>
    </row>
    <row r="2670" spans="1:12" x14ac:dyDescent="0.3">
      <c r="A2670" t="s">
        <v>5640</v>
      </c>
      <c r="B2670" s="1">
        <v>41610</v>
      </c>
      <c r="C2670" t="s">
        <v>7151</v>
      </c>
      <c r="D2670" t="s">
        <v>1681</v>
      </c>
      <c r="E2670" t="s">
        <v>55</v>
      </c>
      <c r="F2670" t="s">
        <v>34</v>
      </c>
      <c r="G2670" t="s">
        <v>28</v>
      </c>
      <c r="H2670" s="1">
        <v>41615</v>
      </c>
      <c r="I2670" t="s">
        <v>2970</v>
      </c>
      <c r="J2670" t="s">
        <v>428</v>
      </c>
      <c r="K2670">
        <v>5.0919143</v>
      </c>
      <c r="L2670">
        <v>51.560595999999997</v>
      </c>
    </row>
    <row r="2671" spans="1:12" x14ac:dyDescent="0.3">
      <c r="A2671" t="s">
        <v>5644</v>
      </c>
      <c r="B2671" s="1">
        <v>41611</v>
      </c>
      <c r="C2671" t="s">
        <v>7125</v>
      </c>
      <c r="D2671" t="s">
        <v>2722</v>
      </c>
      <c r="E2671" t="s">
        <v>32</v>
      </c>
      <c r="F2671" t="s">
        <v>34</v>
      </c>
      <c r="G2671" t="s">
        <v>38</v>
      </c>
      <c r="H2671" s="1">
        <v>41615</v>
      </c>
      <c r="I2671" t="s">
        <v>2971</v>
      </c>
      <c r="J2671" t="s">
        <v>2967</v>
      </c>
      <c r="K2671">
        <v>3.2366329999999999</v>
      </c>
      <c r="L2671">
        <v>50.173538000000001</v>
      </c>
    </row>
    <row r="2672" spans="1:12" x14ac:dyDescent="0.3">
      <c r="A2672" t="s">
        <v>5641</v>
      </c>
      <c r="B2672" s="1">
        <v>41611</v>
      </c>
      <c r="C2672" t="s">
        <v>7198</v>
      </c>
      <c r="D2672" t="s">
        <v>2207</v>
      </c>
      <c r="E2672" t="s">
        <v>77</v>
      </c>
      <c r="F2672" t="s">
        <v>68</v>
      </c>
      <c r="G2672" t="s">
        <v>28</v>
      </c>
      <c r="H2672" s="1">
        <v>41611</v>
      </c>
      <c r="I2672" t="s">
        <v>2969</v>
      </c>
      <c r="J2672" t="s">
        <v>1035</v>
      </c>
      <c r="K2672">
        <v>7.6802878000000003</v>
      </c>
      <c r="L2672">
        <v>44.998352500000003</v>
      </c>
    </row>
    <row r="2673" spans="1:12" x14ac:dyDescent="0.3">
      <c r="A2673" t="s">
        <v>5646</v>
      </c>
      <c r="B2673" s="1">
        <v>41611</v>
      </c>
      <c r="C2673" t="s">
        <v>7492</v>
      </c>
      <c r="D2673" t="s">
        <v>831</v>
      </c>
      <c r="E2673" t="s">
        <v>86</v>
      </c>
      <c r="F2673" t="s">
        <v>34</v>
      </c>
      <c r="G2673" t="s">
        <v>28</v>
      </c>
      <c r="H2673" s="1">
        <v>41616</v>
      </c>
      <c r="I2673" t="s">
        <v>2970</v>
      </c>
      <c r="J2673" t="s">
        <v>253</v>
      </c>
      <c r="K2673">
        <v>8.2397608000000009</v>
      </c>
      <c r="L2673">
        <v>50.078218399999997</v>
      </c>
    </row>
    <row r="2674" spans="1:12" x14ac:dyDescent="0.3">
      <c r="A2674" t="s">
        <v>5647</v>
      </c>
      <c r="B2674" s="1">
        <v>41611</v>
      </c>
      <c r="C2674" t="s">
        <v>7389</v>
      </c>
      <c r="D2674" t="s">
        <v>1449</v>
      </c>
      <c r="E2674" t="s">
        <v>26</v>
      </c>
      <c r="F2674" t="s">
        <v>21</v>
      </c>
      <c r="G2674" t="s">
        <v>28</v>
      </c>
      <c r="H2674" s="1">
        <v>41616</v>
      </c>
      <c r="I2674" t="s">
        <v>2970</v>
      </c>
      <c r="J2674" t="s">
        <v>29</v>
      </c>
      <c r="K2674">
        <v>-1.1581086</v>
      </c>
      <c r="L2674">
        <v>52.954783200000001</v>
      </c>
    </row>
    <row r="2675" spans="1:12" x14ac:dyDescent="0.3">
      <c r="A2675" t="s">
        <v>5648</v>
      </c>
      <c r="B2675" s="1">
        <v>41611</v>
      </c>
      <c r="C2675" t="s">
        <v>7772</v>
      </c>
      <c r="D2675" t="s">
        <v>846</v>
      </c>
      <c r="E2675" t="s">
        <v>26</v>
      </c>
      <c r="F2675" t="s">
        <v>21</v>
      </c>
      <c r="G2675" t="s">
        <v>28</v>
      </c>
      <c r="H2675" s="1">
        <v>41617</v>
      </c>
      <c r="I2675" t="s">
        <v>2970</v>
      </c>
      <c r="J2675" t="s">
        <v>466</v>
      </c>
      <c r="K2675">
        <v>-4.2518060000000002</v>
      </c>
      <c r="L2675">
        <v>55.864237000000003</v>
      </c>
    </row>
    <row r="2676" spans="1:12" x14ac:dyDescent="0.3">
      <c r="A2676" t="s">
        <v>5642</v>
      </c>
      <c r="B2676" s="1">
        <v>41611</v>
      </c>
      <c r="C2676" t="s">
        <v>7777</v>
      </c>
      <c r="D2676" t="s">
        <v>2266</v>
      </c>
      <c r="E2676" t="s">
        <v>66</v>
      </c>
      <c r="F2676" t="s">
        <v>68</v>
      </c>
      <c r="G2676" t="s">
        <v>38</v>
      </c>
      <c r="H2676" s="1">
        <v>41612</v>
      </c>
      <c r="I2676" t="s">
        <v>2968</v>
      </c>
      <c r="J2676" t="s">
        <v>1261</v>
      </c>
      <c r="K2676">
        <v>-2.6817918000000001</v>
      </c>
      <c r="L2676">
        <v>42.859165599999997</v>
      </c>
    </row>
    <row r="2677" spans="1:12" x14ac:dyDescent="0.3">
      <c r="A2677" t="s">
        <v>5643</v>
      </c>
      <c r="B2677" s="1">
        <v>41611</v>
      </c>
      <c r="C2677" t="s">
        <v>7690</v>
      </c>
      <c r="D2677" t="s">
        <v>1150</v>
      </c>
      <c r="E2677" t="s">
        <v>26</v>
      </c>
      <c r="F2677" t="s">
        <v>21</v>
      </c>
      <c r="G2677" t="s">
        <v>22</v>
      </c>
      <c r="H2677" s="1">
        <v>41615</v>
      </c>
      <c r="I2677" t="s">
        <v>2970</v>
      </c>
      <c r="J2677" t="s">
        <v>29</v>
      </c>
      <c r="K2677">
        <v>-4.1426565000000002</v>
      </c>
      <c r="L2677">
        <v>50.375456499999999</v>
      </c>
    </row>
    <row r="2678" spans="1:12" x14ac:dyDescent="0.3">
      <c r="A2678" t="s">
        <v>5645</v>
      </c>
      <c r="B2678" s="1">
        <v>41611</v>
      </c>
      <c r="C2678" t="s">
        <v>7390</v>
      </c>
      <c r="D2678" t="s">
        <v>1844</v>
      </c>
      <c r="E2678" t="s">
        <v>86</v>
      </c>
      <c r="F2678" t="s">
        <v>34</v>
      </c>
      <c r="G2678" t="s">
        <v>28</v>
      </c>
      <c r="H2678" s="1">
        <v>41616</v>
      </c>
      <c r="I2678" t="s">
        <v>2970</v>
      </c>
      <c r="J2678" t="s">
        <v>354</v>
      </c>
      <c r="K2678">
        <v>8.6724335000000004</v>
      </c>
      <c r="L2678">
        <v>49.398752399999999</v>
      </c>
    </row>
    <row r="2679" spans="1:12" x14ac:dyDescent="0.3">
      <c r="A2679" t="s">
        <v>5653</v>
      </c>
      <c r="B2679" s="1">
        <v>41612</v>
      </c>
      <c r="C2679" t="s">
        <v>7815</v>
      </c>
      <c r="D2679" t="s">
        <v>517</v>
      </c>
      <c r="E2679" t="s">
        <v>86</v>
      </c>
      <c r="F2679" t="s">
        <v>34</v>
      </c>
      <c r="G2679" t="s">
        <v>38</v>
      </c>
      <c r="H2679" s="1">
        <v>41617</v>
      </c>
      <c r="I2679" t="s">
        <v>2970</v>
      </c>
      <c r="J2679" t="s">
        <v>517</v>
      </c>
      <c r="K2679">
        <v>9.9936817999999992</v>
      </c>
      <c r="L2679">
        <v>53.551084600000003</v>
      </c>
    </row>
    <row r="2680" spans="1:12" x14ac:dyDescent="0.3">
      <c r="A2680" t="s">
        <v>5650</v>
      </c>
      <c r="B2680" s="1">
        <v>41612</v>
      </c>
      <c r="C2680" t="s">
        <v>7706</v>
      </c>
      <c r="D2680" t="s">
        <v>305</v>
      </c>
      <c r="E2680" t="s">
        <v>77</v>
      </c>
      <c r="F2680" t="s">
        <v>68</v>
      </c>
      <c r="G2680" t="s">
        <v>22</v>
      </c>
      <c r="H2680" s="1">
        <v>41614</v>
      </c>
      <c r="I2680" t="s">
        <v>2968</v>
      </c>
      <c r="J2680" t="s">
        <v>136</v>
      </c>
      <c r="K2680">
        <v>9.1859242999999999</v>
      </c>
      <c r="L2680">
        <v>45.465421900000003</v>
      </c>
    </row>
    <row r="2681" spans="1:12" x14ac:dyDescent="0.3">
      <c r="A2681" t="s">
        <v>5652</v>
      </c>
      <c r="B2681" s="1">
        <v>41612</v>
      </c>
      <c r="C2681" t="s">
        <v>7814</v>
      </c>
      <c r="D2681" t="s">
        <v>70</v>
      </c>
      <c r="E2681" t="s">
        <v>71</v>
      </c>
      <c r="F2681" t="s">
        <v>34</v>
      </c>
      <c r="G2681" t="s">
        <v>28</v>
      </c>
      <c r="H2681" s="1">
        <v>41617</v>
      </c>
      <c r="I2681" t="s">
        <v>2970</v>
      </c>
      <c r="J2681" t="s">
        <v>70</v>
      </c>
      <c r="K2681">
        <v>16.3738189</v>
      </c>
      <c r="L2681">
        <v>48.208174300000003</v>
      </c>
    </row>
    <row r="2682" spans="1:12" x14ac:dyDescent="0.3">
      <c r="A2682" t="s">
        <v>5649</v>
      </c>
      <c r="B2682" s="1">
        <v>41612</v>
      </c>
      <c r="C2682" t="s">
        <v>7365</v>
      </c>
      <c r="D2682" t="s">
        <v>1254</v>
      </c>
      <c r="E2682" t="s">
        <v>86</v>
      </c>
      <c r="F2682" t="s">
        <v>34</v>
      </c>
      <c r="G2682" t="s">
        <v>22</v>
      </c>
      <c r="H2682" s="1">
        <v>41614</v>
      </c>
      <c r="I2682" t="s">
        <v>2968</v>
      </c>
      <c r="J2682" t="s">
        <v>816</v>
      </c>
      <c r="K2682">
        <v>6.6371433</v>
      </c>
      <c r="L2682">
        <v>49.749991999999999</v>
      </c>
    </row>
    <row r="2683" spans="1:12" x14ac:dyDescent="0.3">
      <c r="A2683" t="s">
        <v>5651</v>
      </c>
      <c r="B2683" s="1">
        <v>41612</v>
      </c>
      <c r="C2683" t="s">
        <v>7696</v>
      </c>
      <c r="D2683" t="s">
        <v>2724</v>
      </c>
      <c r="E2683" t="s">
        <v>77</v>
      </c>
      <c r="F2683" t="s">
        <v>68</v>
      </c>
      <c r="G2683" t="s">
        <v>28</v>
      </c>
      <c r="H2683" s="1">
        <v>41616</v>
      </c>
      <c r="I2683" t="s">
        <v>2970</v>
      </c>
      <c r="J2683" t="s">
        <v>659</v>
      </c>
      <c r="K2683">
        <v>14.790612100000001</v>
      </c>
      <c r="L2683">
        <v>40.914388000000002</v>
      </c>
    </row>
    <row r="2684" spans="1:12" x14ac:dyDescent="0.3">
      <c r="A2684" t="s">
        <v>5654</v>
      </c>
      <c r="B2684" s="1">
        <v>41612</v>
      </c>
      <c r="C2684" t="s">
        <v>7854</v>
      </c>
      <c r="D2684" t="s">
        <v>2725</v>
      </c>
      <c r="E2684" t="s">
        <v>26</v>
      </c>
      <c r="F2684" t="s">
        <v>21</v>
      </c>
      <c r="G2684" t="s">
        <v>28</v>
      </c>
      <c r="H2684" s="1">
        <v>41618</v>
      </c>
      <c r="I2684" t="s">
        <v>2970</v>
      </c>
      <c r="J2684" t="s">
        <v>29</v>
      </c>
      <c r="K2684">
        <v>-2.7553268000000002</v>
      </c>
      <c r="L2684">
        <v>52.707302900000002</v>
      </c>
    </row>
    <row r="2685" spans="1:12" x14ac:dyDescent="0.3">
      <c r="A2685" t="s">
        <v>5657</v>
      </c>
      <c r="B2685" s="1">
        <v>41613</v>
      </c>
      <c r="C2685" t="s">
        <v>7497</v>
      </c>
      <c r="D2685" t="s">
        <v>236</v>
      </c>
      <c r="E2685" t="s">
        <v>32</v>
      </c>
      <c r="F2685" t="s">
        <v>34</v>
      </c>
      <c r="G2685" t="s">
        <v>28</v>
      </c>
      <c r="H2685" s="1">
        <v>41617</v>
      </c>
      <c r="I2685" t="s">
        <v>2970</v>
      </c>
      <c r="J2685" t="s">
        <v>50</v>
      </c>
      <c r="K2685">
        <v>7.2619531999999998</v>
      </c>
      <c r="L2685">
        <v>43.710172800000002</v>
      </c>
    </row>
    <row r="2686" spans="1:12" x14ac:dyDescent="0.3">
      <c r="A2686" t="s">
        <v>5656</v>
      </c>
      <c r="B2686" s="1">
        <v>41613</v>
      </c>
      <c r="C2686" t="s">
        <v>7186</v>
      </c>
      <c r="D2686" t="s">
        <v>846</v>
      </c>
      <c r="E2686" t="s">
        <v>26</v>
      </c>
      <c r="F2686" t="s">
        <v>21</v>
      </c>
      <c r="G2686" t="s">
        <v>22</v>
      </c>
      <c r="H2686" s="1">
        <v>41615</v>
      </c>
      <c r="I2686" t="s">
        <v>2968</v>
      </c>
      <c r="J2686" t="s">
        <v>466</v>
      </c>
      <c r="K2686">
        <v>-4.2518060000000002</v>
      </c>
      <c r="L2686">
        <v>55.864237000000003</v>
      </c>
    </row>
    <row r="2687" spans="1:12" x14ac:dyDescent="0.3">
      <c r="A2687" t="s">
        <v>5658</v>
      </c>
      <c r="B2687" s="1">
        <v>41613</v>
      </c>
      <c r="C2687" t="s">
        <v>7437</v>
      </c>
      <c r="D2687" t="s">
        <v>2726</v>
      </c>
      <c r="E2687" t="s">
        <v>86</v>
      </c>
      <c r="F2687" t="s">
        <v>34</v>
      </c>
      <c r="G2687" t="s">
        <v>22</v>
      </c>
      <c r="H2687" s="1">
        <v>41617</v>
      </c>
      <c r="I2687" t="s">
        <v>2970</v>
      </c>
      <c r="J2687" t="s">
        <v>940</v>
      </c>
      <c r="K2687">
        <v>9.4469963999999997</v>
      </c>
      <c r="L2687">
        <v>54.7937431</v>
      </c>
    </row>
    <row r="2688" spans="1:12" x14ac:dyDescent="0.3">
      <c r="A2688" t="s">
        <v>5655</v>
      </c>
      <c r="B2688" s="1">
        <v>41613</v>
      </c>
      <c r="C2688" t="s">
        <v>7651</v>
      </c>
      <c r="D2688" t="s">
        <v>749</v>
      </c>
      <c r="E2688" t="s">
        <v>86</v>
      </c>
      <c r="F2688" t="s">
        <v>34</v>
      </c>
      <c r="G2688" t="s">
        <v>22</v>
      </c>
      <c r="H2688" s="1">
        <v>41614</v>
      </c>
      <c r="I2688" t="s">
        <v>2969</v>
      </c>
      <c r="J2688" t="s">
        <v>142</v>
      </c>
      <c r="K2688">
        <v>7.1896962000000002</v>
      </c>
      <c r="L2688">
        <v>51.178741799999997</v>
      </c>
    </row>
    <row r="2689" spans="1:12" x14ac:dyDescent="0.3">
      <c r="A2689" t="s">
        <v>5659</v>
      </c>
      <c r="B2689" s="1">
        <v>41613</v>
      </c>
      <c r="C2689" t="s">
        <v>7855</v>
      </c>
      <c r="D2689" t="s">
        <v>1030</v>
      </c>
      <c r="E2689" t="s">
        <v>32</v>
      </c>
      <c r="F2689" t="s">
        <v>34</v>
      </c>
      <c r="G2689" t="s">
        <v>38</v>
      </c>
      <c r="H2689" s="1">
        <v>41618</v>
      </c>
      <c r="I2689" t="s">
        <v>2970</v>
      </c>
      <c r="J2689" t="s">
        <v>2960</v>
      </c>
      <c r="K2689">
        <v>6.7057929999999999</v>
      </c>
      <c r="L2689">
        <v>49.104407999999999</v>
      </c>
    </row>
    <row r="2690" spans="1:12" x14ac:dyDescent="0.3">
      <c r="A2690" t="s">
        <v>5661</v>
      </c>
      <c r="B2690" s="1">
        <v>41614</v>
      </c>
      <c r="C2690" t="s">
        <v>7708</v>
      </c>
      <c r="D2690" t="s">
        <v>2728</v>
      </c>
      <c r="E2690" t="s">
        <v>32</v>
      </c>
      <c r="F2690" t="s">
        <v>34</v>
      </c>
      <c r="G2690" t="s">
        <v>22</v>
      </c>
      <c r="H2690" s="1">
        <v>41620</v>
      </c>
      <c r="I2690" t="s">
        <v>2970</v>
      </c>
      <c r="J2690" t="s">
        <v>2967</v>
      </c>
      <c r="K2690">
        <v>3.1076730000000001</v>
      </c>
      <c r="L2690">
        <v>50.642006000000002</v>
      </c>
    </row>
    <row r="2691" spans="1:12" x14ac:dyDescent="0.3">
      <c r="A2691" t="s">
        <v>5660</v>
      </c>
      <c r="B2691" s="1">
        <v>41614</v>
      </c>
      <c r="C2691" t="s">
        <v>7694</v>
      </c>
      <c r="D2691" t="s">
        <v>191</v>
      </c>
      <c r="E2691" t="s">
        <v>66</v>
      </c>
      <c r="F2691" t="s">
        <v>68</v>
      </c>
      <c r="G2691" t="s">
        <v>38</v>
      </c>
      <c r="H2691" s="1">
        <v>41618</v>
      </c>
      <c r="I2691" t="s">
        <v>2970</v>
      </c>
      <c r="J2691" t="s">
        <v>191</v>
      </c>
      <c r="K2691">
        <v>-3.7037901999999998</v>
      </c>
      <c r="L2691">
        <v>40.416775399999999</v>
      </c>
    </row>
    <row r="2692" spans="1:12" x14ac:dyDescent="0.3">
      <c r="A2692" t="s">
        <v>5662</v>
      </c>
      <c r="B2692" s="1">
        <v>41615</v>
      </c>
      <c r="C2692" t="s">
        <v>7240</v>
      </c>
      <c r="D2692" t="s">
        <v>205</v>
      </c>
      <c r="E2692" t="s">
        <v>86</v>
      </c>
      <c r="F2692" t="s">
        <v>34</v>
      </c>
      <c r="G2692" t="s">
        <v>38</v>
      </c>
      <c r="H2692" s="1">
        <v>41616</v>
      </c>
      <c r="I2692" t="s">
        <v>2968</v>
      </c>
      <c r="J2692" t="s">
        <v>142</v>
      </c>
      <c r="K2692">
        <v>11.9688029</v>
      </c>
      <c r="L2692">
        <v>51.496980200000003</v>
      </c>
    </row>
    <row r="2693" spans="1:12" x14ac:dyDescent="0.3">
      <c r="A2693" t="s">
        <v>5664</v>
      </c>
      <c r="B2693" s="1">
        <v>41615</v>
      </c>
      <c r="C2693" t="s">
        <v>7474</v>
      </c>
      <c r="D2693" t="s">
        <v>575</v>
      </c>
      <c r="E2693" t="s">
        <v>86</v>
      </c>
      <c r="F2693" t="s">
        <v>34</v>
      </c>
      <c r="G2693" t="s">
        <v>28</v>
      </c>
      <c r="H2693" s="1">
        <v>41619</v>
      </c>
      <c r="I2693" t="s">
        <v>2970</v>
      </c>
      <c r="J2693" t="s">
        <v>575</v>
      </c>
      <c r="K2693">
        <v>8.8016936999999995</v>
      </c>
      <c r="L2693">
        <v>53.079296200000002</v>
      </c>
    </row>
    <row r="2694" spans="1:12" x14ac:dyDescent="0.3">
      <c r="A2694" t="s">
        <v>5663</v>
      </c>
      <c r="B2694" s="1">
        <v>41615</v>
      </c>
      <c r="C2694" t="s">
        <v>7856</v>
      </c>
      <c r="D2694" t="s">
        <v>747</v>
      </c>
      <c r="E2694" t="s">
        <v>32</v>
      </c>
      <c r="F2694" t="s">
        <v>34</v>
      </c>
      <c r="G2694" t="s">
        <v>28</v>
      </c>
      <c r="H2694" s="1">
        <v>41618</v>
      </c>
      <c r="I2694" t="s">
        <v>2968</v>
      </c>
      <c r="J2694" t="s">
        <v>46</v>
      </c>
      <c r="K2694">
        <v>2.23847</v>
      </c>
      <c r="L2694">
        <v>48.812995000000001</v>
      </c>
    </row>
    <row r="2695" spans="1:12" x14ac:dyDescent="0.3">
      <c r="A2695" t="s">
        <v>5665</v>
      </c>
      <c r="B2695" s="1">
        <v>41615</v>
      </c>
      <c r="C2695" t="s">
        <v>7686</v>
      </c>
      <c r="D2695" t="s">
        <v>2512</v>
      </c>
      <c r="E2695" t="s">
        <v>26</v>
      </c>
      <c r="F2695" t="s">
        <v>21</v>
      </c>
      <c r="G2695" t="s">
        <v>38</v>
      </c>
      <c r="H2695" s="1">
        <v>41621</v>
      </c>
      <c r="I2695" t="s">
        <v>2970</v>
      </c>
      <c r="J2695" t="s">
        <v>29</v>
      </c>
      <c r="K2695">
        <v>-0.73024900000000004</v>
      </c>
      <c r="L2695">
        <v>52.396321999999998</v>
      </c>
    </row>
    <row r="2696" spans="1:12" x14ac:dyDescent="0.3">
      <c r="A2696" t="s">
        <v>5672</v>
      </c>
      <c r="B2696" s="1">
        <v>41617</v>
      </c>
      <c r="C2696" t="s">
        <v>7566</v>
      </c>
      <c r="D2696" t="s">
        <v>70</v>
      </c>
      <c r="E2696" t="s">
        <v>71</v>
      </c>
      <c r="F2696" t="s">
        <v>34</v>
      </c>
      <c r="G2696" t="s">
        <v>28</v>
      </c>
      <c r="H2696" s="1">
        <v>41624</v>
      </c>
      <c r="I2696" t="s">
        <v>2970</v>
      </c>
      <c r="J2696" t="s">
        <v>70</v>
      </c>
      <c r="K2696">
        <v>16.3738189</v>
      </c>
      <c r="L2696">
        <v>48.208174300000003</v>
      </c>
    </row>
    <row r="2697" spans="1:12" x14ac:dyDescent="0.3">
      <c r="A2697" t="s">
        <v>5673</v>
      </c>
      <c r="B2697" s="1">
        <v>41617</v>
      </c>
      <c r="C2697" t="s">
        <v>7572</v>
      </c>
      <c r="D2697" t="s">
        <v>658</v>
      </c>
      <c r="E2697" t="s">
        <v>77</v>
      </c>
      <c r="F2697" t="s">
        <v>68</v>
      </c>
      <c r="G2697" t="s">
        <v>38</v>
      </c>
      <c r="H2697" s="1">
        <v>41624</v>
      </c>
      <c r="I2697" t="s">
        <v>2970</v>
      </c>
      <c r="J2697" t="s">
        <v>659</v>
      </c>
      <c r="K2697">
        <v>14.2681244</v>
      </c>
      <c r="L2697">
        <v>40.851774599999999</v>
      </c>
    </row>
    <row r="2698" spans="1:12" x14ac:dyDescent="0.3">
      <c r="A2698" t="s">
        <v>5668</v>
      </c>
      <c r="B2698" s="1">
        <v>41617</v>
      </c>
      <c r="C2698" t="s">
        <v>7814</v>
      </c>
      <c r="D2698" t="s">
        <v>345</v>
      </c>
      <c r="E2698" t="s">
        <v>32</v>
      </c>
      <c r="F2698" t="s">
        <v>34</v>
      </c>
      <c r="G2698" t="s">
        <v>28</v>
      </c>
      <c r="H2698" s="1">
        <v>41621</v>
      </c>
      <c r="I2698" t="s">
        <v>2971</v>
      </c>
      <c r="J2698" t="s">
        <v>347</v>
      </c>
      <c r="K2698">
        <v>-1.5536209999999999</v>
      </c>
      <c r="L2698">
        <v>47.218370999999998</v>
      </c>
    </row>
    <row r="2699" spans="1:12" x14ac:dyDescent="0.3">
      <c r="A2699" t="s">
        <v>5667</v>
      </c>
      <c r="B2699" s="1">
        <v>41617</v>
      </c>
      <c r="C2699" t="s">
        <v>7527</v>
      </c>
      <c r="D2699" t="s">
        <v>187</v>
      </c>
      <c r="E2699" t="s">
        <v>188</v>
      </c>
      <c r="F2699" t="s">
        <v>21</v>
      </c>
      <c r="G2699" t="s">
        <v>28</v>
      </c>
      <c r="H2699" s="1">
        <v>41621</v>
      </c>
      <c r="I2699" t="s">
        <v>2970</v>
      </c>
      <c r="J2699" t="s">
        <v>187</v>
      </c>
      <c r="K2699">
        <v>10.7522454</v>
      </c>
      <c r="L2699">
        <v>59.913868800000003</v>
      </c>
    </row>
    <row r="2700" spans="1:12" x14ac:dyDescent="0.3">
      <c r="A2700" t="s">
        <v>5670</v>
      </c>
      <c r="B2700" s="1">
        <v>41617</v>
      </c>
      <c r="C2700" t="s">
        <v>7295</v>
      </c>
      <c r="D2700" t="s">
        <v>1851</v>
      </c>
      <c r="E2700" t="s">
        <v>32</v>
      </c>
      <c r="F2700" t="s">
        <v>34</v>
      </c>
      <c r="G2700" t="s">
        <v>38</v>
      </c>
      <c r="H2700" s="1">
        <v>41621</v>
      </c>
      <c r="I2700" t="s">
        <v>2971</v>
      </c>
      <c r="J2700" t="s">
        <v>46</v>
      </c>
      <c r="K2700">
        <v>2.2572890000000001</v>
      </c>
      <c r="L2700">
        <v>48.799815000000002</v>
      </c>
    </row>
    <row r="2701" spans="1:12" x14ac:dyDescent="0.3">
      <c r="A2701" t="s">
        <v>5671</v>
      </c>
      <c r="B2701" s="1">
        <v>41617</v>
      </c>
      <c r="C2701" t="s">
        <v>7578</v>
      </c>
      <c r="D2701" t="s">
        <v>1451</v>
      </c>
      <c r="E2701" t="s">
        <v>26</v>
      </c>
      <c r="F2701" t="s">
        <v>21</v>
      </c>
      <c r="G2701" t="s">
        <v>28</v>
      </c>
      <c r="H2701" s="1">
        <v>41623</v>
      </c>
      <c r="I2701" t="s">
        <v>2970</v>
      </c>
      <c r="J2701" t="s">
        <v>29</v>
      </c>
      <c r="K2701">
        <v>-0.24052989999999999</v>
      </c>
      <c r="L2701">
        <v>52.569498500000002</v>
      </c>
    </row>
    <row r="2702" spans="1:12" x14ac:dyDescent="0.3">
      <c r="A2702" t="s">
        <v>5666</v>
      </c>
      <c r="B2702" s="1">
        <v>41617</v>
      </c>
      <c r="C2702" t="s">
        <v>7382</v>
      </c>
      <c r="D2702" t="s">
        <v>339</v>
      </c>
      <c r="E2702" t="s">
        <v>26</v>
      </c>
      <c r="F2702" t="s">
        <v>21</v>
      </c>
      <c r="G2702" t="s">
        <v>38</v>
      </c>
      <c r="H2702" s="1">
        <v>41620</v>
      </c>
      <c r="I2702" t="s">
        <v>2968</v>
      </c>
      <c r="J2702" t="s">
        <v>29</v>
      </c>
      <c r="K2702">
        <v>-0.75261500000000003</v>
      </c>
      <c r="L2702">
        <v>51.286893900000003</v>
      </c>
    </row>
    <row r="2703" spans="1:12" x14ac:dyDescent="0.3">
      <c r="A2703" t="s">
        <v>5669</v>
      </c>
      <c r="B2703" s="1">
        <v>41617</v>
      </c>
      <c r="C2703" t="s">
        <v>7314</v>
      </c>
      <c r="D2703" t="s">
        <v>2240</v>
      </c>
      <c r="E2703" t="s">
        <v>66</v>
      </c>
      <c r="F2703" t="s">
        <v>68</v>
      </c>
      <c r="G2703" t="s">
        <v>28</v>
      </c>
      <c r="H2703" s="1">
        <v>41621</v>
      </c>
      <c r="I2703" t="s">
        <v>2970</v>
      </c>
      <c r="J2703" t="s">
        <v>230</v>
      </c>
      <c r="K2703">
        <v>2.1086130999999999</v>
      </c>
      <c r="L2703">
        <v>41.546274500000003</v>
      </c>
    </row>
    <row r="2704" spans="1:12" x14ac:dyDescent="0.3">
      <c r="A2704" t="s">
        <v>5677</v>
      </c>
      <c r="B2704" s="1">
        <v>41618</v>
      </c>
      <c r="C2704" t="s">
        <v>7659</v>
      </c>
      <c r="D2704" t="s">
        <v>1097</v>
      </c>
      <c r="E2704" t="s">
        <v>77</v>
      </c>
      <c r="F2704" t="s">
        <v>68</v>
      </c>
      <c r="G2704" t="s">
        <v>38</v>
      </c>
      <c r="H2704" s="1">
        <v>41623</v>
      </c>
      <c r="I2704" t="s">
        <v>2970</v>
      </c>
      <c r="J2704" t="s">
        <v>158</v>
      </c>
      <c r="K2704">
        <v>10.6296859</v>
      </c>
      <c r="L2704">
        <v>44.698993199999997</v>
      </c>
    </row>
    <row r="2705" spans="1:12" x14ac:dyDescent="0.3">
      <c r="A2705" t="s">
        <v>5674</v>
      </c>
      <c r="B2705" s="1">
        <v>41618</v>
      </c>
      <c r="C2705" t="s">
        <v>7533</v>
      </c>
      <c r="D2705" t="s">
        <v>221</v>
      </c>
      <c r="E2705" t="s">
        <v>66</v>
      </c>
      <c r="F2705" t="s">
        <v>68</v>
      </c>
      <c r="G2705" t="s">
        <v>38</v>
      </c>
      <c r="H2705" s="1">
        <v>41619</v>
      </c>
      <c r="I2705" t="s">
        <v>2968</v>
      </c>
      <c r="J2705" t="s">
        <v>223</v>
      </c>
      <c r="K2705">
        <v>-5.9844588999999999</v>
      </c>
      <c r="L2705">
        <v>37.389092400000003</v>
      </c>
    </row>
    <row r="2706" spans="1:12" x14ac:dyDescent="0.3">
      <c r="A2706" t="s">
        <v>5676</v>
      </c>
      <c r="B2706" s="1">
        <v>41618</v>
      </c>
      <c r="C2706" t="s">
        <v>7644</v>
      </c>
      <c r="D2706" t="s">
        <v>1744</v>
      </c>
      <c r="E2706" t="s">
        <v>32</v>
      </c>
      <c r="F2706" t="s">
        <v>34</v>
      </c>
      <c r="G2706" t="s">
        <v>38</v>
      </c>
      <c r="H2706" s="1">
        <v>41623</v>
      </c>
      <c r="I2706" t="s">
        <v>2970</v>
      </c>
      <c r="J2706" t="s">
        <v>46</v>
      </c>
      <c r="K2706">
        <v>2.3128839999999999</v>
      </c>
      <c r="L2706">
        <v>48.632640000000002</v>
      </c>
    </row>
    <row r="2707" spans="1:12" x14ac:dyDescent="0.3">
      <c r="A2707" t="s">
        <v>5675</v>
      </c>
      <c r="B2707" s="1">
        <v>41618</v>
      </c>
      <c r="C2707" t="s">
        <v>7554</v>
      </c>
      <c r="D2707" t="s">
        <v>44</v>
      </c>
      <c r="E2707" t="s">
        <v>32</v>
      </c>
      <c r="F2707" t="s">
        <v>34</v>
      </c>
      <c r="G2707" t="s">
        <v>22</v>
      </c>
      <c r="H2707" s="1">
        <v>41622</v>
      </c>
      <c r="I2707" t="s">
        <v>2970</v>
      </c>
      <c r="J2707" t="s">
        <v>46</v>
      </c>
      <c r="K2707">
        <v>2.3522219</v>
      </c>
      <c r="L2707">
        <v>48.856614</v>
      </c>
    </row>
    <row r="2708" spans="1:12" x14ac:dyDescent="0.3">
      <c r="A2708" t="s">
        <v>5678</v>
      </c>
      <c r="B2708" s="1">
        <v>41618</v>
      </c>
      <c r="C2708" t="s">
        <v>7663</v>
      </c>
      <c r="D2708" t="s">
        <v>194</v>
      </c>
      <c r="E2708" t="s">
        <v>195</v>
      </c>
      <c r="F2708" t="s">
        <v>68</v>
      </c>
      <c r="G2708" t="s">
        <v>38</v>
      </c>
      <c r="H2708" s="1">
        <v>41623</v>
      </c>
      <c r="I2708" t="s">
        <v>2970</v>
      </c>
      <c r="J2708" t="s">
        <v>197</v>
      </c>
      <c r="K2708">
        <v>-9.1393366</v>
      </c>
      <c r="L2708">
        <v>38.722252400000002</v>
      </c>
    </row>
    <row r="2709" spans="1:12" x14ac:dyDescent="0.3">
      <c r="A2709" t="s">
        <v>5681</v>
      </c>
      <c r="B2709" s="1">
        <v>41619</v>
      </c>
      <c r="C2709" t="s">
        <v>7353</v>
      </c>
      <c r="D2709" t="s">
        <v>2353</v>
      </c>
      <c r="E2709" t="s">
        <v>71</v>
      </c>
      <c r="F2709" t="s">
        <v>34</v>
      </c>
      <c r="G2709" t="s">
        <v>38</v>
      </c>
      <c r="H2709" s="1">
        <v>41623</v>
      </c>
      <c r="I2709" t="s">
        <v>2970</v>
      </c>
      <c r="J2709" t="s">
        <v>2353</v>
      </c>
      <c r="K2709">
        <v>13.055009999999999</v>
      </c>
      <c r="L2709">
        <v>47.809489999999997</v>
      </c>
    </row>
    <row r="2710" spans="1:12" x14ac:dyDescent="0.3">
      <c r="A2710" t="s">
        <v>5682</v>
      </c>
      <c r="B2710" s="1">
        <v>41619</v>
      </c>
      <c r="C2710" t="s">
        <v>7484</v>
      </c>
      <c r="D2710" t="s">
        <v>729</v>
      </c>
      <c r="E2710" t="s">
        <v>26</v>
      </c>
      <c r="F2710" t="s">
        <v>21</v>
      </c>
      <c r="G2710" t="s">
        <v>22</v>
      </c>
      <c r="H2710" s="1">
        <v>41625</v>
      </c>
      <c r="I2710" t="s">
        <v>2970</v>
      </c>
      <c r="J2710" t="s">
        <v>29</v>
      </c>
      <c r="K2710">
        <v>0.70771229999999996</v>
      </c>
      <c r="L2710">
        <v>51.545926899999998</v>
      </c>
    </row>
    <row r="2711" spans="1:12" x14ac:dyDescent="0.3">
      <c r="A2711" t="s">
        <v>5680</v>
      </c>
      <c r="B2711" s="1">
        <v>41619</v>
      </c>
      <c r="C2711" t="s">
        <v>7445</v>
      </c>
      <c r="D2711" t="s">
        <v>212</v>
      </c>
      <c r="E2711" t="s">
        <v>66</v>
      </c>
      <c r="F2711" t="s">
        <v>68</v>
      </c>
      <c r="G2711" t="s">
        <v>28</v>
      </c>
      <c r="H2711" s="1">
        <v>41623</v>
      </c>
      <c r="I2711" t="s">
        <v>2970</v>
      </c>
      <c r="J2711" t="s">
        <v>127</v>
      </c>
      <c r="K2711">
        <v>-0.68082330000000002</v>
      </c>
      <c r="L2711">
        <v>37.9847003</v>
      </c>
    </row>
    <row r="2712" spans="1:12" x14ac:dyDescent="0.3">
      <c r="A2712" t="s">
        <v>5679</v>
      </c>
      <c r="B2712" s="1">
        <v>41619</v>
      </c>
      <c r="C2712" t="s">
        <v>7454</v>
      </c>
      <c r="D2712" t="s">
        <v>18</v>
      </c>
      <c r="E2712" t="s">
        <v>19</v>
      </c>
      <c r="F2712" t="s">
        <v>21</v>
      </c>
      <c r="G2712" t="s">
        <v>28</v>
      </c>
      <c r="H2712" s="1">
        <v>41623</v>
      </c>
      <c r="I2712" t="s">
        <v>2970</v>
      </c>
      <c r="J2712" t="s">
        <v>18</v>
      </c>
      <c r="K2712">
        <v>18.068580799999999</v>
      </c>
      <c r="L2712">
        <v>59.329323500000001</v>
      </c>
    </row>
    <row r="2713" spans="1:12" x14ac:dyDescent="0.3">
      <c r="A2713" t="s">
        <v>5683</v>
      </c>
      <c r="B2713" s="1">
        <v>41620</v>
      </c>
      <c r="C2713" t="s">
        <v>7318</v>
      </c>
      <c r="D2713" t="s">
        <v>228</v>
      </c>
      <c r="E2713" t="s">
        <v>66</v>
      </c>
      <c r="F2713" t="s">
        <v>68</v>
      </c>
      <c r="G2713" t="s">
        <v>38</v>
      </c>
      <c r="H2713" s="1">
        <v>41625</v>
      </c>
      <c r="I2713" t="s">
        <v>2970</v>
      </c>
      <c r="J2713" t="s">
        <v>230</v>
      </c>
      <c r="K2713">
        <v>2.1734035</v>
      </c>
      <c r="L2713">
        <v>41.385063899999999</v>
      </c>
    </row>
    <row r="2714" spans="1:12" x14ac:dyDescent="0.3">
      <c r="A2714" t="s">
        <v>5685</v>
      </c>
      <c r="B2714" s="1">
        <v>41620</v>
      </c>
      <c r="C2714" t="s">
        <v>7381</v>
      </c>
      <c r="D2714" t="s">
        <v>179</v>
      </c>
      <c r="E2714" t="s">
        <v>32</v>
      </c>
      <c r="F2714" t="s">
        <v>34</v>
      </c>
      <c r="G2714" t="s">
        <v>22</v>
      </c>
      <c r="H2714" s="1">
        <v>41626</v>
      </c>
      <c r="I2714" t="s">
        <v>2970</v>
      </c>
      <c r="J2714" t="s">
        <v>2965</v>
      </c>
      <c r="K2714">
        <v>3.8767160000000001</v>
      </c>
      <c r="L2714">
        <v>43.610768999999998</v>
      </c>
    </row>
    <row r="2715" spans="1:12" x14ac:dyDescent="0.3">
      <c r="A2715" t="s">
        <v>5684</v>
      </c>
      <c r="B2715" s="1">
        <v>41620</v>
      </c>
      <c r="C2715" t="s">
        <v>7631</v>
      </c>
      <c r="D2715" t="s">
        <v>191</v>
      </c>
      <c r="E2715" t="s">
        <v>66</v>
      </c>
      <c r="F2715" t="s">
        <v>68</v>
      </c>
      <c r="G2715" t="s">
        <v>38</v>
      </c>
      <c r="H2715" s="1">
        <v>41626</v>
      </c>
      <c r="I2715" t="s">
        <v>2970</v>
      </c>
      <c r="J2715" t="s">
        <v>191</v>
      </c>
      <c r="K2715">
        <v>-3.7037901999999998</v>
      </c>
      <c r="L2715">
        <v>40.416775399999999</v>
      </c>
    </row>
    <row r="2716" spans="1:12" x14ac:dyDescent="0.3">
      <c r="A2716" t="s">
        <v>5686</v>
      </c>
      <c r="B2716" s="1">
        <v>41620</v>
      </c>
      <c r="C2716" t="s">
        <v>7857</v>
      </c>
      <c r="D2716" t="s">
        <v>1758</v>
      </c>
      <c r="E2716" t="s">
        <v>55</v>
      </c>
      <c r="F2716" t="s">
        <v>34</v>
      </c>
      <c r="G2716" t="s">
        <v>38</v>
      </c>
      <c r="H2716" s="1">
        <v>41627</v>
      </c>
      <c r="I2716" t="s">
        <v>2970</v>
      </c>
      <c r="J2716" t="s">
        <v>95</v>
      </c>
      <c r="K2716">
        <v>4.3988186000000002</v>
      </c>
      <c r="L2716">
        <v>51.916959900000002</v>
      </c>
    </row>
    <row r="2717" spans="1:12" x14ac:dyDescent="0.3">
      <c r="A2717" t="s">
        <v>5689</v>
      </c>
      <c r="B2717" s="1">
        <v>41621</v>
      </c>
      <c r="C2717" t="s">
        <v>7716</v>
      </c>
      <c r="D2717" t="s">
        <v>173</v>
      </c>
      <c r="E2717" t="s">
        <v>86</v>
      </c>
      <c r="F2717" t="s">
        <v>34</v>
      </c>
      <c r="G2717" t="s">
        <v>28</v>
      </c>
      <c r="H2717" s="1">
        <v>41626</v>
      </c>
      <c r="I2717" t="s">
        <v>2970</v>
      </c>
      <c r="J2717" t="s">
        <v>142</v>
      </c>
      <c r="K2717">
        <v>7.7953336999999996</v>
      </c>
      <c r="L2717">
        <v>51.437745300000003</v>
      </c>
    </row>
    <row r="2718" spans="1:12" x14ac:dyDescent="0.3">
      <c r="A2718" t="s">
        <v>5688</v>
      </c>
      <c r="B2718" s="1">
        <v>41621</v>
      </c>
      <c r="C2718" t="s">
        <v>7610</v>
      </c>
      <c r="D2718" t="s">
        <v>70</v>
      </c>
      <c r="E2718" t="s">
        <v>71</v>
      </c>
      <c r="F2718" t="s">
        <v>34</v>
      </c>
      <c r="G2718" t="s">
        <v>38</v>
      </c>
      <c r="H2718" s="1">
        <v>41625</v>
      </c>
      <c r="I2718" t="s">
        <v>2970</v>
      </c>
      <c r="J2718" t="s">
        <v>70</v>
      </c>
      <c r="K2718">
        <v>16.3738189</v>
      </c>
      <c r="L2718">
        <v>48.208174300000003</v>
      </c>
    </row>
    <row r="2719" spans="1:12" x14ac:dyDescent="0.3">
      <c r="A2719" t="s">
        <v>5690</v>
      </c>
      <c r="B2719" s="1">
        <v>41621</v>
      </c>
      <c r="C2719" t="s">
        <v>7340</v>
      </c>
      <c r="D2719" t="s">
        <v>2732</v>
      </c>
      <c r="E2719" t="s">
        <v>86</v>
      </c>
      <c r="F2719" t="s">
        <v>34</v>
      </c>
      <c r="G2719" t="s">
        <v>28</v>
      </c>
      <c r="H2719" s="1">
        <v>41627</v>
      </c>
      <c r="I2719" t="s">
        <v>2970</v>
      </c>
      <c r="J2719" t="s">
        <v>354</v>
      </c>
      <c r="K2719">
        <v>10.0971163</v>
      </c>
      <c r="L2719">
        <v>48.836688700000003</v>
      </c>
    </row>
    <row r="2720" spans="1:12" x14ac:dyDescent="0.3">
      <c r="A2720" t="s">
        <v>5692</v>
      </c>
      <c r="B2720" s="1">
        <v>41621</v>
      </c>
      <c r="C2720" t="s">
        <v>7299</v>
      </c>
      <c r="D2720" t="s">
        <v>573</v>
      </c>
      <c r="E2720" t="s">
        <v>86</v>
      </c>
      <c r="F2720" t="s">
        <v>34</v>
      </c>
      <c r="G2720" t="s">
        <v>22</v>
      </c>
      <c r="H2720" s="1">
        <v>41627</v>
      </c>
      <c r="I2720" t="s">
        <v>2970</v>
      </c>
      <c r="J2720" t="s">
        <v>142</v>
      </c>
      <c r="K2720">
        <v>6.5853416999999999</v>
      </c>
      <c r="L2720">
        <v>51.338760899999997</v>
      </c>
    </row>
    <row r="2721" spans="1:12" x14ac:dyDescent="0.3">
      <c r="A2721" t="s">
        <v>5693</v>
      </c>
      <c r="B2721" s="1">
        <v>41621</v>
      </c>
      <c r="C2721" t="s">
        <v>7563</v>
      </c>
      <c r="D2721" t="s">
        <v>2196</v>
      </c>
      <c r="E2721" t="s">
        <v>66</v>
      </c>
      <c r="F2721" t="s">
        <v>68</v>
      </c>
      <c r="G2721" t="s">
        <v>22</v>
      </c>
      <c r="H2721" s="1">
        <v>41627</v>
      </c>
      <c r="I2721" t="s">
        <v>2970</v>
      </c>
      <c r="J2721" t="s">
        <v>191</v>
      </c>
      <c r="K2721">
        <v>-3.8035477000000002</v>
      </c>
      <c r="L2721">
        <v>40.2902056</v>
      </c>
    </row>
    <row r="2722" spans="1:12" x14ac:dyDescent="0.3">
      <c r="A2722" t="s">
        <v>5691</v>
      </c>
      <c r="B2722" s="1">
        <v>41621</v>
      </c>
      <c r="C2722" t="s">
        <v>7858</v>
      </c>
      <c r="D2722" t="s">
        <v>891</v>
      </c>
      <c r="E2722" t="s">
        <v>26</v>
      </c>
      <c r="F2722" t="s">
        <v>21</v>
      </c>
      <c r="G2722" t="s">
        <v>28</v>
      </c>
      <c r="H2722" s="1">
        <v>41627</v>
      </c>
      <c r="I2722" t="s">
        <v>2970</v>
      </c>
      <c r="J2722" t="s">
        <v>29</v>
      </c>
      <c r="K2722">
        <v>-1.4746185999999999</v>
      </c>
      <c r="L2722">
        <v>52.922530100000003</v>
      </c>
    </row>
    <row r="2723" spans="1:12" x14ac:dyDescent="0.3">
      <c r="A2723" t="s">
        <v>5687</v>
      </c>
      <c r="B2723" s="1">
        <v>41621</v>
      </c>
      <c r="C2723" t="s">
        <v>7859</v>
      </c>
      <c r="D2723" t="s">
        <v>2179</v>
      </c>
      <c r="E2723" t="s">
        <v>55</v>
      </c>
      <c r="F2723" t="s">
        <v>34</v>
      </c>
      <c r="G2723" t="s">
        <v>38</v>
      </c>
      <c r="H2723" s="1">
        <v>41621</v>
      </c>
      <c r="I2723" t="s">
        <v>2969</v>
      </c>
      <c r="J2723" t="s">
        <v>95</v>
      </c>
      <c r="K2723">
        <v>4.2972181000000003</v>
      </c>
      <c r="L2723">
        <v>51.856150200000002</v>
      </c>
    </row>
    <row r="2724" spans="1:12" x14ac:dyDescent="0.3">
      <c r="A2724" t="s">
        <v>5694</v>
      </c>
      <c r="B2724" s="1">
        <v>41622</v>
      </c>
      <c r="C2724" t="s">
        <v>7156</v>
      </c>
      <c r="D2724" t="s">
        <v>1171</v>
      </c>
      <c r="E2724" t="s">
        <v>26</v>
      </c>
      <c r="F2724" t="s">
        <v>21</v>
      </c>
      <c r="G2724" t="s">
        <v>22</v>
      </c>
      <c r="H2724" s="1">
        <v>41624</v>
      </c>
      <c r="I2724" t="s">
        <v>2971</v>
      </c>
      <c r="J2724" t="s">
        <v>29</v>
      </c>
      <c r="K2724">
        <v>-1.5490774</v>
      </c>
      <c r="L2724">
        <v>53.8007554</v>
      </c>
    </row>
    <row r="2725" spans="1:12" x14ac:dyDescent="0.3">
      <c r="A2725" t="s">
        <v>5695</v>
      </c>
      <c r="B2725" s="1">
        <v>41622</v>
      </c>
      <c r="C2725" t="s">
        <v>7340</v>
      </c>
      <c r="D2725" t="s">
        <v>265</v>
      </c>
      <c r="E2725" t="s">
        <v>86</v>
      </c>
      <c r="F2725" t="s">
        <v>34</v>
      </c>
      <c r="G2725" t="s">
        <v>28</v>
      </c>
      <c r="H2725" s="1">
        <v>41627</v>
      </c>
      <c r="I2725" t="s">
        <v>2970</v>
      </c>
      <c r="J2725" t="s">
        <v>88</v>
      </c>
      <c r="K2725">
        <v>9.7320104000000001</v>
      </c>
      <c r="L2725">
        <v>52.375891600000003</v>
      </c>
    </row>
    <row r="2726" spans="1:12" x14ac:dyDescent="0.3">
      <c r="A2726" t="s">
        <v>5700</v>
      </c>
      <c r="B2726" s="1">
        <v>41624</v>
      </c>
      <c r="C2726" t="s">
        <v>7282</v>
      </c>
      <c r="D2726" t="s">
        <v>1316</v>
      </c>
      <c r="E2726" t="s">
        <v>86</v>
      </c>
      <c r="F2726" t="s">
        <v>34</v>
      </c>
      <c r="G2726" t="s">
        <v>28</v>
      </c>
      <c r="H2726" s="1">
        <v>41628</v>
      </c>
      <c r="I2726" t="s">
        <v>2971</v>
      </c>
      <c r="J2726" t="s">
        <v>88</v>
      </c>
      <c r="K2726">
        <v>9.9579652000000003</v>
      </c>
      <c r="L2726">
        <v>52.154778</v>
      </c>
    </row>
    <row r="2727" spans="1:12" x14ac:dyDescent="0.3">
      <c r="A2727" t="s">
        <v>5701</v>
      </c>
      <c r="B2727" s="1">
        <v>41624</v>
      </c>
      <c r="C2727" t="s">
        <v>7603</v>
      </c>
      <c r="D2727" t="s">
        <v>2425</v>
      </c>
      <c r="E2727" t="s">
        <v>32</v>
      </c>
      <c r="F2727" t="s">
        <v>34</v>
      </c>
      <c r="G2727" t="s">
        <v>22</v>
      </c>
      <c r="H2727" s="1">
        <v>41628</v>
      </c>
      <c r="I2727" t="s">
        <v>2970</v>
      </c>
      <c r="J2727" t="s">
        <v>2961</v>
      </c>
      <c r="K2727">
        <v>-0.61894499999999997</v>
      </c>
      <c r="L2727">
        <v>44.774267000000002</v>
      </c>
    </row>
    <row r="2728" spans="1:12" x14ac:dyDescent="0.3">
      <c r="A2728" t="s">
        <v>5702</v>
      </c>
      <c r="B2728" s="1">
        <v>41624</v>
      </c>
      <c r="C2728" t="s">
        <v>7171</v>
      </c>
      <c r="D2728" t="s">
        <v>2734</v>
      </c>
      <c r="E2728" t="s">
        <v>26</v>
      </c>
      <c r="F2728" t="s">
        <v>21</v>
      </c>
      <c r="G2728" t="s">
        <v>38</v>
      </c>
      <c r="H2728" s="1">
        <v>41631</v>
      </c>
      <c r="I2728" t="s">
        <v>2970</v>
      </c>
      <c r="J2728" t="s">
        <v>29</v>
      </c>
      <c r="K2728">
        <v>-2.12066</v>
      </c>
      <c r="L2728">
        <v>52.806693000000003</v>
      </c>
    </row>
    <row r="2729" spans="1:12" x14ac:dyDescent="0.3">
      <c r="A2729" t="s">
        <v>5698</v>
      </c>
      <c r="B2729" s="1">
        <v>41624</v>
      </c>
      <c r="C2729" t="s">
        <v>7749</v>
      </c>
      <c r="D2729" t="s">
        <v>377</v>
      </c>
      <c r="E2729" t="s">
        <v>32</v>
      </c>
      <c r="F2729" t="s">
        <v>34</v>
      </c>
      <c r="G2729" t="s">
        <v>28</v>
      </c>
      <c r="H2729" s="1">
        <v>41626</v>
      </c>
      <c r="I2729" t="s">
        <v>2971</v>
      </c>
      <c r="J2729" t="s">
        <v>2967</v>
      </c>
      <c r="K2729">
        <v>3.1620699999999999</v>
      </c>
      <c r="L2729">
        <v>50.724992999999998</v>
      </c>
    </row>
    <row r="2730" spans="1:12" x14ac:dyDescent="0.3">
      <c r="A2730" t="s">
        <v>5699</v>
      </c>
      <c r="B2730" s="1">
        <v>41624</v>
      </c>
      <c r="C2730" t="s">
        <v>7095</v>
      </c>
      <c r="D2730" t="s">
        <v>335</v>
      </c>
      <c r="E2730" t="s">
        <v>86</v>
      </c>
      <c r="F2730" t="s">
        <v>34</v>
      </c>
      <c r="G2730" t="s">
        <v>28</v>
      </c>
      <c r="H2730" s="1">
        <v>41627</v>
      </c>
      <c r="I2730" t="s">
        <v>2968</v>
      </c>
      <c r="J2730" t="s">
        <v>335</v>
      </c>
      <c r="K2730">
        <v>13.404954</v>
      </c>
      <c r="L2730">
        <v>52.520006600000002</v>
      </c>
    </row>
    <row r="2731" spans="1:12" x14ac:dyDescent="0.3">
      <c r="A2731" t="s">
        <v>5696</v>
      </c>
      <c r="B2731" s="1">
        <v>41624</v>
      </c>
      <c r="C2731" t="s">
        <v>7468</v>
      </c>
      <c r="D2731" t="s">
        <v>93</v>
      </c>
      <c r="E2731" t="s">
        <v>55</v>
      </c>
      <c r="F2731" t="s">
        <v>34</v>
      </c>
      <c r="G2731" t="s">
        <v>38</v>
      </c>
      <c r="H2731" s="1">
        <v>41624</v>
      </c>
      <c r="I2731" t="s">
        <v>2969</v>
      </c>
      <c r="J2731" t="s">
        <v>95</v>
      </c>
      <c r="K2731">
        <v>4.6900928999999998</v>
      </c>
      <c r="L2731">
        <v>51.813297900000002</v>
      </c>
    </row>
    <row r="2732" spans="1:12" x14ac:dyDescent="0.3">
      <c r="A2732" t="s">
        <v>5697</v>
      </c>
      <c r="B2732" s="1">
        <v>41624</v>
      </c>
      <c r="C2732" t="s">
        <v>7196</v>
      </c>
      <c r="D2732" t="s">
        <v>548</v>
      </c>
      <c r="E2732" t="s">
        <v>55</v>
      </c>
      <c r="F2732" t="s">
        <v>34</v>
      </c>
      <c r="G2732" t="s">
        <v>22</v>
      </c>
      <c r="H2732" s="1">
        <v>41625</v>
      </c>
      <c r="I2732" t="s">
        <v>2968</v>
      </c>
      <c r="J2732" t="s">
        <v>508</v>
      </c>
      <c r="K2732">
        <v>5.8372263999999996</v>
      </c>
      <c r="L2732">
        <v>51.8125626</v>
      </c>
    </row>
    <row r="2733" spans="1:12" x14ac:dyDescent="0.3">
      <c r="A2733" t="s">
        <v>5703</v>
      </c>
      <c r="B2733" s="1">
        <v>41625</v>
      </c>
      <c r="C2733" t="s">
        <v>7686</v>
      </c>
      <c r="D2733" t="s">
        <v>191</v>
      </c>
      <c r="E2733" t="s">
        <v>66</v>
      </c>
      <c r="F2733" t="s">
        <v>68</v>
      </c>
      <c r="G2733" t="s">
        <v>38</v>
      </c>
      <c r="H2733" s="1">
        <v>41625</v>
      </c>
      <c r="I2733" t="s">
        <v>2969</v>
      </c>
      <c r="J2733" t="s">
        <v>191</v>
      </c>
      <c r="K2733">
        <v>-3.7037901999999998</v>
      </c>
      <c r="L2733">
        <v>40.416775399999999</v>
      </c>
    </row>
    <row r="2734" spans="1:12" x14ac:dyDescent="0.3">
      <c r="A2734" t="s">
        <v>5706</v>
      </c>
      <c r="B2734" s="1">
        <v>41625</v>
      </c>
      <c r="C2734" t="s">
        <v>7332</v>
      </c>
      <c r="D2734" t="s">
        <v>2735</v>
      </c>
      <c r="E2734" t="s">
        <v>149</v>
      </c>
      <c r="F2734" t="s">
        <v>34</v>
      </c>
      <c r="G2734" t="s">
        <v>28</v>
      </c>
      <c r="H2734" s="1">
        <v>41629</v>
      </c>
      <c r="I2734" t="s">
        <v>2970</v>
      </c>
      <c r="J2734" t="s">
        <v>2327</v>
      </c>
      <c r="K2734">
        <v>3.2192907000000002</v>
      </c>
      <c r="L2734">
        <v>50.745912599999997</v>
      </c>
    </row>
    <row r="2735" spans="1:12" x14ac:dyDescent="0.3">
      <c r="A2735" t="s">
        <v>5707</v>
      </c>
      <c r="B2735" s="1">
        <v>41625</v>
      </c>
      <c r="C2735" t="s">
        <v>7509</v>
      </c>
      <c r="D2735" t="s">
        <v>2736</v>
      </c>
      <c r="E2735" t="s">
        <v>32</v>
      </c>
      <c r="F2735" t="s">
        <v>34</v>
      </c>
      <c r="G2735" t="s">
        <v>28</v>
      </c>
      <c r="H2735" s="1">
        <v>41630</v>
      </c>
      <c r="I2735" t="s">
        <v>2970</v>
      </c>
      <c r="J2735" t="s">
        <v>46</v>
      </c>
      <c r="K2735">
        <v>2.5221629000000001</v>
      </c>
      <c r="L2735">
        <v>48.770878400000001</v>
      </c>
    </row>
    <row r="2736" spans="1:12" x14ac:dyDescent="0.3">
      <c r="A2736" t="s">
        <v>5704</v>
      </c>
      <c r="B2736" s="1">
        <v>41625</v>
      </c>
      <c r="C2736" t="s">
        <v>7202</v>
      </c>
      <c r="D2736" t="s">
        <v>335</v>
      </c>
      <c r="E2736" t="s">
        <v>86</v>
      </c>
      <c r="F2736" t="s">
        <v>34</v>
      </c>
      <c r="G2736" t="s">
        <v>28</v>
      </c>
      <c r="H2736" s="1">
        <v>41627</v>
      </c>
      <c r="I2736" t="s">
        <v>2971</v>
      </c>
      <c r="J2736" t="s">
        <v>335</v>
      </c>
      <c r="K2736">
        <v>13.404954</v>
      </c>
      <c r="L2736">
        <v>52.520006600000002</v>
      </c>
    </row>
    <row r="2737" spans="1:12" x14ac:dyDescent="0.3">
      <c r="A2737" t="s">
        <v>5705</v>
      </c>
      <c r="B2737" s="1">
        <v>41625</v>
      </c>
      <c r="C2737" t="s">
        <v>7432</v>
      </c>
      <c r="D2737" t="s">
        <v>1518</v>
      </c>
      <c r="E2737" t="s">
        <v>86</v>
      </c>
      <c r="F2737" t="s">
        <v>34</v>
      </c>
      <c r="G2737" t="s">
        <v>38</v>
      </c>
      <c r="H2737" s="1">
        <v>41628</v>
      </c>
      <c r="I2737" t="s">
        <v>2971</v>
      </c>
      <c r="J2737" t="s">
        <v>210</v>
      </c>
      <c r="K2737">
        <v>12.1016236</v>
      </c>
      <c r="L2737">
        <v>49.013429700000003</v>
      </c>
    </row>
    <row r="2738" spans="1:12" x14ac:dyDescent="0.3">
      <c r="A2738" t="s">
        <v>5708</v>
      </c>
      <c r="B2738" s="1">
        <v>41625</v>
      </c>
      <c r="C2738" t="s">
        <v>7375</v>
      </c>
      <c r="D2738" t="s">
        <v>420</v>
      </c>
      <c r="E2738" t="s">
        <v>86</v>
      </c>
      <c r="F2738" t="s">
        <v>34</v>
      </c>
      <c r="G2738" t="s">
        <v>22</v>
      </c>
      <c r="H2738" s="1">
        <v>41630</v>
      </c>
      <c r="I2738" t="s">
        <v>2971</v>
      </c>
      <c r="J2738" t="s">
        <v>210</v>
      </c>
      <c r="K2738">
        <v>11.5819806</v>
      </c>
      <c r="L2738">
        <v>48.135125299999999</v>
      </c>
    </row>
    <row r="2739" spans="1:12" x14ac:dyDescent="0.3">
      <c r="A2739" t="s">
        <v>5710</v>
      </c>
      <c r="B2739" s="1">
        <v>41626</v>
      </c>
      <c r="C2739" t="s">
        <v>7794</v>
      </c>
      <c r="D2739" t="s">
        <v>464</v>
      </c>
      <c r="E2739" t="s">
        <v>26</v>
      </c>
      <c r="F2739" t="s">
        <v>21</v>
      </c>
      <c r="G2739" t="s">
        <v>28</v>
      </c>
      <c r="H2739" s="1">
        <v>41632</v>
      </c>
      <c r="I2739" t="s">
        <v>2970</v>
      </c>
      <c r="J2739" t="s">
        <v>466</v>
      </c>
      <c r="K2739">
        <v>-3.1882670000000002</v>
      </c>
      <c r="L2739">
        <v>55.953251999999999</v>
      </c>
    </row>
    <row r="2740" spans="1:12" x14ac:dyDescent="0.3">
      <c r="A2740" t="s">
        <v>5709</v>
      </c>
      <c r="B2740" s="1">
        <v>41626</v>
      </c>
      <c r="C2740" t="s">
        <v>7819</v>
      </c>
      <c r="D2740" t="s">
        <v>1430</v>
      </c>
      <c r="E2740" t="s">
        <v>86</v>
      </c>
      <c r="F2740" t="s">
        <v>34</v>
      </c>
      <c r="G2740" t="s">
        <v>28</v>
      </c>
      <c r="H2740" s="1">
        <v>41628</v>
      </c>
      <c r="I2740" t="s">
        <v>2971</v>
      </c>
      <c r="J2740" t="s">
        <v>414</v>
      </c>
      <c r="K2740">
        <v>13.392341399999999</v>
      </c>
      <c r="L2740">
        <v>54.086546300000002</v>
      </c>
    </row>
    <row r="2741" spans="1:12" x14ac:dyDescent="0.3">
      <c r="A2741" t="s">
        <v>5711</v>
      </c>
      <c r="B2741" s="1">
        <v>41626</v>
      </c>
      <c r="C2741" t="s">
        <v>7449</v>
      </c>
      <c r="D2741" t="s">
        <v>646</v>
      </c>
      <c r="E2741" t="s">
        <v>32</v>
      </c>
      <c r="F2741" t="s">
        <v>34</v>
      </c>
      <c r="G2741" t="s">
        <v>28</v>
      </c>
      <c r="H2741" s="1">
        <v>41633</v>
      </c>
      <c r="I2741" t="s">
        <v>2970</v>
      </c>
      <c r="J2741" t="s">
        <v>648</v>
      </c>
      <c r="K2741">
        <v>-1.6777926000000001</v>
      </c>
      <c r="L2741">
        <v>48.117266000000001</v>
      </c>
    </row>
    <row r="2742" spans="1:12" x14ac:dyDescent="0.3">
      <c r="A2742" t="s">
        <v>5719</v>
      </c>
      <c r="B2742" s="1">
        <v>41627</v>
      </c>
      <c r="C2742" t="s">
        <v>7383</v>
      </c>
      <c r="D2742" t="s">
        <v>688</v>
      </c>
      <c r="E2742" t="s">
        <v>318</v>
      </c>
      <c r="F2742" t="s">
        <v>21</v>
      </c>
      <c r="G2742" t="s">
        <v>28</v>
      </c>
      <c r="H2742" s="1">
        <v>41633</v>
      </c>
      <c r="I2742" t="s">
        <v>2970</v>
      </c>
      <c r="J2742" t="s">
        <v>688</v>
      </c>
      <c r="K2742">
        <v>-8.4863157000000005</v>
      </c>
      <c r="L2742">
        <v>51.896891699999998</v>
      </c>
    </row>
    <row r="2743" spans="1:12" x14ac:dyDescent="0.3">
      <c r="A2743" t="s">
        <v>5712</v>
      </c>
      <c r="B2743" s="1">
        <v>41627</v>
      </c>
      <c r="C2743" t="s">
        <v>7341</v>
      </c>
      <c r="D2743" t="s">
        <v>1429</v>
      </c>
      <c r="E2743" t="s">
        <v>66</v>
      </c>
      <c r="F2743" t="s">
        <v>68</v>
      </c>
      <c r="G2743" t="s">
        <v>22</v>
      </c>
      <c r="H2743" s="1">
        <v>41629</v>
      </c>
      <c r="I2743" t="s">
        <v>2968</v>
      </c>
      <c r="J2743" t="s">
        <v>65</v>
      </c>
      <c r="K2743">
        <v>-0.99658389999999997</v>
      </c>
      <c r="L2743">
        <v>37.625682699999999</v>
      </c>
    </row>
    <row r="2744" spans="1:12" x14ac:dyDescent="0.3">
      <c r="A2744" t="s">
        <v>5717</v>
      </c>
      <c r="B2744" s="1">
        <v>41627</v>
      </c>
      <c r="C2744" t="s">
        <v>7248</v>
      </c>
      <c r="D2744" t="s">
        <v>320</v>
      </c>
      <c r="E2744" t="s">
        <v>77</v>
      </c>
      <c r="F2744" t="s">
        <v>68</v>
      </c>
      <c r="G2744" t="s">
        <v>28</v>
      </c>
      <c r="H2744" s="1">
        <v>41631</v>
      </c>
      <c r="I2744" t="s">
        <v>2970</v>
      </c>
      <c r="J2744" t="s">
        <v>322</v>
      </c>
      <c r="K2744">
        <v>12.4963655</v>
      </c>
      <c r="L2744">
        <v>41.902783499999998</v>
      </c>
    </row>
    <row r="2745" spans="1:12" x14ac:dyDescent="0.3">
      <c r="A2745" t="s">
        <v>5716</v>
      </c>
      <c r="B2745" s="1">
        <v>41627</v>
      </c>
      <c r="C2745" t="s">
        <v>7285</v>
      </c>
      <c r="D2745" t="s">
        <v>509</v>
      </c>
      <c r="E2745" t="s">
        <v>32</v>
      </c>
      <c r="F2745" t="s">
        <v>34</v>
      </c>
      <c r="G2745" t="s">
        <v>22</v>
      </c>
      <c r="H2745" s="1">
        <v>41631</v>
      </c>
      <c r="I2745" t="s">
        <v>2970</v>
      </c>
      <c r="J2745" t="s">
        <v>2960</v>
      </c>
      <c r="K2745">
        <v>6.1844169999999998</v>
      </c>
      <c r="L2745">
        <v>48.692053999999999</v>
      </c>
    </row>
    <row r="2746" spans="1:12" x14ac:dyDescent="0.3">
      <c r="A2746" t="s">
        <v>5718</v>
      </c>
      <c r="B2746" s="1">
        <v>41627</v>
      </c>
      <c r="C2746" t="s">
        <v>7710</v>
      </c>
      <c r="D2746" t="s">
        <v>2739</v>
      </c>
      <c r="E2746" t="s">
        <v>32</v>
      </c>
      <c r="F2746" t="s">
        <v>34</v>
      </c>
      <c r="G2746" t="s">
        <v>22</v>
      </c>
      <c r="H2746" s="1">
        <v>41632</v>
      </c>
      <c r="I2746" t="s">
        <v>2971</v>
      </c>
      <c r="J2746" t="s">
        <v>46</v>
      </c>
      <c r="K2746">
        <v>2.5937060000000001</v>
      </c>
      <c r="L2746">
        <v>48.627158000000001</v>
      </c>
    </row>
    <row r="2747" spans="1:12" x14ac:dyDescent="0.3">
      <c r="A2747" t="s">
        <v>5715</v>
      </c>
      <c r="B2747" s="1">
        <v>41627</v>
      </c>
      <c r="C2747" t="s">
        <v>7235</v>
      </c>
      <c r="D2747" t="s">
        <v>477</v>
      </c>
      <c r="E2747" t="s">
        <v>86</v>
      </c>
      <c r="F2747" t="s">
        <v>34</v>
      </c>
      <c r="G2747" t="s">
        <v>28</v>
      </c>
      <c r="H2747" s="1">
        <v>41631</v>
      </c>
      <c r="I2747" t="s">
        <v>2970</v>
      </c>
      <c r="J2747" t="s">
        <v>142</v>
      </c>
      <c r="K2747">
        <v>7.0115552000000001</v>
      </c>
      <c r="L2747">
        <v>51.455643199999997</v>
      </c>
    </row>
    <row r="2748" spans="1:12" x14ac:dyDescent="0.3">
      <c r="A2748" t="s">
        <v>5714</v>
      </c>
      <c r="B2748" s="1">
        <v>41627</v>
      </c>
      <c r="C2748" t="s">
        <v>7164</v>
      </c>
      <c r="D2748" t="s">
        <v>148</v>
      </c>
      <c r="E2748" t="s">
        <v>149</v>
      </c>
      <c r="F2748" t="s">
        <v>34</v>
      </c>
      <c r="G2748" t="s">
        <v>28</v>
      </c>
      <c r="H2748" s="1">
        <v>41631</v>
      </c>
      <c r="I2748" t="s">
        <v>2970</v>
      </c>
      <c r="J2748" t="s">
        <v>151</v>
      </c>
      <c r="K2748">
        <v>4.7005176000000004</v>
      </c>
      <c r="L2748">
        <v>50.879843800000003</v>
      </c>
    </row>
    <row r="2749" spans="1:12" x14ac:dyDescent="0.3">
      <c r="A2749" t="s">
        <v>5713</v>
      </c>
      <c r="B2749" s="1">
        <v>41627</v>
      </c>
      <c r="C2749" t="s">
        <v>7285</v>
      </c>
      <c r="D2749" t="s">
        <v>632</v>
      </c>
      <c r="E2749" t="s">
        <v>66</v>
      </c>
      <c r="F2749" t="s">
        <v>68</v>
      </c>
      <c r="G2749" t="s">
        <v>22</v>
      </c>
      <c r="H2749" s="1">
        <v>41629</v>
      </c>
      <c r="I2749" t="s">
        <v>2971</v>
      </c>
      <c r="J2749" t="s">
        <v>498</v>
      </c>
      <c r="K2749">
        <v>-3.6969059999999998</v>
      </c>
      <c r="L2749">
        <v>42.343992499999999</v>
      </c>
    </row>
    <row r="2750" spans="1:12" x14ac:dyDescent="0.3">
      <c r="A2750" t="s">
        <v>5728</v>
      </c>
      <c r="B2750" s="1">
        <v>41628</v>
      </c>
      <c r="C2750" t="s">
        <v>7646</v>
      </c>
      <c r="D2750" t="s">
        <v>525</v>
      </c>
      <c r="E2750" t="s">
        <v>86</v>
      </c>
      <c r="F2750" t="s">
        <v>34</v>
      </c>
      <c r="G2750" t="s">
        <v>38</v>
      </c>
      <c r="H2750" s="1">
        <v>41634</v>
      </c>
      <c r="I2750" t="s">
        <v>2970</v>
      </c>
      <c r="J2750" t="s">
        <v>526</v>
      </c>
      <c r="K2750">
        <v>13.0644729</v>
      </c>
      <c r="L2750">
        <v>52.390568899999998</v>
      </c>
    </row>
    <row r="2751" spans="1:12" x14ac:dyDescent="0.3">
      <c r="A2751" t="s">
        <v>5727</v>
      </c>
      <c r="B2751" s="1">
        <v>41628</v>
      </c>
      <c r="C2751" t="s">
        <v>7625</v>
      </c>
      <c r="D2751" t="s">
        <v>214</v>
      </c>
      <c r="E2751" t="s">
        <v>26</v>
      </c>
      <c r="F2751" t="s">
        <v>21</v>
      </c>
      <c r="G2751" t="s">
        <v>22</v>
      </c>
      <c r="H2751" s="1">
        <v>41633</v>
      </c>
      <c r="I2751" t="s">
        <v>2970</v>
      </c>
      <c r="J2751" t="s">
        <v>29</v>
      </c>
      <c r="K2751">
        <v>-0.12775829999999999</v>
      </c>
      <c r="L2751">
        <v>51.507350899999999</v>
      </c>
    </row>
    <row r="2752" spans="1:12" x14ac:dyDescent="0.3">
      <c r="A2752" t="s">
        <v>5721</v>
      </c>
      <c r="B2752" s="1">
        <v>41628</v>
      </c>
      <c r="C2752" t="s">
        <v>7210</v>
      </c>
      <c r="D2752" t="s">
        <v>1033</v>
      </c>
      <c r="E2752" t="s">
        <v>77</v>
      </c>
      <c r="F2752" t="s">
        <v>68</v>
      </c>
      <c r="G2752" t="s">
        <v>28</v>
      </c>
      <c r="H2752" s="1">
        <v>41631</v>
      </c>
      <c r="I2752" t="s">
        <v>2968</v>
      </c>
      <c r="J2752" t="s">
        <v>1035</v>
      </c>
      <c r="K2752">
        <v>7.6868565000000002</v>
      </c>
      <c r="L2752">
        <v>45.070312000000001</v>
      </c>
    </row>
    <row r="2753" spans="1:12" x14ac:dyDescent="0.3">
      <c r="A2753" t="s">
        <v>5723</v>
      </c>
      <c r="B2753" s="1">
        <v>41628</v>
      </c>
      <c r="C2753" t="s">
        <v>7378</v>
      </c>
      <c r="D2753" t="s">
        <v>2466</v>
      </c>
      <c r="E2753" t="s">
        <v>26</v>
      </c>
      <c r="F2753" t="s">
        <v>21</v>
      </c>
      <c r="G2753" t="s">
        <v>22</v>
      </c>
      <c r="H2753" s="1">
        <v>41632</v>
      </c>
      <c r="I2753" t="s">
        <v>2970</v>
      </c>
      <c r="J2753" t="s">
        <v>29</v>
      </c>
      <c r="K2753">
        <v>-0.97813030000000001</v>
      </c>
      <c r="L2753">
        <v>51.454264500000001</v>
      </c>
    </row>
    <row r="2754" spans="1:12" x14ac:dyDescent="0.3">
      <c r="A2754" t="s">
        <v>5726</v>
      </c>
      <c r="B2754" s="1">
        <v>41628</v>
      </c>
      <c r="C2754" t="s">
        <v>7098</v>
      </c>
      <c r="D2754" t="s">
        <v>1785</v>
      </c>
      <c r="E2754" t="s">
        <v>26</v>
      </c>
      <c r="F2754" t="s">
        <v>21</v>
      </c>
      <c r="G2754" t="s">
        <v>28</v>
      </c>
      <c r="H2754" s="1">
        <v>41633</v>
      </c>
      <c r="I2754" t="s">
        <v>2970</v>
      </c>
      <c r="J2754" t="s">
        <v>1669</v>
      </c>
      <c r="K2754">
        <v>-3.9436460000000002</v>
      </c>
      <c r="L2754">
        <v>51.62144</v>
      </c>
    </row>
    <row r="2755" spans="1:12" x14ac:dyDescent="0.3">
      <c r="A2755" t="s">
        <v>5720</v>
      </c>
      <c r="B2755" s="1">
        <v>41628</v>
      </c>
      <c r="C2755" t="s">
        <v>7806</v>
      </c>
      <c r="D2755" t="s">
        <v>2148</v>
      </c>
      <c r="E2755" t="s">
        <v>32</v>
      </c>
      <c r="F2755" t="s">
        <v>34</v>
      </c>
      <c r="G2755" t="s">
        <v>22</v>
      </c>
      <c r="H2755" s="1">
        <v>41630</v>
      </c>
      <c r="I2755" t="s">
        <v>2968</v>
      </c>
      <c r="J2755" t="s">
        <v>46</v>
      </c>
      <c r="K2755">
        <v>2.4417819999999999</v>
      </c>
      <c r="L2755">
        <v>48.629828000000003</v>
      </c>
    </row>
    <row r="2756" spans="1:12" x14ac:dyDescent="0.3">
      <c r="A2756" t="s">
        <v>5724</v>
      </c>
      <c r="B2756" s="1">
        <v>41628</v>
      </c>
      <c r="C2756" t="s">
        <v>7665</v>
      </c>
      <c r="D2756" t="s">
        <v>228</v>
      </c>
      <c r="E2756" t="s">
        <v>66</v>
      </c>
      <c r="F2756" t="s">
        <v>68</v>
      </c>
      <c r="G2756" t="s">
        <v>38</v>
      </c>
      <c r="H2756" s="1">
        <v>41632</v>
      </c>
      <c r="I2756" t="s">
        <v>2970</v>
      </c>
      <c r="J2756" t="s">
        <v>230</v>
      </c>
      <c r="K2756">
        <v>2.1734035</v>
      </c>
      <c r="L2756">
        <v>41.385063899999999</v>
      </c>
    </row>
    <row r="2757" spans="1:12" x14ac:dyDescent="0.3">
      <c r="A2757" t="s">
        <v>5725</v>
      </c>
      <c r="B2757" s="1">
        <v>41628</v>
      </c>
      <c r="C2757" t="s">
        <v>7353</v>
      </c>
      <c r="D2757" t="s">
        <v>1097</v>
      </c>
      <c r="E2757" t="s">
        <v>77</v>
      </c>
      <c r="F2757" t="s">
        <v>68</v>
      </c>
      <c r="G2757" t="s">
        <v>38</v>
      </c>
      <c r="H2757" s="1">
        <v>41633</v>
      </c>
      <c r="I2757" t="s">
        <v>2970</v>
      </c>
      <c r="J2757" t="s">
        <v>158</v>
      </c>
      <c r="K2757">
        <v>10.6296859</v>
      </c>
      <c r="L2757">
        <v>44.698993199999997</v>
      </c>
    </row>
    <row r="2758" spans="1:12" x14ac:dyDescent="0.3">
      <c r="A2758" t="s">
        <v>5722</v>
      </c>
      <c r="B2758" s="1">
        <v>41628</v>
      </c>
      <c r="C2758" t="s">
        <v>7447</v>
      </c>
      <c r="D2758" t="s">
        <v>909</v>
      </c>
      <c r="E2758" t="s">
        <v>86</v>
      </c>
      <c r="F2758" t="s">
        <v>34</v>
      </c>
      <c r="G2758" t="s">
        <v>28</v>
      </c>
      <c r="H2758" s="1">
        <v>41632</v>
      </c>
      <c r="I2758" t="s">
        <v>2970</v>
      </c>
      <c r="J2758" t="s">
        <v>354</v>
      </c>
      <c r="K2758">
        <v>9.1829321000000004</v>
      </c>
      <c r="L2758">
        <v>48.7758459</v>
      </c>
    </row>
    <row r="2759" spans="1:12" x14ac:dyDescent="0.3">
      <c r="A2759" t="s">
        <v>5731</v>
      </c>
      <c r="B2759" s="1">
        <v>41631</v>
      </c>
      <c r="C2759" t="s">
        <v>7769</v>
      </c>
      <c r="D2759" t="s">
        <v>2742</v>
      </c>
      <c r="E2759" t="s">
        <v>149</v>
      </c>
      <c r="F2759" t="s">
        <v>34</v>
      </c>
      <c r="G2759" t="s">
        <v>38</v>
      </c>
      <c r="H2759" s="1">
        <v>41636</v>
      </c>
      <c r="I2759" t="s">
        <v>2971</v>
      </c>
      <c r="J2759" t="s">
        <v>2742</v>
      </c>
      <c r="K2759">
        <v>4.3517102999999997</v>
      </c>
      <c r="L2759">
        <v>50.850339599999998</v>
      </c>
    </row>
    <row r="2760" spans="1:12" x14ac:dyDescent="0.3">
      <c r="A2760" t="s">
        <v>5730</v>
      </c>
      <c r="B2760" s="1">
        <v>41631</v>
      </c>
      <c r="C2760" t="s">
        <v>7437</v>
      </c>
      <c r="D2760" t="s">
        <v>1703</v>
      </c>
      <c r="E2760" t="s">
        <v>32</v>
      </c>
      <c r="F2760" t="s">
        <v>34</v>
      </c>
      <c r="G2760" t="s">
        <v>22</v>
      </c>
      <c r="H2760" s="1">
        <v>41634</v>
      </c>
      <c r="I2760" t="s">
        <v>2971</v>
      </c>
      <c r="J2760" t="s">
        <v>2962</v>
      </c>
      <c r="K2760">
        <v>3.4254880000000001</v>
      </c>
      <c r="L2760">
        <v>46.131858999999999</v>
      </c>
    </row>
    <row r="2761" spans="1:12" x14ac:dyDescent="0.3">
      <c r="A2761" t="s">
        <v>5732</v>
      </c>
      <c r="B2761" s="1">
        <v>41631</v>
      </c>
      <c r="C2761" t="s">
        <v>7428</v>
      </c>
      <c r="D2761" t="s">
        <v>677</v>
      </c>
      <c r="E2761" t="s">
        <v>32</v>
      </c>
      <c r="F2761" t="s">
        <v>34</v>
      </c>
      <c r="G2761" t="s">
        <v>28</v>
      </c>
      <c r="H2761" s="1">
        <v>41636</v>
      </c>
      <c r="I2761" t="s">
        <v>2970</v>
      </c>
      <c r="J2761" t="s">
        <v>2961</v>
      </c>
      <c r="K2761">
        <v>-0.58805399999999997</v>
      </c>
      <c r="L2761">
        <v>44.802613999999998</v>
      </c>
    </row>
    <row r="2762" spans="1:12" x14ac:dyDescent="0.3">
      <c r="A2762" t="s">
        <v>5729</v>
      </c>
      <c r="B2762" s="1">
        <v>41631</v>
      </c>
      <c r="C2762" t="s">
        <v>7463</v>
      </c>
      <c r="D2762" t="s">
        <v>2741</v>
      </c>
      <c r="E2762" t="s">
        <v>32</v>
      </c>
      <c r="F2762" t="s">
        <v>34</v>
      </c>
      <c r="G2762" t="s">
        <v>22</v>
      </c>
      <c r="H2762" s="1">
        <v>41633</v>
      </c>
      <c r="I2762" t="s">
        <v>2971</v>
      </c>
      <c r="J2762" t="s">
        <v>2967</v>
      </c>
      <c r="K2762">
        <v>3.3973249999999999</v>
      </c>
      <c r="L2762">
        <v>50.328225000000003</v>
      </c>
    </row>
    <row r="2763" spans="1:12" x14ac:dyDescent="0.3">
      <c r="A2763" t="s">
        <v>5733</v>
      </c>
      <c r="B2763" s="1">
        <v>41632</v>
      </c>
      <c r="C2763" t="s">
        <v>7331</v>
      </c>
      <c r="D2763" t="s">
        <v>1573</v>
      </c>
      <c r="E2763" t="s">
        <v>86</v>
      </c>
      <c r="F2763" t="s">
        <v>34</v>
      </c>
      <c r="G2763" t="s">
        <v>28</v>
      </c>
      <c r="H2763" s="1">
        <v>41634</v>
      </c>
      <c r="I2763" t="s">
        <v>2971</v>
      </c>
      <c r="J2763" t="s">
        <v>142</v>
      </c>
      <c r="K2763">
        <v>7.6960841999999996</v>
      </c>
      <c r="L2763">
        <v>51.376509599999999</v>
      </c>
    </row>
    <row r="2764" spans="1:12" x14ac:dyDescent="0.3">
      <c r="A2764" t="s">
        <v>5736</v>
      </c>
      <c r="B2764" s="1">
        <v>41632</v>
      </c>
      <c r="C2764" t="s">
        <v>7724</v>
      </c>
      <c r="D2764" t="s">
        <v>686</v>
      </c>
      <c r="E2764" t="s">
        <v>32</v>
      </c>
      <c r="F2764" t="s">
        <v>34</v>
      </c>
      <c r="G2764" t="s">
        <v>28</v>
      </c>
      <c r="H2764" s="1">
        <v>41637</v>
      </c>
      <c r="I2764" t="s">
        <v>2970</v>
      </c>
      <c r="J2764" t="s">
        <v>2962</v>
      </c>
      <c r="K2764">
        <v>4.8356589999999997</v>
      </c>
      <c r="L2764">
        <v>45.764043000000001</v>
      </c>
    </row>
    <row r="2765" spans="1:12" x14ac:dyDescent="0.3">
      <c r="A2765" t="s">
        <v>5738</v>
      </c>
      <c r="B2765" s="1">
        <v>41632</v>
      </c>
      <c r="C2765" t="s">
        <v>7530</v>
      </c>
      <c r="D2765" t="s">
        <v>317</v>
      </c>
      <c r="E2765" t="s">
        <v>318</v>
      </c>
      <c r="F2765" t="s">
        <v>21</v>
      </c>
      <c r="G2765" t="s">
        <v>28</v>
      </c>
      <c r="H2765" s="1">
        <v>41637</v>
      </c>
      <c r="I2765" t="s">
        <v>2970</v>
      </c>
      <c r="J2765" t="s">
        <v>317</v>
      </c>
      <c r="K2765">
        <v>-6.2603096999999996</v>
      </c>
      <c r="L2765">
        <v>53.3498053</v>
      </c>
    </row>
    <row r="2766" spans="1:12" x14ac:dyDescent="0.3">
      <c r="A2766" t="s">
        <v>5735</v>
      </c>
      <c r="B2766" s="1">
        <v>41632</v>
      </c>
      <c r="C2766" t="s">
        <v>7552</v>
      </c>
      <c r="D2766" t="s">
        <v>2744</v>
      </c>
      <c r="E2766" t="s">
        <v>86</v>
      </c>
      <c r="F2766" t="s">
        <v>34</v>
      </c>
      <c r="G2766" t="s">
        <v>38</v>
      </c>
      <c r="H2766" s="1">
        <v>41636</v>
      </c>
      <c r="I2766" t="s">
        <v>2970</v>
      </c>
      <c r="J2766" t="s">
        <v>1959</v>
      </c>
      <c r="K2766">
        <v>7.1185953</v>
      </c>
      <c r="L2766">
        <v>49.360523000000001</v>
      </c>
    </row>
    <row r="2767" spans="1:12" x14ac:dyDescent="0.3">
      <c r="A2767" t="s">
        <v>5737</v>
      </c>
      <c r="B2767" s="1">
        <v>41632</v>
      </c>
      <c r="C2767" t="s">
        <v>7758</v>
      </c>
      <c r="D2767" t="s">
        <v>686</v>
      </c>
      <c r="E2767" t="s">
        <v>32</v>
      </c>
      <c r="F2767" t="s">
        <v>34</v>
      </c>
      <c r="G2767" t="s">
        <v>38</v>
      </c>
      <c r="H2767" s="1">
        <v>41637</v>
      </c>
      <c r="I2767" t="s">
        <v>2970</v>
      </c>
      <c r="J2767" t="s">
        <v>2962</v>
      </c>
      <c r="K2767">
        <v>4.8356589999999997</v>
      </c>
      <c r="L2767">
        <v>45.764043000000001</v>
      </c>
    </row>
    <row r="2768" spans="1:12" x14ac:dyDescent="0.3">
      <c r="A2768" t="s">
        <v>5734</v>
      </c>
      <c r="B2768" s="1">
        <v>41632</v>
      </c>
      <c r="C2768" t="s">
        <v>7184</v>
      </c>
      <c r="D2768" t="s">
        <v>205</v>
      </c>
      <c r="E2768" t="s">
        <v>86</v>
      </c>
      <c r="F2768" t="s">
        <v>34</v>
      </c>
      <c r="G2768" t="s">
        <v>28</v>
      </c>
      <c r="H2768" s="1">
        <v>41636</v>
      </c>
      <c r="I2768" t="s">
        <v>2971</v>
      </c>
      <c r="J2768" t="s">
        <v>142</v>
      </c>
      <c r="K2768">
        <v>11.9688029</v>
      </c>
      <c r="L2768">
        <v>51.496980200000003</v>
      </c>
    </row>
    <row r="2769" spans="1:12" x14ac:dyDescent="0.3">
      <c r="A2769" t="s">
        <v>5739</v>
      </c>
      <c r="B2769" s="1">
        <v>41632</v>
      </c>
      <c r="C2769" t="s">
        <v>7815</v>
      </c>
      <c r="D2769" t="s">
        <v>2577</v>
      </c>
      <c r="E2769" t="s">
        <v>86</v>
      </c>
      <c r="F2769" t="s">
        <v>34</v>
      </c>
      <c r="G2769" t="s">
        <v>38</v>
      </c>
      <c r="H2769" s="1">
        <v>41638</v>
      </c>
      <c r="I2769" t="s">
        <v>2970</v>
      </c>
      <c r="J2769" t="s">
        <v>88</v>
      </c>
      <c r="K2769">
        <v>8.6355932000000006</v>
      </c>
      <c r="L2769">
        <v>53.052188600000001</v>
      </c>
    </row>
    <row r="2770" spans="1:12" x14ac:dyDescent="0.3">
      <c r="A2770" t="s">
        <v>5744</v>
      </c>
      <c r="B2770" s="1">
        <v>41633</v>
      </c>
      <c r="C2770" t="s">
        <v>7775</v>
      </c>
      <c r="D2770" t="s">
        <v>1792</v>
      </c>
      <c r="E2770" t="s">
        <v>86</v>
      </c>
      <c r="F2770" t="s">
        <v>34</v>
      </c>
      <c r="G2770" t="s">
        <v>28</v>
      </c>
      <c r="H2770" s="1">
        <v>41640</v>
      </c>
      <c r="I2770" t="s">
        <v>2970</v>
      </c>
      <c r="J2770" t="s">
        <v>142</v>
      </c>
      <c r="K2770">
        <v>7.0857172000000004</v>
      </c>
      <c r="L2770">
        <v>51.517744</v>
      </c>
    </row>
    <row r="2771" spans="1:12" x14ac:dyDescent="0.3">
      <c r="A2771" t="s">
        <v>5740</v>
      </c>
      <c r="B2771" s="1">
        <v>41633</v>
      </c>
      <c r="C2771" t="s">
        <v>7646</v>
      </c>
      <c r="D2771" t="s">
        <v>191</v>
      </c>
      <c r="E2771" t="s">
        <v>66</v>
      </c>
      <c r="F2771" t="s">
        <v>68</v>
      </c>
      <c r="G2771" t="s">
        <v>38</v>
      </c>
      <c r="H2771" s="1">
        <v>41635</v>
      </c>
      <c r="I2771" t="s">
        <v>2968</v>
      </c>
      <c r="J2771" t="s">
        <v>191</v>
      </c>
      <c r="K2771">
        <v>-3.7037901999999998</v>
      </c>
      <c r="L2771">
        <v>40.416775399999999</v>
      </c>
    </row>
    <row r="2772" spans="1:12" x14ac:dyDescent="0.3">
      <c r="A2772" t="s">
        <v>5743</v>
      </c>
      <c r="B2772" s="1">
        <v>41633</v>
      </c>
      <c r="C2772" t="s">
        <v>7149</v>
      </c>
      <c r="D2772" t="s">
        <v>1071</v>
      </c>
      <c r="E2772" t="s">
        <v>86</v>
      </c>
      <c r="F2772" t="s">
        <v>34</v>
      </c>
      <c r="G2772" t="s">
        <v>28</v>
      </c>
      <c r="H2772" s="1">
        <v>41638</v>
      </c>
      <c r="I2772" t="s">
        <v>2970</v>
      </c>
      <c r="J2772" t="s">
        <v>142</v>
      </c>
      <c r="K2772">
        <v>7.1507636000000003</v>
      </c>
      <c r="L2772">
        <v>51.2562128</v>
      </c>
    </row>
    <row r="2773" spans="1:12" x14ac:dyDescent="0.3">
      <c r="A2773" t="s">
        <v>5741</v>
      </c>
      <c r="B2773" s="1">
        <v>41633</v>
      </c>
      <c r="C2773" t="s">
        <v>7613</v>
      </c>
      <c r="D2773" t="s">
        <v>831</v>
      </c>
      <c r="E2773" t="s">
        <v>86</v>
      </c>
      <c r="F2773" t="s">
        <v>34</v>
      </c>
      <c r="G2773" t="s">
        <v>28</v>
      </c>
      <c r="H2773" s="1">
        <v>41636</v>
      </c>
      <c r="I2773" t="s">
        <v>2971</v>
      </c>
      <c r="J2773" t="s">
        <v>253</v>
      </c>
      <c r="K2773">
        <v>8.2397608000000009</v>
      </c>
      <c r="L2773">
        <v>50.078218399999997</v>
      </c>
    </row>
    <row r="2774" spans="1:12" x14ac:dyDescent="0.3">
      <c r="A2774" t="s">
        <v>5742</v>
      </c>
      <c r="B2774" s="1">
        <v>41633</v>
      </c>
      <c r="C2774" t="s">
        <v>7221</v>
      </c>
      <c r="D2774" t="s">
        <v>1949</v>
      </c>
      <c r="E2774" t="s">
        <v>318</v>
      </c>
      <c r="F2774" t="s">
        <v>21</v>
      </c>
      <c r="G2774" t="s">
        <v>38</v>
      </c>
      <c r="H2774" s="1">
        <v>41637</v>
      </c>
      <c r="I2774" t="s">
        <v>2970</v>
      </c>
      <c r="J2774" t="s">
        <v>317</v>
      </c>
      <c r="K2774">
        <v>-6.3665881000000004</v>
      </c>
      <c r="L2774">
        <v>53.2865903</v>
      </c>
    </row>
    <row r="2775" spans="1:12" x14ac:dyDescent="0.3">
      <c r="A2775" t="s">
        <v>5749</v>
      </c>
      <c r="B2775" s="1">
        <v>41634</v>
      </c>
      <c r="C2775" t="s">
        <v>7682</v>
      </c>
      <c r="D2775" t="s">
        <v>1109</v>
      </c>
      <c r="E2775" t="s">
        <v>32</v>
      </c>
      <c r="F2775" t="s">
        <v>34</v>
      </c>
      <c r="G2775" t="s">
        <v>22</v>
      </c>
      <c r="H2775" s="1">
        <v>41640</v>
      </c>
      <c r="I2775" t="s">
        <v>2970</v>
      </c>
      <c r="J2775" t="s">
        <v>50</v>
      </c>
      <c r="K2775">
        <v>5.9279999999999999</v>
      </c>
      <c r="L2775">
        <v>43.124228000000002</v>
      </c>
    </row>
    <row r="2776" spans="1:12" x14ac:dyDescent="0.3">
      <c r="A2776" t="s">
        <v>5748</v>
      </c>
      <c r="B2776" s="1">
        <v>41634</v>
      </c>
      <c r="C2776" t="s">
        <v>7463</v>
      </c>
      <c r="D2776" t="s">
        <v>1868</v>
      </c>
      <c r="E2776" t="s">
        <v>86</v>
      </c>
      <c r="F2776" t="s">
        <v>34</v>
      </c>
      <c r="G2776" t="s">
        <v>22</v>
      </c>
      <c r="H2776" s="1">
        <v>41638</v>
      </c>
      <c r="I2776" t="s">
        <v>2970</v>
      </c>
      <c r="J2776" t="s">
        <v>88</v>
      </c>
      <c r="K2776">
        <v>7.6261346999999997</v>
      </c>
      <c r="L2776">
        <v>51.960664899999998</v>
      </c>
    </row>
    <row r="2777" spans="1:12" x14ac:dyDescent="0.3">
      <c r="A2777" t="s">
        <v>5750</v>
      </c>
      <c r="B2777" s="1">
        <v>41634</v>
      </c>
      <c r="C2777" t="s">
        <v>7826</v>
      </c>
      <c r="D2777" t="s">
        <v>1560</v>
      </c>
      <c r="E2777" t="s">
        <v>32</v>
      </c>
      <c r="F2777" t="s">
        <v>34</v>
      </c>
      <c r="G2777" t="s">
        <v>28</v>
      </c>
      <c r="H2777" s="1">
        <v>41640</v>
      </c>
      <c r="I2777" t="s">
        <v>2970</v>
      </c>
      <c r="J2777" t="s">
        <v>46</v>
      </c>
      <c r="K2777">
        <v>2.130544</v>
      </c>
      <c r="L2777">
        <v>48.825415</v>
      </c>
    </row>
    <row r="2778" spans="1:12" x14ac:dyDescent="0.3">
      <c r="A2778" t="s">
        <v>5746</v>
      </c>
      <c r="B2778" s="1">
        <v>41634</v>
      </c>
      <c r="C2778" t="s">
        <v>7836</v>
      </c>
      <c r="D2778" t="s">
        <v>2746</v>
      </c>
      <c r="E2778" t="s">
        <v>26</v>
      </c>
      <c r="F2778" t="s">
        <v>21</v>
      </c>
      <c r="G2778" t="s">
        <v>28</v>
      </c>
      <c r="H2778" s="1">
        <v>41636</v>
      </c>
      <c r="I2778" t="s">
        <v>2971</v>
      </c>
      <c r="J2778" t="s">
        <v>29</v>
      </c>
      <c r="K2778">
        <v>-0.67306100000000002</v>
      </c>
      <c r="L2778">
        <v>50.782997999999999</v>
      </c>
    </row>
    <row r="2779" spans="1:12" x14ac:dyDescent="0.3">
      <c r="A2779" t="s">
        <v>5747</v>
      </c>
      <c r="B2779" s="1">
        <v>41634</v>
      </c>
      <c r="C2779" t="s">
        <v>7490</v>
      </c>
      <c r="D2779" t="s">
        <v>1136</v>
      </c>
      <c r="E2779" t="s">
        <v>86</v>
      </c>
      <c r="F2779" t="s">
        <v>34</v>
      </c>
      <c r="G2779" t="s">
        <v>38</v>
      </c>
      <c r="H2779" s="1">
        <v>41638</v>
      </c>
      <c r="I2779" t="s">
        <v>2970</v>
      </c>
      <c r="J2779" t="s">
        <v>597</v>
      </c>
      <c r="K2779">
        <v>12.080720299999999</v>
      </c>
      <c r="L2779">
        <v>50.885070599999999</v>
      </c>
    </row>
    <row r="2780" spans="1:12" x14ac:dyDescent="0.3">
      <c r="A2780" t="s">
        <v>5745</v>
      </c>
      <c r="B2780" s="1">
        <v>41634</v>
      </c>
      <c r="C2780" t="s">
        <v>7701</v>
      </c>
      <c r="D2780" t="s">
        <v>2137</v>
      </c>
      <c r="E2780" t="s">
        <v>55</v>
      </c>
      <c r="F2780" t="s">
        <v>34</v>
      </c>
      <c r="G2780" t="s">
        <v>28</v>
      </c>
      <c r="H2780" s="1">
        <v>41635</v>
      </c>
      <c r="I2780" t="s">
        <v>2968</v>
      </c>
      <c r="J2780" t="s">
        <v>257</v>
      </c>
      <c r="K2780">
        <v>6.1552164999999999</v>
      </c>
      <c r="L2780">
        <v>52.266075100000002</v>
      </c>
    </row>
    <row r="2781" spans="1:12" x14ac:dyDescent="0.3">
      <c r="A2781" t="s">
        <v>5754</v>
      </c>
      <c r="B2781" s="1">
        <v>41635</v>
      </c>
      <c r="C2781" t="s">
        <v>7266</v>
      </c>
      <c r="D2781" t="s">
        <v>556</v>
      </c>
      <c r="E2781" t="s">
        <v>32</v>
      </c>
      <c r="F2781" t="s">
        <v>34</v>
      </c>
      <c r="G2781" t="s">
        <v>28</v>
      </c>
      <c r="H2781" s="1">
        <v>41641</v>
      </c>
      <c r="I2781" t="s">
        <v>2970</v>
      </c>
      <c r="J2781" t="s">
        <v>2966</v>
      </c>
      <c r="K2781">
        <v>1.4881070000000001</v>
      </c>
      <c r="L2781">
        <v>49.091957999999998</v>
      </c>
    </row>
    <row r="2782" spans="1:12" x14ac:dyDescent="0.3">
      <c r="A2782" t="s">
        <v>5752</v>
      </c>
      <c r="B2782" s="1">
        <v>41635</v>
      </c>
      <c r="C2782" t="s">
        <v>7281</v>
      </c>
      <c r="D2782" t="s">
        <v>525</v>
      </c>
      <c r="E2782" t="s">
        <v>86</v>
      </c>
      <c r="F2782" t="s">
        <v>34</v>
      </c>
      <c r="G2782" t="s">
        <v>38</v>
      </c>
      <c r="H2782" s="1">
        <v>41641</v>
      </c>
      <c r="I2782" t="s">
        <v>2970</v>
      </c>
      <c r="J2782" t="s">
        <v>526</v>
      </c>
      <c r="K2782">
        <v>13.0644729</v>
      </c>
      <c r="L2782">
        <v>52.390568899999998</v>
      </c>
    </row>
    <row r="2783" spans="1:12" x14ac:dyDescent="0.3">
      <c r="A2783" t="s">
        <v>5753</v>
      </c>
      <c r="B2783" s="1">
        <v>41635</v>
      </c>
      <c r="C2783" t="s">
        <v>7201</v>
      </c>
      <c r="D2783" t="s">
        <v>2748</v>
      </c>
      <c r="E2783" t="s">
        <v>77</v>
      </c>
      <c r="F2783" t="s">
        <v>68</v>
      </c>
      <c r="G2783" t="s">
        <v>38</v>
      </c>
      <c r="H2783" s="1">
        <v>41641</v>
      </c>
      <c r="I2783" t="s">
        <v>2970</v>
      </c>
      <c r="J2783" t="s">
        <v>1046</v>
      </c>
      <c r="K2783">
        <v>16.2537357</v>
      </c>
      <c r="L2783">
        <v>39.298262899999997</v>
      </c>
    </row>
    <row r="2784" spans="1:12" x14ac:dyDescent="0.3">
      <c r="A2784" t="s">
        <v>5751</v>
      </c>
      <c r="B2784" s="1">
        <v>41635</v>
      </c>
      <c r="C2784" t="s">
        <v>7395</v>
      </c>
      <c r="D2784" t="s">
        <v>747</v>
      </c>
      <c r="E2784" t="s">
        <v>32</v>
      </c>
      <c r="F2784" t="s">
        <v>34</v>
      </c>
      <c r="G2784" t="s">
        <v>22</v>
      </c>
      <c r="H2784" s="1">
        <v>41639</v>
      </c>
      <c r="I2784" t="s">
        <v>2970</v>
      </c>
      <c r="J2784" t="s">
        <v>46</v>
      </c>
      <c r="K2784">
        <v>2.23847</v>
      </c>
      <c r="L2784">
        <v>48.812995000000001</v>
      </c>
    </row>
    <row r="2785" spans="1:12" x14ac:dyDescent="0.3">
      <c r="A2785" t="s">
        <v>5756</v>
      </c>
      <c r="B2785" s="1">
        <v>41636</v>
      </c>
      <c r="C2785" t="s">
        <v>7619</v>
      </c>
      <c r="D2785" t="s">
        <v>2221</v>
      </c>
      <c r="E2785" t="s">
        <v>32</v>
      </c>
      <c r="F2785" t="s">
        <v>34</v>
      </c>
      <c r="G2785" t="s">
        <v>28</v>
      </c>
      <c r="H2785" s="1">
        <v>41643</v>
      </c>
      <c r="I2785" t="s">
        <v>2970</v>
      </c>
      <c r="J2785" t="s">
        <v>46</v>
      </c>
      <c r="K2785">
        <v>2.3047680000000001</v>
      </c>
      <c r="L2785">
        <v>48.904525999999997</v>
      </c>
    </row>
    <row r="2786" spans="1:12" x14ac:dyDescent="0.3">
      <c r="A2786" t="s">
        <v>5755</v>
      </c>
      <c r="B2786" s="1">
        <v>41636</v>
      </c>
      <c r="C2786" t="s">
        <v>7688</v>
      </c>
      <c r="D2786" t="s">
        <v>320</v>
      </c>
      <c r="E2786" t="s">
        <v>77</v>
      </c>
      <c r="F2786" t="s">
        <v>68</v>
      </c>
      <c r="G2786" t="s">
        <v>28</v>
      </c>
      <c r="H2786" s="1">
        <v>41639</v>
      </c>
      <c r="I2786" t="s">
        <v>2968</v>
      </c>
      <c r="J2786" t="s">
        <v>322</v>
      </c>
      <c r="K2786">
        <v>12.4963655</v>
      </c>
      <c r="L2786">
        <v>41.902783499999998</v>
      </c>
    </row>
    <row r="2787" spans="1:12" x14ac:dyDescent="0.3">
      <c r="A2787" t="s">
        <v>5760</v>
      </c>
      <c r="B2787" s="1">
        <v>41638</v>
      </c>
      <c r="C2787" t="s">
        <v>7675</v>
      </c>
      <c r="D2787" t="s">
        <v>1532</v>
      </c>
      <c r="E2787" t="s">
        <v>86</v>
      </c>
      <c r="F2787" t="s">
        <v>34</v>
      </c>
      <c r="G2787" t="s">
        <v>38</v>
      </c>
      <c r="H2787" s="1">
        <v>41643</v>
      </c>
      <c r="I2787" t="s">
        <v>2970</v>
      </c>
      <c r="J2787" t="s">
        <v>253</v>
      </c>
      <c r="K2787">
        <v>8.6511928999999999</v>
      </c>
      <c r="L2787">
        <v>49.872825300000002</v>
      </c>
    </row>
    <row r="2788" spans="1:12" x14ac:dyDescent="0.3">
      <c r="A2788" t="s">
        <v>5758</v>
      </c>
      <c r="B2788" s="1">
        <v>41638</v>
      </c>
      <c r="C2788" t="s">
        <v>7860</v>
      </c>
      <c r="D2788" t="s">
        <v>1179</v>
      </c>
      <c r="E2788" t="s">
        <v>77</v>
      </c>
      <c r="F2788" t="s">
        <v>68</v>
      </c>
      <c r="G2788" t="s">
        <v>28</v>
      </c>
      <c r="H2788" s="1">
        <v>41641</v>
      </c>
      <c r="I2788" t="s">
        <v>2968</v>
      </c>
      <c r="J2788" t="s">
        <v>386</v>
      </c>
      <c r="K2788">
        <v>16.598718699999999</v>
      </c>
      <c r="L2788">
        <v>41.202776700000001</v>
      </c>
    </row>
    <row r="2789" spans="1:12" x14ac:dyDescent="0.3">
      <c r="A2789" t="s">
        <v>5757</v>
      </c>
      <c r="B2789" s="1">
        <v>41638</v>
      </c>
      <c r="C2789" t="s">
        <v>7294</v>
      </c>
      <c r="D2789" t="s">
        <v>517</v>
      </c>
      <c r="E2789" t="s">
        <v>86</v>
      </c>
      <c r="F2789" t="s">
        <v>34</v>
      </c>
      <c r="G2789" t="s">
        <v>22</v>
      </c>
      <c r="H2789" s="1">
        <v>41640</v>
      </c>
      <c r="I2789" t="s">
        <v>2968</v>
      </c>
      <c r="J2789" t="s">
        <v>517</v>
      </c>
      <c r="K2789">
        <v>9.9936817999999992</v>
      </c>
      <c r="L2789">
        <v>53.551084600000003</v>
      </c>
    </row>
    <row r="2790" spans="1:12" x14ac:dyDescent="0.3">
      <c r="A2790" t="s">
        <v>5759</v>
      </c>
      <c r="B2790" s="1">
        <v>41638</v>
      </c>
      <c r="C2790" t="s">
        <v>7152</v>
      </c>
      <c r="D2790" t="s">
        <v>1289</v>
      </c>
      <c r="E2790" t="s">
        <v>86</v>
      </c>
      <c r="F2790" t="s">
        <v>34</v>
      </c>
      <c r="G2790" t="s">
        <v>28</v>
      </c>
      <c r="H2790" s="1">
        <v>41642</v>
      </c>
      <c r="I2790" t="s">
        <v>2970</v>
      </c>
      <c r="J2790" t="s">
        <v>940</v>
      </c>
      <c r="K2790">
        <v>10.0008798</v>
      </c>
      <c r="L2790">
        <v>53.6993066</v>
      </c>
    </row>
    <row r="2791" spans="1:12" x14ac:dyDescent="0.3">
      <c r="A2791" t="s">
        <v>5763</v>
      </c>
      <c r="B2791" s="1">
        <v>41639</v>
      </c>
      <c r="C2791" t="s">
        <v>7368</v>
      </c>
      <c r="D2791" t="s">
        <v>205</v>
      </c>
      <c r="E2791" t="s">
        <v>86</v>
      </c>
      <c r="F2791" t="s">
        <v>34</v>
      </c>
      <c r="G2791" t="s">
        <v>28</v>
      </c>
      <c r="H2791" s="1">
        <v>41645</v>
      </c>
      <c r="I2791" t="s">
        <v>2970</v>
      </c>
      <c r="J2791" t="s">
        <v>389</v>
      </c>
      <c r="K2791">
        <v>11.9688029</v>
      </c>
      <c r="L2791">
        <v>51.496980200000003</v>
      </c>
    </row>
    <row r="2792" spans="1:12" x14ac:dyDescent="0.3">
      <c r="A2792" t="s">
        <v>5761</v>
      </c>
      <c r="B2792" s="1">
        <v>41639</v>
      </c>
      <c r="C2792" t="s">
        <v>7523</v>
      </c>
      <c r="D2792" t="s">
        <v>272</v>
      </c>
      <c r="E2792" t="s">
        <v>32</v>
      </c>
      <c r="F2792" t="s">
        <v>34</v>
      </c>
      <c r="G2792" t="s">
        <v>28</v>
      </c>
      <c r="H2792" s="1">
        <v>41641</v>
      </c>
      <c r="I2792" t="s">
        <v>2968</v>
      </c>
      <c r="J2792" t="s">
        <v>50</v>
      </c>
      <c r="K2792">
        <v>5.3697800000000004</v>
      </c>
      <c r="L2792">
        <v>43.296481999999997</v>
      </c>
    </row>
    <row r="2793" spans="1:12" x14ac:dyDescent="0.3">
      <c r="A2793" t="s">
        <v>5762</v>
      </c>
      <c r="B2793" s="1">
        <v>41639</v>
      </c>
      <c r="C2793" t="s">
        <v>7723</v>
      </c>
      <c r="D2793" t="s">
        <v>320</v>
      </c>
      <c r="E2793" t="s">
        <v>77</v>
      </c>
      <c r="F2793" t="s">
        <v>68</v>
      </c>
      <c r="G2793" t="s">
        <v>28</v>
      </c>
      <c r="H2793" s="1">
        <v>41642</v>
      </c>
      <c r="I2793" t="s">
        <v>2968</v>
      </c>
      <c r="J2793" t="s">
        <v>322</v>
      </c>
      <c r="K2793">
        <v>12.4963655</v>
      </c>
      <c r="L2793">
        <v>41.902783499999998</v>
      </c>
    </row>
    <row r="2794" spans="1:12" x14ac:dyDescent="0.3">
      <c r="A2794" t="s">
        <v>5766</v>
      </c>
      <c r="B2794" s="1">
        <v>41640</v>
      </c>
      <c r="C2794" t="s">
        <v>7301</v>
      </c>
      <c r="D2794" t="s">
        <v>2749</v>
      </c>
      <c r="E2794" t="s">
        <v>32</v>
      </c>
      <c r="F2794" t="s">
        <v>34</v>
      </c>
      <c r="G2794" t="s">
        <v>38</v>
      </c>
      <c r="H2794" s="1">
        <v>41644</v>
      </c>
      <c r="I2794" t="s">
        <v>2971</v>
      </c>
      <c r="J2794" t="s">
        <v>2962</v>
      </c>
      <c r="K2794">
        <v>4.9226609999999997</v>
      </c>
      <c r="L2794">
        <v>45.782029000000001</v>
      </c>
    </row>
    <row r="2795" spans="1:12" x14ac:dyDescent="0.3">
      <c r="A2795" t="s">
        <v>5764</v>
      </c>
      <c r="B2795" s="1">
        <v>41640</v>
      </c>
      <c r="C2795" t="s">
        <v>7441</v>
      </c>
      <c r="D2795" t="s">
        <v>2650</v>
      </c>
      <c r="E2795" t="s">
        <v>32</v>
      </c>
      <c r="F2795" t="s">
        <v>34</v>
      </c>
      <c r="G2795" t="s">
        <v>28</v>
      </c>
      <c r="H2795" s="1">
        <v>41642</v>
      </c>
      <c r="I2795" t="s">
        <v>2971</v>
      </c>
      <c r="J2795" t="s">
        <v>46</v>
      </c>
      <c r="K2795">
        <v>2.4096299999999999</v>
      </c>
      <c r="L2795">
        <v>48.894533000000003</v>
      </c>
    </row>
    <row r="2796" spans="1:12" x14ac:dyDescent="0.3">
      <c r="A2796" t="s">
        <v>5767</v>
      </c>
      <c r="B2796" s="1">
        <v>41640</v>
      </c>
      <c r="C2796" t="s">
        <v>7855</v>
      </c>
      <c r="D2796" t="s">
        <v>2750</v>
      </c>
      <c r="E2796" t="s">
        <v>77</v>
      </c>
      <c r="F2796" t="s">
        <v>68</v>
      </c>
      <c r="G2796" t="s">
        <v>38</v>
      </c>
      <c r="H2796" s="1">
        <v>41647</v>
      </c>
      <c r="I2796" t="s">
        <v>2970</v>
      </c>
      <c r="J2796" t="s">
        <v>659</v>
      </c>
      <c r="K2796">
        <v>14.309303999999999</v>
      </c>
      <c r="L2796">
        <v>40.923038599999998</v>
      </c>
    </row>
    <row r="2797" spans="1:12" x14ac:dyDescent="0.3">
      <c r="A2797" t="s">
        <v>5765</v>
      </c>
      <c r="B2797" s="1">
        <v>41640</v>
      </c>
      <c r="C2797" t="s">
        <v>7508</v>
      </c>
      <c r="D2797" t="s">
        <v>1014</v>
      </c>
      <c r="E2797" t="s">
        <v>32</v>
      </c>
      <c r="F2797" t="s">
        <v>34</v>
      </c>
      <c r="G2797" t="s">
        <v>28</v>
      </c>
      <c r="H2797" s="1">
        <v>41642</v>
      </c>
      <c r="I2797" t="s">
        <v>2971</v>
      </c>
      <c r="J2797" t="s">
        <v>46</v>
      </c>
      <c r="K2797">
        <v>2.0603250000000002</v>
      </c>
      <c r="L2797">
        <v>49.035617000000002</v>
      </c>
    </row>
    <row r="2798" spans="1:12" x14ac:dyDescent="0.3">
      <c r="A2798" t="s">
        <v>5768</v>
      </c>
      <c r="B2798" s="1">
        <v>41641</v>
      </c>
      <c r="C2798" t="s">
        <v>7771</v>
      </c>
      <c r="D2798" t="s">
        <v>1650</v>
      </c>
      <c r="E2798" t="s">
        <v>66</v>
      </c>
      <c r="F2798" t="s">
        <v>68</v>
      </c>
      <c r="G2798" t="s">
        <v>22</v>
      </c>
      <c r="H2798" s="1">
        <v>41644</v>
      </c>
      <c r="I2798" t="s">
        <v>2968</v>
      </c>
      <c r="J2798" t="s">
        <v>651</v>
      </c>
      <c r="K2798">
        <v>-4.1078877</v>
      </c>
      <c r="L2798">
        <v>38.688445799999997</v>
      </c>
    </row>
    <row r="2799" spans="1:12" x14ac:dyDescent="0.3">
      <c r="A2799" t="s">
        <v>5769</v>
      </c>
      <c r="B2799" s="1">
        <v>41642</v>
      </c>
      <c r="C2799" t="s">
        <v>7783</v>
      </c>
      <c r="D2799" t="s">
        <v>1017</v>
      </c>
      <c r="E2799" t="s">
        <v>32</v>
      </c>
      <c r="F2799" t="s">
        <v>34</v>
      </c>
      <c r="G2799" t="s">
        <v>28</v>
      </c>
      <c r="H2799" s="1">
        <v>41643</v>
      </c>
      <c r="I2799" t="s">
        <v>2968</v>
      </c>
      <c r="J2799" t="s">
        <v>46</v>
      </c>
      <c r="K2799">
        <v>2.55261</v>
      </c>
      <c r="L2799">
        <v>48.848579000000001</v>
      </c>
    </row>
    <row r="2800" spans="1:12" x14ac:dyDescent="0.3">
      <c r="A2800" t="s">
        <v>5770</v>
      </c>
      <c r="B2800" s="1">
        <v>41642</v>
      </c>
      <c r="C2800" t="s">
        <v>7500</v>
      </c>
      <c r="D2800" t="s">
        <v>212</v>
      </c>
      <c r="E2800" t="s">
        <v>66</v>
      </c>
      <c r="F2800" t="s">
        <v>68</v>
      </c>
      <c r="G2800" t="s">
        <v>28</v>
      </c>
      <c r="H2800" s="1">
        <v>41643</v>
      </c>
      <c r="I2800" t="s">
        <v>2969</v>
      </c>
      <c r="J2800" t="s">
        <v>127</v>
      </c>
      <c r="K2800">
        <v>-0.68082330000000002</v>
      </c>
      <c r="L2800">
        <v>37.9847003</v>
      </c>
    </row>
    <row r="2801" spans="1:12" x14ac:dyDescent="0.3">
      <c r="A2801" t="s">
        <v>5771</v>
      </c>
      <c r="B2801" s="1">
        <v>41644</v>
      </c>
      <c r="C2801" t="s">
        <v>7754</v>
      </c>
      <c r="D2801" t="s">
        <v>620</v>
      </c>
      <c r="E2801" t="s">
        <v>32</v>
      </c>
      <c r="F2801" t="s">
        <v>34</v>
      </c>
      <c r="G2801" t="s">
        <v>22</v>
      </c>
      <c r="H2801" s="1">
        <v>41649</v>
      </c>
      <c r="I2801" t="s">
        <v>2971</v>
      </c>
      <c r="J2801" t="s">
        <v>2962</v>
      </c>
      <c r="K2801">
        <v>3.0870250000000001</v>
      </c>
      <c r="L2801">
        <v>45.777222000000002</v>
      </c>
    </row>
    <row r="2802" spans="1:12" x14ac:dyDescent="0.3">
      <c r="A2802" t="s">
        <v>5774</v>
      </c>
      <c r="B2802" s="1">
        <v>41645</v>
      </c>
      <c r="C2802" t="s">
        <v>7878</v>
      </c>
      <c r="D2802" t="s">
        <v>2323</v>
      </c>
      <c r="E2802" t="s">
        <v>26</v>
      </c>
      <c r="F2802" t="s">
        <v>21</v>
      </c>
      <c r="G2802" t="s">
        <v>38</v>
      </c>
      <c r="H2802" s="1">
        <v>41650</v>
      </c>
      <c r="I2802" t="s">
        <v>2970</v>
      </c>
      <c r="J2802" t="s">
        <v>29</v>
      </c>
      <c r="K2802">
        <v>0.488736</v>
      </c>
      <c r="L2802">
        <v>51.576084000000002</v>
      </c>
    </row>
    <row r="2803" spans="1:12" x14ac:dyDescent="0.3">
      <c r="A2803" t="s">
        <v>5773</v>
      </c>
      <c r="B2803" s="1">
        <v>41645</v>
      </c>
      <c r="C2803" t="s">
        <v>7675</v>
      </c>
      <c r="D2803" t="s">
        <v>363</v>
      </c>
      <c r="E2803" t="s">
        <v>32</v>
      </c>
      <c r="F2803" t="s">
        <v>34</v>
      </c>
      <c r="G2803" t="s">
        <v>38</v>
      </c>
      <c r="H2803" s="1">
        <v>41649</v>
      </c>
      <c r="I2803" t="s">
        <v>2970</v>
      </c>
      <c r="J2803" t="s">
        <v>2961</v>
      </c>
      <c r="K2803">
        <v>-0.630386</v>
      </c>
      <c r="L2803">
        <v>44.80583</v>
      </c>
    </row>
    <row r="2804" spans="1:12" x14ac:dyDescent="0.3">
      <c r="A2804" t="s">
        <v>5772</v>
      </c>
      <c r="B2804" s="1">
        <v>41645</v>
      </c>
      <c r="C2804" t="s">
        <v>7589</v>
      </c>
      <c r="D2804" t="s">
        <v>721</v>
      </c>
      <c r="E2804" t="s">
        <v>32</v>
      </c>
      <c r="F2804" t="s">
        <v>34</v>
      </c>
      <c r="G2804" t="s">
        <v>22</v>
      </c>
      <c r="H2804" s="1">
        <v>41649</v>
      </c>
      <c r="I2804" t="s">
        <v>2970</v>
      </c>
      <c r="J2804" t="s">
        <v>46</v>
      </c>
      <c r="K2804">
        <v>2.4456760000000002</v>
      </c>
      <c r="L2804">
        <v>48.924298</v>
      </c>
    </row>
    <row r="2805" spans="1:12" x14ac:dyDescent="0.3">
      <c r="A2805" t="s">
        <v>5775</v>
      </c>
      <c r="B2805" s="1">
        <v>41646</v>
      </c>
      <c r="C2805" t="s">
        <v>7689</v>
      </c>
      <c r="D2805" t="s">
        <v>2753</v>
      </c>
      <c r="E2805" t="s">
        <v>26</v>
      </c>
      <c r="F2805" t="s">
        <v>21</v>
      </c>
      <c r="G2805" t="s">
        <v>22</v>
      </c>
      <c r="H2805" s="1">
        <v>41650</v>
      </c>
      <c r="I2805" t="s">
        <v>2970</v>
      </c>
      <c r="J2805" t="s">
        <v>29</v>
      </c>
      <c r="K2805">
        <v>-2.2496839</v>
      </c>
      <c r="L2805">
        <v>52.388596</v>
      </c>
    </row>
    <row r="2806" spans="1:12" x14ac:dyDescent="0.3">
      <c r="A2806" t="s">
        <v>5776</v>
      </c>
      <c r="B2806" s="1">
        <v>41647</v>
      </c>
      <c r="C2806" t="s">
        <v>7099</v>
      </c>
      <c r="D2806" t="s">
        <v>335</v>
      </c>
      <c r="E2806" t="s">
        <v>86</v>
      </c>
      <c r="F2806" t="s">
        <v>34</v>
      </c>
      <c r="G2806" t="s">
        <v>38</v>
      </c>
      <c r="H2806" s="1">
        <v>41647</v>
      </c>
      <c r="I2806" t="s">
        <v>2969</v>
      </c>
      <c r="J2806" t="s">
        <v>335</v>
      </c>
      <c r="K2806">
        <v>13.404954</v>
      </c>
      <c r="L2806">
        <v>52.520006600000002</v>
      </c>
    </row>
    <row r="2807" spans="1:12" x14ac:dyDescent="0.3">
      <c r="A2807" t="s">
        <v>5780</v>
      </c>
      <c r="B2807" s="1">
        <v>41647</v>
      </c>
      <c r="C2807" t="s">
        <v>7861</v>
      </c>
      <c r="D2807" t="s">
        <v>305</v>
      </c>
      <c r="E2807" t="s">
        <v>77</v>
      </c>
      <c r="F2807" t="s">
        <v>68</v>
      </c>
      <c r="G2807" t="s">
        <v>28</v>
      </c>
      <c r="H2807" s="1">
        <v>41654</v>
      </c>
      <c r="I2807" t="s">
        <v>2970</v>
      </c>
      <c r="J2807" t="s">
        <v>136</v>
      </c>
      <c r="K2807">
        <v>9.1859242999999999</v>
      </c>
      <c r="L2807">
        <v>45.465421900000003</v>
      </c>
    </row>
    <row r="2808" spans="1:12" x14ac:dyDescent="0.3">
      <c r="A2808" t="s">
        <v>5779</v>
      </c>
      <c r="B2808" s="1">
        <v>41647</v>
      </c>
      <c r="C2808" t="s">
        <v>7223</v>
      </c>
      <c r="D2808" t="s">
        <v>377</v>
      </c>
      <c r="E2808" t="s">
        <v>32</v>
      </c>
      <c r="F2808" t="s">
        <v>34</v>
      </c>
      <c r="G2808" t="s">
        <v>28</v>
      </c>
      <c r="H2808" s="1">
        <v>41653</v>
      </c>
      <c r="I2808" t="s">
        <v>2970</v>
      </c>
      <c r="J2808" t="s">
        <v>2967</v>
      </c>
      <c r="K2808">
        <v>3.1620699999999999</v>
      </c>
      <c r="L2808">
        <v>50.724992999999998</v>
      </c>
    </row>
    <row r="2809" spans="1:12" x14ac:dyDescent="0.3">
      <c r="A2809" t="s">
        <v>5778</v>
      </c>
      <c r="B2809" s="1">
        <v>41647</v>
      </c>
      <c r="C2809" t="s">
        <v>7655</v>
      </c>
      <c r="D2809" t="s">
        <v>2579</v>
      </c>
      <c r="E2809" t="s">
        <v>55</v>
      </c>
      <c r="F2809" t="s">
        <v>34</v>
      </c>
      <c r="G2809" t="s">
        <v>38</v>
      </c>
      <c r="H2809" s="1">
        <v>41652</v>
      </c>
      <c r="I2809" t="s">
        <v>2970</v>
      </c>
      <c r="J2809" t="s">
        <v>428</v>
      </c>
      <c r="K2809">
        <v>4.4653213000000003</v>
      </c>
      <c r="L2809">
        <v>51.535848999999999</v>
      </c>
    </row>
    <row r="2810" spans="1:12" x14ac:dyDescent="0.3">
      <c r="A2810" t="s">
        <v>5777</v>
      </c>
      <c r="B2810" s="1">
        <v>41647</v>
      </c>
      <c r="C2810" t="s">
        <v>7330</v>
      </c>
      <c r="D2810" t="s">
        <v>608</v>
      </c>
      <c r="E2810" t="s">
        <v>55</v>
      </c>
      <c r="F2810" t="s">
        <v>34</v>
      </c>
      <c r="G2810" t="s">
        <v>38</v>
      </c>
      <c r="H2810" s="1">
        <v>41651</v>
      </c>
      <c r="I2810" t="s">
        <v>2970</v>
      </c>
      <c r="J2810" t="s">
        <v>329</v>
      </c>
      <c r="K2810">
        <v>4.8951678999999997</v>
      </c>
      <c r="L2810">
        <v>52.370215700000003</v>
      </c>
    </row>
    <row r="2811" spans="1:12" x14ac:dyDescent="0.3">
      <c r="A2811" t="s">
        <v>5781</v>
      </c>
      <c r="B2811" s="1">
        <v>41648</v>
      </c>
      <c r="C2811" t="s">
        <v>7838</v>
      </c>
      <c r="D2811" t="s">
        <v>1664</v>
      </c>
      <c r="E2811" t="s">
        <v>26</v>
      </c>
      <c r="F2811" t="s">
        <v>21</v>
      </c>
      <c r="G2811" t="s">
        <v>28</v>
      </c>
      <c r="H2811" s="1">
        <v>41648</v>
      </c>
      <c r="I2811" t="s">
        <v>2969</v>
      </c>
      <c r="J2811" t="s">
        <v>29</v>
      </c>
      <c r="K2811">
        <v>-2.3686470000000002</v>
      </c>
      <c r="L2811">
        <v>51.626435000000001</v>
      </c>
    </row>
    <row r="2812" spans="1:12" x14ac:dyDescent="0.3">
      <c r="A2812" t="s">
        <v>5784</v>
      </c>
      <c r="B2812" s="1">
        <v>41648</v>
      </c>
      <c r="C2812" t="s">
        <v>7206</v>
      </c>
      <c r="D2812" t="s">
        <v>2465</v>
      </c>
      <c r="E2812" t="s">
        <v>26</v>
      </c>
      <c r="F2812" t="s">
        <v>21</v>
      </c>
      <c r="G2812" t="s">
        <v>28</v>
      </c>
      <c r="H2812" s="1">
        <v>41651</v>
      </c>
      <c r="I2812" t="s">
        <v>2968</v>
      </c>
      <c r="J2812" t="s">
        <v>29</v>
      </c>
      <c r="K2812">
        <v>-1.2129259999999999</v>
      </c>
      <c r="L2812">
        <v>54.691744999999997</v>
      </c>
    </row>
    <row r="2813" spans="1:12" x14ac:dyDescent="0.3">
      <c r="A2813" t="s">
        <v>5786</v>
      </c>
      <c r="B2813" s="1">
        <v>41648</v>
      </c>
      <c r="C2813" t="s">
        <v>7771</v>
      </c>
      <c r="D2813" t="s">
        <v>2756</v>
      </c>
      <c r="E2813" t="s">
        <v>26</v>
      </c>
      <c r="F2813" t="s">
        <v>21</v>
      </c>
      <c r="G2813" t="s">
        <v>22</v>
      </c>
      <c r="H2813" s="1">
        <v>41653</v>
      </c>
      <c r="I2813" t="s">
        <v>2970</v>
      </c>
      <c r="J2813" t="s">
        <v>29</v>
      </c>
      <c r="K2813">
        <v>-2.3599038999999999</v>
      </c>
      <c r="L2813">
        <v>51.375801000000003</v>
      </c>
    </row>
    <row r="2814" spans="1:12" x14ac:dyDescent="0.3">
      <c r="A2814" t="s">
        <v>5785</v>
      </c>
      <c r="B2814" s="1">
        <v>41648</v>
      </c>
      <c r="C2814" t="s">
        <v>7834</v>
      </c>
      <c r="D2814" t="s">
        <v>395</v>
      </c>
      <c r="E2814" t="s">
        <v>77</v>
      </c>
      <c r="F2814" t="s">
        <v>68</v>
      </c>
      <c r="G2814" t="s">
        <v>38</v>
      </c>
      <c r="H2814" s="1">
        <v>41653</v>
      </c>
      <c r="I2814" t="s">
        <v>2970</v>
      </c>
      <c r="J2814" t="s">
        <v>397</v>
      </c>
      <c r="K2814">
        <v>9.1216612999999995</v>
      </c>
      <c r="L2814">
        <v>39.223841100000001</v>
      </c>
    </row>
    <row r="2815" spans="1:12" x14ac:dyDescent="0.3">
      <c r="A2815" t="s">
        <v>5783</v>
      </c>
      <c r="B2815" s="1">
        <v>41648</v>
      </c>
      <c r="C2815" t="s">
        <v>7249</v>
      </c>
      <c r="D2815" t="s">
        <v>686</v>
      </c>
      <c r="E2815" t="s">
        <v>32</v>
      </c>
      <c r="F2815" t="s">
        <v>34</v>
      </c>
      <c r="G2815" t="s">
        <v>38</v>
      </c>
      <c r="H2815" s="1">
        <v>41649</v>
      </c>
      <c r="I2815" t="s">
        <v>2969</v>
      </c>
      <c r="J2815" t="s">
        <v>2962</v>
      </c>
      <c r="K2815">
        <v>4.8356589999999997</v>
      </c>
      <c r="L2815">
        <v>45.764043000000001</v>
      </c>
    </row>
    <row r="2816" spans="1:12" x14ac:dyDescent="0.3">
      <c r="A2816" t="s">
        <v>5782</v>
      </c>
      <c r="B2816" s="1">
        <v>41648</v>
      </c>
      <c r="C2816" t="s">
        <v>7357</v>
      </c>
      <c r="D2816" t="s">
        <v>44</v>
      </c>
      <c r="E2816" t="s">
        <v>32</v>
      </c>
      <c r="F2816" t="s">
        <v>34</v>
      </c>
      <c r="G2816" t="s">
        <v>38</v>
      </c>
      <c r="H2816" s="1">
        <v>41648</v>
      </c>
      <c r="I2816" t="s">
        <v>2969</v>
      </c>
      <c r="J2816" t="s">
        <v>46</v>
      </c>
      <c r="K2816">
        <v>2.3522219</v>
      </c>
      <c r="L2816">
        <v>48.856614</v>
      </c>
    </row>
    <row r="2817" spans="1:12" x14ac:dyDescent="0.3">
      <c r="A2817" t="s">
        <v>5789</v>
      </c>
      <c r="B2817" s="1">
        <v>41649</v>
      </c>
      <c r="C2817" t="s">
        <v>7601</v>
      </c>
      <c r="D2817" t="s">
        <v>2545</v>
      </c>
      <c r="E2817" t="s">
        <v>32</v>
      </c>
      <c r="F2817" t="s">
        <v>34</v>
      </c>
      <c r="G2817" t="s">
        <v>38</v>
      </c>
      <c r="H2817" s="1">
        <v>41653</v>
      </c>
      <c r="I2817" t="s">
        <v>2970</v>
      </c>
      <c r="J2817" t="s">
        <v>347</v>
      </c>
      <c r="K2817">
        <v>-1.013388</v>
      </c>
      <c r="L2817">
        <v>46.869190000000003</v>
      </c>
    </row>
    <row r="2818" spans="1:12" x14ac:dyDescent="0.3">
      <c r="A2818" t="s">
        <v>5788</v>
      </c>
      <c r="B2818" s="1">
        <v>41649</v>
      </c>
      <c r="C2818" t="s">
        <v>7502</v>
      </c>
      <c r="D2818" t="s">
        <v>305</v>
      </c>
      <c r="E2818" t="s">
        <v>77</v>
      </c>
      <c r="F2818" t="s">
        <v>68</v>
      </c>
      <c r="G2818" t="s">
        <v>28</v>
      </c>
      <c r="H2818" s="1">
        <v>41651</v>
      </c>
      <c r="I2818" t="s">
        <v>2968</v>
      </c>
      <c r="J2818" t="s">
        <v>136</v>
      </c>
      <c r="K2818">
        <v>9.1859242999999999</v>
      </c>
      <c r="L2818">
        <v>45.465421900000003</v>
      </c>
    </row>
    <row r="2819" spans="1:12" x14ac:dyDescent="0.3">
      <c r="A2819" t="s">
        <v>5787</v>
      </c>
      <c r="B2819" s="1">
        <v>41649</v>
      </c>
      <c r="C2819" t="s">
        <v>7549</v>
      </c>
      <c r="D2819" t="s">
        <v>2757</v>
      </c>
      <c r="E2819" t="s">
        <v>86</v>
      </c>
      <c r="F2819" t="s">
        <v>34</v>
      </c>
      <c r="G2819" t="s">
        <v>28</v>
      </c>
      <c r="H2819" s="1">
        <v>41651</v>
      </c>
      <c r="I2819" t="s">
        <v>2971</v>
      </c>
      <c r="J2819" t="s">
        <v>597</v>
      </c>
      <c r="K2819">
        <v>11.1709899</v>
      </c>
      <c r="L2819">
        <v>50.360182100000003</v>
      </c>
    </row>
    <row r="2820" spans="1:12" x14ac:dyDescent="0.3">
      <c r="A2820" t="s">
        <v>5790</v>
      </c>
      <c r="B2820" s="1">
        <v>41650</v>
      </c>
      <c r="C2820" t="s">
        <v>7283</v>
      </c>
      <c r="D2820" t="s">
        <v>2758</v>
      </c>
      <c r="E2820" t="s">
        <v>77</v>
      </c>
      <c r="F2820" t="s">
        <v>68</v>
      </c>
      <c r="G2820" t="s">
        <v>28</v>
      </c>
      <c r="H2820" s="1">
        <v>41657</v>
      </c>
      <c r="I2820" t="s">
        <v>2970</v>
      </c>
      <c r="J2820" t="s">
        <v>1035</v>
      </c>
      <c r="K2820">
        <v>8.2064257000000005</v>
      </c>
      <c r="L2820">
        <v>44.900751200000002</v>
      </c>
    </row>
    <row r="2821" spans="1:12" x14ac:dyDescent="0.3">
      <c r="A2821" t="s">
        <v>5792</v>
      </c>
      <c r="B2821" s="1">
        <v>41652</v>
      </c>
      <c r="C2821" t="s">
        <v>7479</v>
      </c>
      <c r="D2821" t="s">
        <v>963</v>
      </c>
      <c r="E2821" t="s">
        <v>66</v>
      </c>
      <c r="F2821" t="s">
        <v>68</v>
      </c>
      <c r="G2821" t="s">
        <v>28</v>
      </c>
      <c r="H2821" s="1">
        <v>41656</v>
      </c>
      <c r="I2821" t="s">
        <v>2970</v>
      </c>
      <c r="J2821" t="s">
        <v>127</v>
      </c>
      <c r="K2821">
        <v>-0.37628810000000001</v>
      </c>
      <c r="L2821">
        <v>39.469907499999998</v>
      </c>
    </row>
    <row r="2822" spans="1:12" x14ac:dyDescent="0.3">
      <c r="A2822" t="s">
        <v>5791</v>
      </c>
      <c r="B2822" s="1">
        <v>41652</v>
      </c>
      <c r="C2822" t="s">
        <v>7143</v>
      </c>
      <c r="D2822" t="s">
        <v>44</v>
      </c>
      <c r="E2822" t="s">
        <v>32</v>
      </c>
      <c r="F2822" t="s">
        <v>34</v>
      </c>
      <c r="G2822" t="s">
        <v>28</v>
      </c>
      <c r="H2822" s="1">
        <v>41656</v>
      </c>
      <c r="I2822" t="s">
        <v>2970</v>
      </c>
      <c r="J2822" t="s">
        <v>46</v>
      </c>
      <c r="K2822">
        <v>2.3522219</v>
      </c>
      <c r="L2822">
        <v>48.856614</v>
      </c>
    </row>
    <row r="2823" spans="1:12" x14ac:dyDescent="0.3">
      <c r="A2823" t="s">
        <v>5798</v>
      </c>
      <c r="B2823" s="1">
        <v>41653</v>
      </c>
      <c r="C2823" t="s">
        <v>7581</v>
      </c>
      <c r="D2823" t="s">
        <v>2548</v>
      </c>
      <c r="E2823" t="s">
        <v>86</v>
      </c>
      <c r="F2823" t="s">
        <v>34</v>
      </c>
      <c r="G2823" t="s">
        <v>28</v>
      </c>
      <c r="H2823" s="1">
        <v>41658</v>
      </c>
      <c r="I2823" t="s">
        <v>2971</v>
      </c>
      <c r="J2823" t="s">
        <v>354</v>
      </c>
      <c r="K2823">
        <v>9.2038042999999998</v>
      </c>
      <c r="L2823">
        <v>48.506938900000002</v>
      </c>
    </row>
    <row r="2824" spans="1:12" x14ac:dyDescent="0.3">
      <c r="A2824" t="s">
        <v>5793</v>
      </c>
      <c r="B2824" s="1">
        <v>41653</v>
      </c>
      <c r="C2824" t="s">
        <v>7264</v>
      </c>
      <c r="D2824" t="s">
        <v>420</v>
      </c>
      <c r="E2824" t="s">
        <v>86</v>
      </c>
      <c r="F2824" t="s">
        <v>34</v>
      </c>
      <c r="G2824" t="s">
        <v>28</v>
      </c>
      <c r="H2824" s="1">
        <v>41655</v>
      </c>
      <c r="I2824" t="s">
        <v>2971</v>
      </c>
      <c r="J2824" t="s">
        <v>210</v>
      </c>
      <c r="K2824">
        <v>11.5819806</v>
      </c>
      <c r="L2824">
        <v>48.135125299999999</v>
      </c>
    </row>
    <row r="2825" spans="1:12" x14ac:dyDescent="0.3">
      <c r="A2825" t="s">
        <v>5797</v>
      </c>
      <c r="B2825" s="1">
        <v>41653</v>
      </c>
      <c r="C2825" t="s">
        <v>7602</v>
      </c>
      <c r="D2825" t="s">
        <v>686</v>
      </c>
      <c r="E2825" t="s">
        <v>32</v>
      </c>
      <c r="F2825" t="s">
        <v>34</v>
      </c>
      <c r="G2825" t="s">
        <v>38</v>
      </c>
      <c r="H2825" s="1">
        <v>41658</v>
      </c>
      <c r="I2825" t="s">
        <v>2970</v>
      </c>
      <c r="J2825" t="s">
        <v>2962</v>
      </c>
      <c r="K2825">
        <v>4.8356589999999997</v>
      </c>
      <c r="L2825">
        <v>45.764043000000001</v>
      </c>
    </row>
    <row r="2826" spans="1:12" x14ac:dyDescent="0.3">
      <c r="A2826" t="s">
        <v>5796</v>
      </c>
      <c r="B2826" s="1">
        <v>41653</v>
      </c>
      <c r="C2826" t="s">
        <v>7169</v>
      </c>
      <c r="D2826" t="s">
        <v>1243</v>
      </c>
      <c r="E2826" t="s">
        <v>26</v>
      </c>
      <c r="F2826" t="s">
        <v>21</v>
      </c>
      <c r="G2826" t="s">
        <v>28</v>
      </c>
      <c r="H2826" s="1">
        <v>41657</v>
      </c>
      <c r="I2826" t="s">
        <v>2970</v>
      </c>
      <c r="J2826" t="s">
        <v>29</v>
      </c>
      <c r="K2826">
        <v>-1.3289820999999999</v>
      </c>
      <c r="L2826">
        <v>54.570455099999997</v>
      </c>
    </row>
    <row r="2827" spans="1:12" x14ac:dyDescent="0.3">
      <c r="A2827" t="s">
        <v>5795</v>
      </c>
      <c r="B2827" s="1">
        <v>41653</v>
      </c>
      <c r="C2827" t="s">
        <v>7745</v>
      </c>
      <c r="D2827" t="s">
        <v>686</v>
      </c>
      <c r="E2827" t="s">
        <v>32</v>
      </c>
      <c r="F2827" t="s">
        <v>34</v>
      </c>
      <c r="G2827" t="s">
        <v>38</v>
      </c>
      <c r="H2827" s="1">
        <v>41657</v>
      </c>
      <c r="I2827" t="s">
        <v>2970</v>
      </c>
      <c r="J2827" t="s">
        <v>2962</v>
      </c>
      <c r="K2827">
        <v>4.8356589999999997</v>
      </c>
      <c r="L2827">
        <v>45.764043000000001</v>
      </c>
    </row>
    <row r="2828" spans="1:12" x14ac:dyDescent="0.3">
      <c r="A2828" t="s">
        <v>5794</v>
      </c>
      <c r="B2828" s="1">
        <v>41653</v>
      </c>
      <c r="C2828" t="s">
        <v>7361</v>
      </c>
      <c r="D2828" t="s">
        <v>1033</v>
      </c>
      <c r="E2828" t="s">
        <v>77</v>
      </c>
      <c r="F2828" t="s">
        <v>68</v>
      </c>
      <c r="G2828" t="s">
        <v>28</v>
      </c>
      <c r="H2828" s="1">
        <v>41655</v>
      </c>
      <c r="I2828" t="s">
        <v>2968</v>
      </c>
      <c r="J2828" t="s">
        <v>1035</v>
      </c>
      <c r="K2828">
        <v>7.6868565000000002</v>
      </c>
      <c r="L2828">
        <v>45.070312000000001</v>
      </c>
    </row>
    <row r="2829" spans="1:12" x14ac:dyDescent="0.3">
      <c r="A2829" t="s">
        <v>5799</v>
      </c>
      <c r="B2829" s="1">
        <v>41654</v>
      </c>
      <c r="C2829" t="s">
        <v>7801</v>
      </c>
      <c r="D2829" t="s">
        <v>2343</v>
      </c>
      <c r="E2829" t="s">
        <v>26</v>
      </c>
      <c r="F2829" t="s">
        <v>21</v>
      </c>
      <c r="G2829" t="s">
        <v>22</v>
      </c>
      <c r="H2829" s="1">
        <v>41659</v>
      </c>
      <c r="I2829" t="s">
        <v>2970</v>
      </c>
      <c r="J2829" t="s">
        <v>29</v>
      </c>
      <c r="K2829">
        <v>-2.7159740000000001</v>
      </c>
      <c r="L2829">
        <v>52.056398000000002</v>
      </c>
    </row>
    <row r="2830" spans="1:12" x14ac:dyDescent="0.3">
      <c r="A2830" t="s">
        <v>5800</v>
      </c>
      <c r="B2830" s="1">
        <v>41654</v>
      </c>
      <c r="C2830" t="s">
        <v>7194</v>
      </c>
      <c r="D2830" t="s">
        <v>517</v>
      </c>
      <c r="E2830" t="s">
        <v>86</v>
      </c>
      <c r="F2830" t="s">
        <v>34</v>
      </c>
      <c r="G2830" t="s">
        <v>28</v>
      </c>
      <c r="H2830" s="1">
        <v>41660</v>
      </c>
      <c r="I2830" t="s">
        <v>2970</v>
      </c>
      <c r="J2830" t="s">
        <v>517</v>
      </c>
      <c r="K2830">
        <v>9.9936817999999992</v>
      </c>
      <c r="L2830">
        <v>53.551084600000003</v>
      </c>
    </row>
    <row r="2831" spans="1:12" x14ac:dyDescent="0.3">
      <c r="A2831" t="s">
        <v>5801</v>
      </c>
      <c r="B2831" s="1">
        <v>41654</v>
      </c>
      <c r="C2831" t="s">
        <v>7451</v>
      </c>
      <c r="D2831" t="s">
        <v>1630</v>
      </c>
      <c r="E2831" t="s">
        <v>77</v>
      </c>
      <c r="F2831" t="s">
        <v>68</v>
      </c>
      <c r="G2831" t="s">
        <v>38</v>
      </c>
      <c r="H2831" s="1">
        <v>41661</v>
      </c>
      <c r="I2831" t="s">
        <v>2970</v>
      </c>
      <c r="J2831" t="s">
        <v>435</v>
      </c>
      <c r="K2831">
        <v>12.3908279</v>
      </c>
      <c r="L2831">
        <v>43.110716799999999</v>
      </c>
    </row>
    <row r="2832" spans="1:12" x14ac:dyDescent="0.3">
      <c r="A2832" t="s">
        <v>5804</v>
      </c>
      <c r="B2832" s="1">
        <v>41655</v>
      </c>
      <c r="C2832" t="s">
        <v>7608</v>
      </c>
      <c r="D2832" t="s">
        <v>1542</v>
      </c>
      <c r="E2832" t="s">
        <v>26</v>
      </c>
      <c r="F2832" t="s">
        <v>21</v>
      </c>
      <c r="G2832" t="s">
        <v>22</v>
      </c>
      <c r="H2832" s="1">
        <v>41659</v>
      </c>
      <c r="I2832" t="s">
        <v>2970</v>
      </c>
      <c r="J2832" t="s">
        <v>29</v>
      </c>
      <c r="K2832">
        <v>-1.6910320000000001</v>
      </c>
      <c r="L2832">
        <v>52.633583999999999</v>
      </c>
    </row>
    <row r="2833" spans="1:12" x14ac:dyDescent="0.3">
      <c r="A2833" t="s">
        <v>5805</v>
      </c>
      <c r="B2833" s="1">
        <v>41655</v>
      </c>
      <c r="C2833" t="s">
        <v>7222</v>
      </c>
      <c r="D2833" t="s">
        <v>251</v>
      </c>
      <c r="E2833" t="s">
        <v>86</v>
      </c>
      <c r="F2833" t="s">
        <v>34</v>
      </c>
      <c r="G2833" t="s">
        <v>28</v>
      </c>
      <c r="H2833" s="1">
        <v>41660</v>
      </c>
      <c r="I2833" t="s">
        <v>2970</v>
      </c>
      <c r="J2833" t="s">
        <v>253</v>
      </c>
      <c r="K2833">
        <v>8.6821266999999995</v>
      </c>
      <c r="L2833">
        <v>50.110922100000003</v>
      </c>
    </row>
    <row r="2834" spans="1:12" x14ac:dyDescent="0.3">
      <c r="A2834" t="s">
        <v>5803</v>
      </c>
      <c r="B2834" s="1">
        <v>41655</v>
      </c>
      <c r="C2834" t="s">
        <v>7705</v>
      </c>
      <c r="D2834" t="s">
        <v>187</v>
      </c>
      <c r="E2834" t="s">
        <v>188</v>
      </c>
      <c r="F2834" t="s">
        <v>21</v>
      </c>
      <c r="G2834" t="s">
        <v>28</v>
      </c>
      <c r="H2834" s="1">
        <v>41659</v>
      </c>
      <c r="I2834" t="s">
        <v>2970</v>
      </c>
      <c r="J2834" t="s">
        <v>187</v>
      </c>
      <c r="K2834">
        <v>10.7522454</v>
      </c>
      <c r="L2834">
        <v>59.913868800000003</v>
      </c>
    </row>
    <row r="2835" spans="1:12" x14ac:dyDescent="0.3">
      <c r="A2835" t="s">
        <v>5802</v>
      </c>
      <c r="B2835" s="1">
        <v>41655</v>
      </c>
      <c r="C2835" t="s">
        <v>7725</v>
      </c>
      <c r="D2835" t="s">
        <v>48</v>
      </c>
      <c r="E2835" t="s">
        <v>32</v>
      </c>
      <c r="F2835" t="s">
        <v>34</v>
      </c>
      <c r="G2835" t="s">
        <v>28</v>
      </c>
      <c r="H2835" s="1">
        <v>41655</v>
      </c>
      <c r="I2835" t="s">
        <v>2969</v>
      </c>
      <c r="J2835" t="s">
        <v>50</v>
      </c>
      <c r="K2835">
        <v>5.8782189999999996</v>
      </c>
      <c r="L2835">
        <v>43.102975999999998</v>
      </c>
    </row>
    <row r="2836" spans="1:12" x14ac:dyDescent="0.3">
      <c r="A2836" t="s">
        <v>5808</v>
      </c>
      <c r="B2836" s="1">
        <v>41656</v>
      </c>
      <c r="C2836" t="s">
        <v>7747</v>
      </c>
      <c r="D2836" t="s">
        <v>1756</v>
      </c>
      <c r="E2836" t="s">
        <v>32</v>
      </c>
      <c r="F2836" t="s">
        <v>34</v>
      </c>
      <c r="G2836" t="s">
        <v>38</v>
      </c>
      <c r="H2836" s="1">
        <v>41662</v>
      </c>
      <c r="I2836" t="s">
        <v>2970</v>
      </c>
      <c r="J2836" t="s">
        <v>2960</v>
      </c>
      <c r="K2836">
        <v>6.1757156000000002</v>
      </c>
      <c r="L2836">
        <v>49.1193089</v>
      </c>
    </row>
    <row r="2837" spans="1:12" x14ac:dyDescent="0.3">
      <c r="A2837" t="s">
        <v>5806</v>
      </c>
      <c r="B2837" s="1">
        <v>41656</v>
      </c>
      <c r="C2837" t="s">
        <v>7449</v>
      </c>
      <c r="D2837" t="s">
        <v>2765</v>
      </c>
      <c r="E2837" t="s">
        <v>32</v>
      </c>
      <c r="F2837" t="s">
        <v>34</v>
      </c>
      <c r="G2837" t="s">
        <v>28</v>
      </c>
      <c r="H2837" s="1">
        <v>41658</v>
      </c>
      <c r="I2837" t="s">
        <v>2971</v>
      </c>
      <c r="J2837" t="s">
        <v>959</v>
      </c>
      <c r="K2837">
        <v>9.4508810000000008</v>
      </c>
      <c r="L2837">
        <v>42.697282999999999</v>
      </c>
    </row>
    <row r="2838" spans="1:12" x14ac:dyDescent="0.3">
      <c r="A2838" t="s">
        <v>5807</v>
      </c>
      <c r="B2838" s="1">
        <v>41656</v>
      </c>
      <c r="C2838" t="s">
        <v>7382</v>
      </c>
      <c r="D2838" t="s">
        <v>331</v>
      </c>
      <c r="E2838" t="s">
        <v>86</v>
      </c>
      <c r="F2838" t="s">
        <v>34</v>
      </c>
      <c r="G2838" t="s">
        <v>38</v>
      </c>
      <c r="H2838" s="1">
        <v>41660</v>
      </c>
      <c r="I2838" t="s">
        <v>2970</v>
      </c>
      <c r="J2838" t="s">
        <v>142</v>
      </c>
      <c r="K2838">
        <v>7.2162363000000003</v>
      </c>
      <c r="L2838">
        <v>51.481844500000001</v>
      </c>
    </row>
    <row r="2839" spans="1:12" x14ac:dyDescent="0.3">
      <c r="A2839" t="s">
        <v>5809</v>
      </c>
      <c r="B2839" s="1">
        <v>41657</v>
      </c>
      <c r="C2839" t="s">
        <v>7833</v>
      </c>
      <c r="D2839" t="s">
        <v>553</v>
      </c>
      <c r="E2839" t="s">
        <v>32</v>
      </c>
      <c r="F2839" t="s">
        <v>34</v>
      </c>
      <c r="G2839" t="s">
        <v>28</v>
      </c>
      <c r="H2839" s="1">
        <v>41664</v>
      </c>
      <c r="I2839" t="s">
        <v>2970</v>
      </c>
      <c r="J2839" t="s">
        <v>2960</v>
      </c>
      <c r="K2839">
        <v>5.1392559000000002</v>
      </c>
      <c r="L2839">
        <v>48.113748000000001</v>
      </c>
    </row>
    <row r="2840" spans="1:12" x14ac:dyDescent="0.3">
      <c r="A2840" t="s">
        <v>5811</v>
      </c>
      <c r="B2840" s="1">
        <v>41659</v>
      </c>
      <c r="C2840" t="s">
        <v>7179</v>
      </c>
      <c r="D2840" t="s">
        <v>1374</v>
      </c>
      <c r="E2840" t="s">
        <v>32</v>
      </c>
      <c r="F2840" t="s">
        <v>34</v>
      </c>
      <c r="G2840" t="s">
        <v>28</v>
      </c>
      <c r="H2840" s="1">
        <v>41663</v>
      </c>
      <c r="I2840" t="s">
        <v>2971</v>
      </c>
      <c r="J2840" t="s">
        <v>50</v>
      </c>
      <c r="K2840">
        <v>7.125102</v>
      </c>
      <c r="L2840">
        <v>43.580418000000002</v>
      </c>
    </row>
    <row r="2841" spans="1:12" x14ac:dyDescent="0.3">
      <c r="A2841" t="s">
        <v>5812</v>
      </c>
      <c r="B2841" s="1">
        <v>41659</v>
      </c>
      <c r="C2841" t="s">
        <v>7700</v>
      </c>
      <c r="D2841" t="s">
        <v>85</v>
      </c>
      <c r="E2841" t="s">
        <v>86</v>
      </c>
      <c r="F2841" t="s">
        <v>34</v>
      </c>
      <c r="G2841" t="s">
        <v>28</v>
      </c>
      <c r="H2841" s="1">
        <v>41663</v>
      </c>
      <c r="I2841" t="s">
        <v>2970</v>
      </c>
      <c r="J2841" t="s">
        <v>88</v>
      </c>
      <c r="K2841">
        <v>8.7220861999999997</v>
      </c>
      <c r="L2841">
        <v>52.194141899999998</v>
      </c>
    </row>
    <row r="2842" spans="1:12" x14ac:dyDescent="0.3">
      <c r="A2842" t="s">
        <v>5810</v>
      </c>
      <c r="B2842" s="1">
        <v>41659</v>
      </c>
      <c r="C2842" t="s">
        <v>7377</v>
      </c>
      <c r="D2842" t="s">
        <v>915</v>
      </c>
      <c r="E2842" t="s">
        <v>66</v>
      </c>
      <c r="F2842" t="s">
        <v>68</v>
      </c>
      <c r="G2842" t="s">
        <v>38</v>
      </c>
      <c r="H2842" s="1">
        <v>41661</v>
      </c>
      <c r="I2842" t="s">
        <v>2971</v>
      </c>
      <c r="J2842" t="s">
        <v>230</v>
      </c>
      <c r="K2842">
        <v>1.1055321</v>
      </c>
      <c r="L2842">
        <v>41.149825900000003</v>
      </c>
    </row>
    <row r="2843" spans="1:12" x14ac:dyDescent="0.3">
      <c r="A2843" t="s">
        <v>5814</v>
      </c>
      <c r="B2843" s="1">
        <v>41659</v>
      </c>
      <c r="C2843" t="s">
        <v>7128</v>
      </c>
      <c r="D2843" t="s">
        <v>937</v>
      </c>
      <c r="E2843" t="s">
        <v>32</v>
      </c>
      <c r="F2843" t="s">
        <v>34</v>
      </c>
      <c r="G2843" t="s">
        <v>28</v>
      </c>
      <c r="H2843" s="1">
        <v>41665</v>
      </c>
      <c r="I2843" t="s">
        <v>2970</v>
      </c>
      <c r="J2843" t="s">
        <v>50</v>
      </c>
      <c r="K2843">
        <v>5.4474270000000002</v>
      </c>
      <c r="L2843">
        <v>43.529741999999999</v>
      </c>
    </row>
    <row r="2844" spans="1:12" x14ac:dyDescent="0.3">
      <c r="A2844" t="s">
        <v>5813</v>
      </c>
      <c r="B2844" s="1">
        <v>41659</v>
      </c>
      <c r="C2844" t="s">
        <v>7643</v>
      </c>
      <c r="D2844" t="s">
        <v>658</v>
      </c>
      <c r="E2844" t="s">
        <v>77</v>
      </c>
      <c r="F2844" t="s">
        <v>68</v>
      </c>
      <c r="G2844" t="s">
        <v>28</v>
      </c>
      <c r="H2844" s="1">
        <v>41663</v>
      </c>
      <c r="I2844" t="s">
        <v>2970</v>
      </c>
      <c r="J2844" t="s">
        <v>659</v>
      </c>
      <c r="K2844">
        <v>14.2681244</v>
      </c>
      <c r="L2844">
        <v>40.851774599999999</v>
      </c>
    </row>
    <row r="2845" spans="1:12" x14ac:dyDescent="0.3">
      <c r="A2845" t="s">
        <v>5817</v>
      </c>
      <c r="B2845" s="1">
        <v>41660</v>
      </c>
      <c r="C2845" t="s">
        <v>7542</v>
      </c>
      <c r="D2845" t="s">
        <v>1992</v>
      </c>
      <c r="E2845" t="s">
        <v>86</v>
      </c>
      <c r="F2845" t="s">
        <v>34</v>
      </c>
      <c r="G2845" t="s">
        <v>28</v>
      </c>
      <c r="H2845" s="1">
        <v>41663</v>
      </c>
      <c r="I2845" t="s">
        <v>2968</v>
      </c>
      <c r="J2845" t="s">
        <v>142</v>
      </c>
      <c r="K2845">
        <v>7.5692830000000004</v>
      </c>
      <c r="L2845">
        <v>51.026666800000001</v>
      </c>
    </row>
    <row r="2846" spans="1:12" x14ac:dyDescent="0.3">
      <c r="A2846" t="s">
        <v>5821</v>
      </c>
      <c r="B2846" s="1">
        <v>41660</v>
      </c>
      <c r="C2846" t="s">
        <v>7548</v>
      </c>
      <c r="D2846" t="s">
        <v>963</v>
      </c>
      <c r="E2846" t="s">
        <v>66</v>
      </c>
      <c r="F2846" t="s">
        <v>68</v>
      </c>
      <c r="G2846" t="s">
        <v>38</v>
      </c>
      <c r="H2846" s="1">
        <v>41666</v>
      </c>
      <c r="I2846" t="s">
        <v>2970</v>
      </c>
      <c r="J2846" t="s">
        <v>127</v>
      </c>
      <c r="K2846">
        <v>-0.37628810000000001</v>
      </c>
      <c r="L2846">
        <v>39.469907499999998</v>
      </c>
    </row>
    <row r="2847" spans="1:12" x14ac:dyDescent="0.3">
      <c r="A2847" t="s">
        <v>5818</v>
      </c>
      <c r="B2847" s="1">
        <v>41660</v>
      </c>
      <c r="C2847" t="s">
        <v>7233</v>
      </c>
      <c r="D2847" t="s">
        <v>2532</v>
      </c>
      <c r="E2847" t="s">
        <v>26</v>
      </c>
      <c r="F2847" t="s">
        <v>21</v>
      </c>
      <c r="G2847" t="s">
        <v>38</v>
      </c>
      <c r="H2847" s="1">
        <v>41664</v>
      </c>
      <c r="I2847" t="s">
        <v>2970</v>
      </c>
      <c r="J2847" t="s">
        <v>29</v>
      </c>
      <c r="K2847">
        <v>-0.22662399999999999</v>
      </c>
      <c r="L2847">
        <v>51.979073999999997</v>
      </c>
    </row>
    <row r="2848" spans="1:12" x14ac:dyDescent="0.3">
      <c r="A2848" t="s">
        <v>5820</v>
      </c>
      <c r="B2848" s="1">
        <v>41660</v>
      </c>
      <c r="C2848" t="s">
        <v>7474</v>
      </c>
      <c r="D2848" t="s">
        <v>1105</v>
      </c>
      <c r="E2848" t="s">
        <v>86</v>
      </c>
      <c r="F2848" t="s">
        <v>34</v>
      </c>
      <c r="G2848" t="s">
        <v>28</v>
      </c>
      <c r="H2848" s="1">
        <v>41665</v>
      </c>
      <c r="I2848" t="s">
        <v>2970</v>
      </c>
      <c r="J2848" t="s">
        <v>142</v>
      </c>
      <c r="K2848">
        <v>6.8637765000000002</v>
      </c>
      <c r="L2848">
        <v>51.496334099999999</v>
      </c>
    </row>
    <row r="2849" spans="1:12" x14ac:dyDescent="0.3">
      <c r="A2849" t="s">
        <v>5816</v>
      </c>
      <c r="B2849" s="1">
        <v>41660</v>
      </c>
      <c r="C2849" t="s">
        <v>7271</v>
      </c>
      <c r="D2849" t="s">
        <v>836</v>
      </c>
      <c r="E2849" t="s">
        <v>32</v>
      </c>
      <c r="F2849" t="s">
        <v>34</v>
      </c>
      <c r="G2849" t="s">
        <v>28</v>
      </c>
      <c r="H2849" s="1">
        <v>41662</v>
      </c>
      <c r="I2849" t="s">
        <v>2971</v>
      </c>
      <c r="J2849" t="s">
        <v>2962</v>
      </c>
      <c r="K2849">
        <v>4.0726950000000004</v>
      </c>
      <c r="L2849">
        <v>46.034432000000002</v>
      </c>
    </row>
    <row r="2850" spans="1:12" x14ac:dyDescent="0.3">
      <c r="A2850" t="s">
        <v>5815</v>
      </c>
      <c r="B2850" s="1">
        <v>41660</v>
      </c>
      <c r="C2850" t="s">
        <v>7583</v>
      </c>
      <c r="D2850" t="s">
        <v>409</v>
      </c>
      <c r="E2850" t="s">
        <v>86</v>
      </c>
      <c r="F2850" t="s">
        <v>34</v>
      </c>
      <c r="G2850" t="s">
        <v>38</v>
      </c>
      <c r="H2850" s="1">
        <v>41661</v>
      </c>
      <c r="I2850" t="s">
        <v>2968</v>
      </c>
      <c r="J2850" t="s">
        <v>210</v>
      </c>
      <c r="K2850">
        <v>10.897790000000001</v>
      </c>
      <c r="L2850">
        <v>48.370544899999999</v>
      </c>
    </row>
    <row r="2851" spans="1:12" x14ac:dyDescent="0.3">
      <c r="A2851" t="s">
        <v>5819</v>
      </c>
      <c r="B2851" s="1">
        <v>41660</v>
      </c>
      <c r="C2851" t="s">
        <v>7373</v>
      </c>
      <c r="D2851" t="s">
        <v>2653</v>
      </c>
      <c r="E2851" t="s">
        <v>32</v>
      </c>
      <c r="F2851" t="s">
        <v>34</v>
      </c>
      <c r="G2851" t="s">
        <v>28</v>
      </c>
      <c r="H2851" s="1">
        <v>41665</v>
      </c>
      <c r="I2851" t="s">
        <v>2970</v>
      </c>
      <c r="J2851" t="s">
        <v>46</v>
      </c>
      <c r="K2851">
        <v>2.6568019999999999</v>
      </c>
      <c r="L2851">
        <v>48.790400499999997</v>
      </c>
    </row>
    <row r="2852" spans="1:12" x14ac:dyDescent="0.3">
      <c r="A2852" t="s">
        <v>5822</v>
      </c>
      <c r="B2852" s="1">
        <v>41661</v>
      </c>
      <c r="C2852" t="s">
        <v>7205</v>
      </c>
      <c r="D2852" t="s">
        <v>846</v>
      </c>
      <c r="E2852" t="s">
        <v>26</v>
      </c>
      <c r="F2852" t="s">
        <v>21</v>
      </c>
      <c r="G2852" t="s">
        <v>38</v>
      </c>
      <c r="H2852" s="1">
        <v>41663</v>
      </c>
      <c r="I2852" t="s">
        <v>2971</v>
      </c>
      <c r="J2852" t="s">
        <v>466</v>
      </c>
      <c r="K2852">
        <v>-4.2518060000000002</v>
      </c>
      <c r="L2852">
        <v>55.864237000000003</v>
      </c>
    </row>
    <row r="2853" spans="1:12" x14ac:dyDescent="0.3">
      <c r="A2853" t="s">
        <v>5826</v>
      </c>
      <c r="B2853" s="1">
        <v>41661</v>
      </c>
      <c r="C2853" t="s">
        <v>7511</v>
      </c>
      <c r="D2853" t="s">
        <v>2766</v>
      </c>
      <c r="E2853" t="s">
        <v>77</v>
      </c>
      <c r="F2853" t="s">
        <v>68</v>
      </c>
      <c r="G2853" t="s">
        <v>28</v>
      </c>
      <c r="H2853" s="1">
        <v>41665</v>
      </c>
      <c r="I2853" t="s">
        <v>2970</v>
      </c>
      <c r="J2853" t="s">
        <v>1918</v>
      </c>
      <c r="K2853">
        <v>13.402920399999999</v>
      </c>
      <c r="L2853">
        <v>43.627608100000003</v>
      </c>
    </row>
    <row r="2854" spans="1:12" x14ac:dyDescent="0.3">
      <c r="A2854" t="s">
        <v>5824</v>
      </c>
      <c r="B2854" s="1">
        <v>41661</v>
      </c>
      <c r="C2854" t="s">
        <v>7153</v>
      </c>
      <c r="D2854" t="s">
        <v>477</v>
      </c>
      <c r="E2854" t="s">
        <v>86</v>
      </c>
      <c r="F2854" t="s">
        <v>34</v>
      </c>
      <c r="G2854" t="s">
        <v>38</v>
      </c>
      <c r="H2854" s="1">
        <v>41665</v>
      </c>
      <c r="I2854" t="s">
        <v>2970</v>
      </c>
      <c r="J2854" t="s">
        <v>142</v>
      </c>
      <c r="K2854">
        <v>7.0115552000000001</v>
      </c>
      <c r="L2854">
        <v>51.455643199999997</v>
      </c>
    </row>
    <row r="2855" spans="1:12" x14ac:dyDescent="0.3">
      <c r="A2855" t="s">
        <v>5823</v>
      </c>
      <c r="B2855" s="1">
        <v>41661</v>
      </c>
      <c r="C2855" t="s">
        <v>7188</v>
      </c>
      <c r="D2855" t="s">
        <v>320</v>
      </c>
      <c r="E2855" t="s">
        <v>77</v>
      </c>
      <c r="F2855" t="s">
        <v>68</v>
      </c>
      <c r="G2855" t="s">
        <v>28</v>
      </c>
      <c r="H2855" s="1">
        <v>41664</v>
      </c>
      <c r="I2855" t="s">
        <v>2968</v>
      </c>
      <c r="J2855" t="s">
        <v>322</v>
      </c>
      <c r="K2855">
        <v>12.4963655</v>
      </c>
      <c r="L2855">
        <v>41.902783499999998</v>
      </c>
    </row>
    <row r="2856" spans="1:12" x14ac:dyDescent="0.3">
      <c r="A2856" t="s">
        <v>5828</v>
      </c>
      <c r="B2856" s="1">
        <v>41661</v>
      </c>
      <c r="C2856" t="s">
        <v>7143</v>
      </c>
      <c r="D2856" t="s">
        <v>2196</v>
      </c>
      <c r="E2856" t="s">
        <v>66</v>
      </c>
      <c r="F2856" t="s">
        <v>68</v>
      </c>
      <c r="G2856" t="s">
        <v>28</v>
      </c>
      <c r="H2856" s="1">
        <v>41667</v>
      </c>
      <c r="I2856" t="s">
        <v>2970</v>
      </c>
      <c r="J2856" t="s">
        <v>191</v>
      </c>
      <c r="K2856">
        <v>-3.8035477000000002</v>
      </c>
      <c r="L2856">
        <v>40.2902056</v>
      </c>
    </row>
    <row r="2857" spans="1:12" x14ac:dyDescent="0.3">
      <c r="A2857" t="s">
        <v>5825</v>
      </c>
      <c r="B2857" s="1">
        <v>41661</v>
      </c>
      <c r="C2857" t="s">
        <v>7412</v>
      </c>
      <c r="D2857" t="s">
        <v>121</v>
      </c>
      <c r="E2857" t="s">
        <v>122</v>
      </c>
      <c r="F2857" t="s">
        <v>21</v>
      </c>
      <c r="G2857" t="s">
        <v>38</v>
      </c>
      <c r="H2857" s="1">
        <v>41665</v>
      </c>
      <c r="I2857" t="s">
        <v>2970</v>
      </c>
      <c r="J2857" t="s">
        <v>124</v>
      </c>
      <c r="K2857">
        <v>12.568337100000001</v>
      </c>
      <c r="L2857">
        <v>55.676096800000003</v>
      </c>
    </row>
    <row r="2858" spans="1:12" x14ac:dyDescent="0.3">
      <c r="A2858" t="s">
        <v>5827</v>
      </c>
      <c r="B2858" s="1">
        <v>41661</v>
      </c>
      <c r="C2858" t="s">
        <v>7418</v>
      </c>
      <c r="D2858" t="s">
        <v>527</v>
      </c>
      <c r="E2858" t="s">
        <v>26</v>
      </c>
      <c r="F2858" t="s">
        <v>21</v>
      </c>
      <c r="G2858" t="s">
        <v>28</v>
      </c>
      <c r="H2858" s="1">
        <v>41666</v>
      </c>
      <c r="I2858" t="s">
        <v>2970</v>
      </c>
      <c r="J2858" t="s">
        <v>29</v>
      </c>
      <c r="K2858">
        <v>1.753449</v>
      </c>
      <c r="L2858">
        <v>52.481138000000001</v>
      </c>
    </row>
    <row r="2859" spans="1:12" x14ac:dyDescent="0.3">
      <c r="A2859" t="s">
        <v>5830</v>
      </c>
      <c r="B2859" s="1">
        <v>41662</v>
      </c>
      <c r="C2859" t="s">
        <v>7529</v>
      </c>
      <c r="D2859" t="s">
        <v>920</v>
      </c>
      <c r="E2859" t="s">
        <v>86</v>
      </c>
      <c r="F2859" t="s">
        <v>34</v>
      </c>
      <c r="G2859" t="s">
        <v>28</v>
      </c>
      <c r="H2859" s="1">
        <v>41663</v>
      </c>
      <c r="I2859" t="s">
        <v>2968</v>
      </c>
      <c r="J2859" t="s">
        <v>414</v>
      </c>
      <c r="K2859">
        <v>12.099146599999999</v>
      </c>
      <c r="L2859">
        <v>54.092440600000003</v>
      </c>
    </row>
    <row r="2860" spans="1:12" x14ac:dyDescent="0.3">
      <c r="A2860" t="s">
        <v>5829</v>
      </c>
      <c r="B2860" s="1">
        <v>41662</v>
      </c>
      <c r="C2860" t="s">
        <v>7505</v>
      </c>
      <c r="D2860" t="s">
        <v>2767</v>
      </c>
      <c r="E2860" t="s">
        <v>77</v>
      </c>
      <c r="F2860" t="s">
        <v>68</v>
      </c>
      <c r="G2860" t="s">
        <v>28</v>
      </c>
      <c r="H2860" s="1">
        <v>41662</v>
      </c>
      <c r="I2860" t="s">
        <v>2969</v>
      </c>
      <c r="J2860" t="s">
        <v>487</v>
      </c>
      <c r="K2860">
        <v>14.163584500000001</v>
      </c>
      <c r="L2860">
        <v>42.347886000000003</v>
      </c>
    </row>
    <row r="2861" spans="1:12" x14ac:dyDescent="0.3">
      <c r="A2861" t="s">
        <v>5831</v>
      </c>
      <c r="B2861" s="1">
        <v>41663</v>
      </c>
      <c r="C2861" t="s">
        <v>7128</v>
      </c>
      <c r="D2861" t="s">
        <v>2768</v>
      </c>
      <c r="E2861" t="s">
        <v>86</v>
      </c>
      <c r="F2861" t="s">
        <v>34</v>
      </c>
      <c r="G2861" t="s">
        <v>28</v>
      </c>
      <c r="H2861" s="1">
        <v>41665</v>
      </c>
      <c r="I2861" t="s">
        <v>2968</v>
      </c>
      <c r="J2861" t="s">
        <v>142</v>
      </c>
      <c r="K2861">
        <v>6.7475339999999999</v>
      </c>
      <c r="L2861">
        <v>51.567426400000002</v>
      </c>
    </row>
    <row r="2862" spans="1:12" x14ac:dyDescent="0.3">
      <c r="A2862" t="s">
        <v>5832</v>
      </c>
      <c r="B2862" s="1">
        <v>41663</v>
      </c>
      <c r="C2862" t="s">
        <v>7110</v>
      </c>
      <c r="D2862" t="s">
        <v>1501</v>
      </c>
      <c r="E2862" t="s">
        <v>86</v>
      </c>
      <c r="F2862" t="s">
        <v>34</v>
      </c>
      <c r="G2862" t="s">
        <v>22</v>
      </c>
      <c r="H2862" s="1">
        <v>41666</v>
      </c>
      <c r="I2862" t="s">
        <v>2968</v>
      </c>
      <c r="J2862" t="s">
        <v>142</v>
      </c>
      <c r="K2862">
        <v>7.4652981</v>
      </c>
      <c r="L2862">
        <v>51.513587200000003</v>
      </c>
    </row>
    <row r="2863" spans="1:12" x14ac:dyDescent="0.3">
      <c r="A2863" t="s">
        <v>5833</v>
      </c>
      <c r="B2863" s="1">
        <v>41663</v>
      </c>
      <c r="C2863" t="s">
        <v>7183</v>
      </c>
      <c r="D2863" t="s">
        <v>2441</v>
      </c>
      <c r="E2863" t="s">
        <v>77</v>
      </c>
      <c r="F2863" t="s">
        <v>68</v>
      </c>
      <c r="G2863" t="s">
        <v>38</v>
      </c>
      <c r="H2863" s="1">
        <v>41668</v>
      </c>
      <c r="I2863" t="s">
        <v>2970</v>
      </c>
      <c r="J2863" t="s">
        <v>136</v>
      </c>
      <c r="K2863">
        <v>10.211801899999999</v>
      </c>
      <c r="L2863">
        <v>45.541552600000003</v>
      </c>
    </row>
    <row r="2864" spans="1:12" x14ac:dyDescent="0.3">
      <c r="A2864" t="s">
        <v>5834</v>
      </c>
      <c r="B2864" s="1">
        <v>41663</v>
      </c>
      <c r="C2864" t="s">
        <v>7460</v>
      </c>
      <c r="D2864" t="s">
        <v>18</v>
      </c>
      <c r="E2864" t="s">
        <v>19</v>
      </c>
      <c r="F2864" t="s">
        <v>21</v>
      </c>
      <c r="G2864" t="s">
        <v>28</v>
      </c>
      <c r="H2864" s="1">
        <v>41669</v>
      </c>
      <c r="I2864" t="s">
        <v>2970</v>
      </c>
      <c r="J2864" t="s">
        <v>18</v>
      </c>
      <c r="K2864">
        <v>18.068580799999999</v>
      </c>
      <c r="L2864">
        <v>59.329323500000001</v>
      </c>
    </row>
    <row r="2865" spans="1:12" x14ac:dyDescent="0.3">
      <c r="A2865" t="s">
        <v>5835</v>
      </c>
      <c r="B2865" s="1">
        <v>41664</v>
      </c>
      <c r="C2865" t="s">
        <v>7151</v>
      </c>
      <c r="D2865" t="s">
        <v>387</v>
      </c>
      <c r="E2865" t="s">
        <v>86</v>
      </c>
      <c r="F2865" t="s">
        <v>34</v>
      </c>
      <c r="G2865" t="s">
        <v>28</v>
      </c>
      <c r="H2865" s="1">
        <v>41669</v>
      </c>
      <c r="I2865" t="s">
        <v>2970</v>
      </c>
      <c r="J2865" t="s">
        <v>389</v>
      </c>
      <c r="K2865">
        <v>11.627623699999999</v>
      </c>
      <c r="L2865">
        <v>52.120533299999998</v>
      </c>
    </row>
    <row r="2866" spans="1:12" x14ac:dyDescent="0.3">
      <c r="A2866" t="s">
        <v>5837</v>
      </c>
      <c r="B2866" s="1">
        <v>41665</v>
      </c>
      <c r="C2866" t="s">
        <v>7850</v>
      </c>
      <c r="D2866" t="s">
        <v>2353</v>
      </c>
      <c r="E2866" t="s">
        <v>71</v>
      </c>
      <c r="F2866" t="s">
        <v>34</v>
      </c>
      <c r="G2866" t="s">
        <v>28</v>
      </c>
      <c r="H2866" s="1">
        <v>41670</v>
      </c>
      <c r="I2866" t="s">
        <v>2970</v>
      </c>
      <c r="J2866" t="s">
        <v>2353</v>
      </c>
      <c r="K2866">
        <v>13.055009999999999</v>
      </c>
      <c r="L2866">
        <v>47.809489999999997</v>
      </c>
    </row>
    <row r="2867" spans="1:12" x14ac:dyDescent="0.3">
      <c r="A2867" t="s">
        <v>5836</v>
      </c>
      <c r="B2867" s="1">
        <v>41665</v>
      </c>
      <c r="C2867" t="s">
        <v>7764</v>
      </c>
      <c r="D2867" t="s">
        <v>44</v>
      </c>
      <c r="E2867" t="s">
        <v>32</v>
      </c>
      <c r="F2867" t="s">
        <v>34</v>
      </c>
      <c r="G2867" t="s">
        <v>38</v>
      </c>
      <c r="H2867" s="1">
        <v>41670</v>
      </c>
      <c r="I2867" t="s">
        <v>2970</v>
      </c>
      <c r="J2867" t="s">
        <v>46</v>
      </c>
      <c r="K2867">
        <v>2.3522219</v>
      </c>
      <c r="L2867">
        <v>48.856614</v>
      </c>
    </row>
    <row r="2868" spans="1:12" x14ac:dyDescent="0.3">
      <c r="A2868" t="s">
        <v>5840</v>
      </c>
      <c r="B2868" s="1">
        <v>41666</v>
      </c>
      <c r="C2868" t="s">
        <v>7107</v>
      </c>
      <c r="D2868" t="s">
        <v>891</v>
      </c>
      <c r="E2868" t="s">
        <v>26</v>
      </c>
      <c r="F2868" t="s">
        <v>21</v>
      </c>
      <c r="G2868" t="s">
        <v>38</v>
      </c>
      <c r="H2868" s="1">
        <v>41672</v>
      </c>
      <c r="I2868" t="s">
        <v>2970</v>
      </c>
      <c r="J2868" t="s">
        <v>29</v>
      </c>
      <c r="K2868">
        <v>-1.4746185999999999</v>
      </c>
      <c r="L2868">
        <v>52.922530100000003</v>
      </c>
    </row>
    <row r="2869" spans="1:12" x14ac:dyDescent="0.3">
      <c r="A2869" t="s">
        <v>5838</v>
      </c>
      <c r="B2869" s="1">
        <v>41666</v>
      </c>
      <c r="C2869" t="s">
        <v>7842</v>
      </c>
      <c r="D2869" t="s">
        <v>214</v>
      </c>
      <c r="E2869" t="s">
        <v>26</v>
      </c>
      <c r="F2869" t="s">
        <v>21</v>
      </c>
      <c r="G2869" t="s">
        <v>38</v>
      </c>
      <c r="H2869" s="1">
        <v>41668</v>
      </c>
      <c r="I2869" t="s">
        <v>2968</v>
      </c>
      <c r="J2869" t="s">
        <v>29</v>
      </c>
      <c r="K2869">
        <v>-0.12775829999999999</v>
      </c>
      <c r="L2869">
        <v>51.507350899999999</v>
      </c>
    </row>
    <row r="2870" spans="1:12" x14ac:dyDescent="0.3">
      <c r="A2870" t="s">
        <v>5839</v>
      </c>
      <c r="B2870" s="1">
        <v>41666</v>
      </c>
      <c r="C2870" t="s">
        <v>7249</v>
      </c>
      <c r="D2870" t="s">
        <v>214</v>
      </c>
      <c r="E2870" t="s">
        <v>26</v>
      </c>
      <c r="F2870" t="s">
        <v>21</v>
      </c>
      <c r="G2870" t="s">
        <v>38</v>
      </c>
      <c r="H2870" s="1">
        <v>41668</v>
      </c>
      <c r="I2870" t="s">
        <v>2971</v>
      </c>
      <c r="J2870" t="s">
        <v>29</v>
      </c>
      <c r="K2870">
        <v>-0.12775829999999999</v>
      </c>
      <c r="L2870">
        <v>51.507350899999999</v>
      </c>
    </row>
    <row r="2871" spans="1:12" x14ac:dyDescent="0.3">
      <c r="A2871" t="s">
        <v>5841</v>
      </c>
      <c r="B2871" s="1">
        <v>41667</v>
      </c>
      <c r="C2871" t="s">
        <v>7716</v>
      </c>
      <c r="D2871" t="s">
        <v>2018</v>
      </c>
      <c r="E2871" t="s">
        <v>32</v>
      </c>
      <c r="F2871" t="s">
        <v>34</v>
      </c>
      <c r="G2871" t="s">
        <v>28</v>
      </c>
      <c r="H2871" s="1">
        <v>41671</v>
      </c>
      <c r="I2871" t="s">
        <v>2970</v>
      </c>
      <c r="J2871" t="s">
        <v>2966</v>
      </c>
      <c r="K2871">
        <v>-0.57579400000000003</v>
      </c>
      <c r="L2871">
        <v>48.750059</v>
      </c>
    </row>
    <row r="2872" spans="1:12" x14ac:dyDescent="0.3">
      <c r="A2872" t="s">
        <v>5843</v>
      </c>
      <c r="B2872" s="1">
        <v>41667</v>
      </c>
      <c r="C2872" t="s">
        <v>7685</v>
      </c>
      <c r="D2872" t="s">
        <v>2569</v>
      </c>
      <c r="E2872" t="s">
        <v>32</v>
      </c>
      <c r="F2872" t="s">
        <v>34</v>
      </c>
      <c r="G2872" t="s">
        <v>28</v>
      </c>
      <c r="H2872" s="1">
        <v>41674</v>
      </c>
      <c r="I2872" t="s">
        <v>2970</v>
      </c>
      <c r="J2872" t="s">
        <v>2962</v>
      </c>
      <c r="K2872">
        <v>5.2255007000000004</v>
      </c>
      <c r="L2872">
        <v>46.205167500000002</v>
      </c>
    </row>
    <row r="2873" spans="1:12" x14ac:dyDescent="0.3">
      <c r="A2873" t="s">
        <v>5842</v>
      </c>
      <c r="B2873" s="1">
        <v>41667</v>
      </c>
      <c r="C2873" t="s">
        <v>7109</v>
      </c>
      <c r="D2873" t="s">
        <v>327</v>
      </c>
      <c r="E2873" t="s">
        <v>55</v>
      </c>
      <c r="F2873" t="s">
        <v>34</v>
      </c>
      <c r="G2873" t="s">
        <v>38</v>
      </c>
      <c r="H2873" s="1">
        <v>41671</v>
      </c>
      <c r="I2873" t="s">
        <v>2970</v>
      </c>
      <c r="J2873" t="s">
        <v>329</v>
      </c>
      <c r="K2873">
        <v>4.7510424999999996</v>
      </c>
      <c r="L2873">
        <v>52.457965899999998</v>
      </c>
    </row>
    <row r="2874" spans="1:12" x14ac:dyDescent="0.3">
      <c r="A2874" t="s">
        <v>5847</v>
      </c>
      <c r="B2874" s="1">
        <v>41668</v>
      </c>
      <c r="C2874" t="s">
        <v>7649</v>
      </c>
      <c r="D2874" t="s">
        <v>1620</v>
      </c>
      <c r="E2874" t="s">
        <v>32</v>
      </c>
      <c r="F2874" t="s">
        <v>34</v>
      </c>
      <c r="G2874" t="s">
        <v>28</v>
      </c>
      <c r="H2874" s="1">
        <v>41674</v>
      </c>
      <c r="I2874" t="s">
        <v>2970</v>
      </c>
      <c r="J2874" t="s">
        <v>46</v>
      </c>
      <c r="K2874">
        <v>2.3840490000000001</v>
      </c>
      <c r="L2874">
        <v>48.912258999999999</v>
      </c>
    </row>
    <row r="2875" spans="1:12" x14ac:dyDescent="0.3">
      <c r="A2875" t="s">
        <v>5846</v>
      </c>
      <c r="B2875" s="1">
        <v>41668</v>
      </c>
      <c r="C2875" t="s">
        <v>7805</v>
      </c>
      <c r="D2875" t="s">
        <v>2771</v>
      </c>
      <c r="E2875" t="s">
        <v>71</v>
      </c>
      <c r="F2875" t="s">
        <v>34</v>
      </c>
      <c r="G2875" t="s">
        <v>38</v>
      </c>
      <c r="H2875" s="1">
        <v>41673</v>
      </c>
      <c r="I2875" t="s">
        <v>2970</v>
      </c>
      <c r="J2875" t="s">
        <v>870</v>
      </c>
      <c r="K2875">
        <v>14.03664</v>
      </c>
      <c r="L2875">
        <v>48.165419999999997</v>
      </c>
    </row>
    <row r="2876" spans="1:12" x14ac:dyDescent="0.3">
      <c r="A2876" t="s">
        <v>5844</v>
      </c>
      <c r="B2876" s="1">
        <v>41668</v>
      </c>
      <c r="C2876" t="s">
        <v>7805</v>
      </c>
      <c r="D2876" t="s">
        <v>1076</v>
      </c>
      <c r="E2876" t="s">
        <v>188</v>
      </c>
      <c r="F2876" t="s">
        <v>21</v>
      </c>
      <c r="G2876" t="s">
        <v>38</v>
      </c>
      <c r="H2876" s="1">
        <v>41672</v>
      </c>
      <c r="I2876" t="s">
        <v>2970</v>
      </c>
      <c r="J2876" t="s">
        <v>1077</v>
      </c>
      <c r="K2876">
        <v>10.2044564</v>
      </c>
      <c r="L2876">
        <v>59.744073800000002</v>
      </c>
    </row>
    <row r="2877" spans="1:12" x14ac:dyDescent="0.3">
      <c r="A2877" t="s">
        <v>5845</v>
      </c>
      <c r="B2877" s="1">
        <v>41668</v>
      </c>
      <c r="C2877" t="s">
        <v>7445</v>
      </c>
      <c r="D2877" t="s">
        <v>462</v>
      </c>
      <c r="E2877" t="s">
        <v>32</v>
      </c>
      <c r="F2877" t="s">
        <v>34</v>
      </c>
      <c r="G2877" t="s">
        <v>28</v>
      </c>
      <c r="H2877" s="1">
        <v>41672</v>
      </c>
      <c r="I2877" t="s">
        <v>2970</v>
      </c>
      <c r="J2877" t="s">
        <v>2966</v>
      </c>
      <c r="K2877">
        <v>0.107929</v>
      </c>
      <c r="L2877">
        <v>49.494370000000004</v>
      </c>
    </row>
    <row r="2878" spans="1:12" x14ac:dyDescent="0.3">
      <c r="A2878" t="s">
        <v>5848</v>
      </c>
      <c r="B2878" s="1">
        <v>41669</v>
      </c>
      <c r="C2878" t="s">
        <v>7712</v>
      </c>
      <c r="D2878" t="s">
        <v>305</v>
      </c>
      <c r="E2878" t="s">
        <v>77</v>
      </c>
      <c r="F2878" t="s">
        <v>68</v>
      </c>
      <c r="G2878" t="s">
        <v>28</v>
      </c>
      <c r="H2878" s="1">
        <v>41675</v>
      </c>
      <c r="I2878" t="s">
        <v>2970</v>
      </c>
      <c r="J2878" t="s">
        <v>136</v>
      </c>
      <c r="K2878">
        <v>9.1859242999999999</v>
      </c>
      <c r="L2878">
        <v>45.465421900000003</v>
      </c>
    </row>
    <row r="2879" spans="1:12" x14ac:dyDescent="0.3">
      <c r="A2879" t="s">
        <v>5849</v>
      </c>
      <c r="B2879" s="1">
        <v>41670</v>
      </c>
      <c r="C2879" t="s">
        <v>7747</v>
      </c>
      <c r="D2879" t="s">
        <v>909</v>
      </c>
      <c r="E2879" t="s">
        <v>86</v>
      </c>
      <c r="F2879" t="s">
        <v>34</v>
      </c>
      <c r="G2879" t="s">
        <v>38</v>
      </c>
      <c r="H2879" s="1">
        <v>41670</v>
      </c>
      <c r="I2879" t="s">
        <v>2969</v>
      </c>
      <c r="J2879" t="s">
        <v>354</v>
      </c>
      <c r="K2879">
        <v>9.1829321000000004</v>
      </c>
      <c r="L2879">
        <v>48.7758459</v>
      </c>
    </row>
    <row r="2880" spans="1:12" x14ac:dyDescent="0.3">
      <c r="A2880" t="s">
        <v>5850</v>
      </c>
      <c r="B2880" s="1">
        <v>41670</v>
      </c>
      <c r="C2880" t="s">
        <v>7684</v>
      </c>
      <c r="D2880" t="s">
        <v>1097</v>
      </c>
      <c r="E2880" t="s">
        <v>77</v>
      </c>
      <c r="F2880" t="s">
        <v>68</v>
      </c>
      <c r="G2880" t="s">
        <v>28</v>
      </c>
      <c r="H2880" s="1">
        <v>41673</v>
      </c>
      <c r="I2880" t="s">
        <v>2968</v>
      </c>
      <c r="J2880" t="s">
        <v>158</v>
      </c>
      <c r="K2880">
        <v>10.6296859</v>
      </c>
      <c r="L2880">
        <v>44.698993199999997</v>
      </c>
    </row>
    <row r="2881" spans="1:12" x14ac:dyDescent="0.3">
      <c r="A2881" t="s">
        <v>5853</v>
      </c>
      <c r="B2881" s="1">
        <v>41670</v>
      </c>
      <c r="C2881" t="s">
        <v>7821</v>
      </c>
      <c r="D2881" t="s">
        <v>2295</v>
      </c>
      <c r="E2881" t="s">
        <v>66</v>
      </c>
      <c r="F2881" t="s">
        <v>68</v>
      </c>
      <c r="G2881" t="s">
        <v>28</v>
      </c>
      <c r="H2881" s="1">
        <v>41675</v>
      </c>
      <c r="I2881" t="s">
        <v>2970</v>
      </c>
      <c r="J2881" t="s">
        <v>191</v>
      </c>
      <c r="K2881">
        <v>-3.8683122999999999</v>
      </c>
      <c r="L2881">
        <v>40.473758599999996</v>
      </c>
    </row>
    <row r="2882" spans="1:12" x14ac:dyDescent="0.3">
      <c r="A2882" t="s">
        <v>5852</v>
      </c>
      <c r="B2882" s="1">
        <v>41670</v>
      </c>
      <c r="C2882" t="s">
        <v>7240</v>
      </c>
      <c r="D2882" t="s">
        <v>2772</v>
      </c>
      <c r="E2882" t="s">
        <v>32</v>
      </c>
      <c r="F2882" t="s">
        <v>34</v>
      </c>
      <c r="G2882" t="s">
        <v>38</v>
      </c>
      <c r="H2882" s="1">
        <v>41674</v>
      </c>
      <c r="I2882" t="s">
        <v>2970</v>
      </c>
      <c r="J2882" t="s">
        <v>2962</v>
      </c>
      <c r="K2882">
        <v>6.1419499000000002</v>
      </c>
      <c r="L2882">
        <v>45.919213900000003</v>
      </c>
    </row>
    <row r="2883" spans="1:12" x14ac:dyDescent="0.3">
      <c r="A2883" t="s">
        <v>5851</v>
      </c>
      <c r="B2883" s="1">
        <v>41670</v>
      </c>
      <c r="C2883" t="s">
        <v>7759</v>
      </c>
      <c r="D2883" t="s">
        <v>731</v>
      </c>
      <c r="E2883" t="s">
        <v>77</v>
      </c>
      <c r="F2883" t="s">
        <v>68</v>
      </c>
      <c r="G2883" t="s">
        <v>22</v>
      </c>
      <c r="H2883" s="1">
        <v>41674</v>
      </c>
      <c r="I2883" t="s">
        <v>2970</v>
      </c>
      <c r="J2883" t="s">
        <v>133</v>
      </c>
      <c r="K2883">
        <v>13.361267099999999</v>
      </c>
      <c r="L2883">
        <v>38.115687899999998</v>
      </c>
    </row>
    <row r="2884" spans="1:12" x14ac:dyDescent="0.3">
      <c r="A2884" t="s">
        <v>5854</v>
      </c>
      <c r="B2884" s="1">
        <v>41671</v>
      </c>
      <c r="C2884" t="s">
        <v>7795</v>
      </c>
      <c r="D2884" t="s">
        <v>305</v>
      </c>
      <c r="E2884" t="s">
        <v>77</v>
      </c>
      <c r="F2884" t="s">
        <v>68</v>
      </c>
      <c r="G2884" t="s">
        <v>28</v>
      </c>
      <c r="H2884" s="1">
        <v>41677</v>
      </c>
      <c r="I2884" t="s">
        <v>2970</v>
      </c>
      <c r="J2884" t="s">
        <v>136</v>
      </c>
      <c r="K2884">
        <v>9.1859242999999999</v>
      </c>
      <c r="L2884">
        <v>45.465421900000003</v>
      </c>
    </row>
    <row r="2885" spans="1:12" x14ac:dyDescent="0.3">
      <c r="A2885" t="s">
        <v>5855</v>
      </c>
      <c r="B2885" s="1">
        <v>41673</v>
      </c>
      <c r="C2885" t="s">
        <v>7178</v>
      </c>
      <c r="D2885" t="s">
        <v>558</v>
      </c>
      <c r="E2885" t="s">
        <v>149</v>
      </c>
      <c r="F2885" t="s">
        <v>34</v>
      </c>
      <c r="G2885" t="s">
        <v>38</v>
      </c>
      <c r="H2885" s="1">
        <v>41676</v>
      </c>
      <c r="I2885" t="s">
        <v>2971</v>
      </c>
      <c r="J2885" t="s">
        <v>558</v>
      </c>
      <c r="K2885">
        <v>4.4024643000000001</v>
      </c>
      <c r="L2885">
        <v>51.219447500000001</v>
      </c>
    </row>
    <row r="2886" spans="1:12" x14ac:dyDescent="0.3">
      <c r="A2886" t="s">
        <v>5856</v>
      </c>
      <c r="B2886" s="1">
        <v>41673</v>
      </c>
      <c r="C2886" t="s">
        <v>7299</v>
      </c>
      <c r="D2886" t="s">
        <v>1927</v>
      </c>
      <c r="E2886" t="s">
        <v>66</v>
      </c>
      <c r="F2886" t="s">
        <v>68</v>
      </c>
      <c r="G2886" t="s">
        <v>22</v>
      </c>
      <c r="H2886" s="1">
        <v>41677</v>
      </c>
      <c r="I2886" t="s">
        <v>2970</v>
      </c>
      <c r="J2886" t="s">
        <v>223</v>
      </c>
      <c r="K2886">
        <v>-3.5985570999999998</v>
      </c>
      <c r="L2886">
        <v>37.1773363</v>
      </c>
    </row>
    <row r="2887" spans="1:12" x14ac:dyDescent="0.3">
      <c r="A2887" t="s">
        <v>5857</v>
      </c>
      <c r="B2887" s="1">
        <v>41673</v>
      </c>
      <c r="C2887" t="s">
        <v>7159</v>
      </c>
      <c r="D2887" t="s">
        <v>2626</v>
      </c>
      <c r="E2887" t="s">
        <v>32</v>
      </c>
      <c r="F2887" t="s">
        <v>34</v>
      </c>
      <c r="G2887" t="s">
        <v>28</v>
      </c>
      <c r="H2887" s="1">
        <v>41679</v>
      </c>
      <c r="I2887" t="s">
        <v>2970</v>
      </c>
      <c r="J2887" t="s">
        <v>648</v>
      </c>
      <c r="K2887">
        <v>-3.3473540000000002</v>
      </c>
      <c r="L2887">
        <v>47.763494000000001</v>
      </c>
    </row>
    <row r="2888" spans="1:12" x14ac:dyDescent="0.3">
      <c r="A2888" t="s">
        <v>5858</v>
      </c>
      <c r="B2888" s="1">
        <v>41674</v>
      </c>
      <c r="C2888" t="s">
        <v>7717</v>
      </c>
      <c r="D2888" t="s">
        <v>806</v>
      </c>
      <c r="E2888" t="s">
        <v>55</v>
      </c>
      <c r="F2888" t="s">
        <v>34</v>
      </c>
      <c r="G2888" t="s">
        <v>28</v>
      </c>
      <c r="H2888" s="1">
        <v>41680</v>
      </c>
      <c r="I2888" t="s">
        <v>2970</v>
      </c>
      <c r="J2888" t="s">
        <v>257</v>
      </c>
      <c r="K2888">
        <v>6.0830219000000003</v>
      </c>
      <c r="L2888">
        <v>52.516774699999999</v>
      </c>
    </row>
    <row r="2889" spans="1:12" x14ac:dyDescent="0.3">
      <c r="A2889" t="s">
        <v>5859</v>
      </c>
      <c r="B2889" s="1">
        <v>41675</v>
      </c>
      <c r="C2889" t="s">
        <v>7472</v>
      </c>
      <c r="D2889" t="s">
        <v>2773</v>
      </c>
      <c r="E2889" t="s">
        <v>19</v>
      </c>
      <c r="F2889" t="s">
        <v>21</v>
      </c>
      <c r="G2889" t="s">
        <v>22</v>
      </c>
      <c r="H2889" s="1">
        <v>41679</v>
      </c>
      <c r="I2889" t="s">
        <v>2970</v>
      </c>
      <c r="J2889" t="s">
        <v>2774</v>
      </c>
      <c r="K2889">
        <v>16.509804500000001</v>
      </c>
      <c r="L2889">
        <v>59.371248600000001</v>
      </c>
    </row>
    <row r="2890" spans="1:12" x14ac:dyDescent="0.3">
      <c r="A2890" t="s">
        <v>5860</v>
      </c>
      <c r="B2890" s="1">
        <v>41675</v>
      </c>
      <c r="C2890" t="s">
        <v>7487</v>
      </c>
      <c r="D2890" t="s">
        <v>320</v>
      </c>
      <c r="E2890" t="s">
        <v>77</v>
      </c>
      <c r="F2890" t="s">
        <v>68</v>
      </c>
      <c r="G2890" t="s">
        <v>28</v>
      </c>
      <c r="H2890" s="1">
        <v>41680</v>
      </c>
      <c r="I2890" t="s">
        <v>2970</v>
      </c>
      <c r="J2890" t="s">
        <v>322</v>
      </c>
      <c r="K2890">
        <v>12.4963655</v>
      </c>
      <c r="L2890">
        <v>41.902783499999998</v>
      </c>
    </row>
    <row r="2891" spans="1:12" x14ac:dyDescent="0.3">
      <c r="A2891" t="s">
        <v>5864</v>
      </c>
      <c r="B2891" s="1">
        <v>41676</v>
      </c>
      <c r="C2891" t="s">
        <v>7633</v>
      </c>
      <c r="D2891" t="s">
        <v>909</v>
      </c>
      <c r="E2891" t="s">
        <v>86</v>
      </c>
      <c r="F2891" t="s">
        <v>34</v>
      </c>
      <c r="G2891" t="s">
        <v>22</v>
      </c>
      <c r="H2891" s="1">
        <v>41683</v>
      </c>
      <c r="I2891" t="s">
        <v>2970</v>
      </c>
      <c r="J2891" t="s">
        <v>354</v>
      </c>
      <c r="K2891">
        <v>9.1829321000000004</v>
      </c>
      <c r="L2891">
        <v>48.7758459</v>
      </c>
    </row>
    <row r="2892" spans="1:12" x14ac:dyDescent="0.3">
      <c r="A2892" t="s">
        <v>5863</v>
      </c>
      <c r="B2892" s="1">
        <v>41676</v>
      </c>
      <c r="C2892" t="s">
        <v>7591</v>
      </c>
      <c r="D2892" t="s">
        <v>2776</v>
      </c>
      <c r="E2892" t="s">
        <v>149</v>
      </c>
      <c r="F2892" t="s">
        <v>34</v>
      </c>
      <c r="G2892" t="s">
        <v>28</v>
      </c>
      <c r="H2892" s="1">
        <v>41681</v>
      </c>
      <c r="I2892" t="s">
        <v>2971</v>
      </c>
      <c r="J2892" t="s">
        <v>887</v>
      </c>
      <c r="K2892">
        <v>3.2577262999999999</v>
      </c>
      <c r="L2892">
        <v>50.819477599999999</v>
      </c>
    </row>
    <row r="2893" spans="1:12" x14ac:dyDescent="0.3">
      <c r="A2893" t="s">
        <v>5861</v>
      </c>
      <c r="B2893" s="1">
        <v>41676</v>
      </c>
      <c r="C2893" t="s">
        <v>7851</v>
      </c>
      <c r="D2893" t="s">
        <v>2710</v>
      </c>
      <c r="E2893" t="s">
        <v>86</v>
      </c>
      <c r="F2893" t="s">
        <v>34</v>
      </c>
      <c r="G2893" t="s">
        <v>28</v>
      </c>
      <c r="H2893" s="1">
        <v>41676</v>
      </c>
      <c r="I2893" t="s">
        <v>2969</v>
      </c>
      <c r="J2893" t="s">
        <v>142</v>
      </c>
      <c r="K2893">
        <v>7.3531969999999998</v>
      </c>
      <c r="L2893">
        <v>51.443892599999998</v>
      </c>
    </row>
    <row r="2894" spans="1:12" x14ac:dyDescent="0.3">
      <c r="A2894" t="s">
        <v>5862</v>
      </c>
      <c r="B2894" s="1">
        <v>41676</v>
      </c>
      <c r="C2894" t="s">
        <v>7722</v>
      </c>
      <c r="D2894" t="s">
        <v>564</v>
      </c>
      <c r="E2894" t="s">
        <v>32</v>
      </c>
      <c r="F2894" t="s">
        <v>34</v>
      </c>
      <c r="G2894" t="s">
        <v>22</v>
      </c>
      <c r="H2894" s="1">
        <v>41678</v>
      </c>
      <c r="I2894" t="s">
        <v>2968</v>
      </c>
      <c r="J2894" t="s">
        <v>347</v>
      </c>
      <c r="K2894">
        <v>-0.87978699999999999</v>
      </c>
      <c r="L2894">
        <v>47.059407</v>
      </c>
    </row>
    <row r="2895" spans="1:12" x14ac:dyDescent="0.3">
      <c r="A2895" t="s">
        <v>5869</v>
      </c>
      <c r="B2895" s="1">
        <v>41677</v>
      </c>
      <c r="C2895" t="s">
        <v>7183</v>
      </c>
      <c r="D2895" t="s">
        <v>1171</v>
      </c>
      <c r="E2895" t="s">
        <v>26</v>
      </c>
      <c r="F2895" t="s">
        <v>21</v>
      </c>
      <c r="G2895" t="s">
        <v>38</v>
      </c>
      <c r="H2895" s="1">
        <v>41681</v>
      </c>
      <c r="I2895" t="s">
        <v>2970</v>
      </c>
      <c r="J2895" t="s">
        <v>29</v>
      </c>
      <c r="K2895">
        <v>-1.5490774</v>
      </c>
      <c r="L2895">
        <v>53.8007554</v>
      </c>
    </row>
    <row r="2896" spans="1:12" x14ac:dyDescent="0.3">
      <c r="A2896" t="s">
        <v>5870</v>
      </c>
      <c r="B2896" s="1">
        <v>41677</v>
      </c>
      <c r="C2896" t="s">
        <v>7606</v>
      </c>
      <c r="D2896" t="s">
        <v>963</v>
      </c>
      <c r="E2896" t="s">
        <v>66</v>
      </c>
      <c r="F2896" t="s">
        <v>68</v>
      </c>
      <c r="G2896" t="s">
        <v>28</v>
      </c>
      <c r="H2896" s="1">
        <v>41681</v>
      </c>
      <c r="I2896" t="s">
        <v>2970</v>
      </c>
      <c r="J2896" t="s">
        <v>127</v>
      </c>
      <c r="K2896">
        <v>-0.37628810000000001</v>
      </c>
      <c r="L2896">
        <v>39.469907499999998</v>
      </c>
    </row>
    <row r="2897" spans="1:12" x14ac:dyDescent="0.3">
      <c r="A2897" t="s">
        <v>5868</v>
      </c>
      <c r="B2897" s="1">
        <v>41677</v>
      </c>
      <c r="C2897" t="s">
        <v>7507</v>
      </c>
      <c r="D2897" t="s">
        <v>1449</v>
      </c>
      <c r="E2897" t="s">
        <v>26</v>
      </c>
      <c r="F2897" t="s">
        <v>21</v>
      </c>
      <c r="G2897" t="s">
        <v>38</v>
      </c>
      <c r="H2897" s="1">
        <v>41681</v>
      </c>
      <c r="I2897" t="s">
        <v>2971</v>
      </c>
      <c r="J2897" t="s">
        <v>29</v>
      </c>
      <c r="K2897">
        <v>-1.1581086</v>
      </c>
      <c r="L2897">
        <v>52.954783200000001</v>
      </c>
    </row>
    <row r="2898" spans="1:12" x14ac:dyDescent="0.3">
      <c r="A2898" t="s">
        <v>5866</v>
      </c>
      <c r="B2898" s="1">
        <v>41677</v>
      </c>
      <c r="C2898" t="s">
        <v>7733</v>
      </c>
      <c r="D2898" t="s">
        <v>1130</v>
      </c>
      <c r="E2898" t="s">
        <v>26</v>
      </c>
      <c r="F2898" t="s">
        <v>21</v>
      </c>
      <c r="G2898" t="s">
        <v>22</v>
      </c>
      <c r="H2898" s="1">
        <v>41680</v>
      </c>
      <c r="I2898" t="s">
        <v>2968</v>
      </c>
      <c r="J2898" t="s">
        <v>29</v>
      </c>
      <c r="K2898">
        <v>-0.90265600000000001</v>
      </c>
      <c r="L2898">
        <v>52.240476999999998</v>
      </c>
    </row>
    <row r="2899" spans="1:12" x14ac:dyDescent="0.3">
      <c r="A2899" t="s">
        <v>5867</v>
      </c>
      <c r="B2899" s="1">
        <v>41677</v>
      </c>
      <c r="C2899" t="s">
        <v>7691</v>
      </c>
      <c r="D2899" t="s">
        <v>723</v>
      </c>
      <c r="E2899" t="s">
        <v>26</v>
      </c>
      <c r="F2899" t="s">
        <v>21</v>
      </c>
      <c r="G2899" t="s">
        <v>28</v>
      </c>
      <c r="H2899" s="1">
        <v>41681</v>
      </c>
      <c r="I2899" t="s">
        <v>2970</v>
      </c>
      <c r="J2899" t="s">
        <v>29</v>
      </c>
      <c r="K2899">
        <v>1.297355</v>
      </c>
      <c r="L2899">
        <v>52.630885900000003</v>
      </c>
    </row>
    <row r="2900" spans="1:12" x14ac:dyDescent="0.3">
      <c r="A2900" t="s">
        <v>5871</v>
      </c>
      <c r="B2900" s="1">
        <v>41677</v>
      </c>
      <c r="C2900" t="s">
        <v>7879</v>
      </c>
      <c r="D2900" t="s">
        <v>2746</v>
      </c>
      <c r="E2900" t="s">
        <v>26</v>
      </c>
      <c r="F2900" t="s">
        <v>21</v>
      </c>
      <c r="G2900" t="s">
        <v>28</v>
      </c>
      <c r="H2900" s="1">
        <v>41682</v>
      </c>
      <c r="I2900" t="s">
        <v>2971</v>
      </c>
      <c r="J2900" t="s">
        <v>29</v>
      </c>
      <c r="K2900">
        <v>-0.67306100000000002</v>
      </c>
      <c r="L2900">
        <v>50.782997999999999</v>
      </c>
    </row>
    <row r="2901" spans="1:12" x14ac:dyDescent="0.3">
      <c r="A2901" t="s">
        <v>5872</v>
      </c>
      <c r="B2901" s="1">
        <v>41677</v>
      </c>
      <c r="C2901" t="s">
        <v>7503</v>
      </c>
      <c r="D2901" t="s">
        <v>18</v>
      </c>
      <c r="E2901" t="s">
        <v>19</v>
      </c>
      <c r="F2901" t="s">
        <v>21</v>
      </c>
      <c r="G2901" t="s">
        <v>22</v>
      </c>
      <c r="H2901" s="1">
        <v>41684</v>
      </c>
      <c r="I2901" t="s">
        <v>2970</v>
      </c>
      <c r="J2901" t="s">
        <v>18</v>
      </c>
      <c r="K2901">
        <v>18.068580799999999</v>
      </c>
      <c r="L2901">
        <v>59.329323500000001</v>
      </c>
    </row>
    <row r="2902" spans="1:12" x14ac:dyDescent="0.3">
      <c r="A2902" t="s">
        <v>5865</v>
      </c>
      <c r="B2902" s="1">
        <v>41677</v>
      </c>
      <c r="C2902" t="s">
        <v>7154</v>
      </c>
      <c r="D2902" t="s">
        <v>506</v>
      </c>
      <c r="E2902" t="s">
        <v>55</v>
      </c>
      <c r="F2902" t="s">
        <v>34</v>
      </c>
      <c r="G2902" t="s">
        <v>38</v>
      </c>
      <c r="H2902" s="1">
        <v>41679</v>
      </c>
      <c r="I2902" t="s">
        <v>2968</v>
      </c>
      <c r="J2902" t="s">
        <v>508</v>
      </c>
      <c r="K2902">
        <v>5.9699230999999999</v>
      </c>
      <c r="L2902">
        <v>52.211157</v>
      </c>
    </row>
    <row r="2903" spans="1:12" x14ac:dyDescent="0.3">
      <c r="A2903" t="s">
        <v>5874</v>
      </c>
      <c r="B2903" s="1">
        <v>41678</v>
      </c>
      <c r="C2903" t="s">
        <v>7814</v>
      </c>
      <c r="D2903" t="s">
        <v>1545</v>
      </c>
      <c r="E2903" t="s">
        <v>32</v>
      </c>
      <c r="F2903" t="s">
        <v>34</v>
      </c>
      <c r="G2903" t="s">
        <v>28</v>
      </c>
      <c r="H2903" s="1">
        <v>41683</v>
      </c>
      <c r="I2903" t="s">
        <v>2970</v>
      </c>
      <c r="J2903" t="s">
        <v>2966</v>
      </c>
      <c r="K2903">
        <v>1.099971</v>
      </c>
      <c r="L2903">
        <v>49.443232000000002</v>
      </c>
    </row>
    <row r="2904" spans="1:12" x14ac:dyDescent="0.3">
      <c r="A2904" t="s">
        <v>5873</v>
      </c>
      <c r="B2904" s="1">
        <v>41678</v>
      </c>
      <c r="C2904" t="s">
        <v>7831</v>
      </c>
      <c r="D2904" t="s">
        <v>228</v>
      </c>
      <c r="E2904" t="s">
        <v>66</v>
      </c>
      <c r="F2904" t="s">
        <v>68</v>
      </c>
      <c r="G2904" t="s">
        <v>38</v>
      </c>
      <c r="H2904" s="1">
        <v>41681</v>
      </c>
      <c r="I2904" t="s">
        <v>2968</v>
      </c>
      <c r="J2904" t="s">
        <v>230</v>
      </c>
      <c r="K2904">
        <v>2.1734035</v>
      </c>
      <c r="L2904">
        <v>41.385063899999999</v>
      </c>
    </row>
    <row r="2905" spans="1:12" x14ac:dyDescent="0.3">
      <c r="A2905" t="s">
        <v>5875</v>
      </c>
      <c r="B2905" s="1">
        <v>41680</v>
      </c>
      <c r="C2905" t="s">
        <v>7573</v>
      </c>
      <c r="D2905" t="s">
        <v>664</v>
      </c>
      <c r="E2905" t="s">
        <v>26</v>
      </c>
      <c r="F2905" t="s">
        <v>21</v>
      </c>
      <c r="G2905" t="s">
        <v>38</v>
      </c>
      <c r="H2905" s="1">
        <v>41681</v>
      </c>
      <c r="I2905" t="s">
        <v>2968</v>
      </c>
      <c r="J2905" t="s">
        <v>29</v>
      </c>
      <c r="K2905">
        <v>-1.0879768999999999</v>
      </c>
      <c r="L2905">
        <v>50.819767499999998</v>
      </c>
    </row>
    <row r="2906" spans="1:12" x14ac:dyDescent="0.3">
      <c r="A2906" t="s">
        <v>5876</v>
      </c>
      <c r="B2906" s="1">
        <v>41680</v>
      </c>
      <c r="C2906" t="s">
        <v>7506</v>
      </c>
      <c r="D2906" t="s">
        <v>2779</v>
      </c>
      <c r="E2906" t="s">
        <v>122</v>
      </c>
      <c r="F2906" t="s">
        <v>21</v>
      </c>
      <c r="G2906" t="s">
        <v>28</v>
      </c>
      <c r="H2906" s="1">
        <v>41683</v>
      </c>
      <c r="I2906" t="s">
        <v>2968</v>
      </c>
      <c r="J2906" t="s">
        <v>2780</v>
      </c>
      <c r="K2906">
        <v>11.089188</v>
      </c>
      <c r="L2906">
        <v>55.686428999999997</v>
      </c>
    </row>
    <row r="2907" spans="1:12" x14ac:dyDescent="0.3">
      <c r="A2907" t="s">
        <v>5877</v>
      </c>
      <c r="B2907" s="1">
        <v>41680</v>
      </c>
      <c r="C2907" t="s">
        <v>7362</v>
      </c>
      <c r="D2907" t="s">
        <v>191</v>
      </c>
      <c r="E2907" t="s">
        <v>66</v>
      </c>
      <c r="F2907" t="s">
        <v>68</v>
      </c>
      <c r="G2907" t="s">
        <v>38</v>
      </c>
      <c r="H2907" s="1">
        <v>41684</v>
      </c>
      <c r="I2907" t="s">
        <v>2970</v>
      </c>
      <c r="J2907" t="s">
        <v>191</v>
      </c>
      <c r="K2907">
        <v>-3.7037901999999998</v>
      </c>
      <c r="L2907">
        <v>40.416775399999999</v>
      </c>
    </row>
    <row r="2908" spans="1:12" x14ac:dyDescent="0.3">
      <c r="A2908" t="s">
        <v>5878</v>
      </c>
      <c r="B2908" s="1">
        <v>41680</v>
      </c>
      <c r="C2908" t="s">
        <v>7862</v>
      </c>
      <c r="D2908" t="s">
        <v>44</v>
      </c>
      <c r="E2908" t="s">
        <v>32</v>
      </c>
      <c r="F2908" t="s">
        <v>34</v>
      </c>
      <c r="G2908" t="s">
        <v>22</v>
      </c>
      <c r="H2908" s="1">
        <v>41686</v>
      </c>
      <c r="I2908" t="s">
        <v>2970</v>
      </c>
      <c r="J2908" t="s">
        <v>46</v>
      </c>
      <c r="K2908">
        <v>2.3522219</v>
      </c>
      <c r="L2908">
        <v>48.856614</v>
      </c>
    </row>
    <row r="2909" spans="1:12" x14ac:dyDescent="0.3">
      <c r="A2909" t="s">
        <v>5879</v>
      </c>
      <c r="B2909" s="1">
        <v>41681</v>
      </c>
      <c r="C2909" t="s">
        <v>7644</v>
      </c>
      <c r="D2909" t="s">
        <v>70</v>
      </c>
      <c r="E2909" t="s">
        <v>71</v>
      </c>
      <c r="F2909" t="s">
        <v>34</v>
      </c>
      <c r="G2909" t="s">
        <v>38</v>
      </c>
      <c r="H2909" s="1">
        <v>41683</v>
      </c>
      <c r="I2909" t="s">
        <v>2968</v>
      </c>
      <c r="J2909" t="s">
        <v>70</v>
      </c>
      <c r="K2909">
        <v>16.3738189</v>
      </c>
      <c r="L2909">
        <v>48.208174300000003</v>
      </c>
    </row>
    <row r="2910" spans="1:12" x14ac:dyDescent="0.3">
      <c r="A2910" t="s">
        <v>5882</v>
      </c>
      <c r="B2910" s="1">
        <v>41681</v>
      </c>
      <c r="C2910" t="s">
        <v>7105</v>
      </c>
      <c r="D2910" t="s">
        <v>1449</v>
      </c>
      <c r="E2910" t="s">
        <v>26</v>
      </c>
      <c r="F2910" t="s">
        <v>21</v>
      </c>
      <c r="G2910" t="s">
        <v>38</v>
      </c>
      <c r="H2910" s="1">
        <v>41685</v>
      </c>
      <c r="I2910" t="s">
        <v>2971</v>
      </c>
      <c r="J2910" t="s">
        <v>29</v>
      </c>
      <c r="K2910">
        <v>-1.1581086</v>
      </c>
      <c r="L2910">
        <v>52.954783200000001</v>
      </c>
    </row>
    <row r="2911" spans="1:12" x14ac:dyDescent="0.3">
      <c r="A2911" t="s">
        <v>5881</v>
      </c>
      <c r="B2911" s="1">
        <v>41681</v>
      </c>
      <c r="C2911" t="s">
        <v>7249</v>
      </c>
      <c r="D2911" t="s">
        <v>1456</v>
      </c>
      <c r="E2911" t="s">
        <v>66</v>
      </c>
      <c r="F2911" t="s">
        <v>68</v>
      </c>
      <c r="G2911" t="s">
        <v>38</v>
      </c>
      <c r="H2911" s="1">
        <v>41685</v>
      </c>
      <c r="I2911" t="s">
        <v>2970</v>
      </c>
      <c r="J2911" t="s">
        <v>1458</v>
      </c>
      <c r="K2911">
        <v>-5.8493887000000004</v>
      </c>
      <c r="L2911">
        <v>43.361914499999997</v>
      </c>
    </row>
    <row r="2912" spans="1:12" x14ac:dyDescent="0.3">
      <c r="A2912" t="s">
        <v>5880</v>
      </c>
      <c r="B2912" s="1">
        <v>41681</v>
      </c>
      <c r="C2912" t="s">
        <v>7749</v>
      </c>
      <c r="D2912" t="s">
        <v>36</v>
      </c>
      <c r="E2912" t="s">
        <v>26</v>
      </c>
      <c r="F2912" t="s">
        <v>21</v>
      </c>
      <c r="G2912" t="s">
        <v>28</v>
      </c>
      <c r="H2912" s="1">
        <v>41683</v>
      </c>
      <c r="I2912" t="s">
        <v>2968</v>
      </c>
      <c r="J2912" t="s">
        <v>29</v>
      </c>
      <c r="K2912">
        <v>-1.890401</v>
      </c>
      <c r="L2912">
        <v>52.486243000000002</v>
      </c>
    </row>
    <row r="2913" spans="1:12" x14ac:dyDescent="0.3">
      <c r="A2913" t="s">
        <v>5883</v>
      </c>
      <c r="B2913" s="1">
        <v>41681</v>
      </c>
      <c r="C2913" t="s">
        <v>7092</v>
      </c>
      <c r="D2913" t="s">
        <v>99</v>
      </c>
      <c r="E2913" t="s">
        <v>19</v>
      </c>
      <c r="F2913" t="s">
        <v>21</v>
      </c>
      <c r="G2913" t="s">
        <v>38</v>
      </c>
      <c r="H2913" s="1">
        <v>41686</v>
      </c>
      <c r="I2913" t="s">
        <v>2970</v>
      </c>
      <c r="J2913" t="s">
        <v>101</v>
      </c>
      <c r="K2913">
        <v>11.97456</v>
      </c>
      <c r="L2913">
        <v>57.708869999999997</v>
      </c>
    </row>
    <row r="2914" spans="1:12" x14ac:dyDescent="0.3">
      <c r="A2914" t="s">
        <v>5884</v>
      </c>
      <c r="B2914" s="1">
        <v>41682</v>
      </c>
      <c r="C2914" t="s">
        <v>7611</v>
      </c>
      <c r="D2914" t="s">
        <v>1618</v>
      </c>
      <c r="E2914" t="s">
        <v>188</v>
      </c>
      <c r="F2914" t="s">
        <v>21</v>
      </c>
      <c r="G2914" t="s">
        <v>28</v>
      </c>
      <c r="H2914" s="1">
        <v>41683</v>
      </c>
      <c r="I2914" t="s">
        <v>2968</v>
      </c>
      <c r="J2914" t="s">
        <v>405</v>
      </c>
      <c r="K2914">
        <v>5.7329454999999996</v>
      </c>
      <c r="L2914">
        <v>58.853258500000003</v>
      </c>
    </row>
    <row r="2915" spans="1:12" x14ac:dyDescent="0.3">
      <c r="A2915" t="s">
        <v>5885</v>
      </c>
      <c r="B2915" s="1">
        <v>41683</v>
      </c>
      <c r="C2915" t="s">
        <v>7816</v>
      </c>
      <c r="D2915" t="s">
        <v>403</v>
      </c>
      <c r="E2915" t="s">
        <v>188</v>
      </c>
      <c r="F2915" t="s">
        <v>21</v>
      </c>
      <c r="G2915" t="s">
        <v>38</v>
      </c>
      <c r="H2915" s="1">
        <v>41688</v>
      </c>
      <c r="I2915" t="s">
        <v>2970</v>
      </c>
      <c r="J2915" t="s">
        <v>405</v>
      </c>
      <c r="K2915">
        <v>5.7331073000000004</v>
      </c>
      <c r="L2915">
        <v>58.969975599999998</v>
      </c>
    </row>
    <row r="2916" spans="1:12" x14ac:dyDescent="0.3">
      <c r="A2916" t="s">
        <v>5887</v>
      </c>
      <c r="B2916" s="1">
        <v>41684</v>
      </c>
      <c r="C2916" t="s">
        <v>7754</v>
      </c>
      <c r="D2916" t="s">
        <v>2287</v>
      </c>
      <c r="E2916" t="s">
        <v>26</v>
      </c>
      <c r="F2916" t="s">
        <v>21</v>
      </c>
      <c r="G2916" t="s">
        <v>22</v>
      </c>
      <c r="H2916" s="1">
        <v>41687</v>
      </c>
      <c r="I2916" t="s">
        <v>2971</v>
      </c>
      <c r="J2916" t="s">
        <v>1669</v>
      </c>
      <c r="K2916">
        <v>-3.5055719999999999</v>
      </c>
      <c r="L2916">
        <v>51.659545000000001</v>
      </c>
    </row>
    <row r="2917" spans="1:12" x14ac:dyDescent="0.3">
      <c r="A2917" t="s">
        <v>5886</v>
      </c>
      <c r="B2917" s="1">
        <v>41684</v>
      </c>
      <c r="C2917" t="s">
        <v>7791</v>
      </c>
      <c r="D2917" t="s">
        <v>575</v>
      </c>
      <c r="E2917" t="s">
        <v>86</v>
      </c>
      <c r="F2917" t="s">
        <v>34</v>
      </c>
      <c r="G2917" t="s">
        <v>38</v>
      </c>
      <c r="H2917" s="1">
        <v>41684</v>
      </c>
      <c r="I2917" t="s">
        <v>2969</v>
      </c>
      <c r="J2917" t="s">
        <v>575</v>
      </c>
      <c r="K2917">
        <v>8.8016936999999995</v>
      </c>
      <c r="L2917">
        <v>53.079296200000002</v>
      </c>
    </row>
    <row r="2918" spans="1:12" x14ac:dyDescent="0.3">
      <c r="A2918" t="s">
        <v>5889</v>
      </c>
      <c r="B2918" s="1">
        <v>41684</v>
      </c>
      <c r="C2918" t="s">
        <v>7734</v>
      </c>
      <c r="D2918" t="s">
        <v>1501</v>
      </c>
      <c r="E2918" t="s">
        <v>86</v>
      </c>
      <c r="F2918" t="s">
        <v>34</v>
      </c>
      <c r="G2918" t="s">
        <v>38</v>
      </c>
      <c r="H2918" s="1">
        <v>41689</v>
      </c>
      <c r="I2918" t="s">
        <v>2970</v>
      </c>
      <c r="J2918" t="s">
        <v>142</v>
      </c>
      <c r="K2918">
        <v>7.4652981</v>
      </c>
      <c r="L2918">
        <v>51.513587200000003</v>
      </c>
    </row>
    <row r="2919" spans="1:12" x14ac:dyDescent="0.3">
      <c r="A2919" t="s">
        <v>5890</v>
      </c>
      <c r="B2919" s="1">
        <v>41684</v>
      </c>
      <c r="C2919" t="s">
        <v>7591</v>
      </c>
      <c r="D2919" t="s">
        <v>1868</v>
      </c>
      <c r="E2919" t="s">
        <v>86</v>
      </c>
      <c r="F2919" t="s">
        <v>34</v>
      </c>
      <c r="G2919" t="s">
        <v>28</v>
      </c>
      <c r="H2919" s="1">
        <v>41691</v>
      </c>
      <c r="I2919" t="s">
        <v>2970</v>
      </c>
      <c r="J2919" t="s">
        <v>88</v>
      </c>
      <c r="K2919">
        <v>7.6261346999999997</v>
      </c>
      <c r="L2919">
        <v>51.960664899999998</v>
      </c>
    </row>
    <row r="2920" spans="1:12" x14ac:dyDescent="0.3">
      <c r="A2920" t="s">
        <v>5888</v>
      </c>
      <c r="B2920" s="1">
        <v>41684</v>
      </c>
      <c r="C2920" t="s">
        <v>7654</v>
      </c>
      <c r="D2920" t="s">
        <v>511</v>
      </c>
      <c r="E2920" t="s">
        <v>77</v>
      </c>
      <c r="F2920" t="s">
        <v>68</v>
      </c>
      <c r="G2920" t="s">
        <v>22</v>
      </c>
      <c r="H2920" s="1">
        <v>41688</v>
      </c>
      <c r="I2920" t="s">
        <v>2970</v>
      </c>
      <c r="J2920" t="s">
        <v>386</v>
      </c>
      <c r="K2920">
        <v>17.9417616</v>
      </c>
      <c r="L2920">
        <v>40.632727799999998</v>
      </c>
    </row>
    <row r="2921" spans="1:12" x14ac:dyDescent="0.3">
      <c r="A2921" t="s">
        <v>5891</v>
      </c>
      <c r="B2921" s="1">
        <v>41685</v>
      </c>
      <c r="C2921" t="s">
        <v>7310</v>
      </c>
      <c r="D2921" t="s">
        <v>317</v>
      </c>
      <c r="E2921" t="s">
        <v>318</v>
      </c>
      <c r="F2921" t="s">
        <v>21</v>
      </c>
      <c r="G2921" t="s">
        <v>28</v>
      </c>
      <c r="H2921" s="1">
        <v>41688</v>
      </c>
      <c r="I2921" t="s">
        <v>2968</v>
      </c>
      <c r="J2921" t="s">
        <v>317</v>
      </c>
      <c r="K2921">
        <v>-6.2603096999999996</v>
      </c>
      <c r="L2921">
        <v>53.3498053</v>
      </c>
    </row>
    <row r="2922" spans="1:12" x14ac:dyDescent="0.3">
      <c r="A2922" t="s">
        <v>5892</v>
      </c>
      <c r="B2922" s="1">
        <v>41685</v>
      </c>
      <c r="C2922" t="s">
        <v>7684</v>
      </c>
      <c r="D2922" t="s">
        <v>18</v>
      </c>
      <c r="E2922" t="s">
        <v>19</v>
      </c>
      <c r="F2922" t="s">
        <v>21</v>
      </c>
      <c r="G2922" t="s">
        <v>28</v>
      </c>
      <c r="H2922" s="1">
        <v>41690</v>
      </c>
      <c r="I2922" t="s">
        <v>2970</v>
      </c>
      <c r="J2922" t="s">
        <v>18</v>
      </c>
      <c r="K2922">
        <v>18.068580799999999</v>
      </c>
      <c r="L2922">
        <v>59.329323500000001</v>
      </c>
    </row>
    <row r="2923" spans="1:12" x14ac:dyDescent="0.3">
      <c r="A2923" t="s">
        <v>5895</v>
      </c>
      <c r="B2923" s="1">
        <v>41687</v>
      </c>
      <c r="C2923" t="s">
        <v>7631</v>
      </c>
      <c r="D2923" t="s">
        <v>251</v>
      </c>
      <c r="E2923" t="s">
        <v>86</v>
      </c>
      <c r="F2923" t="s">
        <v>34</v>
      </c>
      <c r="G2923" t="s">
        <v>38</v>
      </c>
      <c r="H2923" s="1">
        <v>41689</v>
      </c>
      <c r="I2923" t="s">
        <v>2968</v>
      </c>
      <c r="J2923" t="s">
        <v>253</v>
      </c>
      <c r="K2923">
        <v>8.6821266999999995</v>
      </c>
      <c r="L2923">
        <v>50.110922100000003</v>
      </c>
    </row>
    <row r="2924" spans="1:12" x14ac:dyDescent="0.3">
      <c r="A2924" t="s">
        <v>5899</v>
      </c>
      <c r="B2924" s="1">
        <v>41687</v>
      </c>
      <c r="C2924" t="s">
        <v>7115</v>
      </c>
      <c r="D2924" t="s">
        <v>2234</v>
      </c>
      <c r="E2924" t="s">
        <v>66</v>
      </c>
      <c r="F2924" t="s">
        <v>68</v>
      </c>
      <c r="G2924" t="s">
        <v>22</v>
      </c>
      <c r="H2924" s="1">
        <v>41692</v>
      </c>
      <c r="I2924" t="s">
        <v>2970</v>
      </c>
      <c r="J2924" t="s">
        <v>651</v>
      </c>
      <c r="K2924">
        <v>-4.8304536000000002</v>
      </c>
      <c r="L2924">
        <v>39.962884000000003</v>
      </c>
    </row>
    <row r="2925" spans="1:12" x14ac:dyDescent="0.3">
      <c r="A2925" t="s">
        <v>5897</v>
      </c>
      <c r="B2925" s="1">
        <v>41687</v>
      </c>
      <c r="C2925" t="s">
        <v>7863</v>
      </c>
      <c r="D2925" t="s">
        <v>76</v>
      </c>
      <c r="E2925" t="s">
        <v>77</v>
      </c>
      <c r="F2925" t="s">
        <v>68</v>
      </c>
      <c r="G2925" t="s">
        <v>28</v>
      </c>
      <c r="H2925" s="1">
        <v>41691</v>
      </c>
      <c r="I2925" t="s">
        <v>2970</v>
      </c>
      <c r="J2925" t="s">
        <v>79</v>
      </c>
      <c r="K2925">
        <v>8.946256</v>
      </c>
      <c r="L2925">
        <v>44.4056499</v>
      </c>
    </row>
    <row r="2926" spans="1:12" x14ac:dyDescent="0.3">
      <c r="A2926" t="s">
        <v>5898</v>
      </c>
      <c r="B2926" s="1">
        <v>41687</v>
      </c>
      <c r="C2926" t="s">
        <v>7746</v>
      </c>
      <c r="D2926" t="s">
        <v>2785</v>
      </c>
      <c r="E2926" t="s">
        <v>32</v>
      </c>
      <c r="F2926" t="s">
        <v>34</v>
      </c>
      <c r="G2926" t="s">
        <v>28</v>
      </c>
      <c r="H2926" s="1">
        <v>41692</v>
      </c>
      <c r="I2926" t="s">
        <v>2970</v>
      </c>
      <c r="J2926" t="s">
        <v>2962</v>
      </c>
      <c r="K2926">
        <v>3.3344170000000002</v>
      </c>
      <c r="L2926">
        <v>46.568058999999998</v>
      </c>
    </row>
    <row r="2927" spans="1:12" x14ac:dyDescent="0.3">
      <c r="A2927" t="s">
        <v>5896</v>
      </c>
      <c r="B2927" s="1">
        <v>41687</v>
      </c>
      <c r="C2927" t="s">
        <v>7677</v>
      </c>
      <c r="D2927" t="s">
        <v>377</v>
      </c>
      <c r="E2927" t="s">
        <v>32</v>
      </c>
      <c r="F2927" t="s">
        <v>34</v>
      </c>
      <c r="G2927" t="s">
        <v>28</v>
      </c>
      <c r="H2927" s="1">
        <v>41691</v>
      </c>
      <c r="I2927" t="s">
        <v>2971</v>
      </c>
      <c r="J2927" t="s">
        <v>2967</v>
      </c>
      <c r="K2927">
        <v>3.1620699999999999</v>
      </c>
      <c r="L2927">
        <v>50.724992999999998</v>
      </c>
    </row>
    <row r="2928" spans="1:12" x14ac:dyDescent="0.3">
      <c r="A2928" t="s">
        <v>5893</v>
      </c>
      <c r="B2928" s="1">
        <v>41687</v>
      </c>
      <c r="C2928" t="s">
        <v>7860</v>
      </c>
      <c r="D2928" t="s">
        <v>1357</v>
      </c>
      <c r="E2928" t="s">
        <v>32</v>
      </c>
      <c r="F2928" t="s">
        <v>34</v>
      </c>
      <c r="G2928" t="s">
        <v>28</v>
      </c>
      <c r="H2928" s="1">
        <v>41687</v>
      </c>
      <c r="I2928" t="s">
        <v>2969</v>
      </c>
      <c r="J2928" t="s">
        <v>347</v>
      </c>
      <c r="K2928">
        <v>-0.56316600000000006</v>
      </c>
      <c r="L2928">
        <v>47.478419000000002</v>
      </c>
    </row>
    <row r="2929" spans="1:12" x14ac:dyDescent="0.3">
      <c r="A2929" t="s">
        <v>5900</v>
      </c>
      <c r="B2929" s="1">
        <v>41687</v>
      </c>
      <c r="C2929" t="s">
        <v>7099</v>
      </c>
      <c r="D2929" t="s">
        <v>2786</v>
      </c>
      <c r="E2929" t="s">
        <v>55</v>
      </c>
      <c r="F2929" t="s">
        <v>34</v>
      </c>
      <c r="G2929" t="s">
        <v>38</v>
      </c>
      <c r="H2929" s="1">
        <v>41692</v>
      </c>
      <c r="I2929" t="s">
        <v>2970</v>
      </c>
      <c r="J2929" t="s">
        <v>428</v>
      </c>
      <c r="K2929">
        <v>5.5140482000000004</v>
      </c>
      <c r="L2929">
        <v>51.761180099999997</v>
      </c>
    </row>
    <row r="2930" spans="1:12" x14ac:dyDescent="0.3">
      <c r="A2930" t="s">
        <v>5894</v>
      </c>
      <c r="B2930" s="1">
        <v>41687</v>
      </c>
      <c r="C2930" t="s">
        <v>7817</v>
      </c>
      <c r="D2930" t="s">
        <v>54</v>
      </c>
      <c r="E2930" t="s">
        <v>55</v>
      </c>
      <c r="F2930" t="s">
        <v>34</v>
      </c>
      <c r="G2930" t="s">
        <v>28</v>
      </c>
      <c r="H2930" s="1">
        <v>41688</v>
      </c>
      <c r="I2930" t="s">
        <v>2968</v>
      </c>
      <c r="J2930" t="s">
        <v>54</v>
      </c>
      <c r="K2930">
        <v>6.5665018000000002</v>
      </c>
      <c r="L2930">
        <v>53.219383499999999</v>
      </c>
    </row>
    <row r="2931" spans="1:12" x14ac:dyDescent="0.3">
      <c r="A2931" t="s">
        <v>5902</v>
      </c>
      <c r="B2931" s="1">
        <v>41690</v>
      </c>
      <c r="C2931" t="s">
        <v>7545</v>
      </c>
      <c r="D2931" t="s">
        <v>863</v>
      </c>
      <c r="E2931" t="s">
        <v>86</v>
      </c>
      <c r="F2931" t="s">
        <v>34</v>
      </c>
      <c r="G2931" t="s">
        <v>28</v>
      </c>
      <c r="H2931" s="1">
        <v>41693</v>
      </c>
      <c r="I2931" t="s">
        <v>2968</v>
      </c>
      <c r="J2931" t="s">
        <v>354</v>
      </c>
      <c r="K2931">
        <v>8.4640868999999999</v>
      </c>
      <c r="L2931">
        <v>48.0594021</v>
      </c>
    </row>
    <row r="2932" spans="1:12" x14ac:dyDescent="0.3">
      <c r="A2932" t="s">
        <v>5901</v>
      </c>
      <c r="B2932" s="1">
        <v>41690</v>
      </c>
      <c r="C2932" t="s">
        <v>7275</v>
      </c>
      <c r="D2932" t="s">
        <v>2451</v>
      </c>
      <c r="E2932" t="s">
        <v>32</v>
      </c>
      <c r="F2932" t="s">
        <v>34</v>
      </c>
      <c r="G2932" t="s">
        <v>28</v>
      </c>
      <c r="H2932" s="1">
        <v>41692</v>
      </c>
      <c r="I2932" t="s">
        <v>2968</v>
      </c>
      <c r="J2932" t="s">
        <v>46</v>
      </c>
      <c r="K2932">
        <v>2.293275</v>
      </c>
      <c r="L2932">
        <v>48.925525</v>
      </c>
    </row>
    <row r="2933" spans="1:12" x14ac:dyDescent="0.3">
      <c r="A2933" t="s">
        <v>5903</v>
      </c>
      <c r="B2933" s="1">
        <v>41690</v>
      </c>
      <c r="C2933" t="s">
        <v>7172</v>
      </c>
      <c r="D2933" t="s">
        <v>2788</v>
      </c>
      <c r="E2933" t="s">
        <v>77</v>
      </c>
      <c r="F2933" t="s">
        <v>68</v>
      </c>
      <c r="G2933" t="s">
        <v>38</v>
      </c>
      <c r="H2933" s="1">
        <v>41697</v>
      </c>
      <c r="I2933" t="s">
        <v>2970</v>
      </c>
      <c r="J2933" t="s">
        <v>136</v>
      </c>
      <c r="K2933">
        <v>8.8250575999999992</v>
      </c>
      <c r="L2933">
        <v>45.8205989</v>
      </c>
    </row>
    <row r="2934" spans="1:12" x14ac:dyDescent="0.3">
      <c r="A2934" t="s">
        <v>5904</v>
      </c>
      <c r="B2934" s="1">
        <v>41691</v>
      </c>
      <c r="C2934" t="s">
        <v>7605</v>
      </c>
      <c r="D2934" t="s">
        <v>829</v>
      </c>
      <c r="E2934" t="s">
        <v>32</v>
      </c>
      <c r="F2934" t="s">
        <v>34</v>
      </c>
      <c r="G2934" t="s">
        <v>38</v>
      </c>
      <c r="H2934" s="1">
        <v>41695</v>
      </c>
      <c r="I2934" t="s">
        <v>2970</v>
      </c>
      <c r="J2934" t="s">
        <v>2966</v>
      </c>
      <c r="K2934">
        <v>1.077483</v>
      </c>
      <c r="L2934">
        <v>49.922992000000001</v>
      </c>
    </row>
    <row r="2935" spans="1:12" x14ac:dyDescent="0.3">
      <c r="A2935" t="s">
        <v>5905</v>
      </c>
      <c r="B2935" s="1">
        <v>41692</v>
      </c>
      <c r="C2935" t="s">
        <v>7481</v>
      </c>
      <c r="D2935" t="s">
        <v>2789</v>
      </c>
      <c r="E2935" t="s">
        <v>32</v>
      </c>
      <c r="F2935" t="s">
        <v>34</v>
      </c>
      <c r="G2935" t="s">
        <v>22</v>
      </c>
      <c r="H2935" s="1">
        <v>41696</v>
      </c>
      <c r="I2935" t="s">
        <v>2970</v>
      </c>
      <c r="J2935" t="s">
        <v>46</v>
      </c>
      <c r="K2935">
        <v>2.2865709999999999</v>
      </c>
      <c r="L2935">
        <v>48.970258999999999</v>
      </c>
    </row>
    <row r="2936" spans="1:12" x14ac:dyDescent="0.3">
      <c r="A2936" t="s">
        <v>5906</v>
      </c>
      <c r="B2936" s="1">
        <v>41692</v>
      </c>
      <c r="C2936" t="s">
        <v>7373</v>
      </c>
      <c r="D2936" t="s">
        <v>804</v>
      </c>
      <c r="E2936" t="s">
        <v>26</v>
      </c>
      <c r="F2936" t="s">
        <v>21</v>
      </c>
      <c r="G2936" t="s">
        <v>28</v>
      </c>
      <c r="H2936" s="1">
        <v>41696</v>
      </c>
      <c r="I2936" t="s">
        <v>2971</v>
      </c>
      <c r="J2936" t="s">
        <v>29</v>
      </c>
      <c r="K2936">
        <v>-2.977255</v>
      </c>
      <c r="L2936">
        <v>51.347405000000002</v>
      </c>
    </row>
    <row r="2937" spans="1:12" x14ac:dyDescent="0.3">
      <c r="A2937" t="s">
        <v>5907</v>
      </c>
      <c r="B2937" s="1">
        <v>41693</v>
      </c>
      <c r="C2937" t="s">
        <v>7654</v>
      </c>
      <c r="D2937" t="s">
        <v>320</v>
      </c>
      <c r="E2937" t="s">
        <v>77</v>
      </c>
      <c r="F2937" t="s">
        <v>68</v>
      </c>
      <c r="G2937" t="s">
        <v>22</v>
      </c>
      <c r="H2937" s="1">
        <v>41697</v>
      </c>
      <c r="I2937" t="s">
        <v>2970</v>
      </c>
      <c r="J2937" t="s">
        <v>322</v>
      </c>
      <c r="K2937">
        <v>12.4963655</v>
      </c>
      <c r="L2937">
        <v>41.902783499999998</v>
      </c>
    </row>
    <row r="2938" spans="1:12" x14ac:dyDescent="0.3">
      <c r="A2938" t="s">
        <v>5910</v>
      </c>
      <c r="B2938" s="1">
        <v>41694</v>
      </c>
      <c r="C2938" t="s">
        <v>7687</v>
      </c>
      <c r="D2938" t="s">
        <v>1835</v>
      </c>
      <c r="E2938" t="s">
        <v>66</v>
      </c>
      <c r="F2938" t="s">
        <v>68</v>
      </c>
      <c r="G2938" t="s">
        <v>28</v>
      </c>
      <c r="H2938" s="1">
        <v>41698</v>
      </c>
      <c r="I2938" t="s">
        <v>2970</v>
      </c>
      <c r="J2938" t="s">
        <v>223</v>
      </c>
      <c r="K2938">
        <v>-6.1965947999999997</v>
      </c>
      <c r="L2938">
        <v>36.471864600000004</v>
      </c>
    </row>
    <row r="2939" spans="1:12" x14ac:dyDescent="0.3">
      <c r="A2939" t="s">
        <v>5908</v>
      </c>
      <c r="B2939" s="1">
        <v>41694</v>
      </c>
      <c r="C2939" t="s">
        <v>7255</v>
      </c>
      <c r="D2939" t="s">
        <v>422</v>
      </c>
      <c r="E2939" t="s">
        <v>26</v>
      </c>
      <c r="F2939" t="s">
        <v>21</v>
      </c>
      <c r="G2939" t="s">
        <v>28</v>
      </c>
      <c r="H2939" s="1">
        <v>41696</v>
      </c>
      <c r="I2939" t="s">
        <v>2971</v>
      </c>
      <c r="J2939" t="s">
        <v>29</v>
      </c>
      <c r="K2939">
        <v>-2.6325074000000002</v>
      </c>
      <c r="L2939">
        <v>53.545064500000002</v>
      </c>
    </row>
    <row r="2940" spans="1:12" x14ac:dyDescent="0.3">
      <c r="A2940" t="s">
        <v>5912</v>
      </c>
      <c r="B2940" s="1">
        <v>41694</v>
      </c>
      <c r="C2940" t="s">
        <v>7501</v>
      </c>
      <c r="D2940" t="s">
        <v>916</v>
      </c>
      <c r="E2940" t="s">
        <v>55</v>
      </c>
      <c r="F2940" t="s">
        <v>34</v>
      </c>
      <c r="G2940" t="s">
        <v>28</v>
      </c>
      <c r="H2940" s="1">
        <v>41699</v>
      </c>
      <c r="I2940" t="s">
        <v>2970</v>
      </c>
      <c r="J2940" t="s">
        <v>95</v>
      </c>
      <c r="K2940">
        <v>4.3006998999999997</v>
      </c>
      <c r="L2940">
        <v>52.070497799999998</v>
      </c>
    </row>
    <row r="2941" spans="1:12" x14ac:dyDescent="0.3">
      <c r="A2941" t="s">
        <v>5909</v>
      </c>
      <c r="B2941" s="1">
        <v>41694</v>
      </c>
      <c r="C2941" t="s">
        <v>7332</v>
      </c>
      <c r="D2941" t="s">
        <v>81</v>
      </c>
      <c r="E2941" t="s">
        <v>26</v>
      </c>
      <c r="F2941" t="s">
        <v>21</v>
      </c>
      <c r="G2941" t="s">
        <v>28</v>
      </c>
      <c r="H2941" s="1">
        <v>41697</v>
      </c>
      <c r="I2941" t="s">
        <v>2971</v>
      </c>
      <c r="J2941" t="s">
        <v>29</v>
      </c>
      <c r="K2941">
        <v>-1.4700850000000001</v>
      </c>
      <c r="L2941">
        <v>53.381129000000001</v>
      </c>
    </row>
    <row r="2942" spans="1:12" x14ac:dyDescent="0.3">
      <c r="A2942" t="s">
        <v>5911</v>
      </c>
      <c r="B2942" s="1">
        <v>41694</v>
      </c>
      <c r="C2942" t="s">
        <v>7358</v>
      </c>
      <c r="D2942" t="s">
        <v>1254</v>
      </c>
      <c r="E2942" t="s">
        <v>86</v>
      </c>
      <c r="F2942" t="s">
        <v>34</v>
      </c>
      <c r="G2942" t="s">
        <v>28</v>
      </c>
      <c r="H2942" s="1">
        <v>41699</v>
      </c>
      <c r="I2942" t="s">
        <v>2971</v>
      </c>
      <c r="J2942" t="s">
        <v>816</v>
      </c>
      <c r="K2942">
        <v>6.6371433</v>
      </c>
      <c r="L2942">
        <v>49.749991999999999</v>
      </c>
    </row>
    <row r="2943" spans="1:12" x14ac:dyDescent="0.3">
      <c r="A2943" t="s">
        <v>5915</v>
      </c>
      <c r="B2943" s="1">
        <v>41695</v>
      </c>
      <c r="C2943" t="s">
        <v>7666</v>
      </c>
      <c r="D2943" t="s">
        <v>272</v>
      </c>
      <c r="E2943" t="s">
        <v>32</v>
      </c>
      <c r="F2943" t="s">
        <v>34</v>
      </c>
      <c r="G2943" t="s">
        <v>38</v>
      </c>
      <c r="H2943" s="1">
        <v>41698</v>
      </c>
      <c r="I2943" t="s">
        <v>2971</v>
      </c>
      <c r="J2943" t="s">
        <v>50</v>
      </c>
      <c r="K2943">
        <v>5.3697800000000004</v>
      </c>
      <c r="L2943">
        <v>43.296481999999997</v>
      </c>
    </row>
    <row r="2944" spans="1:12" x14ac:dyDescent="0.3">
      <c r="A2944" t="s">
        <v>5916</v>
      </c>
      <c r="B2944" s="1">
        <v>41695</v>
      </c>
      <c r="C2944" t="s">
        <v>7224</v>
      </c>
      <c r="D2944" t="s">
        <v>2792</v>
      </c>
      <c r="E2944" t="s">
        <v>26</v>
      </c>
      <c r="F2944" t="s">
        <v>21</v>
      </c>
      <c r="G2944" t="s">
        <v>38</v>
      </c>
      <c r="H2944" s="1">
        <v>41700</v>
      </c>
      <c r="I2944" t="s">
        <v>2970</v>
      </c>
      <c r="J2944" t="s">
        <v>29</v>
      </c>
      <c r="K2944">
        <v>-1.465382</v>
      </c>
      <c r="L2944">
        <v>52.520488999999998</v>
      </c>
    </row>
    <row r="2945" spans="1:12" x14ac:dyDescent="0.3">
      <c r="A2945" t="s">
        <v>5914</v>
      </c>
      <c r="B2945" s="1">
        <v>41695</v>
      </c>
      <c r="C2945" t="s">
        <v>7864</v>
      </c>
      <c r="D2945" t="s">
        <v>358</v>
      </c>
      <c r="E2945" t="s">
        <v>86</v>
      </c>
      <c r="F2945" t="s">
        <v>34</v>
      </c>
      <c r="G2945" t="s">
        <v>38</v>
      </c>
      <c r="H2945" s="1">
        <v>41698</v>
      </c>
      <c r="I2945" t="s">
        <v>2968</v>
      </c>
      <c r="J2945" t="s">
        <v>354</v>
      </c>
      <c r="K2945">
        <v>8.6946285999999997</v>
      </c>
      <c r="L2945">
        <v>48.892186199999998</v>
      </c>
    </row>
    <row r="2946" spans="1:12" x14ac:dyDescent="0.3">
      <c r="A2946" t="s">
        <v>5913</v>
      </c>
      <c r="B2946" s="1">
        <v>41695</v>
      </c>
      <c r="C2946" t="s">
        <v>7702</v>
      </c>
      <c r="D2946" t="s">
        <v>36</v>
      </c>
      <c r="E2946" t="s">
        <v>26</v>
      </c>
      <c r="F2946" t="s">
        <v>21</v>
      </c>
      <c r="G2946" t="s">
        <v>28</v>
      </c>
      <c r="H2946" s="1">
        <v>41697</v>
      </c>
      <c r="I2946" t="s">
        <v>2971</v>
      </c>
      <c r="J2946" t="s">
        <v>29</v>
      </c>
      <c r="K2946">
        <v>-1.890401</v>
      </c>
      <c r="L2946">
        <v>52.486243000000002</v>
      </c>
    </row>
    <row r="2947" spans="1:12" x14ac:dyDescent="0.3">
      <c r="A2947" t="s">
        <v>5918</v>
      </c>
      <c r="B2947" s="1">
        <v>41696</v>
      </c>
      <c r="C2947" t="s">
        <v>7629</v>
      </c>
      <c r="D2947" t="s">
        <v>2353</v>
      </c>
      <c r="E2947" t="s">
        <v>71</v>
      </c>
      <c r="F2947" t="s">
        <v>34</v>
      </c>
      <c r="G2947" t="s">
        <v>28</v>
      </c>
      <c r="H2947" s="1">
        <v>41701</v>
      </c>
      <c r="I2947" t="s">
        <v>2970</v>
      </c>
      <c r="J2947" t="s">
        <v>2353</v>
      </c>
      <c r="K2947">
        <v>13.055009999999999</v>
      </c>
      <c r="L2947">
        <v>47.809489999999997</v>
      </c>
    </row>
    <row r="2948" spans="1:12" x14ac:dyDescent="0.3">
      <c r="A2948" t="s">
        <v>5917</v>
      </c>
      <c r="B2948" s="1">
        <v>41696</v>
      </c>
      <c r="C2948" t="s">
        <v>7422</v>
      </c>
      <c r="D2948" t="s">
        <v>251</v>
      </c>
      <c r="E2948" t="s">
        <v>86</v>
      </c>
      <c r="F2948" t="s">
        <v>34</v>
      </c>
      <c r="G2948" t="s">
        <v>22</v>
      </c>
      <c r="H2948" s="1">
        <v>41698</v>
      </c>
      <c r="I2948" t="s">
        <v>2971</v>
      </c>
      <c r="J2948" t="s">
        <v>253</v>
      </c>
      <c r="K2948">
        <v>8.6821266999999995</v>
      </c>
      <c r="L2948">
        <v>50.110922100000003</v>
      </c>
    </row>
    <row r="2949" spans="1:12" x14ac:dyDescent="0.3">
      <c r="A2949" t="s">
        <v>5920</v>
      </c>
      <c r="B2949" s="1">
        <v>41696</v>
      </c>
      <c r="C2949" t="s">
        <v>7700</v>
      </c>
      <c r="D2949" t="s">
        <v>57</v>
      </c>
      <c r="E2949" t="s">
        <v>32</v>
      </c>
      <c r="F2949" t="s">
        <v>34</v>
      </c>
      <c r="G2949" t="s">
        <v>28</v>
      </c>
      <c r="H2949" s="1">
        <v>41702</v>
      </c>
      <c r="I2949" t="s">
        <v>2970</v>
      </c>
      <c r="J2949" t="s">
        <v>2965</v>
      </c>
      <c r="K2949">
        <v>1.4442090000000001</v>
      </c>
      <c r="L2949">
        <v>43.604652000000002</v>
      </c>
    </row>
    <row r="2950" spans="1:12" x14ac:dyDescent="0.3">
      <c r="A2950" t="s">
        <v>5919</v>
      </c>
      <c r="B2950" s="1">
        <v>41696</v>
      </c>
      <c r="C2950" t="s">
        <v>7272</v>
      </c>
      <c r="D2950" t="s">
        <v>2793</v>
      </c>
      <c r="E2950" t="s">
        <v>55</v>
      </c>
      <c r="F2950" t="s">
        <v>34</v>
      </c>
      <c r="G2950" t="s">
        <v>38</v>
      </c>
      <c r="H2950" s="1">
        <v>41701</v>
      </c>
      <c r="I2950" t="s">
        <v>2971</v>
      </c>
      <c r="J2950" t="s">
        <v>329</v>
      </c>
      <c r="K2950">
        <v>4.7533754000000004</v>
      </c>
      <c r="L2950">
        <v>52.632381299999999</v>
      </c>
    </row>
    <row r="2951" spans="1:12" x14ac:dyDescent="0.3">
      <c r="A2951" t="s">
        <v>5924</v>
      </c>
      <c r="B2951" s="1">
        <v>41697</v>
      </c>
      <c r="C2951" t="s">
        <v>7597</v>
      </c>
      <c r="D2951" t="s">
        <v>76</v>
      </c>
      <c r="E2951" t="s">
        <v>77</v>
      </c>
      <c r="F2951" t="s">
        <v>68</v>
      </c>
      <c r="G2951" t="s">
        <v>38</v>
      </c>
      <c r="H2951" s="1">
        <v>41704</v>
      </c>
      <c r="I2951" t="s">
        <v>2970</v>
      </c>
      <c r="J2951" t="s">
        <v>79</v>
      </c>
      <c r="K2951">
        <v>8.946256</v>
      </c>
      <c r="L2951">
        <v>44.4056499</v>
      </c>
    </row>
    <row r="2952" spans="1:12" x14ac:dyDescent="0.3">
      <c r="A2952" t="s">
        <v>5921</v>
      </c>
      <c r="B2952" s="1">
        <v>41697</v>
      </c>
      <c r="C2952" t="s">
        <v>7429</v>
      </c>
      <c r="D2952" t="s">
        <v>2794</v>
      </c>
      <c r="E2952" t="s">
        <v>32</v>
      </c>
      <c r="F2952" t="s">
        <v>34</v>
      </c>
      <c r="G2952" t="s">
        <v>38</v>
      </c>
      <c r="H2952" s="1">
        <v>41699</v>
      </c>
      <c r="I2952" t="s">
        <v>2968</v>
      </c>
      <c r="J2952" t="s">
        <v>2967</v>
      </c>
      <c r="K2952">
        <v>3.130782</v>
      </c>
      <c r="L2952">
        <v>50.669276000000004</v>
      </c>
    </row>
    <row r="2953" spans="1:12" x14ac:dyDescent="0.3">
      <c r="A2953" t="s">
        <v>5922</v>
      </c>
      <c r="B2953" s="1">
        <v>41697</v>
      </c>
      <c r="C2953" t="s">
        <v>7263</v>
      </c>
      <c r="D2953" t="s">
        <v>934</v>
      </c>
      <c r="E2953" t="s">
        <v>26</v>
      </c>
      <c r="F2953" t="s">
        <v>21</v>
      </c>
      <c r="G2953" t="s">
        <v>28</v>
      </c>
      <c r="H2953" s="1">
        <v>41701</v>
      </c>
      <c r="I2953" t="s">
        <v>2970</v>
      </c>
      <c r="J2953" t="s">
        <v>29</v>
      </c>
      <c r="K2953">
        <v>-1.7850349999999999</v>
      </c>
      <c r="L2953">
        <v>53.645792</v>
      </c>
    </row>
    <row r="2954" spans="1:12" x14ac:dyDescent="0.3">
      <c r="A2954" t="s">
        <v>5923</v>
      </c>
      <c r="B2954" s="1">
        <v>41697</v>
      </c>
      <c r="C2954" t="s">
        <v>7835</v>
      </c>
      <c r="D2954" t="s">
        <v>658</v>
      </c>
      <c r="E2954" t="s">
        <v>77</v>
      </c>
      <c r="F2954" t="s">
        <v>68</v>
      </c>
      <c r="G2954" t="s">
        <v>28</v>
      </c>
      <c r="H2954" s="1">
        <v>41702</v>
      </c>
      <c r="I2954" t="s">
        <v>2970</v>
      </c>
      <c r="J2954" t="s">
        <v>659</v>
      </c>
      <c r="K2954">
        <v>14.2681244</v>
      </c>
      <c r="L2954">
        <v>40.851774599999999</v>
      </c>
    </row>
    <row r="2955" spans="1:12" x14ac:dyDescent="0.3">
      <c r="A2955" t="s">
        <v>5927</v>
      </c>
      <c r="B2955" s="1">
        <v>41698</v>
      </c>
      <c r="C2955" t="s">
        <v>7123</v>
      </c>
      <c r="D2955" t="s">
        <v>2796</v>
      </c>
      <c r="E2955" t="s">
        <v>32</v>
      </c>
      <c r="F2955" t="s">
        <v>34</v>
      </c>
      <c r="G2955" t="s">
        <v>28</v>
      </c>
      <c r="H2955" s="1">
        <v>41702</v>
      </c>
      <c r="I2955" t="s">
        <v>2970</v>
      </c>
      <c r="J2955" t="s">
        <v>46</v>
      </c>
      <c r="K2955">
        <v>2.2533313000000001</v>
      </c>
      <c r="L2955">
        <v>48.922061499999998</v>
      </c>
    </row>
    <row r="2956" spans="1:12" x14ac:dyDescent="0.3">
      <c r="A2956" t="s">
        <v>5926</v>
      </c>
      <c r="B2956" s="1">
        <v>41698</v>
      </c>
      <c r="C2956" t="s">
        <v>7099</v>
      </c>
      <c r="D2956" t="s">
        <v>1709</v>
      </c>
      <c r="E2956" t="s">
        <v>26</v>
      </c>
      <c r="F2956" t="s">
        <v>21</v>
      </c>
      <c r="G2956" t="s">
        <v>38</v>
      </c>
      <c r="H2956" s="1">
        <v>41700</v>
      </c>
      <c r="I2956" t="s">
        <v>2971</v>
      </c>
      <c r="J2956" t="s">
        <v>1669</v>
      </c>
      <c r="K2956">
        <v>-3.17909</v>
      </c>
      <c r="L2956">
        <v>51.481580999999998</v>
      </c>
    </row>
    <row r="2957" spans="1:12" x14ac:dyDescent="0.3">
      <c r="A2957" t="s">
        <v>5928</v>
      </c>
      <c r="B2957" s="1">
        <v>41698</v>
      </c>
      <c r="C2957" t="s">
        <v>7509</v>
      </c>
      <c r="D2957" t="s">
        <v>1258</v>
      </c>
      <c r="E2957" t="s">
        <v>86</v>
      </c>
      <c r="F2957" t="s">
        <v>34</v>
      </c>
      <c r="G2957" t="s">
        <v>28</v>
      </c>
      <c r="H2957" s="1">
        <v>41702</v>
      </c>
      <c r="I2957" t="s">
        <v>2970</v>
      </c>
      <c r="J2957" t="s">
        <v>354</v>
      </c>
      <c r="K2957">
        <v>9.2108790000000003</v>
      </c>
      <c r="L2957">
        <v>49.1426929</v>
      </c>
    </row>
    <row r="2958" spans="1:12" x14ac:dyDescent="0.3">
      <c r="A2958" t="s">
        <v>5925</v>
      </c>
      <c r="B2958" s="1">
        <v>41698</v>
      </c>
      <c r="C2958" t="s">
        <v>7858</v>
      </c>
      <c r="D2958" t="s">
        <v>214</v>
      </c>
      <c r="E2958" t="s">
        <v>26</v>
      </c>
      <c r="F2958" t="s">
        <v>21</v>
      </c>
      <c r="G2958" t="s">
        <v>28</v>
      </c>
      <c r="H2958" s="1">
        <v>41699</v>
      </c>
      <c r="I2958" t="s">
        <v>2968</v>
      </c>
      <c r="J2958" t="s">
        <v>29</v>
      </c>
      <c r="K2958">
        <v>-0.12775829999999999</v>
      </c>
      <c r="L2958">
        <v>51.507350899999999</v>
      </c>
    </row>
    <row r="2959" spans="1:12" x14ac:dyDescent="0.3">
      <c r="A2959" t="s">
        <v>5932</v>
      </c>
      <c r="B2959" s="1">
        <v>41701</v>
      </c>
      <c r="C2959" t="s">
        <v>7387</v>
      </c>
      <c r="D2959" t="s">
        <v>2212</v>
      </c>
      <c r="E2959" t="s">
        <v>32</v>
      </c>
      <c r="F2959" t="s">
        <v>34</v>
      </c>
      <c r="G2959" t="s">
        <v>28</v>
      </c>
      <c r="H2959" s="1">
        <v>41706</v>
      </c>
      <c r="I2959" t="s">
        <v>2971</v>
      </c>
      <c r="J2959" t="s">
        <v>2967</v>
      </c>
      <c r="K2959">
        <v>2.2957529999999999</v>
      </c>
      <c r="L2959">
        <v>49.894067</v>
      </c>
    </row>
    <row r="2960" spans="1:12" x14ac:dyDescent="0.3">
      <c r="A2960" t="s">
        <v>5929</v>
      </c>
      <c r="B2960" s="1">
        <v>41701</v>
      </c>
      <c r="C2960" t="s">
        <v>7711</v>
      </c>
      <c r="D2960" t="s">
        <v>477</v>
      </c>
      <c r="E2960" t="s">
        <v>86</v>
      </c>
      <c r="F2960" t="s">
        <v>34</v>
      </c>
      <c r="G2960" t="s">
        <v>28</v>
      </c>
      <c r="H2960" s="1">
        <v>41703</v>
      </c>
      <c r="I2960" t="s">
        <v>2971</v>
      </c>
      <c r="J2960" t="s">
        <v>142</v>
      </c>
      <c r="K2960">
        <v>7.0115552000000001</v>
      </c>
      <c r="L2960">
        <v>51.455643199999997</v>
      </c>
    </row>
    <row r="2961" spans="1:12" x14ac:dyDescent="0.3">
      <c r="A2961" t="s">
        <v>5931</v>
      </c>
      <c r="B2961" s="1">
        <v>41701</v>
      </c>
      <c r="C2961" t="s">
        <v>7790</v>
      </c>
      <c r="D2961" t="s">
        <v>1289</v>
      </c>
      <c r="E2961" t="s">
        <v>86</v>
      </c>
      <c r="F2961" t="s">
        <v>34</v>
      </c>
      <c r="G2961" t="s">
        <v>38</v>
      </c>
      <c r="H2961" s="1">
        <v>41705</v>
      </c>
      <c r="I2961" t="s">
        <v>2970</v>
      </c>
      <c r="J2961" t="s">
        <v>940</v>
      </c>
      <c r="K2961">
        <v>10.0008798</v>
      </c>
      <c r="L2961">
        <v>53.6993066</v>
      </c>
    </row>
    <row r="2962" spans="1:12" x14ac:dyDescent="0.3">
      <c r="A2962" t="s">
        <v>5933</v>
      </c>
      <c r="B2962" s="1">
        <v>41701</v>
      </c>
      <c r="C2962" t="s">
        <v>7451</v>
      </c>
      <c r="D2962" t="s">
        <v>1456</v>
      </c>
      <c r="E2962" t="s">
        <v>66</v>
      </c>
      <c r="F2962" t="s">
        <v>68</v>
      </c>
      <c r="G2962" t="s">
        <v>38</v>
      </c>
      <c r="H2962" s="1">
        <v>41706</v>
      </c>
      <c r="I2962" t="s">
        <v>2970</v>
      </c>
      <c r="J2962" t="s">
        <v>1458</v>
      </c>
      <c r="K2962">
        <v>-5.8493887000000004</v>
      </c>
      <c r="L2962">
        <v>43.361914499999997</v>
      </c>
    </row>
    <row r="2963" spans="1:12" x14ac:dyDescent="0.3">
      <c r="A2963" t="s">
        <v>5930</v>
      </c>
      <c r="B2963" s="1">
        <v>41701</v>
      </c>
      <c r="C2963" t="s">
        <v>7493</v>
      </c>
      <c r="D2963" t="s">
        <v>1870</v>
      </c>
      <c r="E2963" t="s">
        <v>77</v>
      </c>
      <c r="F2963" t="s">
        <v>68</v>
      </c>
      <c r="G2963" t="s">
        <v>28</v>
      </c>
      <c r="H2963" s="1">
        <v>41704</v>
      </c>
      <c r="I2963" t="s">
        <v>2968</v>
      </c>
      <c r="J2963" t="s">
        <v>386</v>
      </c>
      <c r="K2963">
        <v>17.247030299999999</v>
      </c>
      <c r="L2963">
        <v>40.464360599999999</v>
      </c>
    </row>
    <row r="2964" spans="1:12" x14ac:dyDescent="0.3">
      <c r="A2964" t="s">
        <v>5936</v>
      </c>
      <c r="B2964" s="1">
        <v>41702</v>
      </c>
      <c r="C2964" t="s">
        <v>7669</v>
      </c>
      <c r="D2964" t="s">
        <v>945</v>
      </c>
      <c r="E2964" t="s">
        <v>71</v>
      </c>
      <c r="F2964" t="s">
        <v>34</v>
      </c>
      <c r="G2964" t="s">
        <v>38</v>
      </c>
      <c r="H2964" s="1">
        <v>41706</v>
      </c>
      <c r="I2964" t="s">
        <v>2970</v>
      </c>
      <c r="J2964" t="s">
        <v>947</v>
      </c>
      <c r="K2964">
        <v>11.404102399999999</v>
      </c>
      <c r="L2964">
        <v>47.269212400000001</v>
      </c>
    </row>
    <row r="2965" spans="1:12" x14ac:dyDescent="0.3">
      <c r="A2965" t="s">
        <v>5937</v>
      </c>
      <c r="B2965" s="1">
        <v>41702</v>
      </c>
      <c r="C2965" t="s">
        <v>7314</v>
      </c>
      <c r="D2965" t="s">
        <v>776</v>
      </c>
      <c r="E2965" t="s">
        <v>122</v>
      </c>
      <c r="F2965" t="s">
        <v>21</v>
      </c>
      <c r="G2965" t="s">
        <v>28</v>
      </c>
      <c r="H2965" s="1">
        <v>41707</v>
      </c>
      <c r="I2965" t="s">
        <v>2970</v>
      </c>
      <c r="J2965" t="s">
        <v>130</v>
      </c>
      <c r="K2965">
        <v>10.402369999999999</v>
      </c>
      <c r="L2965">
        <v>55.403756000000001</v>
      </c>
    </row>
    <row r="2966" spans="1:12" x14ac:dyDescent="0.3">
      <c r="A2966" t="s">
        <v>5938</v>
      </c>
      <c r="B2966" s="1">
        <v>41702</v>
      </c>
      <c r="C2966" t="s">
        <v>7787</v>
      </c>
      <c r="D2966" t="s">
        <v>2624</v>
      </c>
      <c r="E2966" t="s">
        <v>26</v>
      </c>
      <c r="F2966" t="s">
        <v>21</v>
      </c>
      <c r="G2966" t="s">
        <v>28</v>
      </c>
      <c r="H2966" s="1">
        <v>41707</v>
      </c>
      <c r="I2966" t="s">
        <v>2970</v>
      </c>
      <c r="J2966" t="s">
        <v>29</v>
      </c>
      <c r="K2966">
        <v>-1.2349559999999999</v>
      </c>
      <c r="L2966">
        <v>54.574227</v>
      </c>
    </row>
    <row r="2967" spans="1:12" x14ac:dyDescent="0.3">
      <c r="A2967" t="s">
        <v>5935</v>
      </c>
      <c r="B2967" s="1">
        <v>41702</v>
      </c>
      <c r="C2967" t="s">
        <v>7853</v>
      </c>
      <c r="D2967" t="s">
        <v>305</v>
      </c>
      <c r="E2967" t="s">
        <v>77</v>
      </c>
      <c r="F2967" t="s">
        <v>68</v>
      </c>
      <c r="G2967" t="s">
        <v>28</v>
      </c>
      <c r="H2967" s="1">
        <v>41706</v>
      </c>
      <c r="I2967" t="s">
        <v>2970</v>
      </c>
      <c r="J2967" t="s">
        <v>136</v>
      </c>
      <c r="K2967">
        <v>9.1859242999999999</v>
      </c>
      <c r="L2967">
        <v>45.465421900000003</v>
      </c>
    </row>
    <row r="2968" spans="1:12" x14ac:dyDescent="0.3">
      <c r="A2968" t="s">
        <v>5934</v>
      </c>
      <c r="B2968" s="1">
        <v>41702</v>
      </c>
      <c r="C2968" t="s">
        <v>7382</v>
      </c>
      <c r="D2968" t="s">
        <v>2184</v>
      </c>
      <c r="E2968" t="s">
        <v>77</v>
      </c>
      <c r="F2968" t="s">
        <v>68</v>
      </c>
      <c r="G2968" t="s">
        <v>38</v>
      </c>
      <c r="H2968" s="1">
        <v>41704</v>
      </c>
      <c r="I2968" t="s">
        <v>2971</v>
      </c>
      <c r="J2968" t="s">
        <v>2185</v>
      </c>
      <c r="K2968">
        <v>13.776818199999999</v>
      </c>
      <c r="L2968">
        <v>45.649526399999999</v>
      </c>
    </row>
    <row r="2969" spans="1:12" x14ac:dyDescent="0.3">
      <c r="A2969" t="s">
        <v>5939</v>
      </c>
      <c r="B2969" s="1">
        <v>41703</v>
      </c>
      <c r="C2969" t="s">
        <v>7264</v>
      </c>
      <c r="D2969" t="s">
        <v>44</v>
      </c>
      <c r="E2969" t="s">
        <v>32</v>
      </c>
      <c r="F2969" t="s">
        <v>34</v>
      </c>
      <c r="G2969" t="s">
        <v>28</v>
      </c>
      <c r="H2969" s="1">
        <v>41703</v>
      </c>
      <c r="I2969" t="s">
        <v>2969</v>
      </c>
      <c r="J2969" t="s">
        <v>46</v>
      </c>
      <c r="K2969">
        <v>2.3522219</v>
      </c>
      <c r="L2969">
        <v>48.856614</v>
      </c>
    </row>
    <row r="2970" spans="1:12" x14ac:dyDescent="0.3">
      <c r="A2970" t="s">
        <v>5940</v>
      </c>
      <c r="B2970" s="1">
        <v>41703</v>
      </c>
      <c r="C2970" t="s">
        <v>7100</v>
      </c>
      <c r="D2970" t="s">
        <v>1357</v>
      </c>
      <c r="E2970" t="s">
        <v>32</v>
      </c>
      <c r="F2970" t="s">
        <v>34</v>
      </c>
      <c r="G2970" t="s">
        <v>22</v>
      </c>
      <c r="H2970" s="1">
        <v>41708</v>
      </c>
      <c r="I2970" t="s">
        <v>2970</v>
      </c>
      <c r="J2970" t="s">
        <v>347</v>
      </c>
      <c r="K2970">
        <v>-0.56316600000000006</v>
      </c>
      <c r="L2970">
        <v>47.478419000000002</v>
      </c>
    </row>
    <row r="2971" spans="1:12" x14ac:dyDescent="0.3">
      <c r="A2971" t="s">
        <v>5941</v>
      </c>
      <c r="B2971" s="1">
        <v>41704</v>
      </c>
      <c r="C2971" t="s">
        <v>7242</v>
      </c>
      <c r="D2971" t="s">
        <v>251</v>
      </c>
      <c r="E2971" t="s">
        <v>86</v>
      </c>
      <c r="F2971" t="s">
        <v>34</v>
      </c>
      <c r="G2971" t="s">
        <v>28</v>
      </c>
      <c r="H2971" s="1">
        <v>41704</v>
      </c>
      <c r="I2971" t="s">
        <v>2969</v>
      </c>
      <c r="J2971" t="s">
        <v>253</v>
      </c>
      <c r="K2971">
        <v>8.6821266999999995</v>
      </c>
      <c r="L2971">
        <v>50.110922100000003</v>
      </c>
    </row>
    <row r="2972" spans="1:12" x14ac:dyDescent="0.3">
      <c r="A2972" t="s">
        <v>5944</v>
      </c>
      <c r="B2972" s="1">
        <v>41704</v>
      </c>
      <c r="C2972" t="s">
        <v>7747</v>
      </c>
      <c r="D2972" t="s">
        <v>430</v>
      </c>
      <c r="E2972" t="s">
        <v>32</v>
      </c>
      <c r="F2972" t="s">
        <v>34</v>
      </c>
      <c r="G2972" t="s">
        <v>38</v>
      </c>
      <c r="H2972" s="1">
        <v>41710</v>
      </c>
      <c r="I2972" t="s">
        <v>2970</v>
      </c>
      <c r="J2972" t="s">
        <v>2965</v>
      </c>
      <c r="K2972">
        <v>2.241295</v>
      </c>
      <c r="L2972">
        <v>43.606214000000001</v>
      </c>
    </row>
    <row r="2973" spans="1:12" x14ac:dyDescent="0.3">
      <c r="A2973" t="s">
        <v>5943</v>
      </c>
      <c r="B2973" s="1">
        <v>41704</v>
      </c>
      <c r="C2973" t="s">
        <v>7556</v>
      </c>
      <c r="D2973" t="s">
        <v>216</v>
      </c>
      <c r="E2973" t="s">
        <v>86</v>
      </c>
      <c r="F2973" t="s">
        <v>34</v>
      </c>
      <c r="G2973" t="s">
        <v>38</v>
      </c>
      <c r="H2973" s="1">
        <v>41708</v>
      </c>
      <c r="I2973" t="s">
        <v>2970</v>
      </c>
      <c r="J2973" t="s">
        <v>218</v>
      </c>
      <c r="K2973">
        <v>13.737262100000001</v>
      </c>
      <c r="L2973">
        <v>51.0504088</v>
      </c>
    </row>
    <row r="2974" spans="1:12" x14ac:dyDescent="0.3">
      <c r="A2974" t="s">
        <v>5942</v>
      </c>
      <c r="B2974" s="1">
        <v>41704</v>
      </c>
      <c r="C2974" t="s">
        <v>7485</v>
      </c>
      <c r="D2974" t="s">
        <v>731</v>
      </c>
      <c r="E2974" t="s">
        <v>77</v>
      </c>
      <c r="F2974" t="s">
        <v>68</v>
      </c>
      <c r="G2974" t="s">
        <v>38</v>
      </c>
      <c r="H2974" s="1">
        <v>41706</v>
      </c>
      <c r="I2974" t="s">
        <v>2968</v>
      </c>
      <c r="J2974" t="s">
        <v>133</v>
      </c>
      <c r="K2974">
        <v>13.361267099999999</v>
      </c>
      <c r="L2974">
        <v>38.115687899999998</v>
      </c>
    </row>
    <row r="2975" spans="1:12" x14ac:dyDescent="0.3">
      <c r="A2975" t="s">
        <v>5945</v>
      </c>
      <c r="B2975" s="1">
        <v>41706</v>
      </c>
      <c r="C2975" t="s">
        <v>7195</v>
      </c>
      <c r="D2975" t="s">
        <v>1033</v>
      </c>
      <c r="E2975" t="s">
        <v>77</v>
      </c>
      <c r="F2975" t="s">
        <v>68</v>
      </c>
      <c r="G2975" t="s">
        <v>28</v>
      </c>
      <c r="H2975" s="1">
        <v>41712</v>
      </c>
      <c r="I2975" t="s">
        <v>2970</v>
      </c>
      <c r="J2975" t="s">
        <v>1035</v>
      </c>
      <c r="K2975">
        <v>7.6868565000000002</v>
      </c>
      <c r="L2975">
        <v>45.070312000000001</v>
      </c>
    </row>
    <row r="2976" spans="1:12" x14ac:dyDescent="0.3">
      <c r="A2976" t="s">
        <v>5948</v>
      </c>
      <c r="B2976" s="1">
        <v>41708</v>
      </c>
      <c r="C2976" t="s">
        <v>7865</v>
      </c>
      <c r="D2976" t="s">
        <v>782</v>
      </c>
      <c r="E2976" t="s">
        <v>26</v>
      </c>
      <c r="F2976" t="s">
        <v>21</v>
      </c>
      <c r="G2976" t="s">
        <v>28</v>
      </c>
      <c r="H2976" s="1">
        <v>41712</v>
      </c>
      <c r="I2976" t="s">
        <v>2970</v>
      </c>
      <c r="J2976" t="s">
        <v>29</v>
      </c>
      <c r="K2976">
        <v>-2.1288200000000002</v>
      </c>
      <c r="L2976">
        <v>52.586973</v>
      </c>
    </row>
    <row r="2977" spans="1:12" x14ac:dyDescent="0.3">
      <c r="A2977" t="s">
        <v>5946</v>
      </c>
      <c r="B2977" s="1">
        <v>41708</v>
      </c>
      <c r="C2977" t="s">
        <v>7574</v>
      </c>
      <c r="D2977" t="s">
        <v>420</v>
      </c>
      <c r="E2977" t="s">
        <v>86</v>
      </c>
      <c r="F2977" t="s">
        <v>34</v>
      </c>
      <c r="G2977" t="s">
        <v>22</v>
      </c>
      <c r="H2977" s="1">
        <v>41710</v>
      </c>
      <c r="I2977" t="s">
        <v>2971</v>
      </c>
      <c r="J2977" t="s">
        <v>210</v>
      </c>
      <c r="K2977">
        <v>11.5819806</v>
      </c>
      <c r="L2977">
        <v>48.135125299999999</v>
      </c>
    </row>
    <row r="2978" spans="1:12" x14ac:dyDescent="0.3">
      <c r="A2978" t="s">
        <v>5947</v>
      </c>
      <c r="B2978" s="1">
        <v>41708</v>
      </c>
      <c r="C2978" t="s">
        <v>7508</v>
      </c>
      <c r="D2978" t="s">
        <v>734</v>
      </c>
      <c r="E2978" t="s">
        <v>149</v>
      </c>
      <c r="F2978" t="s">
        <v>34</v>
      </c>
      <c r="G2978" t="s">
        <v>28</v>
      </c>
      <c r="H2978" s="1">
        <v>41712</v>
      </c>
      <c r="I2978" t="s">
        <v>2970</v>
      </c>
      <c r="J2978" t="s">
        <v>736</v>
      </c>
      <c r="K2978">
        <v>3.7174242999999998</v>
      </c>
      <c r="L2978">
        <v>51.054342200000001</v>
      </c>
    </row>
    <row r="2979" spans="1:12" x14ac:dyDescent="0.3">
      <c r="A2979" t="s">
        <v>5949</v>
      </c>
      <c r="B2979" s="1">
        <v>41709</v>
      </c>
      <c r="C2979" t="s">
        <v>7879</v>
      </c>
      <c r="D2979" t="s">
        <v>1957</v>
      </c>
      <c r="E2979" t="s">
        <v>86</v>
      </c>
      <c r="F2979" t="s">
        <v>34</v>
      </c>
      <c r="G2979" t="s">
        <v>28</v>
      </c>
      <c r="H2979" s="1">
        <v>41709</v>
      </c>
      <c r="I2979" t="s">
        <v>2969</v>
      </c>
      <c r="J2979" t="s">
        <v>1959</v>
      </c>
      <c r="K2979">
        <v>7.1863630000000001</v>
      </c>
      <c r="L2979">
        <v>49.351804799999996</v>
      </c>
    </row>
    <row r="2980" spans="1:12" x14ac:dyDescent="0.3">
      <c r="A2980" t="s">
        <v>5950</v>
      </c>
      <c r="B2980" s="1">
        <v>41710</v>
      </c>
      <c r="C2980" t="s">
        <v>7642</v>
      </c>
      <c r="D2980" t="s">
        <v>2798</v>
      </c>
      <c r="E2980" t="s">
        <v>318</v>
      </c>
      <c r="F2980" t="s">
        <v>21</v>
      </c>
      <c r="G2980" t="s">
        <v>28</v>
      </c>
      <c r="H2980" s="1">
        <v>41712</v>
      </c>
      <c r="I2980" t="s">
        <v>2968</v>
      </c>
      <c r="J2980" t="s">
        <v>2798</v>
      </c>
      <c r="K2980">
        <v>-9.0567905</v>
      </c>
      <c r="L2980">
        <v>53.270668000000001</v>
      </c>
    </row>
    <row r="2981" spans="1:12" x14ac:dyDescent="0.3">
      <c r="A2981" t="s">
        <v>5951</v>
      </c>
      <c r="B2981" s="1">
        <v>41710</v>
      </c>
      <c r="C2981" t="s">
        <v>7540</v>
      </c>
      <c r="D2981" t="s">
        <v>317</v>
      </c>
      <c r="E2981" t="s">
        <v>318</v>
      </c>
      <c r="F2981" t="s">
        <v>21</v>
      </c>
      <c r="G2981" t="s">
        <v>28</v>
      </c>
      <c r="H2981" s="1">
        <v>41717</v>
      </c>
      <c r="I2981" t="s">
        <v>2970</v>
      </c>
      <c r="J2981" t="s">
        <v>317</v>
      </c>
      <c r="K2981">
        <v>-6.2603096999999996</v>
      </c>
      <c r="L2981">
        <v>53.3498053</v>
      </c>
    </row>
    <row r="2982" spans="1:12" x14ac:dyDescent="0.3">
      <c r="A2982" t="s">
        <v>5952</v>
      </c>
      <c r="B2982" s="1">
        <v>41712</v>
      </c>
      <c r="C2982" t="s">
        <v>7297</v>
      </c>
      <c r="D2982" t="s">
        <v>2326</v>
      </c>
      <c r="E2982" t="s">
        <v>149</v>
      </c>
      <c r="F2982" t="s">
        <v>34</v>
      </c>
      <c r="G2982" t="s">
        <v>28</v>
      </c>
      <c r="H2982" s="1">
        <v>41714</v>
      </c>
      <c r="I2982" t="s">
        <v>2968</v>
      </c>
      <c r="J2982" t="s">
        <v>2327</v>
      </c>
      <c r="K2982">
        <v>4.4446430000000001</v>
      </c>
      <c r="L2982">
        <v>50.410809499999999</v>
      </c>
    </row>
    <row r="2983" spans="1:12" x14ac:dyDescent="0.3">
      <c r="A2983" t="s">
        <v>5953</v>
      </c>
      <c r="B2983" s="1">
        <v>41712</v>
      </c>
      <c r="C2983" t="s">
        <v>7643</v>
      </c>
      <c r="D2983" t="s">
        <v>526</v>
      </c>
      <c r="E2983" t="s">
        <v>86</v>
      </c>
      <c r="F2983" t="s">
        <v>34</v>
      </c>
      <c r="G2983" t="s">
        <v>28</v>
      </c>
      <c r="H2983" s="1">
        <v>41717</v>
      </c>
      <c r="I2983" t="s">
        <v>2971</v>
      </c>
      <c r="J2983" t="s">
        <v>526</v>
      </c>
      <c r="K2983">
        <v>12.531644399999999</v>
      </c>
      <c r="L2983">
        <v>52.412528700000003</v>
      </c>
    </row>
    <row r="2984" spans="1:12" x14ac:dyDescent="0.3">
      <c r="A2984" t="s">
        <v>5954</v>
      </c>
      <c r="B2984" s="1">
        <v>41712</v>
      </c>
      <c r="C2984" t="s">
        <v>7702</v>
      </c>
      <c r="D2984" t="s">
        <v>2573</v>
      </c>
      <c r="E2984" t="s">
        <v>55</v>
      </c>
      <c r="F2984" t="s">
        <v>34</v>
      </c>
      <c r="G2984" t="s">
        <v>28</v>
      </c>
      <c r="H2984" s="1">
        <v>41717</v>
      </c>
      <c r="I2984" t="s">
        <v>2970</v>
      </c>
      <c r="J2984" t="s">
        <v>329</v>
      </c>
      <c r="K2984">
        <v>4.6305870000000002</v>
      </c>
      <c r="L2984">
        <v>52.4520591</v>
      </c>
    </row>
    <row r="2985" spans="1:12" x14ac:dyDescent="0.3">
      <c r="A2985" t="s">
        <v>5957</v>
      </c>
      <c r="B2985" s="1">
        <v>41713</v>
      </c>
      <c r="C2985" t="s">
        <v>7645</v>
      </c>
      <c r="D2985" t="s">
        <v>2800</v>
      </c>
      <c r="E2985" t="s">
        <v>26</v>
      </c>
      <c r="F2985" t="s">
        <v>21</v>
      </c>
      <c r="G2985" t="s">
        <v>38</v>
      </c>
      <c r="H2985" s="1">
        <v>41719</v>
      </c>
      <c r="I2985" t="s">
        <v>2970</v>
      </c>
      <c r="J2985" t="s">
        <v>29</v>
      </c>
      <c r="K2985">
        <v>-0.52039000000000002</v>
      </c>
      <c r="L2985">
        <v>51.885643999999999</v>
      </c>
    </row>
    <row r="2986" spans="1:12" x14ac:dyDescent="0.3">
      <c r="A2986" t="s">
        <v>5958</v>
      </c>
      <c r="B2986" s="1">
        <v>41713</v>
      </c>
      <c r="C2986" t="s">
        <v>7504</v>
      </c>
      <c r="D2986" t="s">
        <v>2423</v>
      </c>
      <c r="E2986" t="s">
        <v>77</v>
      </c>
      <c r="F2986" t="s">
        <v>68</v>
      </c>
      <c r="G2986" t="s">
        <v>22</v>
      </c>
      <c r="H2986" s="1">
        <v>41720</v>
      </c>
      <c r="I2986" t="s">
        <v>2970</v>
      </c>
      <c r="J2986" t="s">
        <v>136</v>
      </c>
      <c r="K2986">
        <v>9.2744485000000001</v>
      </c>
      <c r="L2986">
        <v>45.5845001</v>
      </c>
    </row>
    <row r="2987" spans="1:12" x14ac:dyDescent="0.3">
      <c r="A2987" t="s">
        <v>5956</v>
      </c>
      <c r="B2987" s="1">
        <v>41713</v>
      </c>
      <c r="C2987" t="s">
        <v>7786</v>
      </c>
      <c r="D2987" t="s">
        <v>462</v>
      </c>
      <c r="E2987" t="s">
        <v>32</v>
      </c>
      <c r="F2987" t="s">
        <v>34</v>
      </c>
      <c r="G2987" t="s">
        <v>38</v>
      </c>
      <c r="H2987" s="1">
        <v>41719</v>
      </c>
      <c r="I2987" t="s">
        <v>2970</v>
      </c>
      <c r="J2987" t="s">
        <v>2966</v>
      </c>
      <c r="K2987">
        <v>0.107929</v>
      </c>
      <c r="L2987">
        <v>49.494370000000004</v>
      </c>
    </row>
    <row r="2988" spans="1:12" x14ac:dyDescent="0.3">
      <c r="A2988" t="s">
        <v>5955</v>
      </c>
      <c r="B2988" s="1">
        <v>41713</v>
      </c>
      <c r="C2988" t="s">
        <v>7654</v>
      </c>
      <c r="D2988" t="s">
        <v>384</v>
      </c>
      <c r="E2988" t="s">
        <v>77</v>
      </c>
      <c r="F2988" t="s">
        <v>68</v>
      </c>
      <c r="G2988" t="s">
        <v>22</v>
      </c>
      <c r="H2988" s="1">
        <v>41717</v>
      </c>
      <c r="I2988" t="s">
        <v>2971</v>
      </c>
      <c r="J2988" t="s">
        <v>386</v>
      </c>
      <c r="K2988">
        <v>16.871871500000001</v>
      </c>
      <c r="L2988">
        <v>41.117143200000001</v>
      </c>
    </row>
    <row r="2989" spans="1:12" x14ac:dyDescent="0.3">
      <c r="A2989" t="s">
        <v>5961</v>
      </c>
      <c r="B2989" s="1">
        <v>41715</v>
      </c>
      <c r="C2989" t="s">
        <v>7469</v>
      </c>
      <c r="D2989" t="s">
        <v>2801</v>
      </c>
      <c r="E2989" t="s">
        <v>32</v>
      </c>
      <c r="F2989" t="s">
        <v>34</v>
      </c>
      <c r="G2989" t="s">
        <v>28</v>
      </c>
      <c r="H2989" s="1">
        <v>41720</v>
      </c>
      <c r="I2989" t="s">
        <v>2970</v>
      </c>
      <c r="J2989" t="s">
        <v>46</v>
      </c>
      <c r="K2989">
        <v>2.4169239999999999</v>
      </c>
      <c r="L2989">
        <v>48.700094</v>
      </c>
    </row>
    <row r="2990" spans="1:12" x14ac:dyDescent="0.3">
      <c r="A2990" t="s">
        <v>5959</v>
      </c>
      <c r="B2990" s="1">
        <v>41715</v>
      </c>
      <c r="C2990" t="s">
        <v>7525</v>
      </c>
      <c r="D2990" t="s">
        <v>858</v>
      </c>
      <c r="E2990" t="s">
        <v>26</v>
      </c>
      <c r="F2990" t="s">
        <v>21</v>
      </c>
      <c r="G2990" t="s">
        <v>28</v>
      </c>
      <c r="H2990" s="1">
        <v>41716</v>
      </c>
      <c r="I2990" t="s">
        <v>2968</v>
      </c>
      <c r="J2990" t="s">
        <v>29</v>
      </c>
      <c r="K2990">
        <v>-2.1560999999999999</v>
      </c>
      <c r="L2990">
        <v>53.609713599999999</v>
      </c>
    </row>
    <row r="2991" spans="1:12" x14ac:dyDescent="0.3">
      <c r="A2991" t="s">
        <v>5962</v>
      </c>
      <c r="B2991" s="1">
        <v>41715</v>
      </c>
      <c r="C2991" t="s">
        <v>7364</v>
      </c>
      <c r="D2991" t="s">
        <v>1656</v>
      </c>
      <c r="E2991" t="s">
        <v>26</v>
      </c>
      <c r="F2991" t="s">
        <v>21</v>
      </c>
      <c r="G2991" t="s">
        <v>38</v>
      </c>
      <c r="H2991" s="1">
        <v>41720</v>
      </c>
      <c r="I2991" t="s">
        <v>2970</v>
      </c>
      <c r="J2991" t="s">
        <v>466</v>
      </c>
      <c r="K2991">
        <v>-2.9707210000000002</v>
      </c>
      <c r="L2991">
        <v>56.462018</v>
      </c>
    </row>
    <row r="2992" spans="1:12" x14ac:dyDescent="0.3">
      <c r="A2992" t="s">
        <v>5960</v>
      </c>
      <c r="B2992" s="1">
        <v>41715</v>
      </c>
      <c r="C2992" t="s">
        <v>7707</v>
      </c>
      <c r="D2992" t="s">
        <v>501</v>
      </c>
      <c r="E2992" t="s">
        <v>86</v>
      </c>
      <c r="F2992" t="s">
        <v>34</v>
      </c>
      <c r="G2992" t="s">
        <v>22</v>
      </c>
      <c r="H2992" s="1">
        <v>41719</v>
      </c>
      <c r="I2992" t="s">
        <v>2971</v>
      </c>
      <c r="J2992" t="s">
        <v>142</v>
      </c>
      <c r="K2992">
        <v>6.7623293000000002</v>
      </c>
      <c r="L2992">
        <v>51.434407899999997</v>
      </c>
    </row>
    <row r="2993" spans="1:12" x14ac:dyDescent="0.3">
      <c r="A2993" t="s">
        <v>5964</v>
      </c>
      <c r="B2993" s="1">
        <v>41716</v>
      </c>
      <c r="C2993" t="s">
        <v>7632</v>
      </c>
      <c r="D2993" t="s">
        <v>228</v>
      </c>
      <c r="E2993" t="s">
        <v>66</v>
      </c>
      <c r="F2993" t="s">
        <v>68</v>
      </c>
      <c r="G2993" t="s">
        <v>28</v>
      </c>
      <c r="H2993" s="1">
        <v>41716</v>
      </c>
      <c r="I2993" t="s">
        <v>2969</v>
      </c>
      <c r="J2993" t="s">
        <v>230</v>
      </c>
      <c r="K2993">
        <v>2.1734035</v>
      </c>
      <c r="L2993">
        <v>41.385063899999999</v>
      </c>
    </row>
    <row r="2994" spans="1:12" x14ac:dyDescent="0.3">
      <c r="A2994" t="s">
        <v>5963</v>
      </c>
      <c r="B2994" s="1">
        <v>41716</v>
      </c>
      <c r="C2994" t="s">
        <v>7698</v>
      </c>
      <c r="D2994" t="s">
        <v>688</v>
      </c>
      <c r="E2994" t="s">
        <v>318</v>
      </c>
      <c r="F2994" t="s">
        <v>21</v>
      </c>
      <c r="G2994" t="s">
        <v>38</v>
      </c>
      <c r="H2994" s="1">
        <v>41716</v>
      </c>
      <c r="I2994" t="s">
        <v>2969</v>
      </c>
      <c r="J2994" t="s">
        <v>688</v>
      </c>
      <c r="K2994">
        <v>-8.4863157000000005</v>
      </c>
      <c r="L2994">
        <v>51.896891699999998</v>
      </c>
    </row>
    <row r="2995" spans="1:12" x14ac:dyDescent="0.3">
      <c r="A2995" t="s">
        <v>5966</v>
      </c>
      <c r="B2995" s="1">
        <v>41716</v>
      </c>
      <c r="C2995" t="s">
        <v>7106</v>
      </c>
      <c r="D2995" t="s">
        <v>320</v>
      </c>
      <c r="E2995" t="s">
        <v>77</v>
      </c>
      <c r="F2995" t="s">
        <v>68</v>
      </c>
      <c r="G2995" t="s">
        <v>22</v>
      </c>
      <c r="H2995" s="1">
        <v>41720</v>
      </c>
      <c r="I2995" t="s">
        <v>2970</v>
      </c>
      <c r="J2995" t="s">
        <v>322</v>
      </c>
      <c r="K2995">
        <v>12.4963655</v>
      </c>
      <c r="L2995">
        <v>41.902783499999998</v>
      </c>
    </row>
    <row r="2996" spans="1:12" x14ac:dyDescent="0.3">
      <c r="A2996" t="s">
        <v>5965</v>
      </c>
      <c r="B2996" s="1">
        <v>41716</v>
      </c>
      <c r="C2996" t="s">
        <v>7514</v>
      </c>
      <c r="D2996" t="s">
        <v>116</v>
      </c>
      <c r="E2996" t="s">
        <v>32</v>
      </c>
      <c r="F2996" t="s">
        <v>34</v>
      </c>
      <c r="G2996" t="s">
        <v>38</v>
      </c>
      <c r="H2996" s="1">
        <v>41719</v>
      </c>
      <c r="I2996" t="s">
        <v>2971</v>
      </c>
      <c r="J2996" t="s">
        <v>46</v>
      </c>
      <c r="K2996">
        <v>2.59016</v>
      </c>
      <c r="L2996">
        <v>48.877535000000002</v>
      </c>
    </row>
    <row r="2997" spans="1:12" x14ac:dyDescent="0.3">
      <c r="A2997" t="s">
        <v>5968</v>
      </c>
      <c r="B2997" s="1">
        <v>41717</v>
      </c>
      <c r="C2997" t="s">
        <v>7815</v>
      </c>
      <c r="D2997" t="s">
        <v>1215</v>
      </c>
      <c r="E2997" t="s">
        <v>71</v>
      </c>
      <c r="F2997" t="s">
        <v>34</v>
      </c>
      <c r="G2997" t="s">
        <v>38</v>
      </c>
      <c r="H2997" s="1">
        <v>41721</v>
      </c>
      <c r="I2997" t="s">
        <v>2970</v>
      </c>
      <c r="J2997" t="s">
        <v>1217</v>
      </c>
      <c r="K2997">
        <v>15.439503999999999</v>
      </c>
      <c r="L2997">
        <v>47.070714000000002</v>
      </c>
    </row>
    <row r="2998" spans="1:12" x14ac:dyDescent="0.3">
      <c r="A2998" t="s">
        <v>5967</v>
      </c>
      <c r="B2998" s="1">
        <v>41717</v>
      </c>
      <c r="C2998" t="s">
        <v>7568</v>
      </c>
      <c r="D2998" t="s">
        <v>1028</v>
      </c>
      <c r="E2998" t="s">
        <v>26</v>
      </c>
      <c r="F2998" t="s">
        <v>21</v>
      </c>
      <c r="G2998" t="s">
        <v>28</v>
      </c>
      <c r="H2998" s="1">
        <v>41717</v>
      </c>
      <c r="I2998" t="s">
        <v>2969</v>
      </c>
      <c r="J2998" t="s">
        <v>29</v>
      </c>
      <c r="K2998">
        <v>-2.5879099999999999</v>
      </c>
      <c r="L2998">
        <v>51.454512999999999</v>
      </c>
    </row>
    <row r="2999" spans="1:12" x14ac:dyDescent="0.3">
      <c r="A2999" t="s">
        <v>5970</v>
      </c>
      <c r="B2999" s="1">
        <v>41717</v>
      </c>
      <c r="C2999" t="s">
        <v>7668</v>
      </c>
      <c r="D2999" t="s">
        <v>2413</v>
      </c>
      <c r="E2999" t="s">
        <v>86</v>
      </c>
      <c r="F2999" t="s">
        <v>34</v>
      </c>
      <c r="G2999" t="s">
        <v>28</v>
      </c>
      <c r="H2999" s="1">
        <v>41724</v>
      </c>
      <c r="I2999" t="s">
        <v>2970</v>
      </c>
      <c r="J2999" t="s">
        <v>816</v>
      </c>
      <c r="K2999">
        <v>8.2472525999999995</v>
      </c>
      <c r="L2999">
        <v>49.992861699999999</v>
      </c>
    </row>
    <row r="3000" spans="1:12" x14ac:dyDescent="0.3">
      <c r="A3000" t="s">
        <v>5969</v>
      </c>
      <c r="B3000" s="1">
        <v>41717</v>
      </c>
      <c r="C3000" t="s">
        <v>7681</v>
      </c>
      <c r="D3000" t="s">
        <v>2729</v>
      </c>
      <c r="E3000" t="s">
        <v>66</v>
      </c>
      <c r="F3000" t="s">
        <v>68</v>
      </c>
      <c r="G3000" t="s">
        <v>22</v>
      </c>
      <c r="H3000" s="1">
        <v>41723</v>
      </c>
      <c r="I3000" t="s">
        <v>2970</v>
      </c>
      <c r="J3000" t="s">
        <v>230</v>
      </c>
      <c r="K3000">
        <v>2.2450325000000002</v>
      </c>
      <c r="L3000">
        <v>41.446988300000001</v>
      </c>
    </row>
    <row r="3001" spans="1:12" x14ac:dyDescent="0.3">
      <c r="A3001" t="s">
        <v>5971</v>
      </c>
      <c r="B3001" s="1">
        <v>41718</v>
      </c>
      <c r="C3001" t="s">
        <v>7792</v>
      </c>
      <c r="D3001" t="s">
        <v>1974</v>
      </c>
      <c r="E3001" t="s">
        <v>32</v>
      </c>
      <c r="F3001" t="s">
        <v>34</v>
      </c>
      <c r="G3001" t="s">
        <v>28</v>
      </c>
      <c r="H3001" s="1">
        <v>41719</v>
      </c>
      <c r="I3001" t="s">
        <v>2968</v>
      </c>
      <c r="J3001" t="s">
        <v>2967</v>
      </c>
      <c r="K3001">
        <v>1.8368329999999999</v>
      </c>
      <c r="L3001">
        <v>50.105466999999997</v>
      </c>
    </row>
    <row r="3002" spans="1:12" x14ac:dyDescent="0.3">
      <c r="A3002" t="s">
        <v>5973</v>
      </c>
      <c r="B3002" s="1">
        <v>41719</v>
      </c>
      <c r="C3002" t="s">
        <v>7173</v>
      </c>
      <c r="D3002" t="s">
        <v>2302</v>
      </c>
      <c r="E3002" t="s">
        <v>32</v>
      </c>
      <c r="F3002" t="s">
        <v>34</v>
      </c>
      <c r="G3002" t="s">
        <v>28</v>
      </c>
      <c r="H3002" s="1">
        <v>41722</v>
      </c>
      <c r="I3002" t="s">
        <v>2971</v>
      </c>
      <c r="J3002" t="s">
        <v>46</v>
      </c>
      <c r="K3002">
        <v>2.3784930000000002</v>
      </c>
      <c r="L3002">
        <v>48.997346999999998</v>
      </c>
    </row>
    <row r="3003" spans="1:12" x14ac:dyDescent="0.3">
      <c r="A3003" t="s">
        <v>5972</v>
      </c>
      <c r="B3003" s="1">
        <v>41719</v>
      </c>
      <c r="C3003" t="s">
        <v>7317</v>
      </c>
      <c r="D3003" t="s">
        <v>2286</v>
      </c>
      <c r="E3003" t="s">
        <v>32</v>
      </c>
      <c r="F3003" t="s">
        <v>34</v>
      </c>
      <c r="G3003" t="s">
        <v>22</v>
      </c>
      <c r="H3003" s="1">
        <v>41722</v>
      </c>
      <c r="I3003" t="s">
        <v>2971</v>
      </c>
      <c r="J3003" t="s">
        <v>46</v>
      </c>
      <c r="K3003">
        <v>2.3025530000000001</v>
      </c>
      <c r="L3003">
        <v>48.759255000000003</v>
      </c>
    </row>
    <row r="3004" spans="1:12" x14ac:dyDescent="0.3">
      <c r="A3004" t="s">
        <v>5974</v>
      </c>
      <c r="B3004" s="1">
        <v>41719</v>
      </c>
      <c r="C3004" t="s">
        <v>7527</v>
      </c>
      <c r="D3004" t="s">
        <v>1390</v>
      </c>
      <c r="E3004" t="s">
        <v>86</v>
      </c>
      <c r="F3004" t="s">
        <v>34</v>
      </c>
      <c r="G3004" t="s">
        <v>28</v>
      </c>
      <c r="H3004" s="1">
        <v>41723</v>
      </c>
      <c r="I3004" t="s">
        <v>2970</v>
      </c>
      <c r="J3004" t="s">
        <v>142</v>
      </c>
      <c r="K3004">
        <v>7.0426774999999999</v>
      </c>
      <c r="L3004">
        <v>51.337070300000001</v>
      </c>
    </row>
    <row r="3005" spans="1:12" x14ac:dyDescent="0.3">
      <c r="A3005" t="s">
        <v>5975</v>
      </c>
      <c r="B3005" s="1">
        <v>41719</v>
      </c>
      <c r="C3005" t="s">
        <v>7681</v>
      </c>
      <c r="D3005" t="s">
        <v>295</v>
      </c>
      <c r="E3005" t="s">
        <v>86</v>
      </c>
      <c r="F3005" t="s">
        <v>34</v>
      </c>
      <c r="G3005" t="s">
        <v>22</v>
      </c>
      <c r="H3005" s="1">
        <v>41726</v>
      </c>
      <c r="I3005" t="s">
        <v>2970</v>
      </c>
      <c r="J3005" t="s">
        <v>142</v>
      </c>
      <c r="K3005">
        <v>7.3150145000000002</v>
      </c>
      <c r="L3005">
        <v>51.5632625</v>
      </c>
    </row>
    <row r="3006" spans="1:12" x14ac:dyDescent="0.3">
      <c r="A3006" t="s">
        <v>5976</v>
      </c>
      <c r="B3006" s="1">
        <v>41720</v>
      </c>
      <c r="C3006" t="s">
        <v>7373</v>
      </c>
      <c r="D3006" t="s">
        <v>251</v>
      </c>
      <c r="E3006" t="s">
        <v>86</v>
      </c>
      <c r="F3006" t="s">
        <v>34</v>
      </c>
      <c r="G3006" t="s">
        <v>28</v>
      </c>
      <c r="H3006" s="1">
        <v>41722</v>
      </c>
      <c r="I3006" t="s">
        <v>2971</v>
      </c>
      <c r="J3006" t="s">
        <v>253</v>
      </c>
      <c r="K3006">
        <v>8.6821266999999995</v>
      </c>
      <c r="L3006">
        <v>50.110922100000003</v>
      </c>
    </row>
    <row r="3007" spans="1:12" x14ac:dyDescent="0.3">
      <c r="A3007" t="s">
        <v>5977</v>
      </c>
      <c r="B3007" s="1">
        <v>41721</v>
      </c>
      <c r="C3007" t="s">
        <v>7725</v>
      </c>
      <c r="D3007" t="s">
        <v>1860</v>
      </c>
      <c r="E3007" t="s">
        <v>26</v>
      </c>
      <c r="F3007" t="s">
        <v>21</v>
      </c>
      <c r="G3007" t="s">
        <v>28</v>
      </c>
      <c r="H3007" s="1">
        <v>41728</v>
      </c>
      <c r="I3007" t="s">
        <v>2970</v>
      </c>
      <c r="J3007" t="s">
        <v>29</v>
      </c>
      <c r="K3007">
        <v>-2.7336369999999999</v>
      </c>
      <c r="L3007">
        <v>53.361024</v>
      </c>
    </row>
    <row r="3008" spans="1:12" x14ac:dyDescent="0.3">
      <c r="A3008" t="s">
        <v>5979</v>
      </c>
      <c r="B3008" s="1">
        <v>41722</v>
      </c>
      <c r="C3008" t="s">
        <v>7745</v>
      </c>
      <c r="D3008" t="s">
        <v>1158</v>
      </c>
      <c r="E3008" t="s">
        <v>32</v>
      </c>
      <c r="F3008" t="s">
        <v>34</v>
      </c>
      <c r="G3008" t="s">
        <v>38</v>
      </c>
      <c r="H3008" s="1">
        <v>41728</v>
      </c>
      <c r="I3008" t="s">
        <v>2970</v>
      </c>
      <c r="J3008" t="s">
        <v>46</v>
      </c>
      <c r="K3008">
        <v>2.0469819999999999</v>
      </c>
      <c r="L3008">
        <v>48.929583999999998</v>
      </c>
    </row>
    <row r="3009" spans="1:12" x14ac:dyDescent="0.3">
      <c r="A3009" t="s">
        <v>5978</v>
      </c>
      <c r="B3009" s="1">
        <v>41722</v>
      </c>
      <c r="C3009" t="s">
        <v>7349</v>
      </c>
      <c r="D3009" t="s">
        <v>36</v>
      </c>
      <c r="E3009" t="s">
        <v>26</v>
      </c>
      <c r="F3009" t="s">
        <v>21</v>
      </c>
      <c r="G3009" t="s">
        <v>38</v>
      </c>
      <c r="H3009" s="1">
        <v>41727</v>
      </c>
      <c r="I3009" t="s">
        <v>2970</v>
      </c>
      <c r="J3009" t="s">
        <v>29</v>
      </c>
      <c r="K3009">
        <v>-1.890401</v>
      </c>
      <c r="L3009">
        <v>52.486243000000002</v>
      </c>
    </row>
    <row r="3010" spans="1:12" x14ac:dyDescent="0.3">
      <c r="A3010" t="s">
        <v>5981</v>
      </c>
      <c r="B3010" s="1">
        <v>41723</v>
      </c>
      <c r="C3010" t="s">
        <v>7167</v>
      </c>
      <c r="D3010" t="s">
        <v>2804</v>
      </c>
      <c r="E3010" t="s">
        <v>77</v>
      </c>
      <c r="F3010" t="s">
        <v>68</v>
      </c>
      <c r="G3010" t="s">
        <v>38</v>
      </c>
      <c r="H3010" s="1">
        <v>41730</v>
      </c>
      <c r="I3010" t="s">
        <v>2970</v>
      </c>
      <c r="J3010" t="s">
        <v>146</v>
      </c>
      <c r="K3010">
        <v>10.5733254</v>
      </c>
      <c r="L3010">
        <v>43.841893300000002</v>
      </c>
    </row>
    <row r="3011" spans="1:12" x14ac:dyDescent="0.3">
      <c r="A3011" t="s">
        <v>5980</v>
      </c>
      <c r="B3011" s="1">
        <v>41723</v>
      </c>
      <c r="C3011" t="s">
        <v>7268</v>
      </c>
      <c r="D3011" t="s">
        <v>1370</v>
      </c>
      <c r="E3011" t="s">
        <v>26</v>
      </c>
      <c r="F3011" t="s">
        <v>21</v>
      </c>
      <c r="G3011" t="s">
        <v>28</v>
      </c>
      <c r="H3011" s="1">
        <v>41729</v>
      </c>
      <c r="I3011" t="s">
        <v>2970</v>
      </c>
      <c r="J3011" t="s">
        <v>29</v>
      </c>
      <c r="K3011">
        <v>-0.13716300000000001</v>
      </c>
      <c r="L3011">
        <v>50.82253</v>
      </c>
    </row>
    <row r="3012" spans="1:12" x14ac:dyDescent="0.3">
      <c r="A3012" t="s">
        <v>5983</v>
      </c>
      <c r="B3012" s="1">
        <v>41724</v>
      </c>
      <c r="C3012" t="s">
        <v>7344</v>
      </c>
      <c r="D3012" t="s">
        <v>409</v>
      </c>
      <c r="E3012" t="s">
        <v>86</v>
      </c>
      <c r="F3012" t="s">
        <v>34</v>
      </c>
      <c r="G3012" t="s">
        <v>28</v>
      </c>
      <c r="H3012" s="1">
        <v>41726</v>
      </c>
      <c r="I3012" t="s">
        <v>2968</v>
      </c>
      <c r="J3012" t="s">
        <v>210</v>
      </c>
      <c r="K3012">
        <v>10.897790000000001</v>
      </c>
      <c r="L3012">
        <v>48.370544899999999</v>
      </c>
    </row>
    <row r="3013" spans="1:12" x14ac:dyDescent="0.3">
      <c r="A3013" t="s">
        <v>5984</v>
      </c>
      <c r="B3013" s="1">
        <v>41724</v>
      </c>
      <c r="C3013" t="s">
        <v>7246</v>
      </c>
      <c r="D3013" t="s">
        <v>2805</v>
      </c>
      <c r="E3013" t="s">
        <v>66</v>
      </c>
      <c r="F3013" t="s">
        <v>68</v>
      </c>
      <c r="G3013" t="s">
        <v>38</v>
      </c>
      <c r="H3013" s="1">
        <v>41730</v>
      </c>
      <c r="I3013" t="s">
        <v>2970</v>
      </c>
      <c r="J3013" t="s">
        <v>651</v>
      </c>
      <c r="K3013">
        <v>-3.1601699999999999</v>
      </c>
      <c r="L3013">
        <v>40.632489</v>
      </c>
    </row>
    <row r="3014" spans="1:12" x14ac:dyDescent="0.3">
      <c r="A3014" t="s">
        <v>5982</v>
      </c>
      <c r="B3014" s="1">
        <v>41724</v>
      </c>
      <c r="C3014" t="s">
        <v>7591</v>
      </c>
      <c r="D3014" t="s">
        <v>1868</v>
      </c>
      <c r="E3014" t="s">
        <v>86</v>
      </c>
      <c r="F3014" t="s">
        <v>34</v>
      </c>
      <c r="G3014" t="s">
        <v>28</v>
      </c>
      <c r="H3014" s="1">
        <v>41726</v>
      </c>
      <c r="I3014" t="s">
        <v>2968</v>
      </c>
      <c r="J3014" t="s">
        <v>88</v>
      </c>
      <c r="K3014">
        <v>7.6261346999999997</v>
      </c>
      <c r="L3014">
        <v>51.960664899999998</v>
      </c>
    </row>
    <row r="3015" spans="1:12" x14ac:dyDescent="0.3">
      <c r="A3015" t="s">
        <v>5986</v>
      </c>
      <c r="B3015" s="1">
        <v>41725</v>
      </c>
      <c r="C3015" t="s">
        <v>7739</v>
      </c>
      <c r="D3015" t="s">
        <v>214</v>
      </c>
      <c r="E3015" t="s">
        <v>26</v>
      </c>
      <c r="F3015" t="s">
        <v>21</v>
      </c>
      <c r="G3015" t="s">
        <v>38</v>
      </c>
      <c r="H3015" s="1">
        <v>41731</v>
      </c>
      <c r="I3015" t="s">
        <v>2970</v>
      </c>
      <c r="J3015" t="s">
        <v>29</v>
      </c>
      <c r="K3015">
        <v>-0.12775829999999999</v>
      </c>
      <c r="L3015">
        <v>51.507350899999999</v>
      </c>
    </row>
    <row r="3016" spans="1:12" x14ac:dyDescent="0.3">
      <c r="A3016" t="s">
        <v>5985</v>
      </c>
      <c r="B3016" s="1">
        <v>41725</v>
      </c>
      <c r="C3016" t="s">
        <v>7132</v>
      </c>
      <c r="D3016" t="s">
        <v>2140</v>
      </c>
      <c r="E3016" t="s">
        <v>32</v>
      </c>
      <c r="F3016" t="s">
        <v>34</v>
      </c>
      <c r="G3016" t="s">
        <v>28</v>
      </c>
      <c r="H3016" s="1">
        <v>41727</v>
      </c>
      <c r="I3016" t="s">
        <v>2971</v>
      </c>
      <c r="J3016" t="s">
        <v>347</v>
      </c>
      <c r="K3016">
        <v>-2.213848</v>
      </c>
      <c r="L3016">
        <v>47.273497900000002</v>
      </c>
    </row>
    <row r="3017" spans="1:12" x14ac:dyDescent="0.3">
      <c r="A3017" t="s">
        <v>5988</v>
      </c>
      <c r="B3017" s="1">
        <v>41726</v>
      </c>
      <c r="C3017" t="s">
        <v>7823</v>
      </c>
      <c r="D3017" t="s">
        <v>527</v>
      </c>
      <c r="E3017" t="s">
        <v>26</v>
      </c>
      <c r="F3017" t="s">
        <v>21</v>
      </c>
      <c r="G3017" t="s">
        <v>22</v>
      </c>
      <c r="H3017" s="1">
        <v>41730</v>
      </c>
      <c r="I3017" t="s">
        <v>2970</v>
      </c>
      <c r="J3017" t="s">
        <v>29</v>
      </c>
      <c r="K3017">
        <v>1.753449</v>
      </c>
      <c r="L3017">
        <v>52.481138000000001</v>
      </c>
    </row>
    <row r="3018" spans="1:12" x14ac:dyDescent="0.3">
      <c r="A3018" t="s">
        <v>5990</v>
      </c>
      <c r="B3018" s="1">
        <v>41726</v>
      </c>
      <c r="C3018" t="s">
        <v>7457</v>
      </c>
      <c r="D3018" t="s">
        <v>2749</v>
      </c>
      <c r="E3018" t="s">
        <v>32</v>
      </c>
      <c r="F3018" t="s">
        <v>34</v>
      </c>
      <c r="G3018" t="s">
        <v>22</v>
      </c>
      <c r="H3018" s="1">
        <v>41732</v>
      </c>
      <c r="I3018" t="s">
        <v>2970</v>
      </c>
      <c r="J3018" t="s">
        <v>2962</v>
      </c>
      <c r="K3018">
        <v>4.9226609999999997</v>
      </c>
      <c r="L3018">
        <v>45.782029000000001</v>
      </c>
    </row>
    <row r="3019" spans="1:12" x14ac:dyDescent="0.3">
      <c r="A3019" t="s">
        <v>5989</v>
      </c>
      <c r="B3019" s="1">
        <v>41726</v>
      </c>
      <c r="C3019" t="s">
        <v>7349</v>
      </c>
      <c r="D3019" t="s">
        <v>305</v>
      </c>
      <c r="E3019" t="s">
        <v>77</v>
      </c>
      <c r="F3019" t="s">
        <v>68</v>
      </c>
      <c r="G3019" t="s">
        <v>38</v>
      </c>
      <c r="H3019" s="1">
        <v>41730</v>
      </c>
      <c r="I3019" t="s">
        <v>2970</v>
      </c>
      <c r="J3019" t="s">
        <v>136</v>
      </c>
      <c r="K3019">
        <v>9.1859242999999999</v>
      </c>
      <c r="L3019">
        <v>45.465421900000003</v>
      </c>
    </row>
    <row r="3020" spans="1:12" x14ac:dyDescent="0.3">
      <c r="A3020" t="s">
        <v>5987</v>
      </c>
      <c r="B3020" s="1">
        <v>41726</v>
      </c>
      <c r="C3020" t="s">
        <v>7182</v>
      </c>
      <c r="D3020" t="s">
        <v>645</v>
      </c>
      <c r="E3020" t="s">
        <v>77</v>
      </c>
      <c r="F3020" t="s">
        <v>68</v>
      </c>
      <c r="G3020" t="s">
        <v>28</v>
      </c>
      <c r="H3020" s="1">
        <v>41728</v>
      </c>
      <c r="I3020" t="s">
        <v>2971</v>
      </c>
      <c r="J3020" t="s">
        <v>397</v>
      </c>
      <c r="K3020">
        <v>9.1836462000000001</v>
      </c>
      <c r="L3020">
        <v>39.241349300000003</v>
      </c>
    </row>
    <row r="3021" spans="1:12" x14ac:dyDescent="0.3">
      <c r="A3021" t="s">
        <v>5992</v>
      </c>
      <c r="B3021" s="1">
        <v>41727</v>
      </c>
      <c r="C3021" t="s">
        <v>7842</v>
      </c>
      <c r="D3021" t="s">
        <v>2592</v>
      </c>
      <c r="E3021" t="s">
        <v>66</v>
      </c>
      <c r="F3021" t="s">
        <v>68</v>
      </c>
      <c r="G3021" t="s">
        <v>38</v>
      </c>
      <c r="H3021" s="1">
        <v>41731</v>
      </c>
      <c r="I3021" t="s">
        <v>2971</v>
      </c>
      <c r="J3021" t="s">
        <v>223</v>
      </c>
      <c r="K3021">
        <v>-5.1510261000000002</v>
      </c>
      <c r="L3021">
        <v>36.425634500000001</v>
      </c>
    </row>
    <row r="3022" spans="1:12" x14ac:dyDescent="0.3">
      <c r="A3022" t="s">
        <v>5991</v>
      </c>
      <c r="B3022" s="1">
        <v>41727</v>
      </c>
      <c r="C3022" t="s">
        <v>7481</v>
      </c>
      <c r="D3022" t="s">
        <v>653</v>
      </c>
      <c r="E3022" t="s">
        <v>55</v>
      </c>
      <c r="F3022" t="s">
        <v>34</v>
      </c>
      <c r="G3022" t="s">
        <v>22</v>
      </c>
      <c r="H3022" s="1">
        <v>41730</v>
      </c>
      <c r="I3022" t="s">
        <v>2971</v>
      </c>
      <c r="J3022" t="s">
        <v>428</v>
      </c>
      <c r="K3022">
        <v>4.7683229999999996</v>
      </c>
      <c r="L3022">
        <v>51.571914900000003</v>
      </c>
    </row>
    <row r="3023" spans="1:12" x14ac:dyDescent="0.3">
      <c r="A3023" t="s">
        <v>5993</v>
      </c>
      <c r="B3023" s="1">
        <v>41729</v>
      </c>
      <c r="C3023" t="s">
        <v>7163</v>
      </c>
      <c r="D3023" t="s">
        <v>1219</v>
      </c>
      <c r="E3023" t="s">
        <v>32</v>
      </c>
      <c r="F3023" t="s">
        <v>34</v>
      </c>
      <c r="G3023" t="s">
        <v>28</v>
      </c>
      <c r="H3023" s="1">
        <v>41732</v>
      </c>
      <c r="I3023" t="s">
        <v>2968</v>
      </c>
      <c r="J3023" t="s">
        <v>648</v>
      </c>
      <c r="K3023">
        <v>-4.097899</v>
      </c>
      <c r="L3023">
        <v>47.997542000000003</v>
      </c>
    </row>
    <row r="3024" spans="1:12" x14ac:dyDescent="0.3">
      <c r="A3024" t="s">
        <v>5994</v>
      </c>
      <c r="B3024" s="1">
        <v>41729</v>
      </c>
      <c r="C3024" t="s">
        <v>7673</v>
      </c>
      <c r="D3024" t="s">
        <v>1115</v>
      </c>
      <c r="E3024" t="s">
        <v>86</v>
      </c>
      <c r="F3024" t="s">
        <v>34</v>
      </c>
      <c r="G3024" t="s">
        <v>38</v>
      </c>
      <c r="H3024" s="1">
        <v>41733</v>
      </c>
      <c r="I3024" t="s">
        <v>2970</v>
      </c>
      <c r="J3024" t="s">
        <v>253</v>
      </c>
      <c r="K3024">
        <v>8.7760843000000008</v>
      </c>
      <c r="L3024">
        <v>50.095636200000001</v>
      </c>
    </row>
    <row r="3025" spans="1:12" x14ac:dyDescent="0.3">
      <c r="A3025" t="s">
        <v>5995</v>
      </c>
      <c r="B3025" s="1">
        <v>41730</v>
      </c>
      <c r="C3025" t="s">
        <v>7203</v>
      </c>
      <c r="D3025" t="s">
        <v>265</v>
      </c>
      <c r="E3025" t="s">
        <v>86</v>
      </c>
      <c r="F3025" t="s">
        <v>34</v>
      </c>
      <c r="G3025" t="s">
        <v>28</v>
      </c>
      <c r="H3025" s="1">
        <v>41733</v>
      </c>
      <c r="I3025" t="s">
        <v>2968</v>
      </c>
      <c r="J3025" t="s">
        <v>88</v>
      </c>
      <c r="K3025">
        <v>9.7320104000000001</v>
      </c>
      <c r="L3025">
        <v>52.375891600000003</v>
      </c>
    </row>
    <row r="3026" spans="1:12" x14ac:dyDescent="0.3">
      <c r="A3026" t="s">
        <v>5996</v>
      </c>
      <c r="B3026" s="1">
        <v>41730</v>
      </c>
      <c r="C3026" t="s">
        <v>7564</v>
      </c>
      <c r="D3026" t="s">
        <v>1846</v>
      </c>
      <c r="E3026" t="s">
        <v>86</v>
      </c>
      <c r="F3026" t="s">
        <v>34</v>
      </c>
      <c r="G3026" t="s">
        <v>28</v>
      </c>
      <c r="H3026" s="1">
        <v>41735</v>
      </c>
      <c r="I3026" t="s">
        <v>2970</v>
      </c>
      <c r="J3026" t="s">
        <v>88</v>
      </c>
      <c r="K3026">
        <v>8.1068721999999998</v>
      </c>
      <c r="L3026">
        <v>53.532340300000001</v>
      </c>
    </row>
    <row r="3027" spans="1:12" x14ac:dyDescent="0.3">
      <c r="A3027" t="s">
        <v>5997</v>
      </c>
      <c r="B3027" s="1">
        <v>41731</v>
      </c>
      <c r="C3027" t="s">
        <v>7722</v>
      </c>
      <c r="D3027" t="s">
        <v>575</v>
      </c>
      <c r="E3027" t="s">
        <v>86</v>
      </c>
      <c r="F3027" t="s">
        <v>34</v>
      </c>
      <c r="G3027" t="s">
        <v>22</v>
      </c>
      <c r="H3027" s="1">
        <v>41736</v>
      </c>
      <c r="I3027" t="s">
        <v>2970</v>
      </c>
      <c r="J3027" t="s">
        <v>575</v>
      </c>
      <c r="K3027">
        <v>8.8016936999999995</v>
      </c>
      <c r="L3027">
        <v>53.079296200000002</v>
      </c>
    </row>
    <row r="3028" spans="1:12" x14ac:dyDescent="0.3">
      <c r="A3028" t="s">
        <v>5998</v>
      </c>
      <c r="B3028" s="1">
        <v>41731</v>
      </c>
      <c r="C3028" t="s">
        <v>7506</v>
      </c>
      <c r="D3028" t="s">
        <v>494</v>
      </c>
      <c r="E3028" t="s">
        <v>19</v>
      </c>
      <c r="F3028" t="s">
        <v>21</v>
      </c>
      <c r="G3028" t="s">
        <v>28</v>
      </c>
      <c r="H3028" s="1">
        <v>41736</v>
      </c>
      <c r="I3028" t="s">
        <v>2970</v>
      </c>
      <c r="J3028" t="s">
        <v>18</v>
      </c>
      <c r="K3028">
        <v>18.156041999999999</v>
      </c>
      <c r="L3028">
        <v>59.307903000000003</v>
      </c>
    </row>
    <row r="3029" spans="1:12" x14ac:dyDescent="0.3">
      <c r="A3029" t="s">
        <v>6003</v>
      </c>
      <c r="B3029" s="1">
        <v>41732</v>
      </c>
      <c r="C3029" t="s">
        <v>7429</v>
      </c>
      <c r="D3029" t="s">
        <v>1215</v>
      </c>
      <c r="E3029" t="s">
        <v>71</v>
      </c>
      <c r="F3029" t="s">
        <v>34</v>
      </c>
      <c r="G3029" t="s">
        <v>38</v>
      </c>
      <c r="H3029" s="1">
        <v>41737</v>
      </c>
      <c r="I3029" t="s">
        <v>2970</v>
      </c>
      <c r="J3029" t="s">
        <v>1217</v>
      </c>
      <c r="K3029">
        <v>15.439503999999999</v>
      </c>
      <c r="L3029">
        <v>47.070714000000002</v>
      </c>
    </row>
    <row r="3030" spans="1:12" x14ac:dyDescent="0.3">
      <c r="A3030" t="s">
        <v>6002</v>
      </c>
      <c r="B3030" s="1">
        <v>41732</v>
      </c>
      <c r="C3030" t="s">
        <v>7754</v>
      </c>
      <c r="D3030" t="s">
        <v>1914</v>
      </c>
      <c r="E3030" t="s">
        <v>32</v>
      </c>
      <c r="F3030" t="s">
        <v>34</v>
      </c>
      <c r="G3030" t="s">
        <v>22</v>
      </c>
      <c r="H3030" s="1">
        <v>41736</v>
      </c>
      <c r="I3030" t="s">
        <v>2970</v>
      </c>
      <c r="J3030" t="s">
        <v>46</v>
      </c>
      <c r="K3030">
        <v>2.2399122999999999</v>
      </c>
      <c r="L3030">
        <v>48.839695200000001</v>
      </c>
    </row>
    <row r="3031" spans="1:12" x14ac:dyDescent="0.3">
      <c r="A3031" t="s">
        <v>6000</v>
      </c>
      <c r="B3031" s="1">
        <v>41732</v>
      </c>
      <c r="C3031" t="s">
        <v>7178</v>
      </c>
      <c r="D3031" t="s">
        <v>214</v>
      </c>
      <c r="E3031" t="s">
        <v>26</v>
      </c>
      <c r="F3031" t="s">
        <v>21</v>
      </c>
      <c r="G3031" t="s">
        <v>38</v>
      </c>
      <c r="H3031" s="1">
        <v>41734</v>
      </c>
      <c r="I3031" t="s">
        <v>2968</v>
      </c>
      <c r="J3031" t="s">
        <v>29</v>
      </c>
      <c r="K3031">
        <v>-0.12775829999999999</v>
      </c>
      <c r="L3031">
        <v>51.507350899999999</v>
      </c>
    </row>
    <row r="3032" spans="1:12" x14ac:dyDescent="0.3">
      <c r="A3032" t="s">
        <v>6001</v>
      </c>
      <c r="B3032" s="1">
        <v>41732</v>
      </c>
      <c r="C3032" t="s">
        <v>7439</v>
      </c>
      <c r="D3032" t="s">
        <v>909</v>
      </c>
      <c r="E3032" t="s">
        <v>86</v>
      </c>
      <c r="F3032" t="s">
        <v>34</v>
      </c>
      <c r="G3032" t="s">
        <v>28</v>
      </c>
      <c r="H3032" s="1">
        <v>41736</v>
      </c>
      <c r="I3032" t="s">
        <v>2970</v>
      </c>
      <c r="J3032" t="s">
        <v>354</v>
      </c>
      <c r="K3032">
        <v>9.1829321000000004</v>
      </c>
      <c r="L3032">
        <v>48.7758459</v>
      </c>
    </row>
    <row r="3033" spans="1:12" x14ac:dyDescent="0.3">
      <c r="A3033" t="s">
        <v>5999</v>
      </c>
      <c r="B3033" s="1">
        <v>41732</v>
      </c>
      <c r="C3033" t="s">
        <v>7698</v>
      </c>
      <c r="D3033" t="s">
        <v>2807</v>
      </c>
      <c r="E3033" t="s">
        <v>55</v>
      </c>
      <c r="F3033" t="s">
        <v>34</v>
      </c>
      <c r="G3033" t="s">
        <v>38</v>
      </c>
      <c r="H3033" s="1">
        <v>41734</v>
      </c>
      <c r="I3033" t="s">
        <v>2968</v>
      </c>
      <c r="J3033" t="s">
        <v>329</v>
      </c>
      <c r="K3033">
        <v>4.7607971999999998</v>
      </c>
      <c r="L3033">
        <v>52.956280800000002</v>
      </c>
    </row>
    <row r="3034" spans="1:12" x14ac:dyDescent="0.3">
      <c r="A3034" t="s">
        <v>6004</v>
      </c>
      <c r="B3034" s="1">
        <v>41733</v>
      </c>
      <c r="C3034" t="s">
        <v>7123</v>
      </c>
      <c r="D3034" t="s">
        <v>377</v>
      </c>
      <c r="E3034" t="s">
        <v>32</v>
      </c>
      <c r="F3034" t="s">
        <v>34</v>
      </c>
      <c r="G3034" t="s">
        <v>28</v>
      </c>
      <c r="H3034" s="1">
        <v>41737</v>
      </c>
      <c r="I3034" t="s">
        <v>2970</v>
      </c>
      <c r="J3034" t="s">
        <v>2967</v>
      </c>
      <c r="K3034">
        <v>3.1620699999999999</v>
      </c>
      <c r="L3034">
        <v>50.724992999999998</v>
      </c>
    </row>
    <row r="3035" spans="1:12" x14ac:dyDescent="0.3">
      <c r="A3035" t="s">
        <v>6005</v>
      </c>
      <c r="B3035" s="1">
        <v>41733</v>
      </c>
      <c r="C3035" t="s">
        <v>7446</v>
      </c>
      <c r="D3035" t="s">
        <v>1555</v>
      </c>
      <c r="E3035" t="s">
        <v>55</v>
      </c>
      <c r="F3035" t="s">
        <v>34</v>
      </c>
      <c r="G3035" t="s">
        <v>28</v>
      </c>
      <c r="H3035" s="1">
        <v>41738</v>
      </c>
      <c r="I3035" t="s">
        <v>2971</v>
      </c>
      <c r="J3035" t="s">
        <v>257</v>
      </c>
      <c r="K3035">
        <v>6.8936618999999997</v>
      </c>
      <c r="L3035">
        <v>52.2215372</v>
      </c>
    </row>
    <row r="3036" spans="1:12" x14ac:dyDescent="0.3">
      <c r="A3036" t="s">
        <v>6006</v>
      </c>
      <c r="B3036" s="1">
        <v>41734</v>
      </c>
      <c r="C3036" t="s">
        <v>7589</v>
      </c>
      <c r="D3036" t="s">
        <v>1666</v>
      </c>
      <c r="E3036" t="s">
        <v>86</v>
      </c>
      <c r="F3036" t="s">
        <v>34</v>
      </c>
      <c r="G3036" t="s">
        <v>22</v>
      </c>
      <c r="H3036" s="1">
        <v>41739</v>
      </c>
      <c r="I3036" t="s">
        <v>2970</v>
      </c>
      <c r="J3036" t="s">
        <v>88</v>
      </c>
      <c r="K3036">
        <v>10.786546100000001</v>
      </c>
      <c r="L3036">
        <v>52.422650300000001</v>
      </c>
    </row>
    <row r="3037" spans="1:12" x14ac:dyDescent="0.3">
      <c r="A3037" t="s">
        <v>6008</v>
      </c>
      <c r="B3037" s="1">
        <v>41735</v>
      </c>
      <c r="C3037" t="s">
        <v>7691</v>
      </c>
      <c r="D3037" t="s">
        <v>2221</v>
      </c>
      <c r="E3037" t="s">
        <v>32</v>
      </c>
      <c r="F3037" t="s">
        <v>34</v>
      </c>
      <c r="G3037" t="s">
        <v>28</v>
      </c>
      <c r="H3037" s="1">
        <v>41739</v>
      </c>
      <c r="I3037" t="s">
        <v>2970</v>
      </c>
      <c r="J3037" t="s">
        <v>46</v>
      </c>
      <c r="K3037">
        <v>2.3047680000000001</v>
      </c>
      <c r="L3037">
        <v>48.904525999999997</v>
      </c>
    </row>
    <row r="3038" spans="1:12" x14ac:dyDescent="0.3">
      <c r="A3038" t="s">
        <v>6007</v>
      </c>
      <c r="B3038" s="1">
        <v>41735</v>
      </c>
      <c r="C3038" t="s">
        <v>7511</v>
      </c>
      <c r="D3038" t="s">
        <v>1842</v>
      </c>
      <c r="E3038" t="s">
        <v>32</v>
      </c>
      <c r="F3038" t="s">
        <v>34</v>
      </c>
      <c r="G3038" t="s">
        <v>28</v>
      </c>
      <c r="H3038" s="1">
        <v>41737</v>
      </c>
      <c r="I3038" t="s">
        <v>2968</v>
      </c>
      <c r="J3038" t="s">
        <v>50</v>
      </c>
      <c r="K3038">
        <v>4.8055279999999998</v>
      </c>
      <c r="L3038">
        <v>43.949317000000001</v>
      </c>
    </row>
    <row r="3039" spans="1:12" x14ac:dyDescent="0.3">
      <c r="A3039" t="s">
        <v>6009</v>
      </c>
      <c r="B3039" s="1">
        <v>41736</v>
      </c>
      <c r="C3039" t="s">
        <v>7445</v>
      </c>
      <c r="D3039" t="s">
        <v>1300</v>
      </c>
      <c r="E3039" t="s">
        <v>86</v>
      </c>
      <c r="F3039" t="s">
        <v>34</v>
      </c>
      <c r="G3039" t="s">
        <v>28</v>
      </c>
      <c r="H3039" s="1">
        <v>41740</v>
      </c>
      <c r="I3039" t="s">
        <v>2970</v>
      </c>
      <c r="J3039" t="s">
        <v>210</v>
      </c>
      <c r="K3039">
        <v>11.079655300000001</v>
      </c>
      <c r="L3039">
        <v>49.425409199999997</v>
      </c>
    </row>
    <row r="3040" spans="1:12" x14ac:dyDescent="0.3">
      <c r="A3040" t="s">
        <v>6010</v>
      </c>
      <c r="B3040" s="1">
        <v>41736</v>
      </c>
      <c r="C3040" t="s">
        <v>7805</v>
      </c>
      <c r="D3040" t="s">
        <v>754</v>
      </c>
      <c r="E3040" t="s">
        <v>32</v>
      </c>
      <c r="F3040" t="s">
        <v>34</v>
      </c>
      <c r="G3040" t="s">
        <v>38</v>
      </c>
      <c r="H3040" s="1">
        <v>41740</v>
      </c>
      <c r="I3040" t="s">
        <v>2970</v>
      </c>
      <c r="J3040" t="s">
        <v>2967</v>
      </c>
      <c r="K3040">
        <v>3.0572560000000002</v>
      </c>
      <c r="L3040">
        <v>50.629249999999999</v>
      </c>
    </row>
    <row r="3041" spans="1:12" x14ac:dyDescent="0.3">
      <c r="A3041" t="s">
        <v>6011</v>
      </c>
      <c r="B3041" s="1">
        <v>41736</v>
      </c>
      <c r="C3041" t="s">
        <v>7345</v>
      </c>
      <c r="D3041" t="s">
        <v>191</v>
      </c>
      <c r="E3041" t="s">
        <v>66</v>
      </c>
      <c r="F3041" t="s">
        <v>68</v>
      </c>
      <c r="G3041" t="s">
        <v>22</v>
      </c>
      <c r="H3041" s="1">
        <v>41740</v>
      </c>
      <c r="I3041" t="s">
        <v>2970</v>
      </c>
      <c r="J3041" t="s">
        <v>191</v>
      </c>
      <c r="K3041">
        <v>-3.7037901999999998</v>
      </c>
      <c r="L3041">
        <v>40.416775399999999</v>
      </c>
    </row>
    <row r="3042" spans="1:12" x14ac:dyDescent="0.3">
      <c r="A3042" t="s">
        <v>6013</v>
      </c>
      <c r="B3042" s="1">
        <v>41736</v>
      </c>
      <c r="C3042" t="s">
        <v>7431</v>
      </c>
      <c r="D3042" t="s">
        <v>335</v>
      </c>
      <c r="E3042" t="s">
        <v>86</v>
      </c>
      <c r="F3042" t="s">
        <v>34</v>
      </c>
      <c r="G3042" t="s">
        <v>22</v>
      </c>
      <c r="H3042" s="1">
        <v>41743</v>
      </c>
      <c r="I3042" t="s">
        <v>2970</v>
      </c>
      <c r="J3042" t="s">
        <v>335</v>
      </c>
      <c r="K3042">
        <v>13.404954</v>
      </c>
      <c r="L3042">
        <v>52.520006600000002</v>
      </c>
    </row>
    <row r="3043" spans="1:12" x14ac:dyDescent="0.3">
      <c r="A3043" t="s">
        <v>6012</v>
      </c>
      <c r="B3043" s="1">
        <v>41736</v>
      </c>
      <c r="C3043" t="s">
        <v>7749</v>
      </c>
      <c r="D3043" t="s">
        <v>272</v>
      </c>
      <c r="E3043" t="s">
        <v>32</v>
      </c>
      <c r="F3043" t="s">
        <v>34</v>
      </c>
      <c r="G3043" t="s">
        <v>28</v>
      </c>
      <c r="H3043" s="1">
        <v>41741</v>
      </c>
      <c r="I3043" t="s">
        <v>2970</v>
      </c>
      <c r="J3043" t="s">
        <v>50</v>
      </c>
      <c r="K3043">
        <v>5.3697800000000004</v>
      </c>
      <c r="L3043">
        <v>43.296481999999997</v>
      </c>
    </row>
    <row r="3044" spans="1:12" x14ac:dyDescent="0.3">
      <c r="A3044" t="s">
        <v>6014</v>
      </c>
      <c r="B3044" s="1">
        <v>41737</v>
      </c>
      <c r="C3044" t="s">
        <v>7819</v>
      </c>
      <c r="D3044" t="s">
        <v>345</v>
      </c>
      <c r="E3044" t="s">
        <v>32</v>
      </c>
      <c r="F3044" t="s">
        <v>34</v>
      </c>
      <c r="G3044" t="s">
        <v>28</v>
      </c>
      <c r="H3044" s="1">
        <v>41741</v>
      </c>
      <c r="I3044" t="s">
        <v>2970</v>
      </c>
      <c r="J3044" t="s">
        <v>347</v>
      </c>
      <c r="K3044">
        <v>-1.5536209999999999</v>
      </c>
      <c r="L3044">
        <v>47.218370999999998</v>
      </c>
    </row>
    <row r="3045" spans="1:12" x14ac:dyDescent="0.3">
      <c r="A3045" t="s">
        <v>6016</v>
      </c>
      <c r="B3045" s="1">
        <v>41738</v>
      </c>
      <c r="C3045" t="s">
        <v>7158</v>
      </c>
      <c r="D3045" t="s">
        <v>2809</v>
      </c>
      <c r="E3045" t="s">
        <v>86</v>
      </c>
      <c r="F3045" t="s">
        <v>34</v>
      </c>
      <c r="G3045" t="s">
        <v>38</v>
      </c>
      <c r="H3045" s="1">
        <v>41743</v>
      </c>
      <c r="I3045" t="s">
        <v>2970</v>
      </c>
      <c r="J3045" t="s">
        <v>142</v>
      </c>
      <c r="K3045">
        <v>8.8686380000000007</v>
      </c>
      <c r="L3045">
        <v>51.9384783</v>
      </c>
    </row>
    <row r="3046" spans="1:12" x14ac:dyDescent="0.3">
      <c r="A3046" t="s">
        <v>6015</v>
      </c>
      <c r="B3046" s="1">
        <v>41738</v>
      </c>
      <c r="C3046" t="s">
        <v>7379</v>
      </c>
      <c r="D3046" t="s">
        <v>2168</v>
      </c>
      <c r="E3046" t="s">
        <v>32</v>
      </c>
      <c r="F3046" t="s">
        <v>34</v>
      </c>
      <c r="G3046" t="s">
        <v>28</v>
      </c>
      <c r="H3046" s="1">
        <v>41741</v>
      </c>
      <c r="I3046" t="s">
        <v>2968</v>
      </c>
      <c r="J3046" t="s">
        <v>2966</v>
      </c>
      <c r="K3046">
        <v>-0.70313999999999999</v>
      </c>
      <c r="L3046">
        <v>49.276437000000001</v>
      </c>
    </row>
    <row r="3047" spans="1:12" x14ac:dyDescent="0.3">
      <c r="A3047" t="s">
        <v>6017</v>
      </c>
      <c r="B3047" s="1">
        <v>41739</v>
      </c>
      <c r="C3047" t="s">
        <v>7338</v>
      </c>
      <c r="D3047" t="s">
        <v>214</v>
      </c>
      <c r="E3047" t="s">
        <v>26</v>
      </c>
      <c r="F3047" t="s">
        <v>21</v>
      </c>
      <c r="G3047" t="s">
        <v>22</v>
      </c>
      <c r="H3047" s="1">
        <v>41740</v>
      </c>
      <c r="I3047" t="s">
        <v>2968</v>
      </c>
      <c r="J3047" t="s">
        <v>29</v>
      </c>
      <c r="K3047">
        <v>-0.12775829999999999</v>
      </c>
      <c r="L3047">
        <v>51.507350899999999</v>
      </c>
    </row>
    <row r="3048" spans="1:12" x14ac:dyDescent="0.3">
      <c r="A3048" t="s">
        <v>6019</v>
      </c>
      <c r="B3048" s="1">
        <v>41739</v>
      </c>
      <c r="C3048" t="s">
        <v>7428</v>
      </c>
      <c r="D3048" t="s">
        <v>2400</v>
      </c>
      <c r="E3048" t="s">
        <v>26</v>
      </c>
      <c r="F3048" t="s">
        <v>21</v>
      </c>
      <c r="G3048" t="s">
        <v>28</v>
      </c>
      <c r="H3048" s="1">
        <v>41743</v>
      </c>
      <c r="I3048" t="s">
        <v>2970</v>
      </c>
      <c r="J3048" t="s">
        <v>29</v>
      </c>
      <c r="K3048">
        <v>-3.5338989999999999</v>
      </c>
      <c r="L3048">
        <v>50.718412000000001</v>
      </c>
    </row>
    <row r="3049" spans="1:12" x14ac:dyDescent="0.3">
      <c r="A3049" t="s">
        <v>6018</v>
      </c>
      <c r="B3049" s="1">
        <v>41739</v>
      </c>
      <c r="C3049" t="s">
        <v>7702</v>
      </c>
      <c r="D3049" t="s">
        <v>686</v>
      </c>
      <c r="E3049" t="s">
        <v>32</v>
      </c>
      <c r="F3049" t="s">
        <v>34</v>
      </c>
      <c r="G3049" t="s">
        <v>28</v>
      </c>
      <c r="H3049" s="1">
        <v>41743</v>
      </c>
      <c r="I3049" t="s">
        <v>2971</v>
      </c>
      <c r="J3049" t="s">
        <v>2962</v>
      </c>
      <c r="K3049">
        <v>4.8356589999999997</v>
      </c>
      <c r="L3049">
        <v>45.764043000000001</v>
      </c>
    </row>
    <row r="3050" spans="1:12" x14ac:dyDescent="0.3">
      <c r="A3050" t="s">
        <v>6020</v>
      </c>
      <c r="B3050" s="1">
        <v>41739</v>
      </c>
      <c r="C3050" t="s">
        <v>7336</v>
      </c>
      <c r="D3050" t="s">
        <v>345</v>
      </c>
      <c r="E3050" t="s">
        <v>32</v>
      </c>
      <c r="F3050" t="s">
        <v>34</v>
      </c>
      <c r="G3050" t="s">
        <v>38</v>
      </c>
      <c r="H3050" s="1">
        <v>41745</v>
      </c>
      <c r="I3050" t="s">
        <v>2970</v>
      </c>
      <c r="J3050" t="s">
        <v>347</v>
      </c>
      <c r="K3050">
        <v>-1.5536209999999999</v>
      </c>
      <c r="L3050">
        <v>47.218370999999998</v>
      </c>
    </row>
    <row r="3051" spans="1:12" x14ac:dyDescent="0.3">
      <c r="A3051" t="s">
        <v>6021</v>
      </c>
      <c r="B3051" s="1">
        <v>41740</v>
      </c>
      <c r="C3051" t="s">
        <v>7197</v>
      </c>
      <c r="D3051" t="s">
        <v>1132</v>
      </c>
      <c r="E3051" t="s">
        <v>86</v>
      </c>
      <c r="F3051" t="s">
        <v>34</v>
      </c>
      <c r="G3051" t="s">
        <v>38</v>
      </c>
      <c r="H3051" s="1">
        <v>41745</v>
      </c>
      <c r="I3051" t="s">
        <v>2970</v>
      </c>
      <c r="J3051" t="s">
        <v>218</v>
      </c>
      <c r="K3051">
        <v>12.4733725</v>
      </c>
      <c r="L3051">
        <v>50.710216899999999</v>
      </c>
    </row>
    <row r="3052" spans="1:12" x14ac:dyDescent="0.3">
      <c r="A3052" t="s">
        <v>6022</v>
      </c>
      <c r="B3052" s="1">
        <v>41741</v>
      </c>
      <c r="C3052" t="s">
        <v>7262</v>
      </c>
      <c r="D3052" t="s">
        <v>1899</v>
      </c>
      <c r="E3052" t="s">
        <v>55</v>
      </c>
      <c r="F3052" t="s">
        <v>34</v>
      </c>
      <c r="G3052" t="s">
        <v>22</v>
      </c>
      <c r="H3052" s="1">
        <v>41746</v>
      </c>
      <c r="I3052" t="s">
        <v>2970</v>
      </c>
      <c r="J3052" t="s">
        <v>95</v>
      </c>
      <c r="K3052">
        <v>4.6688508000000004</v>
      </c>
      <c r="L3052">
        <v>52.1276577</v>
      </c>
    </row>
    <row r="3053" spans="1:12" x14ac:dyDescent="0.3">
      <c r="A3053" t="s">
        <v>6023</v>
      </c>
      <c r="B3053" s="1">
        <v>41741</v>
      </c>
      <c r="C3053" t="s">
        <v>7698</v>
      </c>
      <c r="D3053" t="s">
        <v>2810</v>
      </c>
      <c r="E3053" t="s">
        <v>32</v>
      </c>
      <c r="F3053" t="s">
        <v>34</v>
      </c>
      <c r="G3053" t="s">
        <v>38</v>
      </c>
      <c r="H3053" s="1">
        <v>41747</v>
      </c>
      <c r="I3053" t="s">
        <v>2970</v>
      </c>
      <c r="J3053" t="s">
        <v>2965</v>
      </c>
      <c r="K3053">
        <v>1.607953</v>
      </c>
      <c r="L3053">
        <v>43.114753</v>
      </c>
    </row>
    <row r="3054" spans="1:12" x14ac:dyDescent="0.3">
      <c r="A3054" t="s">
        <v>6024</v>
      </c>
      <c r="B3054" s="1">
        <v>41742</v>
      </c>
      <c r="C3054" t="s">
        <v>7488</v>
      </c>
      <c r="D3054" t="s">
        <v>345</v>
      </c>
      <c r="E3054" t="s">
        <v>32</v>
      </c>
      <c r="F3054" t="s">
        <v>34</v>
      </c>
      <c r="G3054" t="s">
        <v>38</v>
      </c>
      <c r="H3054" s="1">
        <v>41743</v>
      </c>
      <c r="I3054" t="s">
        <v>2968</v>
      </c>
      <c r="J3054" t="s">
        <v>347</v>
      </c>
      <c r="K3054">
        <v>-1.5536209999999999</v>
      </c>
      <c r="L3054">
        <v>47.218370999999998</v>
      </c>
    </row>
    <row r="3055" spans="1:12" x14ac:dyDescent="0.3">
      <c r="A3055" t="s">
        <v>6025</v>
      </c>
      <c r="B3055" s="1">
        <v>41742</v>
      </c>
      <c r="C3055" t="s">
        <v>7108</v>
      </c>
      <c r="D3055" t="s">
        <v>2376</v>
      </c>
      <c r="E3055" t="s">
        <v>32</v>
      </c>
      <c r="F3055" t="s">
        <v>34</v>
      </c>
      <c r="G3055" t="s">
        <v>28</v>
      </c>
      <c r="H3055" s="1">
        <v>41745</v>
      </c>
      <c r="I3055" t="s">
        <v>2971</v>
      </c>
      <c r="J3055" t="s">
        <v>2960</v>
      </c>
      <c r="K3055">
        <v>7.7912499999999998</v>
      </c>
      <c r="L3055">
        <v>48.813288</v>
      </c>
    </row>
    <row r="3056" spans="1:12" x14ac:dyDescent="0.3">
      <c r="A3056" t="s">
        <v>6026</v>
      </c>
      <c r="B3056" s="1">
        <v>41742</v>
      </c>
      <c r="C3056" t="s">
        <v>7473</v>
      </c>
      <c r="D3056" t="s">
        <v>2412</v>
      </c>
      <c r="E3056" t="s">
        <v>32</v>
      </c>
      <c r="F3056" t="s">
        <v>34</v>
      </c>
      <c r="G3056" t="s">
        <v>22</v>
      </c>
      <c r="H3056" s="1">
        <v>41746</v>
      </c>
      <c r="I3056" t="s">
        <v>2970</v>
      </c>
      <c r="J3056" t="s">
        <v>2962</v>
      </c>
      <c r="K3056">
        <v>4.5127119000000002</v>
      </c>
      <c r="L3056">
        <v>45.476087999999997</v>
      </c>
    </row>
    <row r="3057" spans="1:12" x14ac:dyDescent="0.3">
      <c r="A3057" t="s">
        <v>6029</v>
      </c>
      <c r="B3057" s="1">
        <v>41743</v>
      </c>
      <c r="C3057" t="s">
        <v>7145</v>
      </c>
      <c r="D3057" t="s">
        <v>313</v>
      </c>
      <c r="E3057" t="s">
        <v>77</v>
      </c>
      <c r="F3057" t="s">
        <v>68</v>
      </c>
      <c r="G3057" t="s">
        <v>38</v>
      </c>
      <c r="H3057" s="1">
        <v>41745</v>
      </c>
      <c r="I3057" t="s">
        <v>2968</v>
      </c>
      <c r="J3057" t="s">
        <v>146</v>
      </c>
      <c r="K3057">
        <v>11.1123634</v>
      </c>
      <c r="L3057">
        <v>42.763525399999999</v>
      </c>
    </row>
    <row r="3058" spans="1:12" x14ac:dyDescent="0.3">
      <c r="A3058" t="s">
        <v>6030</v>
      </c>
      <c r="B3058" s="1">
        <v>41743</v>
      </c>
      <c r="C3058" t="s">
        <v>7195</v>
      </c>
      <c r="D3058" t="s">
        <v>2421</v>
      </c>
      <c r="E3058" t="s">
        <v>32</v>
      </c>
      <c r="F3058" t="s">
        <v>34</v>
      </c>
      <c r="G3058" t="s">
        <v>28</v>
      </c>
      <c r="H3058" s="1">
        <v>41746</v>
      </c>
      <c r="I3058" t="s">
        <v>2971</v>
      </c>
      <c r="J3058" t="s">
        <v>2965</v>
      </c>
      <c r="K3058">
        <v>3.8975051000000001</v>
      </c>
      <c r="L3058">
        <v>43.632982699999999</v>
      </c>
    </row>
    <row r="3059" spans="1:12" x14ac:dyDescent="0.3">
      <c r="A3059" t="s">
        <v>6027</v>
      </c>
      <c r="B3059" s="1">
        <v>41743</v>
      </c>
      <c r="C3059" t="s">
        <v>7253</v>
      </c>
      <c r="D3059" t="s">
        <v>517</v>
      </c>
      <c r="E3059" t="s">
        <v>86</v>
      </c>
      <c r="F3059" t="s">
        <v>34</v>
      </c>
      <c r="G3059" t="s">
        <v>38</v>
      </c>
      <c r="H3059" s="1">
        <v>41745</v>
      </c>
      <c r="I3059" t="s">
        <v>2971</v>
      </c>
      <c r="J3059" t="s">
        <v>517</v>
      </c>
      <c r="K3059">
        <v>9.9936817999999992</v>
      </c>
      <c r="L3059">
        <v>53.551084600000003</v>
      </c>
    </row>
    <row r="3060" spans="1:12" x14ac:dyDescent="0.3">
      <c r="A3060" t="s">
        <v>6031</v>
      </c>
      <c r="B3060" s="1">
        <v>41743</v>
      </c>
      <c r="C3060" t="s">
        <v>7107</v>
      </c>
      <c r="D3060" t="s">
        <v>842</v>
      </c>
      <c r="E3060" t="s">
        <v>66</v>
      </c>
      <c r="F3060" t="s">
        <v>68</v>
      </c>
      <c r="G3060" t="s">
        <v>38</v>
      </c>
      <c r="H3060" s="1">
        <v>41749</v>
      </c>
      <c r="I3060" t="s">
        <v>2970</v>
      </c>
      <c r="J3060" t="s">
        <v>191</v>
      </c>
      <c r="K3060">
        <v>-3.8757915999999999</v>
      </c>
      <c r="L3060">
        <v>40.493532899999998</v>
      </c>
    </row>
    <row r="3061" spans="1:12" x14ac:dyDescent="0.3">
      <c r="A3061" t="s">
        <v>6028</v>
      </c>
      <c r="B3061" s="1">
        <v>41743</v>
      </c>
      <c r="C3061" t="s">
        <v>7805</v>
      </c>
      <c r="D3061" t="s">
        <v>1388</v>
      </c>
      <c r="E3061" t="s">
        <v>77</v>
      </c>
      <c r="F3061" t="s">
        <v>68</v>
      </c>
      <c r="G3061" t="s">
        <v>38</v>
      </c>
      <c r="H3061" s="1">
        <v>41745</v>
      </c>
      <c r="I3061" t="s">
        <v>2971</v>
      </c>
      <c r="J3061" t="s">
        <v>146</v>
      </c>
      <c r="K3061">
        <v>11.2558136</v>
      </c>
      <c r="L3061">
        <v>43.769560400000003</v>
      </c>
    </row>
    <row r="3062" spans="1:12" x14ac:dyDescent="0.3">
      <c r="A3062" t="s">
        <v>6033</v>
      </c>
      <c r="B3062" s="1">
        <v>41744</v>
      </c>
      <c r="C3062" t="s">
        <v>7601</v>
      </c>
      <c r="D3062" t="s">
        <v>658</v>
      </c>
      <c r="E3062" t="s">
        <v>77</v>
      </c>
      <c r="F3062" t="s">
        <v>68</v>
      </c>
      <c r="G3062" t="s">
        <v>38</v>
      </c>
      <c r="H3062" s="1">
        <v>41750</v>
      </c>
      <c r="I3062" t="s">
        <v>2970</v>
      </c>
      <c r="J3062" t="s">
        <v>659</v>
      </c>
      <c r="K3062">
        <v>14.2681244</v>
      </c>
      <c r="L3062">
        <v>40.851774599999999</v>
      </c>
    </row>
    <row r="3063" spans="1:12" x14ac:dyDescent="0.3">
      <c r="A3063" t="s">
        <v>6034</v>
      </c>
      <c r="B3063" s="1">
        <v>41744</v>
      </c>
      <c r="C3063" t="s">
        <v>7502</v>
      </c>
      <c r="D3063" t="s">
        <v>2811</v>
      </c>
      <c r="E3063" t="s">
        <v>26</v>
      </c>
      <c r="F3063" t="s">
        <v>21</v>
      </c>
      <c r="G3063" t="s">
        <v>28</v>
      </c>
      <c r="H3063" s="1">
        <v>41751</v>
      </c>
      <c r="I3063" t="s">
        <v>2970</v>
      </c>
      <c r="J3063" t="s">
        <v>466</v>
      </c>
      <c r="K3063">
        <v>-4.7031169999999998</v>
      </c>
      <c r="L3063">
        <v>55.655920000000002</v>
      </c>
    </row>
    <row r="3064" spans="1:12" x14ac:dyDescent="0.3">
      <c r="A3064" t="s">
        <v>6032</v>
      </c>
      <c r="B3064" s="1">
        <v>41744</v>
      </c>
      <c r="C3064" t="s">
        <v>7698</v>
      </c>
      <c r="D3064" t="s">
        <v>57</v>
      </c>
      <c r="E3064" t="s">
        <v>32</v>
      </c>
      <c r="F3064" t="s">
        <v>34</v>
      </c>
      <c r="G3064" t="s">
        <v>38</v>
      </c>
      <c r="H3064" s="1">
        <v>41750</v>
      </c>
      <c r="I3064" t="s">
        <v>2970</v>
      </c>
      <c r="J3064" t="s">
        <v>2965</v>
      </c>
      <c r="K3064">
        <v>1.4442090000000001</v>
      </c>
      <c r="L3064">
        <v>43.604652000000002</v>
      </c>
    </row>
    <row r="3065" spans="1:12" x14ac:dyDescent="0.3">
      <c r="A3065" t="s">
        <v>6035</v>
      </c>
      <c r="B3065" s="1">
        <v>41745</v>
      </c>
      <c r="C3065" t="s">
        <v>7855</v>
      </c>
      <c r="D3065" t="s">
        <v>615</v>
      </c>
      <c r="E3065" t="s">
        <v>26</v>
      </c>
      <c r="F3065" t="s">
        <v>21</v>
      </c>
      <c r="G3065" t="s">
        <v>38</v>
      </c>
      <c r="H3065" s="1">
        <v>41745</v>
      </c>
      <c r="I3065" t="s">
        <v>2969</v>
      </c>
      <c r="J3065" t="s">
        <v>29</v>
      </c>
      <c r="K3065">
        <v>-2.0811120000000001</v>
      </c>
      <c r="L3065">
        <v>52.512255000000003</v>
      </c>
    </row>
    <row r="3066" spans="1:12" x14ac:dyDescent="0.3">
      <c r="A3066" t="s">
        <v>6037</v>
      </c>
      <c r="B3066" s="1">
        <v>41745</v>
      </c>
      <c r="C3066" t="s">
        <v>7620</v>
      </c>
      <c r="D3066" t="s">
        <v>1699</v>
      </c>
      <c r="E3066" t="s">
        <v>26</v>
      </c>
      <c r="F3066" t="s">
        <v>21</v>
      </c>
      <c r="G3066" t="s">
        <v>38</v>
      </c>
      <c r="H3066" s="1">
        <v>41750</v>
      </c>
      <c r="I3066" t="s">
        <v>2971</v>
      </c>
      <c r="J3066" t="s">
        <v>29</v>
      </c>
      <c r="K3066">
        <v>-1.759398</v>
      </c>
      <c r="L3066">
        <v>53.795983999999997</v>
      </c>
    </row>
    <row r="3067" spans="1:12" x14ac:dyDescent="0.3">
      <c r="A3067" t="s">
        <v>6038</v>
      </c>
      <c r="B3067" s="1">
        <v>41745</v>
      </c>
      <c r="C3067" t="s">
        <v>7394</v>
      </c>
      <c r="D3067" t="s">
        <v>1274</v>
      </c>
      <c r="E3067" t="s">
        <v>26</v>
      </c>
      <c r="F3067" t="s">
        <v>21</v>
      </c>
      <c r="G3067" t="s">
        <v>22</v>
      </c>
      <c r="H3067" s="1">
        <v>41750</v>
      </c>
      <c r="I3067" t="s">
        <v>2970</v>
      </c>
      <c r="J3067" t="s">
        <v>29</v>
      </c>
      <c r="K3067">
        <v>-2.70309</v>
      </c>
      <c r="L3067">
        <v>53.763201000000002</v>
      </c>
    </row>
    <row r="3068" spans="1:12" x14ac:dyDescent="0.3">
      <c r="A3068" t="s">
        <v>6036</v>
      </c>
      <c r="B3068" s="1">
        <v>41745</v>
      </c>
      <c r="C3068" t="s">
        <v>7501</v>
      </c>
      <c r="D3068" t="s">
        <v>2413</v>
      </c>
      <c r="E3068" t="s">
        <v>86</v>
      </c>
      <c r="F3068" t="s">
        <v>34</v>
      </c>
      <c r="G3068" t="s">
        <v>28</v>
      </c>
      <c r="H3068" s="1">
        <v>41749</v>
      </c>
      <c r="I3068" t="s">
        <v>2970</v>
      </c>
      <c r="J3068" t="s">
        <v>816</v>
      </c>
      <c r="K3068">
        <v>8.2472525999999995</v>
      </c>
      <c r="L3068">
        <v>49.992861699999999</v>
      </c>
    </row>
    <row r="3069" spans="1:12" x14ac:dyDescent="0.3">
      <c r="A3069" t="s">
        <v>6040</v>
      </c>
      <c r="B3069" s="1">
        <v>41746</v>
      </c>
      <c r="C3069" t="s">
        <v>7107</v>
      </c>
      <c r="D3069" t="s">
        <v>558</v>
      </c>
      <c r="E3069" t="s">
        <v>149</v>
      </c>
      <c r="F3069" t="s">
        <v>34</v>
      </c>
      <c r="G3069" t="s">
        <v>38</v>
      </c>
      <c r="H3069" s="1">
        <v>41750</v>
      </c>
      <c r="I3069" t="s">
        <v>2970</v>
      </c>
      <c r="J3069" t="s">
        <v>558</v>
      </c>
      <c r="K3069">
        <v>4.4024643000000001</v>
      </c>
      <c r="L3069">
        <v>51.219447500000001</v>
      </c>
    </row>
    <row r="3070" spans="1:12" x14ac:dyDescent="0.3">
      <c r="A3070" t="s">
        <v>6039</v>
      </c>
      <c r="B3070" s="1">
        <v>41746</v>
      </c>
      <c r="C3070" t="s">
        <v>7727</v>
      </c>
      <c r="D3070" t="s">
        <v>2812</v>
      </c>
      <c r="E3070" t="s">
        <v>32</v>
      </c>
      <c r="F3070" t="s">
        <v>34</v>
      </c>
      <c r="G3070" t="s">
        <v>22</v>
      </c>
      <c r="H3070" s="1">
        <v>41749</v>
      </c>
      <c r="I3070" t="s">
        <v>2971</v>
      </c>
      <c r="J3070" t="s">
        <v>2964</v>
      </c>
      <c r="K3070">
        <v>1.9207540000000001</v>
      </c>
      <c r="L3070">
        <v>47.931513000000002</v>
      </c>
    </row>
    <row r="3071" spans="1:12" x14ac:dyDescent="0.3">
      <c r="A3071" t="s">
        <v>6043</v>
      </c>
      <c r="B3071" s="1">
        <v>41746</v>
      </c>
      <c r="C3071" t="s">
        <v>7224</v>
      </c>
      <c r="D3071" t="s">
        <v>18</v>
      </c>
      <c r="E3071" t="s">
        <v>19</v>
      </c>
      <c r="F3071" t="s">
        <v>21</v>
      </c>
      <c r="G3071" t="s">
        <v>38</v>
      </c>
      <c r="H3071" s="1">
        <v>41752</v>
      </c>
      <c r="I3071" t="s">
        <v>2970</v>
      </c>
      <c r="J3071" t="s">
        <v>18</v>
      </c>
      <c r="K3071">
        <v>18.068580799999999</v>
      </c>
      <c r="L3071">
        <v>59.329323500000001</v>
      </c>
    </row>
    <row r="3072" spans="1:12" x14ac:dyDescent="0.3">
      <c r="A3072" t="s">
        <v>6042</v>
      </c>
      <c r="B3072" s="1">
        <v>41746</v>
      </c>
      <c r="C3072" t="s">
        <v>7204</v>
      </c>
      <c r="D3072" t="s">
        <v>608</v>
      </c>
      <c r="E3072" t="s">
        <v>55</v>
      </c>
      <c r="F3072" t="s">
        <v>34</v>
      </c>
      <c r="G3072" t="s">
        <v>28</v>
      </c>
      <c r="H3072" s="1">
        <v>41752</v>
      </c>
      <c r="I3072" t="s">
        <v>2970</v>
      </c>
      <c r="J3072" t="s">
        <v>329</v>
      </c>
      <c r="K3072">
        <v>4.8951678999999997</v>
      </c>
      <c r="L3072">
        <v>52.370215700000003</v>
      </c>
    </row>
    <row r="3073" spans="1:12" x14ac:dyDescent="0.3">
      <c r="A3073" t="s">
        <v>6041</v>
      </c>
      <c r="B3073" s="1">
        <v>41746</v>
      </c>
      <c r="C3073" t="s">
        <v>7273</v>
      </c>
      <c r="D3073" t="s">
        <v>228</v>
      </c>
      <c r="E3073" t="s">
        <v>66</v>
      </c>
      <c r="F3073" t="s">
        <v>68</v>
      </c>
      <c r="G3073" t="s">
        <v>38</v>
      </c>
      <c r="H3073" s="1">
        <v>41750</v>
      </c>
      <c r="I3073" t="s">
        <v>2970</v>
      </c>
      <c r="J3073" t="s">
        <v>230</v>
      </c>
      <c r="K3073">
        <v>2.1734035</v>
      </c>
      <c r="L3073">
        <v>41.385063899999999</v>
      </c>
    </row>
    <row r="3074" spans="1:12" x14ac:dyDescent="0.3">
      <c r="A3074" t="s">
        <v>6044</v>
      </c>
      <c r="B3074" s="1">
        <v>41747</v>
      </c>
      <c r="C3074" t="s">
        <v>7583</v>
      </c>
      <c r="D3074" t="s">
        <v>2424</v>
      </c>
      <c r="E3074" t="s">
        <v>32</v>
      </c>
      <c r="F3074" t="s">
        <v>34</v>
      </c>
      <c r="G3074" t="s">
        <v>38</v>
      </c>
      <c r="H3074" s="1">
        <v>41749</v>
      </c>
      <c r="I3074" t="s">
        <v>2968</v>
      </c>
      <c r="J3074" t="s">
        <v>46</v>
      </c>
      <c r="K3074">
        <v>2.258451</v>
      </c>
      <c r="L3074">
        <v>48.989071000000003</v>
      </c>
    </row>
    <row r="3075" spans="1:12" x14ac:dyDescent="0.3">
      <c r="A3075" t="s">
        <v>6045</v>
      </c>
      <c r="B3075" s="1">
        <v>41748</v>
      </c>
      <c r="C3075" t="s">
        <v>7397</v>
      </c>
      <c r="D3075" t="s">
        <v>2514</v>
      </c>
      <c r="E3075" t="s">
        <v>32</v>
      </c>
      <c r="F3075" t="s">
        <v>34</v>
      </c>
      <c r="G3075" t="s">
        <v>28</v>
      </c>
      <c r="H3075" s="1">
        <v>41748</v>
      </c>
      <c r="I3075" t="s">
        <v>2969</v>
      </c>
      <c r="J3075" t="s">
        <v>347</v>
      </c>
      <c r="K3075">
        <v>-1.486812</v>
      </c>
      <c r="L3075">
        <v>47.296241000000002</v>
      </c>
    </row>
    <row r="3076" spans="1:12" x14ac:dyDescent="0.3">
      <c r="A3076" t="s">
        <v>6046</v>
      </c>
      <c r="B3076" s="1">
        <v>41748</v>
      </c>
      <c r="C3076" t="s">
        <v>7696</v>
      </c>
      <c r="D3076" t="s">
        <v>70</v>
      </c>
      <c r="E3076" t="s">
        <v>71</v>
      </c>
      <c r="F3076" t="s">
        <v>34</v>
      </c>
      <c r="G3076" t="s">
        <v>28</v>
      </c>
      <c r="H3076" s="1">
        <v>41751</v>
      </c>
      <c r="I3076" t="s">
        <v>2968</v>
      </c>
      <c r="J3076" t="s">
        <v>70</v>
      </c>
      <c r="K3076">
        <v>16.3738189</v>
      </c>
      <c r="L3076">
        <v>48.208174300000003</v>
      </c>
    </row>
    <row r="3077" spans="1:12" x14ac:dyDescent="0.3">
      <c r="A3077" t="s">
        <v>6047</v>
      </c>
      <c r="B3077" s="1">
        <v>41748</v>
      </c>
      <c r="C3077" t="s">
        <v>7744</v>
      </c>
      <c r="D3077" t="s">
        <v>2472</v>
      </c>
      <c r="E3077" t="s">
        <v>19</v>
      </c>
      <c r="F3077" t="s">
        <v>21</v>
      </c>
      <c r="G3077" t="s">
        <v>38</v>
      </c>
      <c r="H3077" s="1">
        <v>41751</v>
      </c>
      <c r="I3077" t="s">
        <v>2968</v>
      </c>
      <c r="J3077" t="s">
        <v>2003</v>
      </c>
      <c r="K3077">
        <v>13.191007300000001</v>
      </c>
      <c r="L3077">
        <v>55.704660099999998</v>
      </c>
    </row>
    <row r="3078" spans="1:12" x14ac:dyDescent="0.3">
      <c r="A3078" t="s">
        <v>6049</v>
      </c>
      <c r="B3078" s="1">
        <v>41748</v>
      </c>
      <c r="C3078" t="s">
        <v>7459</v>
      </c>
      <c r="D3078" t="s">
        <v>1804</v>
      </c>
      <c r="E3078" t="s">
        <v>32</v>
      </c>
      <c r="F3078" t="s">
        <v>34</v>
      </c>
      <c r="G3078" t="s">
        <v>22</v>
      </c>
      <c r="H3078" s="1">
        <v>41752</v>
      </c>
      <c r="I3078" t="s">
        <v>2970</v>
      </c>
      <c r="J3078" t="s">
        <v>2965</v>
      </c>
      <c r="K3078">
        <v>3.0030779999999999</v>
      </c>
      <c r="L3078">
        <v>43.184277000000002</v>
      </c>
    </row>
    <row r="3079" spans="1:12" x14ac:dyDescent="0.3">
      <c r="A3079" t="s">
        <v>6048</v>
      </c>
      <c r="B3079" s="1">
        <v>41748</v>
      </c>
      <c r="C3079" t="s">
        <v>7617</v>
      </c>
      <c r="D3079" t="s">
        <v>517</v>
      </c>
      <c r="E3079" t="s">
        <v>86</v>
      </c>
      <c r="F3079" t="s">
        <v>34</v>
      </c>
      <c r="G3079" t="s">
        <v>28</v>
      </c>
      <c r="H3079" s="1">
        <v>41752</v>
      </c>
      <c r="I3079" t="s">
        <v>2970</v>
      </c>
      <c r="J3079" t="s">
        <v>517</v>
      </c>
      <c r="K3079">
        <v>9.9936817999999992</v>
      </c>
      <c r="L3079">
        <v>53.551084600000003</v>
      </c>
    </row>
    <row r="3080" spans="1:12" x14ac:dyDescent="0.3">
      <c r="A3080" t="s">
        <v>6050</v>
      </c>
      <c r="B3080" s="1">
        <v>41749</v>
      </c>
      <c r="C3080" t="s">
        <v>7209</v>
      </c>
      <c r="D3080" t="s">
        <v>677</v>
      </c>
      <c r="E3080" t="s">
        <v>32</v>
      </c>
      <c r="F3080" t="s">
        <v>34</v>
      </c>
      <c r="G3080" t="s">
        <v>38</v>
      </c>
      <c r="H3080" s="1">
        <v>41753</v>
      </c>
      <c r="I3080" t="s">
        <v>2970</v>
      </c>
      <c r="J3080" t="s">
        <v>2961</v>
      </c>
      <c r="K3080">
        <v>-0.58805399999999997</v>
      </c>
      <c r="L3080">
        <v>44.802613999999998</v>
      </c>
    </row>
    <row r="3081" spans="1:12" x14ac:dyDescent="0.3">
      <c r="A3081" t="s">
        <v>6052</v>
      </c>
      <c r="B3081" s="1">
        <v>41750</v>
      </c>
      <c r="C3081" t="s">
        <v>7134</v>
      </c>
      <c r="D3081" t="s">
        <v>2030</v>
      </c>
      <c r="E3081" t="s">
        <v>86</v>
      </c>
      <c r="F3081" t="s">
        <v>34</v>
      </c>
      <c r="G3081" t="s">
        <v>28</v>
      </c>
      <c r="H3081" s="1">
        <v>41753</v>
      </c>
      <c r="I3081" t="s">
        <v>2968</v>
      </c>
      <c r="J3081" t="s">
        <v>142</v>
      </c>
      <c r="K3081">
        <v>8.3406480999999992</v>
      </c>
      <c r="L3081">
        <v>51.671227799999997</v>
      </c>
    </row>
    <row r="3082" spans="1:12" x14ac:dyDescent="0.3">
      <c r="A3082" t="s">
        <v>6053</v>
      </c>
      <c r="B3082" s="1">
        <v>41750</v>
      </c>
      <c r="C3082" t="s">
        <v>7718</v>
      </c>
      <c r="D3082" t="s">
        <v>2257</v>
      </c>
      <c r="E3082" t="s">
        <v>32</v>
      </c>
      <c r="F3082" t="s">
        <v>34</v>
      </c>
      <c r="G3082" t="s">
        <v>28</v>
      </c>
      <c r="H3082" s="1">
        <v>41753</v>
      </c>
      <c r="I3082" t="s">
        <v>2968</v>
      </c>
      <c r="J3082" t="s">
        <v>46</v>
      </c>
      <c r="K3082">
        <v>2.2743419</v>
      </c>
      <c r="L3082">
        <v>48.824530600000003</v>
      </c>
    </row>
    <row r="3083" spans="1:12" x14ac:dyDescent="0.3">
      <c r="A3083" t="s">
        <v>6051</v>
      </c>
      <c r="B3083" s="1">
        <v>41750</v>
      </c>
      <c r="C3083" t="s">
        <v>7401</v>
      </c>
      <c r="D3083" t="s">
        <v>214</v>
      </c>
      <c r="E3083" t="s">
        <v>26</v>
      </c>
      <c r="F3083" t="s">
        <v>21</v>
      </c>
      <c r="G3083" t="s">
        <v>28</v>
      </c>
      <c r="H3083" s="1">
        <v>41752</v>
      </c>
      <c r="I3083" t="s">
        <v>2971</v>
      </c>
      <c r="J3083" t="s">
        <v>29</v>
      </c>
      <c r="K3083">
        <v>-0.12775829999999999</v>
      </c>
      <c r="L3083">
        <v>51.507350899999999</v>
      </c>
    </row>
    <row r="3084" spans="1:12" x14ac:dyDescent="0.3">
      <c r="A3084" t="s">
        <v>6055</v>
      </c>
      <c r="B3084" s="1">
        <v>41750</v>
      </c>
      <c r="C3084" t="s">
        <v>7122</v>
      </c>
      <c r="D3084" t="s">
        <v>2189</v>
      </c>
      <c r="E3084" t="s">
        <v>66</v>
      </c>
      <c r="F3084" t="s">
        <v>68</v>
      </c>
      <c r="G3084" t="s">
        <v>28</v>
      </c>
      <c r="H3084" s="1">
        <v>41755</v>
      </c>
      <c r="I3084" t="s">
        <v>2970</v>
      </c>
      <c r="J3084" t="s">
        <v>2190</v>
      </c>
      <c r="K3084">
        <v>2.6501603</v>
      </c>
      <c r="L3084">
        <v>39.5696005</v>
      </c>
    </row>
    <row r="3085" spans="1:12" x14ac:dyDescent="0.3">
      <c r="A3085" t="s">
        <v>6054</v>
      </c>
      <c r="B3085" s="1">
        <v>41750</v>
      </c>
      <c r="C3085" t="s">
        <v>7269</v>
      </c>
      <c r="D3085" t="s">
        <v>2814</v>
      </c>
      <c r="E3085" t="s">
        <v>86</v>
      </c>
      <c r="F3085" t="s">
        <v>34</v>
      </c>
      <c r="G3085" t="s">
        <v>28</v>
      </c>
      <c r="H3085" s="1">
        <v>41754</v>
      </c>
      <c r="I3085" t="s">
        <v>2970</v>
      </c>
      <c r="J3085" t="s">
        <v>354</v>
      </c>
      <c r="K3085">
        <v>9.1954639999999994</v>
      </c>
      <c r="L3085">
        <v>48.894062400000003</v>
      </c>
    </row>
    <row r="3086" spans="1:12" x14ac:dyDescent="0.3">
      <c r="A3086" t="s">
        <v>6056</v>
      </c>
      <c r="B3086" s="1">
        <v>41752</v>
      </c>
      <c r="C3086" t="s">
        <v>7879</v>
      </c>
      <c r="D3086" t="s">
        <v>2816</v>
      </c>
      <c r="E3086" t="s">
        <v>77</v>
      </c>
      <c r="F3086" t="s">
        <v>68</v>
      </c>
      <c r="G3086" t="s">
        <v>28</v>
      </c>
      <c r="H3086" s="1">
        <v>41757</v>
      </c>
      <c r="I3086" t="s">
        <v>2970</v>
      </c>
      <c r="J3086" t="s">
        <v>659</v>
      </c>
      <c r="K3086">
        <v>14.2928248</v>
      </c>
      <c r="L3086">
        <v>40.907597600000003</v>
      </c>
    </row>
    <row r="3087" spans="1:12" x14ac:dyDescent="0.3">
      <c r="A3087" t="s">
        <v>6057</v>
      </c>
      <c r="B3087" s="1">
        <v>41753</v>
      </c>
      <c r="C3087" t="s">
        <v>7611</v>
      </c>
      <c r="D3087" t="s">
        <v>1518</v>
      </c>
      <c r="E3087" t="s">
        <v>86</v>
      </c>
      <c r="F3087" t="s">
        <v>34</v>
      </c>
      <c r="G3087" t="s">
        <v>28</v>
      </c>
      <c r="H3087" s="1">
        <v>41756</v>
      </c>
      <c r="I3087" t="s">
        <v>2971</v>
      </c>
      <c r="J3087" t="s">
        <v>210</v>
      </c>
      <c r="K3087">
        <v>12.1016236</v>
      </c>
      <c r="L3087">
        <v>49.013429700000003</v>
      </c>
    </row>
    <row r="3088" spans="1:12" x14ac:dyDescent="0.3">
      <c r="A3088" t="s">
        <v>6059</v>
      </c>
      <c r="B3088" s="1">
        <v>41753</v>
      </c>
      <c r="C3088" t="s">
        <v>7243</v>
      </c>
      <c r="D3088" t="s">
        <v>320</v>
      </c>
      <c r="E3088" t="s">
        <v>77</v>
      </c>
      <c r="F3088" t="s">
        <v>68</v>
      </c>
      <c r="G3088" t="s">
        <v>28</v>
      </c>
      <c r="H3088" s="1">
        <v>41758</v>
      </c>
      <c r="I3088" t="s">
        <v>2970</v>
      </c>
      <c r="J3088" t="s">
        <v>322</v>
      </c>
      <c r="K3088">
        <v>12.4963655</v>
      </c>
      <c r="L3088">
        <v>41.902783499999998</v>
      </c>
    </row>
    <row r="3089" spans="1:12" x14ac:dyDescent="0.3">
      <c r="A3089" t="s">
        <v>6058</v>
      </c>
      <c r="B3089" s="1">
        <v>41753</v>
      </c>
      <c r="C3089" t="s">
        <v>7433</v>
      </c>
      <c r="D3089" t="s">
        <v>727</v>
      </c>
      <c r="E3089" t="s">
        <v>86</v>
      </c>
      <c r="F3089" t="s">
        <v>34</v>
      </c>
      <c r="G3089" t="s">
        <v>38</v>
      </c>
      <c r="H3089" s="1">
        <v>41757</v>
      </c>
      <c r="I3089" t="s">
        <v>2970</v>
      </c>
      <c r="J3089" t="s">
        <v>354</v>
      </c>
      <c r="K3089">
        <v>8.4660395000000008</v>
      </c>
      <c r="L3089">
        <v>49.487459200000004</v>
      </c>
    </row>
    <row r="3090" spans="1:12" x14ac:dyDescent="0.3">
      <c r="A3090" t="s">
        <v>6061</v>
      </c>
      <c r="B3090" s="1">
        <v>41754</v>
      </c>
      <c r="C3090" t="s">
        <v>7564</v>
      </c>
      <c r="D3090" t="s">
        <v>1831</v>
      </c>
      <c r="E3090" t="s">
        <v>32</v>
      </c>
      <c r="F3090" t="s">
        <v>34</v>
      </c>
      <c r="G3090" t="s">
        <v>28</v>
      </c>
      <c r="H3090" s="1">
        <v>41757</v>
      </c>
      <c r="I3090" t="s">
        <v>2971</v>
      </c>
      <c r="J3090" t="s">
        <v>46</v>
      </c>
      <c r="K3090">
        <v>2.0018440000000002</v>
      </c>
      <c r="L3090">
        <v>48.776730999999998</v>
      </c>
    </row>
    <row r="3091" spans="1:12" x14ac:dyDescent="0.3">
      <c r="A3091" t="s">
        <v>6062</v>
      </c>
      <c r="B3091" s="1">
        <v>41754</v>
      </c>
      <c r="C3091" t="s">
        <v>7679</v>
      </c>
      <c r="D3091" t="s">
        <v>1551</v>
      </c>
      <c r="E3091" t="s">
        <v>66</v>
      </c>
      <c r="F3091" t="s">
        <v>68</v>
      </c>
      <c r="G3091" t="s">
        <v>28</v>
      </c>
      <c r="H3091" s="1">
        <v>41757</v>
      </c>
      <c r="I3091" t="s">
        <v>2968</v>
      </c>
      <c r="J3091" t="s">
        <v>223</v>
      </c>
      <c r="K3091">
        <v>-4.8824474000000002</v>
      </c>
      <c r="L3091">
        <v>36.510071000000003</v>
      </c>
    </row>
    <row r="3092" spans="1:12" x14ac:dyDescent="0.3">
      <c r="A3092" t="s">
        <v>6060</v>
      </c>
      <c r="B3092" s="1">
        <v>41754</v>
      </c>
      <c r="C3092" t="s">
        <v>7777</v>
      </c>
      <c r="D3092" t="s">
        <v>57</v>
      </c>
      <c r="E3092" t="s">
        <v>32</v>
      </c>
      <c r="F3092" t="s">
        <v>34</v>
      </c>
      <c r="G3092" t="s">
        <v>38</v>
      </c>
      <c r="H3092" s="1">
        <v>41756</v>
      </c>
      <c r="I3092" t="s">
        <v>2968</v>
      </c>
      <c r="J3092" t="s">
        <v>2965</v>
      </c>
      <c r="K3092">
        <v>1.4442090000000001</v>
      </c>
      <c r="L3092">
        <v>43.604652000000002</v>
      </c>
    </row>
    <row r="3093" spans="1:12" x14ac:dyDescent="0.3">
      <c r="A3093" t="s">
        <v>6063</v>
      </c>
      <c r="B3093" s="1">
        <v>41754</v>
      </c>
      <c r="C3093" t="s">
        <v>7133</v>
      </c>
      <c r="D3093" t="s">
        <v>317</v>
      </c>
      <c r="E3093" t="s">
        <v>318</v>
      </c>
      <c r="F3093" t="s">
        <v>21</v>
      </c>
      <c r="G3093" t="s">
        <v>38</v>
      </c>
      <c r="H3093" s="1">
        <v>41758</v>
      </c>
      <c r="I3093" t="s">
        <v>2970</v>
      </c>
      <c r="J3093" t="s">
        <v>317</v>
      </c>
      <c r="K3093">
        <v>-6.2603096999999996</v>
      </c>
      <c r="L3093">
        <v>53.3498053</v>
      </c>
    </row>
    <row r="3094" spans="1:12" x14ac:dyDescent="0.3">
      <c r="A3094" t="s">
        <v>6064</v>
      </c>
      <c r="B3094" s="1">
        <v>41755</v>
      </c>
      <c r="C3094" t="s">
        <v>7553</v>
      </c>
      <c r="D3094" t="s">
        <v>272</v>
      </c>
      <c r="E3094" t="s">
        <v>32</v>
      </c>
      <c r="F3094" t="s">
        <v>34</v>
      </c>
      <c r="G3094" t="s">
        <v>28</v>
      </c>
      <c r="H3094" s="1">
        <v>41759</v>
      </c>
      <c r="I3094" t="s">
        <v>2970</v>
      </c>
      <c r="J3094" t="s">
        <v>50</v>
      </c>
      <c r="K3094">
        <v>5.3697800000000004</v>
      </c>
      <c r="L3094">
        <v>43.296481999999997</v>
      </c>
    </row>
    <row r="3095" spans="1:12" x14ac:dyDescent="0.3">
      <c r="A3095" t="s">
        <v>6068</v>
      </c>
      <c r="B3095" s="1">
        <v>41755</v>
      </c>
      <c r="C3095" t="s">
        <v>7651</v>
      </c>
      <c r="D3095" t="s">
        <v>70</v>
      </c>
      <c r="E3095" t="s">
        <v>71</v>
      </c>
      <c r="F3095" t="s">
        <v>34</v>
      </c>
      <c r="G3095" t="s">
        <v>22</v>
      </c>
      <c r="H3095" s="1">
        <v>41761</v>
      </c>
      <c r="I3095" t="s">
        <v>2970</v>
      </c>
      <c r="J3095" t="s">
        <v>70</v>
      </c>
      <c r="K3095">
        <v>16.3738189</v>
      </c>
      <c r="L3095">
        <v>48.208174300000003</v>
      </c>
    </row>
    <row r="3096" spans="1:12" x14ac:dyDescent="0.3">
      <c r="A3096" t="s">
        <v>6066</v>
      </c>
      <c r="B3096" s="1">
        <v>41755</v>
      </c>
      <c r="C3096" t="s">
        <v>7145</v>
      </c>
      <c r="D3096" t="s">
        <v>542</v>
      </c>
      <c r="E3096" t="s">
        <v>26</v>
      </c>
      <c r="F3096" t="s">
        <v>21</v>
      </c>
      <c r="G3096" t="s">
        <v>38</v>
      </c>
      <c r="H3096" s="1">
        <v>41760</v>
      </c>
      <c r="I3096" t="s">
        <v>2970</v>
      </c>
      <c r="J3096" t="s">
        <v>29</v>
      </c>
      <c r="K3096">
        <v>-1.85754</v>
      </c>
      <c r="L3096">
        <v>53.727020000000003</v>
      </c>
    </row>
    <row r="3097" spans="1:12" x14ac:dyDescent="0.3">
      <c r="A3097" t="s">
        <v>6065</v>
      </c>
      <c r="B3097" s="1">
        <v>41755</v>
      </c>
      <c r="C3097" t="s">
        <v>7246</v>
      </c>
      <c r="D3097" t="s">
        <v>558</v>
      </c>
      <c r="E3097" t="s">
        <v>149</v>
      </c>
      <c r="F3097" t="s">
        <v>34</v>
      </c>
      <c r="G3097" t="s">
        <v>38</v>
      </c>
      <c r="H3097" s="1">
        <v>41760</v>
      </c>
      <c r="I3097" t="s">
        <v>2970</v>
      </c>
      <c r="J3097" t="s">
        <v>558</v>
      </c>
      <c r="K3097">
        <v>4.4024643000000001</v>
      </c>
      <c r="L3097">
        <v>51.219447500000001</v>
      </c>
    </row>
    <row r="3098" spans="1:12" x14ac:dyDescent="0.3">
      <c r="A3098" t="s">
        <v>6067</v>
      </c>
      <c r="B3098" s="1">
        <v>41755</v>
      </c>
      <c r="C3098" t="s">
        <v>7730</v>
      </c>
      <c r="D3098" t="s">
        <v>2622</v>
      </c>
      <c r="E3098" t="s">
        <v>32</v>
      </c>
      <c r="F3098" t="s">
        <v>34</v>
      </c>
      <c r="G3098" t="s">
        <v>28</v>
      </c>
      <c r="H3098" s="1">
        <v>41761</v>
      </c>
      <c r="I3098" t="s">
        <v>2970</v>
      </c>
      <c r="J3098" t="s">
        <v>2961</v>
      </c>
      <c r="K3098">
        <v>-0.464777</v>
      </c>
      <c r="L3098">
        <v>46.323715999999997</v>
      </c>
    </row>
    <row r="3099" spans="1:12" x14ac:dyDescent="0.3">
      <c r="A3099" t="s">
        <v>6069</v>
      </c>
      <c r="B3099" s="1">
        <v>41757</v>
      </c>
      <c r="C3099" t="s">
        <v>7413</v>
      </c>
      <c r="D3099" t="s">
        <v>134</v>
      </c>
      <c r="E3099" t="s">
        <v>77</v>
      </c>
      <c r="F3099" t="s">
        <v>68</v>
      </c>
      <c r="G3099" t="s">
        <v>28</v>
      </c>
      <c r="H3099" s="1">
        <v>41762</v>
      </c>
      <c r="I3099" t="s">
        <v>2970</v>
      </c>
      <c r="J3099" t="s">
        <v>136</v>
      </c>
      <c r="K3099">
        <v>9.2256874999999994</v>
      </c>
      <c r="L3099">
        <v>45.532824499999997</v>
      </c>
    </row>
    <row r="3100" spans="1:12" x14ac:dyDescent="0.3">
      <c r="A3100" t="s">
        <v>6070</v>
      </c>
      <c r="B3100" s="1">
        <v>41757</v>
      </c>
      <c r="C3100" t="s">
        <v>7616</v>
      </c>
      <c r="D3100" t="s">
        <v>2560</v>
      </c>
      <c r="E3100" t="s">
        <v>55</v>
      </c>
      <c r="F3100" t="s">
        <v>34</v>
      </c>
      <c r="G3100" t="s">
        <v>28</v>
      </c>
      <c r="H3100" s="1">
        <v>41762</v>
      </c>
      <c r="I3100" t="s">
        <v>2970</v>
      </c>
      <c r="J3100" t="s">
        <v>826</v>
      </c>
      <c r="K3100">
        <v>5.6909725</v>
      </c>
      <c r="L3100">
        <v>50.851368200000003</v>
      </c>
    </row>
    <row r="3101" spans="1:12" x14ac:dyDescent="0.3">
      <c r="A3101" t="s">
        <v>6071</v>
      </c>
      <c r="B3101" s="1">
        <v>41758</v>
      </c>
      <c r="C3101" t="s">
        <v>7620</v>
      </c>
      <c r="D3101" t="s">
        <v>531</v>
      </c>
      <c r="E3101" t="s">
        <v>66</v>
      </c>
      <c r="F3101" t="s">
        <v>68</v>
      </c>
      <c r="G3101" t="s">
        <v>38</v>
      </c>
      <c r="H3101" s="1">
        <v>41758</v>
      </c>
      <c r="I3101" t="s">
        <v>2969</v>
      </c>
      <c r="J3101" t="s">
        <v>127</v>
      </c>
      <c r="K3101">
        <v>-0.71256079999999999</v>
      </c>
      <c r="L3101">
        <v>38.269932900000001</v>
      </c>
    </row>
    <row r="3102" spans="1:12" x14ac:dyDescent="0.3">
      <c r="A3102" t="s">
        <v>6072</v>
      </c>
      <c r="B3102" s="1">
        <v>41759</v>
      </c>
      <c r="C3102" t="s">
        <v>7311</v>
      </c>
      <c r="D3102" t="s">
        <v>228</v>
      </c>
      <c r="E3102" t="s">
        <v>66</v>
      </c>
      <c r="F3102" t="s">
        <v>68</v>
      </c>
      <c r="G3102" t="s">
        <v>38</v>
      </c>
      <c r="H3102" s="1">
        <v>41761</v>
      </c>
      <c r="I3102" t="s">
        <v>2971</v>
      </c>
      <c r="J3102" t="s">
        <v>230</v>
      </c>
      <c r="K3102">
        <v>2.1734035</v>
      </c>
      <c r="L3102">
        <v>41.385063899999999</v>
      </c>
    </row>
    <row r="3103" spans="1:12" x14ac:dyDescent="0.3">
      <c r="A3103" t="s">
        <v>6075</v>
      </c>
      <c r="B3103" s="1">
        <v>41759</v>
      </c>
      <c r="C3103" t="s">
        <v>7669</v>
      </c>
      <c r="D3103" t="s">
        <v>1300</v>
      </c>
      <c r="E3103" t="s">
        <v>86</v>
      </c>
      <c r="F3103" t="s">
        <v>34</v>
      </c>
      <c r="G3103" t="s">
        <v>38</v>
      </c>
      <c r="H3103" s="1">
        <v>41764</v>
      </c>
      <c r="I3103" t="s">
        <v>2970</v>
      </c>
      <c r="J3103" t="s">
        <v>210</v>
      </c>
      <c r="K3103">
        <v>11.079655300000001</v>
      </c>
      <c r="L3103">
        <v>49.425409199999997</v>
      </c>
    </row>
    <row r="3104" spans="1:12" x14ac:dyDescent="0.3">
      <c r="A3104" t="s">
        <v>6074</v>
      </c>
      <c r="B3104" s="1">
        <v>41759</v>
      </c>
      <c r="C3104" t="s">
        <v>7522</v>
      </c>
      <c r="D3104" t="s">
        <v>2819</v>
      </c>
      <c r="E3104" t="s">
        <v>32</v>
      </c>
      <c r="F3104" t="s">
        <v>34</v>
      </c>
      <c r="G3104" t="s">
        <v>28</v>
      </c>
      <c r="H3104" s="1">
        <v>41764</v>
      </c>
      <c r="I3104" t="s">
        <v>2970</v>
      </c>
      <c r="J3104" t="s">
        <v>46</v>
      </c>
      <c r="K3104">
        <v>2.4234589</v>
      </c>
      <c r="L3104">
        <v>48.870364000000002</v>
      </c>
    </row>
    <row r="3105" spans="1:12" x14ac:dyDescent="0.3">
      <c r="A3105" t="s">
        <v>6076</v>
      </c>
      <c r="B3105" s="1">
        <v>41759</v>
      </c>
      <c r="C3105" t="s">
        <v>7119</v>
      </c>
      <c r="D3105" t="s">
        <v>18</v>
      </c>
      <c r="E3105" t="s">
        <v>19</v>
      </c>
      <c r="F3105" t="s">
        <v>21</v>
      </c>
      <c r="G3105" t="s">
        <v>28</v>
      </c>
      <c r="H3105" s="1">
        <v>41765</v>
      </c>
      <c r="I3105" t="s">
        <v>2970</v>
      </c>
      <c r="J3105" t="s">
        <v>18</v>
      </c>
      <c r="K3105">
        <v>18.068580799999999</v>
      </c>
      <c r="L3105">
        <v>59.329323500000001</v>
      </c>
    </row>
    <row r="3106" spans="1:12" x14ac:dyDescent="0.3">
      <c r="A3106" t="s">
        <v>6073</v>
      </c>
      <c r="B3106" s="1">
        <v>41759</v>
      </c>
      <c r="C3106" t="s">
        <v>7766</v>
      </c>
      <c r="D3106" t="s">
        <v>194</v>
      </c>
      <c r="E3106" t="s">
        <v>195</v>
      </c>
      <c r="F3106" t="s">
        <v>68</v>
      </c>
      <c r="G3106" t="s">
        <v>38</v>
      </c>
      <c r="H3106" s="1">
        <v>41763</v>
      </c>
      <c r="I3106" t="s">
        <v>2970</v>
      </c>
      <c r="J3106" t="s">
        <v>197</v>
      </c>
      <c r="K3106">
        <v>-9.1393366</v>
      </c>
      <c r="L3106">
        <v>38.722252400000002</v>
      </c>
    </row>
    <row r="3107" spans="1:12" x14ac:dyDescent="0.3">
      <c r="A3107" t="s">
        <v>6077</v>
      </c>
      <c r="B3107" s="1">
        <v>41760</v>
      </c>
      <c r="C3107" t="s">
        <v>7394</v>
      </c>
      <c r="D3107" t="s">
        <v>866</v>
      </c>
      <c r="E3107" t="s">
        <v>32</v>
      </c>
      <c r="F3107" t="s">
        <v>34</v>
      </c>
      <c r="G3107" t="s">
        <v>22</v>
      </c>
      <c r="H3107" s="1">
        <v>41762</v>
      </c>
      <c r="I3107" t="s">
        <v>2971</v>
      </c>
      <c r="J3107" t="s">
        <v>46</v>
      </c>
      <c r="K3107">
        <v>2.4194520000000002</v>
      </c>
      <c r="L3107">
        <v>48.881934999999999</v>
      </c>
    </row>
    <row r="3108" spans="1:12" x14ac:dyDescent="0.3">
      <c r="A3108" t="s">
        <v>6078</v>
      </c>
      <c r="B3108" s="1">
        <v>41760</v>
      </c>
      <c r="C3108" t="s">
        <v>7813</v>
      </c>
      <c r="D3108" t="s">
        <v>236</v>
      </c>
      <c r="E3108" t="s">
        <v>32</v>
      </c>
      <c r="F3108" t="s">
        <v>34</v>
      </c>
      <c r="G3108" t="s">
        <v>28</v>
      </c>
      <c r="H3108" s="1">
        <v>41762</v>
      </c>
      <c r="I3108" t="s">
        <v>2968</v>
      </c>
      <c r="J3108" t="s">
        <v>50</v>
      </c>
      <c r="K3108">
        <v>7.2619531999999998</v>
      </c>
      <c r="L3108">
        <v>43.710172800000002</v>
      </c>
    </row>
    <row r="3109" spans="1:12" x14ac:dyDescent="0.3">
      <c r="A3109" t="s">
        <v>6079</v>
      </c>
      <c r="B3109" s="1">
        <v>41760</v>
      </c>
      <c r="C3109" t="s">
        <v>7130</v>
      </c>
      <c r="D3109" t="s">
        <v>872</v>
      </c>
      <c r="E3109" t="s">
        <v>86</v>
      </c>
      <c r="F3109" t="s">
        <v>34</v>
      </c>
      <c r="G3109" t="s">
        <v>28</v>
      </c>
      <c r="H3109" s="1">
        <v>41763</v>
      </c>
      <c r="I3109" t="s">
        <v>2968</v>
      </c>
      <c r="J3109" t="s">
        <v>88</v>
      </c>
      <c r="K3109">
        <v>9.7443992000000001</v>
      </c>
      <c r="L3109">
        <v>52.452800099999997</v>
      </c>
    </row>
    <row r="3110" spans="1:12" x14ac:dyDescent="0.3">
      <c r="A3110" t="s">
        <v>6087</v>
      </c>
      <c r="B3110" s="1">
        <v>41761</v>
      </c>
      <c r="C3110" t="s">
        <v>7575</v>
      </c>
      <c r="D3110" t="s">
        <v>1706</v>
      </c>
      <c r="E3110" t="s">
        <v>26</v>
      </c>
      <c r="F3110" t="s">
        <v>21</v>
      </c>
      <c r="G3110" t="s">
        <v>28</v>
      </c>
      <c r="H3110" s="1">
        <v>41767</v>
      </c>
      <c r="I3110" t="s">
        <v>2970</v>
      </c>
      <c r="J3110" t="s">
        <v>29</v>
      </c>
      <c r="K3110">
        <v>-1.9872479999999999</v>
      </c>
      <c r="L3110">
        <v>50.715049999999998</v>
      </c>
    </row>
    <row r="3111" spans="1:12" x14ac:dyDescent="0.3">
      <c r="A3111" t="s">
        <v>6082</v>
      </c>
      <c r="B3111" s="1">
        <v>41761</v>
      </c>
      <c r="C3111" t="s">
        <v>7372</v>
      </c>
      <c r="D3111" t="s">
        <v>2794</v>
      </c>
      <c r="E3111" t="s">
        <v>32</v>
      </c>
      <c r="F3111" t="s">
        <v>34</v>
      </c>
      <c r="G3111" t="s">
        <v>28</v>
      </c>
      <c r="H3111" s="1">
        <v>41764</v>
      </c>
      <c r="I3111" t="s">
        <v>2971</v>
      </c>
      <c r="J3111" t="s">
        <v>2967</v>
      </c>
      <c r="K3111">
        <v>3.130782</v>
      </c>
      <c r="L3111">
        <v>50.669276000000004</v>
      </c>
    </row>
    <row r="3112" spans="1:12" x14ac:dyDescent="0.3">
      <c r="A3112" t="s">
        <v>6080</v>
      </c>
      <c r="B3112" s="1">
        <v>41761</v>
      </c>
      <c r="C3112" t="s">
        <v>7487</v>
      </c>
      <c r="D3112" t="s">
        <v>2820</v>
      </c>
      <c r="E3112" t="s">
        <v>32</v>
      </c>
      <c r="F3112" t="s">
        <v>34</v>
      </c>
      <c r="G3112" t="s">
        <v>28</v>
      </c>
      <c r="H3112" s="1">
        <v>41762</v>
      </c>
      <c r="I3112" t="s">
        <v>2968</v>
      </c>
      <c r="J3112" t="s">
        <v>46</v>
      </c>
      <c r="K3112">
        <v>1.735384</v>
      </c>
      <c r="L3112">
        <v>48.992181000000002</v>
      </c>
    </row>
    <row r="3113" spans="1:12" x14ac:dyDescent="0.3">
      <c r="A3113" t="s">
        <v>6086</v>
      </c>
      <c r="B3113" s="1">
        <v>41761</v>
      </c>
      <c r="C3113" t="s">
        <v>7113</v>
      </c>
      <c r="D3113" t="s">
        <v>2822</v>
      </c>
      <c r="E3113" t="s">
        <v>77</v>
      </c>
      <c r="F3113" t="s">
        <v>68</v>
      </c>
      <c r="G3113" t="s">
        <v>22</v>
      </c>
      <c r="H3113" s="1">
        <v>41765</v>
      </c>
      <c r="I3113" t="s">
        <v>2971</v>
      </c>
      <c r="J3113" t="s">
        <v>133</v>
      </c>
      <c r="K3113">
        <v>13.5765475</v>
      </c>
      <c r="L3113">
        <v>37.311089699999997</v>
      </c>
    </row>
    <row r="3114" spans="1:12" x14ac:dyDescent="0.3">
      <c r="A3114" t="s">
        <v>6083</v>
      </c>
      <c r="B3114" s="1">
        <v>41761</v>
      </c>
      <c r="C3114" t="s">
        <v>7525</v>
      </c>
      <c r="D3114" t="s">
        <v>994</v>
      </c>
      <c r="E3114" t="s">
        <v>26</v>
      </c>
      <c r="F3114" t="s">
        <v>21</v>
      </c>
      <c r="G3114" t="s">
        <v>28</v>
      </c>
      <c r="H3114" s="1">
        <v>41764</v>
      </c>
      <c r="I3114" t="s">
        <v>2968</v>
      </c>
      <c r="J3114" t="s">
        <v>29</v>
      </c>
      <c r="K3114">
        <v>-2.2426305000000002</v>
      </c>
      <c r="L3114">
        <v>53.480759300000003</v>
      </c>
    </row>
    <row r="3115" spans="1:12" x14ac:dyDescent="0.3">
      <c r="A3115" t="s">
        <v>6085</v>
      </c>
      <c r="B3115" s="1">
        <v>41761</v>
      </c>
      <c r="C3115" t="s">
        <v>7326</v>
      </c>
      <c r="D3115" t="s">
        <v>1681</v>
      </c>
      <c r="E3115" t="s">
        <v>55</v>
      </c>
      <c r="F3115" t="s">
        <v>34</v>
      </c>
      <c r="G3115" t="s">
        <v>28</v>
      </c>
      <c r="H3115" s="1">
        <v>41765</v>
      </c>
      <c r="I3115" t="s">
        <v>2970</v>
      </c>
      <c r="J3115" t="s">
        <v>428</v>
      </c>
      <c r="K3115">
        <v>5.0919143</v>
      </c>
      <c r="L3115">
        <v>51.560595999999997</v>
      </c>
    </row>
    <row r="3116" spans="1:12" x14ac:dyDescent="0.3">
      <c r="A3116" t="s">
        <v>6084</v>
      </c>
      <c r="B3116" s="1">
        <v>41761</v>
      </c>
      <c r="C3116" t="s">
        <v>7491</v>
      </c>
      <c r="D3116" t="s">
        <v>305</v>
      </c>
      <c r="E3116" t="s">
        <v>77</v>
      </c>
      <c r="F3116" t="s">
        <v>68</v>
      </c>
      <c r="G3116" t="s">
        <v>22</v>
      </c>
      <c r="H3116" s="1">
        <v>41764</v>
      </c>
      <c r="I3116" t="s">
        <v>2971</v>
      </c>
      <c r="J3116" t="s">
        <v>136</v>
      </c>
      <c r="K3116">
        <v>9.1859242999999999</v>
      </c>
      <c r="L3116">
        <v>45.465421900000003</v>
      </c>
    </row>
    <row r="3117" spans="1:12" x14ac:dyDescent="0.3">
      <c r="A3117" t="s">
        <v>6081</v>
      </c>
      <c r="B3117" s="1">
        <v>41761</v>
      </c>
      <c r="C3117" t="s">
        <v>7236</v>
      </c>
      <c r="D3117" t="s">
        <v>2821</v>
      </c>
      <c r="E3117" t="s">
        <v>32</v>
      </c>
      <c r="F3117" t="s">
        <v>34</v>
      </c>
      <c r="G3117" t="s">
        <v>28</v>
      </c>
      <c r="H3117" s="1">
        <v>41762</v>
      </c>
      <c r="I3117" t="s">
        <v>2968</v>
      </c>
      <c r="J3117" t="s">
        <v>2961</v>
      </c>
      <c r="K3117">
        <v>-0.24398500000000001</v>
      </c>
      <c r="L3117">
        <v>44.912998000000002</v>
      </c>
    </row>
    <row r="3118" spans="1:12" x14ac:dyDescent="0.3">
      <c r="A3118" t="s">
        <v>6090</v>
      </c>
      <c r="B3118" s="1">
        <v>41762</v>
      </c>
      <c r="C3118" t="s">
        <v>7247</v>
      </c>
      <c r="D3118" t="s">
        <v>2212</v>
      </c>
      <c r="E3118" t="s">
        <v>32</v>
      </c>
      <c r="F3118" t="s">
        <v>34</v>
      </c>
      <c r="G3118" t="s">
        <v>28</v>
      </c>
      <c r="H3118" s="1">
        <v>41767</v>
      </c>
      <c r="I3118" t="s">
        <v>2970</v>
      </c>
      <c r="J3118" t="s">
        <v>2967</v>
      </c>
      <c r="K3118">
        <v>2.2957529999999999</v>
      </c>
      <c r="L3118">
        <v>49.894067</v>
      </c>
    </row>
    <row r="3119" spans="1:12" x14ac:dyDescent="0.3">
      <c r="A3119" t="s">
        <v>6091</v>
      </c>
      <c r="B3119" s="1">
        <v>41762</v>
      </c>
      <c r="C3119" t="s">
        <v>7196</v>
      </c>
      <c r="D3119" t="s">
        <v>1449</v>
      </c>
      <c r="E3119" t="s">
        <v>26</v>
      </c>
      <c r="F3119" t="s">
        <v>21</v>
      </c>
      <c r="G3119" t="s">
        <v>22</v>
      </c>
      <c r="H3119" s="1">
        <v>41768</v>
      </c>
      <c r="I3119" t="s">
        <v>2970</v>
      </c>
      <c r="J3119" t="s">
        <v>29</v>
      </c>
      <c r="K3119">
        <v>-1.1581086</v>
      </c>
      <c r="L3119">
        <v>52.954783200000001</v>
      </c>
    </row>
    <row r="3120" spans="1:12" x14ac:dyDescent="0.3">
      <c r="A3120" t="s">
        <v>6089</v>
      </c>
      <c r="B3120" s="1">
        <v>41762</v>
      </c>
      <c r="C3120" t="s">
        <v>7357</v>
      </c>
      <c r="D3120" t="s">
        <v>1032</v>
      </c>
      <c r="E3120" t="s">
        <v>77</v>
      </c>
      <c r="F3120" t="s">
        <v>68</v>
      </c>
      <c r="G3120" t="s">
        <v>38</v>
      </c>
      <c r="H3120" s="1">
        <v>41764</v>
      </c>
      <c r="I3120" t="s">
        <v>2971</v>
      </c>
      <c r="J3120" t="s">
        <v>146</v>
      </c>
      <c r="K3120">
        <v>10.4950609</v>
      </c>
      <c r="L3120">
        <v>43.8376211</v>
      </c>
    </row>
    <row r="3121" spans="1:12" x14ac:dyDescent="0.3">
      <c r="A3121" t="s">
        <v>6088</v>
      </c>
      <c r="B3121" s="1">
        <v>41762</v>
      </c>
      <c r="C3121" t="s">
        <v>7522</v>
      </c>
      <c r="D3121" t="s">
        <v>18</v>
      </c>
      <c r="E3121" t="s">
        <v>19</v>
      </c>
      <c r="F3121" t="s">
        <v>21</v>
      </c>
      <c r="G3121" t="s">
        <v>28</v>
      </c>
      <c r="H3121" s="1">
        <v>41762</v>
      </c>
      <c r="I3121" t="s">
        <v>2969</v>
      </c>
      <c r="J3121" t="s">
        <v>18</v>
      </c>
      <c r="K3121">
        <v>18.068580799999999</v>
      </c>
      <c r="L3121">
        <v>59.329323500000001</v>
      </c>
    </row>
    <row r="3122" spans="1:12" x14ac:dyDescent="0.3">
      <c r="A3122" t="s">
        <v>6092</v>
      </c>
      <c r="B3122" s="1">
        <v>41764</v>
      </c>
      <c r="C3122" t="s">
        <v>7098</v>
      </c>
      <c r="D3122" t="s">
        <v>2823</v>
      </c>
      <c r="E3122" t="s">
        <v>32</v>
      </c>
      <c r="F3122" t="s">
        <v>34</v>
      </c>
      <c r="G3122" t="s">
        <v>28</v>
      </c>
      <c r="H3122" s="1">
        <v>41768</v>
      </c>
      <c r="I3122" t="s">
        <v>2971</v>
      </c>
      <c r="J3122" t="s">
        <v>2967</v>
      </c>
      <c r="K3122">
        <v>2.3424700000000001</v>
      </c>
      <c r="L3122">
        <v>51.026460999999998</v>
      </c>
    </row>
    <row r="3123" spans="1:12" x14ac:dyDescent="0.3">
      <c r="A3123" t="s">
        <v>6093</v>
      </c>
      <c r="B3123" s="1">
        <v>41765</v>
      </c>
      <c r="C3123" t="s">
        <v>7164</v>
      </c>
      <c r="D3123" t="s">
        <v>335</v>
      </c>
      <c r="E3123" t="s">
        <v>86</v>
      </c>
      <c r="F3123" t="s">
        <v>34</v>
      </c>
      <c r="G3123" t="s">
        <v>28</v>
      </c>
      <c r="H3123" s="1">
        <v>41770</v>
      </c>
      <c r="I3123" t="s">
        <v>2970</v>
      </c>
      <c r="J3123" t="s">
        <v>335</v>
      </c>
      <c r="K3123">
        <v>13.404954</v>
      </c>
      <c r="L3123">
        <v>52.520006600000002</v>
      </c>
    </row>
    <row r="3124" spans="1:12" x14ac:dyDescent="0.3">
      <c r="A3124" t="s">
        <v>6095</v>
      </c>
      <c r="B3124" s="1">
        <v>41766</v>
      </c>
      <c r="C3124" t="s">
        <v>7414</v>
      </c>
      <c r="D3124" t="s">
        <v>472</v>
      </c>
      <c r="E3124" t="s">
        <v>32</v>
      </c>
      <c r="F3124" t="s">
        <v>34</v>
      </c>
      <c r="G3124" t="s">
        <v>28</v>
      </c>
      <c r="H3124" s="1">
        <v>41770</v>
      </c>
      <c r="I3124" t="s">
        <v>2970</v>
      </c>
      <c r="J3124" t="s">
        <v>2961</v>
      </c>
      <c r="K3124">
        <v>-0.37079699999999999</v>
      </c>
      <c r="L3124">
        <v>43.295099999999998</v>
      </c>
    </row>
    <row r="3125" spans="1:12" x14ac:dyDescent="0.3">
      <c r="A3125" t="s">
        <v>6096</v>
      </c>
      <c r="B3125" s="1">
        <v>41766</v>
      </c>
      <c r="C3125" t="s">
        <v>7603</v>
      </c>
      <c r="D3125" t="s">
        <v>1706</v>
      </c>
      <c r="E3125" t="s">
        <v>26</v>
      </c>
      <c r="F3125" t="s">
        <v>21</v>
      </c>
      <c r="G3125" t="s">
        <v>22</v>
      </c>
      <c r="H3125" s="1">
        <v>41771</v>
      </c>
      <c r="I3125" t="s">
        <v>2971</v>
      </c>
      <c r="J3125" t="s">
        <v>29</v>
      </c>
      <c r="K3125">
        <v>-1.9872479999999999</v>
      </c>
      <c r="L3125">
        <v>50.715049999999998</v>
      </c>
    </row>
    <row r="3126" spans="1:12" x14ac:dyDescent="0.3">
      <c r="A3126" t="s">
        <v>6094</v>
      </c>
      <c r="B3126" s="1">
        <v>41766</v>
      </c>
      <c r="C3126" t="s">
        <v>7268</v>
      </c>
      <c r="D3126" t="s">
        <v>1796</v>
      </c>
      <c r="E3126" t="s">
        <v>77</v>
      </c>
      <c r="F3126" t="s">
        <v>68</v>
      </c>
      <c r="G3126" t="s">
        <v>28</v>
      </c>
      <c r="H3126" s="1">
        <v>41766</v>
      </c>
      <c r="I3126" t="s">
        <v>2969</v>
      </c>
      <c r="J3126" t="s">
        <v>322</v>
      </c>
      <c r="K3126">
        <v>12.7785347</v>
      </c>
      <c r="L3126">
        <v>41.686842200000001</v>
      </c>
    </row>
    <row r="3127" spans="1:12" x14ac:dyDescent="0.3">
      <c r="A3127" t="s">
        <v>6099</v>
      </c>
      <c r="B3127" s="1">
        <v>41767</v>
      </c>
      <c r="C3127" t="s">
        <v>7601</v>
      </c>
      <c r="D3127" t="s">
        <v>2824</v>
      </c>
      <c r="E3127" t="s">
        <v>77</v>
      </c>
      <c r="F3127" t="s">
        <v>68</v>
      </c>
      <c r="G3127" t="s">
        <v>38</v>
      </c>
      <c r="H3127" s="1">
        <v>41770</v>
      </c>
      <c r="I3127" t="s">
        <v>2968</v>
      </c>
      <c r="J3127" t="s">
        <v>386</v>
      </c>
      <c r="K3127">
        <v>16.2966406</v>
      </c>
      <c r="L3127">
        <v>41.227251899999999</v>
      </c>
    </row>
    <row r="3128" spans="1:12" x14ac:dyDescent="0.3">
      <c r="A3128" t="s">
        <v>6098</v>
      </c>
      <c r="B3128" s="1">
        <v>41767</v>
      </c>
      <c r="C3128" t="s">
        <v>7468</v>
      </c>
      <c r="D3128" t="s">
        <v>191</v>
      </c>
      <c r="E3128" t="s">
        <v>66</v>
      </c>
      <c r="F3128" t="s">
        <v>68</v>
      </c>
      <c r="G3128" t="s">
        <v>38</v>
      </c>
      <c r="H3128" s="1">
        <v>41769</v>
      </c>
      <c r="I3128" t="s">
        <v>2971</v>
      </c>
      <c r="J3128" t="s">
        <v>191</v>
      </c>
      <c r="K3128">
        <v>-3.7037901999999998</v>
      </c>
      <c r="L3128">
        <v>40.416775399999999</v>
      </c>
    </row>
    <row r="3129" spans="1:12" x14ac:dyDescent="0.3">
      <c r="A3129" t="s">
        <v>6100</v>
      </c>
      <c r="B3129" s="1">
        <v>41767</v>
      </c>
      <c r="C3129" t="s">
        <v>7673</v>
      </c>
      <c r="D3129" t="s">
        <v>2704</v>
      </c>
      <c r="E3129" t="s">
        <v>86</v>
      </c>
      <c r="F3129" t="s">
        <v>34</v>
      </c>
      <c r="G3129" t="s">
        <v>38</v>
      </c>
      <c r="H3129" s="1">
        <v>41771</v>
      </c>
      <c r="I3129" t="s">
        <v>2970</v>
      </c>
      <c r="J3129" t="s">
        <v>816</v>
      </c>
      <c r="K3129">
        <v>7.5889958999999996</v>
      </c>
      <c r="L3129">
        <v>50.3569429</v>
      </c>
    </row>
    <row r="3130" spans="1:12" x14ac:dyDescent="0.3">
      <c r="A3130" t="s">
        <v>6101</v>
      </c>
      <c r="B3130" s="1">
        <v>41767</v>
      </c>
      <c r="C3130" t="s">
        <v>7730</v>
      </c>
      <c r="D3130" t="s">
        <v>2826</v>
      </c>
      <c r="E3130" t="s">
        <v>26</v>
      </c>
      <c r="F3130" t="s">
        <v>21</v>
      </c>
      <c r="G3130" t="s">
        <v>28</v>
      </c>
      <c r="H3130" s="1">
        <v>41772</v>
      </c>
      <c r="I3130" t="s">
        <v>2971</v>
      </c>
      <c r="J3130" t="s">
        <v>29</v>
      </c>
      <c r="K3130">
        <v>-0.18722749999999999</v>
      </c>
      <c r="L3130">
        <v>51.109140099999998</v>
      </c>
    </row>
    <row r="3131" spans="1:12" x14ac:dyDescent="0.3">
      <c r="A3131" t="s">
        <v>6097</v>
      </c>
      <c r="B3131" s="1">
        <v>41767</v>
      </c>
      <c r="C3131" t="s">
        <v>7373</v>
      </c>
      <c r="D3131" t="s">
        <v>335</v>
      </c>
      <c r="E3131" t="s">
        <v>86</v>
      </c>
      <c r="F3131" t="s">
        <v>34</v>
      </c>
      <c r="G3131" t="s">
        <v>28</v>
      </c>
      <c r="H3131" s="1">
        <v>41769</v>
      </c>
      <c r="I3131" t="s">
        <v>2968</v>
      </c>
      <c r="J3131" t="s">
        <v>335</v>
      </c>
      <c r="K3131">
        <v>13.404954</v>
      </c>
      <c r="L3131">
        <v>52.520006600000002</v>
      </c>
    </row>
    <row r="3132" spans="1:12" x14ac:dyDescent="0.3">
      <c r="A3132" t="s">
        <v>6102</v>
      </c>
      <c r="B3132" s="1">
        <v>41767</v>
      </c>
      <c r="C3132" t="s">
        <v>7249</v>
      </c>
      <c r="D3132" t="s">
        <v>1662</v>
      </c>
      <c r="E3132" t="s">
        <v>32</v>
      </c>
      <c r="F3132" t="s">
        <v>34</v>
      </c>
      <c r="G3132" t="s">
        <v>38</v>
      </c>
      <c r="H3132" s="1">
        <v>41774</v>
      </c>
      <c r="I3132" t="s">
        <v>2970</v>
      </c>
      <c r="J3132" t="s">
        <v>2962</v>
      </c>
      <c r="K3132">
        <v>5.0036579999999997</v>
      </c>
      <c r="L3132">
        <v>45.766821</v>
      </c>
    </row>
    <row r="3133" spans="1:12" x14ac:dyDescent="0.3">
      <c r="A3133" t="s">
        <v>6105</v>
      </c>
      <c r="B3133" s="1">
        <v>41768</v>
      </c>
      <c r="C3133" t="s">
        <v>7380</v>
      </c>
      <c r="D3133" t="s">
        <v>1545</v>
      </c>
      <c r="E3133" t="s">
        <v>32</v>
      </c>
      <c r="F3133" t="s">
        <v>34</v>
      </c>
      <c r="G3133" t="s">
        <v>22</v>
      </c>
      <c r="H3133" s="1">
        <v>41772</v>
      </c>
      <c r="I3133" t="s">
        <v>2970</v>
      </c>
      <c r="J3133" t="s">
        <v>2966</v>
      </c>
      <c r="K3133">
        <v>1.099971</v>
      </c>
      <c r="L3133">
        <v>49.443232000000002</v>
      </c>
    </row>
    <row r="3134" spans="1:12" x14ac:dyDescent="0.3">
      <c r="A3134" t="s">
        <v>6107</v>
      </c>
      <c r="B3134" s="1">
        <v>41768</v>
      </c>
      <c r="C3134" t="s">
        <v>7649</v>
      </c>
      <c r="D3134" t="s">
        <v>2827</v>
      </c>
      <c r="E3134" t="s">
        <v>77</v>
      </c>
      <c r="F3134" t="s">
        <v>68</v>
      </c>
      <c r="G3134" t="s">
        <v>28</v>
      </c>
      <c r="H3134" s="1">
        <v>41772</v>
      </c>
      <c r="I3134" t="s">
        <v>2970</v>
      </c>
      <c r="J3134" t="s">
        <v>146</v>
      </c>
      <c r="K3134">
        <v>10.401688800000001</v>
      </c>
      <c r="L3134">
        <v>43.722838600000003</v>
      </c>
    </row>
    <row r="3135" spans="1:12" x14ac:dyDescent="0.3">
      <c r="A3135" t="s">
        <v>6109</v>
      </c>
      <c r="B3135" s="1">
        <v>41768</v>
      </c>
      <c r="C3135" t="s">
        <v>7735</v>
      </c>
      <c r="D3135" t="s">
        <v>156</v>
      </c>
      <c r="E3135" t="s">
        <v>77</v>
      </c>
      <c r="F3135" t="s">
        <v>68</v>
      </c>
      <c r="G3135" t="s">
        <v>38</v>
      </c>
      <c r="H3135" s="1">
        <v>41774</v>
      </c>
      <c r="I3135" t="s">
        <v>2970</v>
      </c>
      <c r="J3135" t="s">
        <v>158</v>
      </c>
      <c r="K3135">
        <v>11.3426163</v>
      </c>
      <c r="L3135">
        <v>44.494886999999999</v>
      </c>
    </row>
    <row r="3136" spans="1:12" x14ac:dyDescent="0.3">
      <c r="A3136" t="s">
        <v>6106</v>
      </c>
      <c r="B3136" s="1">
        <v>41768</v>
      </c>
      <c r="C3136" t="s">
        <v>7695</v>
      </c>
      <c r="D3136" t="s">
        <v>214</v>
      </c>
      <c r="E3136" t="s">
        <v>26</v>
      </c>
      <c r="F3136" t="s">
        <v>21</v>
      </c>
      <c r="G3136" t="s">
        <v>28</v>
      </c>
      <c r="H3136" s="1">
        <v>41772</v>
      </c>
      <c r="I3136" t="s">
        <v>2970</v>
      </c>
      <c r="J3136" t="s">
        <v>29</v>
      </c>
      <c r="K3136">
        <v>-0.12775829999999999</v>
      </c>
      <c r="L3136">
        <v>51.507350899999999</v>
      </c>
    </row>
    <row r="3137" spans="1:12" x14ac:dyDescent="0.3">
      <c r="A3137" t="s">
        <v>6104</v>
      </c>
      <c r="B3137" s="1">
        <v>41768</v>
      </c>
      <c r="C3137" t="s">
        <v>7404</v>
      </c>
      <c r="D3137" t="s">
        <v>2624</v>
      </c>
      <c r="E3137" t="s">
        <v>26</v>
      </c>
      <c r="F3137" t="s">
        <v>21</v>
      </c>
      <c r="G3137" t="s">
        <v>28</v>
      </c>
      <c r="H3137" s="1">
        <v>41771</v>
      </c>
      <c r="I3137" t="s">
        <v>2968</v>
      </c>
      <c r="J3137" t="s">
        <v>29</v>
      </c>
      <c r="K3137">
        <v>-1.2349559999999999</v>
      </c>
      <c r="L3137">
        <v>54.574227</v>
      </c>
    </row>
    <row r="3138" spans="1:12" x14ac:dyDescent="0.3">
      <c r="A3138" t="s">
        <v>6103</v>
      </c>
      <c r="B3138" s="1">
        <v>41768</v>
      </c>
      <c r="C3138" t="s">
        <v>7723</v>
      </c>
      <c r="D3138" t="s">
        <v>608</v>
      </c>
      <c r="E3138" t="s">
        <v>55</v>
      </c>
      <c r="F3138" t="s">
        <v>34</v>
      </c>
      <c r="G3138" t="s">
        <v>28</v>
      </c>
      <c r="H3138" s="1">
        <v>41771</v>
      </c>
      <c r="I3138" t="s">
        <v>2968</v>
      </c>
      <c r="J3138" t="s">
        <v>329</v>
      </c>
      <c r="K3138">
        <v>4.8951678999999997</v>
      </c>
      <c r="L3138">
        <v>52.370215700000003</v>
      </c>
    </row>
    <row r="3139" spans="1:12" x14ac:dyDescent="0.3">
      <c r="A3139" t="s">
        <v>6108</v>
      </c>
      <c r="B3139" s="1">
        <v>41768</v>
      </c>
      <c r="C3139" t="s">
        <v>7645</v>
      </c>
      <c r="D3139" t="s">
        <v>18</v>
      </c>
      <c r="E3139" t="s">
        <v>19</v>
      </c>
      <c r="F3139" t="s">
        <v>21</v>
      </c>
      <c r="G3139" t="s">
        <v>38</v>
      </c>
      <c r="H3139" s="1">
        <v>41773</v>
      </c>
      <c r="I3139" t="s">
        <v>2970</v>
      </c>
      <c r="J3139" t="s">
        <v>18</v>
      </c>
      <c r="K3139">
        <v>18.068580799999999</v>
      </c>
      <c r="L3139">
        <v>59.329323500000001</v>
      </c>
    </row>
    <row r="3140" spans="1:12" x14ac:dyDescent="0.3">
      <c r="A3140" t="s">
        <v>6111</v>
      </c>
      <c r="B3140" s="1">
        <v>41769</v>
      </c>
      <c r="C3140" t="s">
        <v>7477</v>
      </c>
      <c r="D3140" t="s">
        <v>1914</v>
      </c>
      <c r="E3140" t="s">
        <v>32</v>
      </c>
      <c r="F3140" t="s">
        <v>34</v>
      </c>
      <c r="G3140" t="s">
        <v>28</v>
      </c>
      <c r="H3140" s="1">
        <v>41774</v>
      </c>
      <c r="I3140" t="s">
        <v>2970</v>
      </c>
      <c r="J3140" t="s">
        <v>46</v>
      </c>
      <c r="K3140">
        <v>2.2399122999999999</v>
      </c>
      <c r="L3140">
        <v>48.839695200000001</v>
      </c>
    </row>
    <row r="3141" spans="1:12" x14ac:dyDescent="0.3">
      <c r="A3141" t="s">
        <v>6110</v>
      </c>
      <c r="B3141" s="1">
        <v>41769</v>
      </c>
      <c r="C3141" t="s">
        <v>7198</v>
      </c>
      <c r="D3141" t="s">
        <v>1844</v>
      </c>
      <c r="E3141" t="s">
        <v>86</v>
      </c>
      <c r="F3141" t="s">
        <v>34</v>
      </c>
      <c r="G3141" t="s">
        <v>28</v>
      </c>
      <c r="H3141" s="1">
        <v>41774</v>
      </c>
      <c r="I3141" t="s">
        <v>2971</v>
      </c>
      <c r="J3141" t="s">
        <v>354</v>
      </c>
      <c r="K3141">
        <v>8.6724335000000004</v>
      </c>
      <c r="L3141">
        <v>49.398752399999999</v>
      </c>
    </row>
    <row r="3142" spans="1:12" x14ac:dyDescent="0.3">
      <c r="A3142" t="s">
        <v>6113</v>
      </c>
      <c r="B3142" s="1">
        <v>41769</v>
      </c>
      <c r="C3142" t="s">
        <v>7452</v>
      </c>
      <c r="D3142" t="s">
        <v>1451</v>
      </c>
      <c r="E3142" t="s">
        <v>26</v>
      </c>
      <c r="F3142" t="s">
        <v>21</v>
      </c>
      <c r="G3142" t="s">
        <v>28</v>
      </c>
      <c r="H3142" s="1">
        <v>41775</v>
      </c>
      <c r="I3142" t="s">
        <v>2970</v>
      </c>
      <c r="J3142" t="s">
        <v>29</v>
      </c>
      <c r="K3142">
        <v>-0.24052989999999999</v>
      </c>
      <c r="L3142">
        <v>52.569498500000002</v>
      </c>
    </row>
    <row r="3143" spans="1:12" x14ac:dyDescent="0.3">
      <c r="A3143" t="s">
        <v>6112</v>
      </c>
      <c r="B3143" s="1">
        <v>41769</v>
      </c>
      <c r="C3143" t="s">
        <v>7608</v>
      </c>
      <c r="D3143" t="s">
        <v>121</v>
      </c>
      <c r="E3143" t="s">
        <v>122</v>
      </c>
      <c r="F3143" t="s">
        <v>21</v>
      </c>
      <c r="G3143" t="s">
        <v>22</v>
      </c>
      <c r="H3143" s="1">
        <v>41774</v>
      </c>
      <c r="I3143" t="s">
        <v>2970</v>
      </c>
      <c r="J3143" t="s">
        <v>124</v>
      </c>
      <c r="K3143">
        <v>12.568337100000001</v>
      </c>
      <c r="L3143">
        <v>55.676096800000003</v>
      </c>
    </row>
    <row r="3144" spans="1:12" x14ac:dyDescent="0.3">
      <c r="A3144" t="s">
        <v>6114</v>
      </c>
      <c r="B3144" s="1">
        <v>41771</v>
      </c>
      <c r="C3144" t="s">
        <v>7666</v>
      </c>
      <c r="D3144" t="s">
        <v>807</v>
      </c>
      <c r="E3144" t="s">
        <v>86</v>
      </c>
      <c r="F3144" t="s">
        <v>34</v>
      </c>
      <c r="G3144" t="s">
        <v>38</v>
      </c>
      <c r="H3144" s="1">
        <v>41774</v>
      </c>
      <c r="I3144" t="s">
        <v>2971</v>
      </c>
      <c r="J3144" t="s">
        <v>142</v>
      </c>
      <c r="K3144">
        <v>7.4632841000000001</v>
      </c>
      <c r="L3144">
        <v>51.367077700000003</v>
      </c>
    </row>
    <row r="3145" spans="1:12" x14ac:dyDescent="0.3">
      <c r="A3145" t="s">
        <v>6115</v>
      </c>
      <c r="B3145" s="1">
        <v>41771</v>
      </c>
      <c r="C3145" t="s">
        <v>7502</v>
      </c>
      <c r="D3145" t="s">
        <v>57</v>
      </c>
      <c r="E3145" t="s">
        <v>32</v>
      </c>
      <c r="F3145" t="s">
        <v>34</v>
      </c>
      <c r="G3145" t="s">
        <v>28</v>
      </c>
      <c r="H3145" s="1">
        <v>41776</v>
      </c>
      <c r="I3145" t="s">
        <v>2970</v>
      </c>
      <c r="J3145" t="s">
        <v>2965</v>
      </c>
      <c r="K3145">
        <v>1.4442090000000001</v>
      </c>
      <c r="L3145">
        <v>43.604652000000002</v>
      </c>
    </row>
    <row r="3146" spans="1:12" x14ac:dyDescent="0.3">
      <c r="A3146" t="s">
        <v>6116</v>
      </c>
      <c r="B3146" s="1">
        <v>41772</v>
      </c>
      <c r="C3146" t="s">
        <v>7638</v>
      </c>
      <c r="D3146" t="s">
        <v>1949</v>
      </c>
      <c r="E3146" t="s">
        <v>318</v>
      </c>
      <c r="F3146" t="s">
        <v>21</v>
      </c>
      <c r="G3146" t="s">
        <v>38</v>
      </c>
      <c r="H3146" s="1">
        <v>41775</v>
      </c>
      <c r="I3146" t="s">
        <v>2968</v>
      </c>
      <c r="J3146" t="s">
        <v>317</v>
      </c>
      <c r="K3146">
        <v>-6.3665881000000004</v>
      </c>
      <c r="L3146">
        <v>53.2865903</v>
      </c>
    </row>
    <row r="3147" spans="1:12" x14ac:dyDescent="0.3">
      <c r="A3147" t="s">
        <v>6117</v>
      </c>
      <c r="B3147" s="1">
        <v>41773</v>
      </c>
      <c r="C3147" t="s">
        <v>7309</v>
      </c>
      <c r="D3147" t="s">
        <v>214</v>
      </c>
      <c r="E3147" t="s">
        <v>26</v>
      </c>
      <c r="F3147" t="s">
        <v>21</v>
      </c>
      <c r="G3147" t="s">
        <v>28</v>
      </c>
      <c r="H3147" s="1">
        <v>41775</v>
      </c>
      <c r="I3147" t="s">
        <v>2971</v>
      </c>
      <c r="J3147" t="s">
        <v>29</v>
      </c>
      <c r="K3147">
        <v>-0.12775829999999999</v>
      </c>
      <c r="L3147">
        <v>51.507350899999999</v>
      </c>
    </row>
    <row r="3148" spans="1:12" x14ac:dyDescent="0.3">
      <c r="A3148" t="s">
        <v>6119</v>
      </c>
      <c r="B3148" s="1">
        <v>41774</v>
      </c>
      <c r="C3148" t="s">
        <v>7154</v>
      </c>
      <c r="D3148" t="s">
        <v>2831</v>
      </c>
      <c r="E3148" t="s">
        <v>77</v>
      </c>
      <c r="F3148" t="s">
        <v>68</v>
      </c>
      <c r="G3148" t="s">
        <v>38</v>
      </c>
      <c r="H3148" s="1">
        <v>41778</v>
      </c>
      <c r="I3148" t="s">
        <v>2970</v>
      </c>
      <c r="J3148" t="s">
        <v>1035</v>
      </c>
      <c r="K3148">
        <v>8.6116796000000004</v>
      </c>
      <c r="L3148">
        <v>44.9072727</v>
      </c>
    </row>
    <row r="3149" spans="1:12" x14ac:dyDescent="0.3">
      <c r="A3149" t="s">
        <v>6118</v>
      </c>
      <c r="B3149" s="1">
        <v>41774</v>
      </c>
      <c r="C3149" t="s">
        <v>7361</v>
      </c>
      <c r="D3149" t="s">
        <v>57</v>
      </c>
      <c r="E3149" t="s">
        <v>32</v>
      </c>
      <c r="F3149" t="s">
        <v>34</v>
      </c>
      <c r="G3149" t="s">
        <v>28</v>
      </c>
      <c r="H3149" s="1">
        <v>41778</v>
      </c>
      <c r="I3149" t="s">
        <v>2971</v>
      </c>
      <c r="J3149" t="s">
        <v>2965</v>
      </c>
      <c r="K3149">
        <v>1.4442090000000001</v>
      </c>
      <c r="L3149">
        <v>43.604652000000002</v>
      </c>
    </row>
    <row r="3150" spans="1:12" x14ac:dyDescent="0.3">
      <c r="A3150" t="s">
        <v>6121</v>
      </c>
      <c r="B3150" s="1">
        <v>41775</v>
      </c>
      <c r="C3150" t="s">
        <v>7578</v>
      </c>
      <c r="D3150" t="s">
        <v>1105</v>
      </c>
      <c r="E3150" t="s">
        <v>86</v>
      </c>
      <c r="F3150" t="s">
        <v>34</v>
      </c>
      <c r="G3150" t="s">
        <v>28</v>
      </c>
      <c r="H3150" s="1">
        <v>41780</v>
      </c>
      <c r="I3150" t="s">
        <v>2970</v>
      </c>
      <c r="J3150" t="s">
        <v>142</v>
      </c>
      <c r="K3150">
        <v>6.8637765000000002</v>
      </c>
      <c r="L3150">
        <v>51.496334099999999</v>
      </c>
    </row>
    <row r="3151" spans="1:12" x14ac:dyDescent="0.3">
      <c r="A3151" t="s">
        <v>6120</v>
      </c>
      <c r="B3151" s="1">
        <v>41775</v>
      </c>
      <c r="C3151" t="s">
        <v>7495</v>
      </c>
      <c r="D3151" t="s">
        <v>2432</v>
      </c>
      <c r="E3151" t="s">
        <v>188</v>
      </c>
      <c r="F3151" t="s">
        <v>21</v>
      </c>
      <c r="G3151" t="s">
        <v>28</v>
      </c>
      <c r="H3151" s="1">
        <v>41780</v>
      </c>
      <c r="I3151" t="s">
        <v>2970</v>
      </c>
      <c r="J3151" t="s">
        <v>2433</v>
      </c>
      <c r="K3151">
        <v>5.3220543999999999</v>
      </c>
      <c r="L3151">
        <v>60.3912628</v>
      </c>
    </row>
    <row r="3152" spans="1:12" x14ac:dyDescent="0.3">
      <c r="A3152" t="s">
        <v>6123</v>
      </c>
      <c r="B3152" s="1">
        <v>41778</v>
      </c>
      <c r="C3152" t="s">
        <v>7779</v>
      </c>
      <c r="D3152" t="s">
        <v>187</v>
      </c>
      <c r="E3152" t="s">
        <v>188</v>
      </c>
      <c r="F3152" t="s">
        <v>21</v>
      </c>
      <c r="G3152" t="s">
        <v>22</v>
      </c>
      <c r="H3152" s="1">
        <v>41781</v>
      </c>
      <c r="I3152" t="s">
        <v>2971</v>
      </c>
      <c r="J3152" t="s">
        <v>187</v>
      </c>
      <c r="K3152">
        <v>10.7522454</v>
      </c>
      <c r="L3152">
        <v>59.913868800000003</v>
      </c>
    </row>
    <row r="3153" spans="1:12" x14ac:dyDescent="0.3">
      <c r="A3153" t="s">
        <v>6122</v>
      </c>
      <c r="B3153" s="1">
        <v>41778</v>
      </c>
      <c r="C3153" t="s">
        <v>7679</v>
      </c>
      <c r="D3153" t="s">
        <v>2495</v>
      </c>
      <c r="E3153" t="s">
        <v>32</v>
      </c>
      <c r="F3153" t="s">
        <v>34</v>
      </c>
      <c r="G3153" t="s">
        <v>28</v>
      </c>
      <c r="H3153" s="1">
        <v>41781</v>
      </c>
      <c r="I3153" t="s">
        <v>2968</v>
      </c>
      <c r="J3153" t="s">
        <v>2967</v>
      </c>
      <c r="K3153">
        <v>2.8242769999999999</v>
      </c>
      <c r="L3153">
        <v>50.412326</v>
      </c>
    </row>
    <row r="3154" spans="1:12" x14ac:dyDescent="0.3">
      <c r="A3154" t="s">
        <v>6124</v>
      </c>
      <c r="B3154" s="1">
        <v>41779</v>
      </c>
      <c r="C3154" t="s">
        <v>7501</v>
      </c>
      <c r="D3154" t="s">
        <v>2834</v>
      </c>
      <c r="E3154" t="s">
        <v>32</v>
      </c>
      <c r="F3154" t="s">
        <v>34</v>
      </c>
      <c r="G3154" t="s">
        <v>28</v>
      </c>
      <c r="H3154" s="1">
        <v>41780</v>
      </c>
      <c r="I3154" t="s">
        <v>2968</v>
      </c>
      <c r="J3154" t="s">
        <v>46</v>
      </c>
      <c r="K3154">
        <v>2.2878639999999999</v>
      </c>
      <c r="L3154">
        <v>48.893217</v>
      </c>
    </row>
    <row r="3155" spans="1:12" x14ac:dyDescent="0.3">
      <c r="A3155" t="s">
        <v>6125</v>
      </c>
      <c r="B3155" s="1">
        <v>41779</v>
      </c>
      <c r="C3155" t="s">
        <v>7157</v>
      </c>
      <c r="D3155" t="s">
        <v>335</v>
      </c>
      <c r="E3155" t="s">
        <v>86</v>
      </c>
      <c r="F3155" t="s">
        <v>34</v>
      </c>
      <c r="G3155" t="s">
        <v>28</v>
      </c>
      <c r="H3155" s="1">
        <v>41784</v>
      </c>
      <c r="I3155" t="s">
        <v>2970</v>
      </c>
      <c r="J3155" t="s">
        <v>335</v>
      </c>
      <c r="K3155">
        <v>13.404954</v>
      </c>
      <c r="L3155">
        <v>52.520006600000002</v>
      </c>
    </row>
    <row r="3156" spans="1:12" x14ac:dyDescent="0.3">
      <c r="A3156" t="s">
        <v>6128</v>
      </c>
      <c r="B3156" s="1">
        <v>41780</v>
      </c>
      <c r="C3156" t="s">
        <v>7347</v>
      </c>
      <c r="D3156" t="s">
        <v>238</v>
      </c>
      <c r="E3156" t="s">
        <v>32</v>
      </c>
      <c r="F3156" t="s">
        <v>34</v>
      </c>
      <c r="G3156" t="s">
        <v>38</v>
      </c>
      <c r="H3156" s="1">
        <v>41785</v>
      </c>
      <c r="I3156" t="s">
        <v>2970</v>
      </c>
      <c r="J3156" t="s">
        <v>2962</v>
      </c>
      <c r="K3156">
        <v>5.7245239999999997</v>
      </c>
      <c r="L3156">
        <v>45.188529000000003</v>
      </c>
    </row>
    <row r="3157" spans="1:12" x14ac:dyDescent="0.3">
      <c r="A3157" t="s">
        <v>6126</v>
      </c>
      <c r="B3157" s="1">
        <v>41780</v>
      </c>
      <c r="C3157" t="s">
        <v>7179</v>
      </c>
      <c r="D3157" t="s">
        <v>802</v>
      </c>
      <c r="E3157" t="s">
        <v>32</v>
      </c>
      <c r="F3157" t="s">
        <v>34</v>
      </c>
      <c r="G3157" t="s">
        <v>28</v>
      </c>
      <c r="H3157" s="1">
        <v>41782</v>
      </c>
      <c r="I3157" t="s">
        <v>2968</v>
      </c>
      <c r="J3157" t="s">
        <v>2963</v>
      </c>
      <c r="K3157">
        <v>5.04148</v>
      </c>
      <c r="L3157">
        <v>47.322046999999998</v>
      </c>
    </row>
    <row r="3158" spans="1:12" x14ac:dyDescent="0.3">
      <c r="A3158" t="s">
        <v>6127</v>
      </c>
      <c r="B3158" s="1">
        <v>41780</v>
      </c>
      <c r="C3158" t="s">
        <v>7097</v>
      </c>
      <c r="D3158" t="s">
        <v>2836</v>
      </c>
      <c r="E3158" t="s">
        <v>55</v>
      </c>
      <c r="F3158" t="s">
        <v>34</v>
      </c>
      <c r="G3158" t="s">
        <v>28</v>
      </c>
      <c r="H3158" s="1">
        <v>41784</v>
      </c>
      <c r="I3158" t="s">
        <v>2970</v>
      </c>
      <c r="J3158" t="s">
        <v>508</v>
      </c>
      <c r="K3158">
        <v>5.5841509</v>
      </c>
      <c r="L3158">
        <v>52.140190099999998</v>
      </c>
    </row>
    <row r="3159" spans="1:12" x14ac:dyDescent="0.3">
      <c r="A3159" t="s">
        <v>6130</v>
      </c>
      <c r="B3159" s="1">
        <v>41781</v>
      </c>
      <c r="C3159" t="s">
        <v>7474</v>
      </c>
      <c r="D3159" t="s">
        <v>1762</v>
      </c>
      <c r="E3159" t="s">
        <v>77</v>
      </c>
      <c r="F3159" t="s">
        <v>68</v>
      </c>
      <c r="G3159" t="s">
        <v>28</v>
      </c>
      <c r="H3159" s="1">
        <v>41787</v>
      </c>
      <c r="I3159" t="s">
        <v>2970</v>
      </c>
      <c r="J3159" t="s">
        <v>322</v>
      </c>
      <c r="K3159">
        <v>12.7245045</v>
      </c>
      <c r="L3159">
        <v>41.993969399999997</v>
      </c>
    </row>
    <row r="3160" spans="1:12" x14ac:dyDescent="0.3">
      <c r="A3160" t="s">
        <v>6129</v>
      </c>
      <c r="B3160" s="1">
        <v>41781</v>
      </c>
      <c r="C3160" t="s">
        <v>7130</v>
      </c>
      <c r="D3160" t="s">
        <v>1316</v>
      </c>
      <c r="E3160" t="s">
        <v>86</v>
      </c>
      <c r="F3160" t="s">
        <v>34</v>
      </c>
      <c r="G3160" t="s">
        <v>28</v>
      </c>
      <c r="H3160" s="1">
        <v>41782</v>
      </c>
      <c r="I3160" t="s">
        <v>2968</v>
      </c>
      <c r="J3160" t="s">
        <v>88</v>
      </c>
      <c r="K3160">
        <v>9.9579652000000003</v>
      </c>
      <c r="L3160">
        <v>52.154778</v>
      </c>
    </row>
    <row r="3161" spans="1:12" x14ac:dyDescent="0.3">
      <c r="A3161" t="s">
        <v>6132</v>
      </c>
      <c r="B3161" s="1">
        <v>41782</v>
      </c>
      <c r="C3161" t="s">
        <v>7866</v>
      </c>
      <c r="D3161" t="s">
        <v>464</v>
      </c>
      <c r="E3161" t="s">
        <v>26</v>
      </c>
      <c r="F3161" t="s">
        <v>21</v>
      </c>
      <c r="G3161" t="s">
        <v>38</v>
      </c>
      <c r="H3161" s="1">
        <v>41785</v>
      </c>
      <c r="I3161" t="s">
        <v>2971</v>
      </c>
      <c r="J3161" t="s">
        <v>466</v>
      </c>
      <c r="K3161">
        <v>-3.1882670000000002</v>
      </c>
      <c r="L3161">
        <v>55.953251999999999</v>
      </c>
    </row>
    <row r="3162" spans="1:12" x14ac:dyDescent="0.3">
      <c r="A3162" t="s">
        <v>6131</v>
      </c>
      <c r="B3162" s="1">
        <v>41782</v>
      </c>
      <c r="C3162" t="s">
        <v>7120</v>
      </c>
      <c r="D3162" t="s">
        <v>729</v>
      </c>
      <c r="E3162" t="s">
        <v>26</v>
      </c>
      <c r="F3162" t="s">
        <v>21</v>
      </c>
      <c r="G3162" t="s">
        <v>28</v>
      </c>
      <c r="H3162" s="1">
        <v>41784</v>
      </c>
      <c r="I3162" t="s">
        <v>2968</v>
      </c>
      <c r="J3162" t="s">
        <v>29</v>
      </c>
      <c r="K3162">
        <v>0.70771229999999996</v>
      </c>
      <c r="L3162">
        <v>51.545926899999998</v>
      </c>
    </row>
    <row r="3163" spans="1:12" x14ac:dyDescent="0.3">
      <c r="A3163" t="s">
        <v>6134</v>
      </c>
      <c r="B3163" s="1">
        <v>41783</v>
      </c>
      <c r="C3163" t="s">
        <v>7798</v>
      </c>
      <c r="D3163" t="s">
        <v>2837</v>
      </c>
      <c r="E3163" t="s">
        <v>77</v>
      </c>
      <c r="F3163" t="s">
        <v>68</v>
      </c>
      <c r="G3163" t="s">
        <v>22</v>
      </c>
      <c r="H3163" s="1">
        <v>41788</v>
      </c>
      <c r="I3163" t="s">
        <v>2970</v>
      </c>
      <c r="J3163" t="s">
        <v>386</v>
      </c>
      <c r="K3163">
        <v>18.175016100000001</v>
      </c>
      <c r="L3163">
        <v>40.351515499999998</v>
      </c>
    </row>
    <row r="3164" spans="1:12" x14ac:dyDescent="0.3">
      <c r="A3164" t="s">
        <v>6133</v>
      </c>
      <c r="B3164" s="1">
        <v>41783</v>
      </c>
      <c r="C3164" t="s">
        <v>7714</v>
      </c>
      <c r="D3164" t="s">
        <v>272</v>
      </c>
      <c r="E3164" t="s">
        <v>32</v>
      </c>
      <c r="F3164" t="s">
        <v>34</v>
      </c>
      <c r="G3164" t="s">
        <v>28</v>
      </c>
      <c r="H3164" s="1">
        <v>41787</v>
      </c>
      <c r="I3164" t="s">
        <v>2970</v>
      </c>
      <c r="J3164" t="s">
        <v>50</v>
      </c>
      <c r="K3164">
        <v>5.3697800000000004</v>
      </c>
      <c r="L3164">
        <v>43.296481999999997</v>
      </c>
    </row>
    <row r="3165" spans="1:12" x14ac:dyDescent="0.3">
      <c r="A3165" t="s">
        <v>6135</v>
      </c>
      <c r="B3165" s="1">
        <v>41783</v>
      </c>
      <c r="C3165" t="s">
        <v>7379</v>
      </c>
      <c r="D3165" t="s">
        <v>945</v>
      </c>
      <c r="E3165" t="s">
        <v>71</v>
      </c>
      <c r="F3165" t="s">
        <v>34</v>
      </c>
      <c r="G3165" t="s">
        <v>28</v>
      </c>
      <c r="H3165" s="1">
        <v>41789</v>
      </c>
      <c r="I3165" t="s">
        <v>2970</v>
      </c>
      <c r="J3165" t="s">
        <v>947</v>
      </c>
      <c r="K3165">
        <v>11.404102399999999</v>
      </c>
      <c r="L3165">
        <v>47.269212400000001</v>
      </c>
    </row>
    <row r="3166" spans="1:12" x14ac:dyDescent="0.3">
      <c r="A3166" t="s">
        <v>6137</v>
      </c>
      <c r="B3166" s="1">
        <v>41785</v>
      </c>
      <c r="C3166" t="s">
        <v>7731</v>
      </c>
      <c r="D3166" t="s">
        <v>615</v>
      </c>
      <c r="E3166" t="s">
        <v>26</v>
      </c>
      <c r="F3166" t="s">
        <v>21</v>
      </c>
      <c r="G3166" t="s">
        <v>28</v>
      </c>
      <c r="H3166" s="1">
        <v>41790</v>
      </c>
      <c r="I3166" t="s">
        <v>2970</v>
      </c>
      <c r="J3166" t="s">
        <v>29</v>
      </c>
      <c r="K3166">
        <v>-2.0811120000000001</v>
      </c>
      <c r="L3166">
        <v>52.512255000000003</v>
      </c>
    </row>
    <row r="3167" spans="1:12" x14ac:dyDescent="0.3">
      <c r="A3167" t="s">
        <v>6138</v>
      </c>
      <c r="B3167" s="1">
        <v>41785</v>
      </c>
      <c r="C3167" t="s">
        <v>7536</v>
      </c>
      <c r="D3167" t="s">
        <v>191</v>
      </c>
      <c r="E3167" t="s">
        <v>66</v>
      </c>
      <c r="F3167" t="s">
        <v>68</v>
      </c>
      <c r="G3167" t="s">
        <v>22</v>
      </c>
      <c r="H3167" s="1">
        <v>41791</v>
      </c>
      <c r="I3167" t="s">
        <v>2970</v>
      </c>
      <c r="J3167" t="s">
        <v>191</v>
      </c>
      <c r="K3167">
        <v>-3.7037901999999998</v>
      </c>
      <c r="L3167">
        <v>40.416775399999999</v>
      </c>
    </row>
    <row r="3168" spans="1:12" x14ac:dyDescent="0.3">
      <c r="A3168" t="s">
        <v>6136</v>
      </c>
      <c r="B3168" s="1">
        <v>41785</v>
      </c>
      <c r="C3168" t="s">
        <v>7723</v>
      </c>
      <c r="D3168" t="s">
        <v>454</v>
      </c>
      <c r="E3168" t="s">
        <v>77</v>
      </c>
      <c r="F3168" t="s">
        <v>68</v>
      </c>
      <c r="G3168" t="s">
        <v>28</v>
      </c>
      <c r="H3168" s="1">
        <v>41787</v>
      </c>
      <c r="I3168" t="s">
        <v>2971</v>
      </c>
      <c r="J3168" t="s">
        <v>456</v>
      </c>
      <c r="K3168">
        <v>12.243043699999999</v>
      </c>
      <c r="L3168">
        <v>45.666889300000001</v>
      </c>
    </row>
    <row r="3169" spans="1:12" x14ac:dyDescent="0.3">
      <c r="A3169" t="s">
        <v>6139</v>
      </c>
      <c r="B3169" s="1">
        <v>41786</v>
      </c>
      <c r="C3169" t="s">
        <v>7214</v>
      </c>
      <c r="D3169" t="s">
        <v>581</v>
      </c>
      <c r="E3169" t="s">
        <v>86</v>
      </c>
      <c r="F3169" t="s">
        <v>34</v>
      </c>
      <c r="G3169" t="s">
        <v>38</v>
      </c>
      <c r="H3169" s="1">
        <v>41791</v>
      </c>
      <c r="I3169" t="s">
        <v>2970</v>
      </c>
      <c r="J3169" t="s">
        <v>142</v>
      </c>
      <c r="K3169">
        <v>6.9602785999999996</v>
      </c>
      <c r="L3169">
        <v>50.937531</v>
      </c>
    </row>
    <row r="3170" spans="1:12" x14ac:dyDescent="0.3">
      <c r="A3170" t="s">
        <v>6140</v>
      </c>
      <c r="B3170" s="1">
        <v>41786</v>
      </c>
      <c r="C3170" t="s">
        <v>7630</v>
      </c>
      <c r="D3170" t="s">
        <v>70</v>
      </c>
      <c r="E3170" t="s">
        <v>71</v>
      </c>
      <c r="F3170" t="s">
        <v>34</v>
      </c>
      <c r="G3170" t="s">
        <v>38</v>
      </c>
      <c r="H3170" s="1">
        <v>41792</v>
      </c>
      <c r="I3170" t="s">
        <v>2970</v>
      </c>
      <c r="J3170" t="s">
        <v>70</v>
      </c>
      <c r="K3170">
        <v>16.3738189</v>
      </c>
      <c r="L3170">
        <v>48.208174300000003</v>
      </c>
    </row>
    <row r="3171" spans="1:12" x14ac:dyDescent="0.3">
      <c r="A3171" t="s">
        <v>6141</v>
      </c>
      <c r="B3171" s="1">
        <v>41787</v>
      </c>
      <c r="C3171" t="s">
        <v>7853</v>
      </c>
      <c r="D3171" t="s">
        <v>272</v>
      </c>
      <c r="E3171" t="s">
        <v>32</v>
      </c>
      <c r="F3171" t="s">
        <v>34</v>
      </c>
      <c r="G3171" t="s">
        <v>28</v>
      </c>
      <c r="H3171" s="1">
        <v>41789</v>
      </c>
      <c r="I3171" t="s">
        <v>2971</v>
      </c>
      <c r="J3171" t="s">
        <v>50</v>
      </c>
      <c r="K3171">
        <v>5.3697800000000004</v>
      </c>
      <c r="L3171">
        <v>43.296481999999997</v>
      </c>
    </row>
    <row r="3172" spans="1:12" x14ac:dyDescent="0.3">
      <c r="A3172" t="s">
        <v>6142</v>
      </c>
      <c r="B3172" s="1">
        <v>41787</v>
      </c>
      <c r="C3172" t="s">
        <v>7441</v>
      </c>
      <c r="D3172" t="s">
        <v>2726</v>
      </c>
      <c r="E3172" t="s">
        <v>86</v>
      </c>
      <c r="F3172" t="s">
        <v>34</v>
      </c>
      <c r="G3172" t="s">
        <v>28</v>
      </c>
      <c r="H3172" s="1">
        <v>41789</v>
      </c>
      <c r="I3172" t="s">
        <v>2971</v>
      </c>
      <c r="J3172" t="s">
        <v>940</v>
      </c>
      <c r="K3172">
        <v>9.4469963999999997</v>
      </c>
      <c r="L3172">
        <v>54.7937431</v>
      </c>
    </row>
    <row r="3173" spans="1:12" x14ac:dyDescent="0.3">
      <c r="A3173" t="s">
        <v>6147</v>
      </c>
      <c r="B3173" s="1">
        <v>41788</v>
      </c>
      <c r="C3173" t="s">
        <v>7520</v>
      </c>
      <c r="D3173" t="s">
        <v>573</v>
      </c>
      <c r="E3173" t="s">
        <v>86</v>
      </c>
      <c r="F3173" t="s">
        <v>34</v>
      </c>
      <c r="G3173" t="s">
        <v>28</v>
      </c>
      <c r="H3173" s="1">
        <v>41794</v>
      </c>
      <c r="I3173" t="s">
        <v>2970</v>
      </c>
      <c r="J3173" t="s">
        <v>142</v>
      </c>
      <c r="K3173">
        <v>6.5853416999999999</v>
      </c>
      <c r="L3173">
        <v>51.338760899999997</v>
      </c>
    </row>
    <row r="3174" spans="1:12" x14ac:dyDescent="0.3">
      <c r="A3174" t="s">
        <v>6143</v>
      </c>
      <c r="B3174" s="1">
        <v>41788</v>
      </c>
      <c r="C3174" t="s">
        <v>7352</v>
      </c>
      <c r="D3174" t="s">
        <v>214</v>
      </c>
      <c r="E3174" t="s">
        <v>26</v>
      </c>
      <c r="F3174" t="s">
        <v>21</v>
      </c>
      <c r="G3174" t="s">
        <v>28</v>
      </c>
      <c r="H3174" s="1">
        <v>41791</v>
      </c>
      <c r="I3174" t="s">
        <v>2971</v>
      </c>
      <c r="J3174" t="s">
        <v>29</v>
      </c>
      <c r="K3174">
        <v>-0.12775829999999999</v>
      </c>
      <c r="L3174">
        <v>51.507350899999999</v>
      </c>
    </row>
    <row r="3175" spans="1:12" x14ac:dyDescent="0.3">
      <c r="A3175" t="s">
        <v>6144</v>
      </c>
      <c r="B3175" s="1">
        <v>41788</v>
      </c>
      <c r="C3175" t="s">
        <v>7173</v>
      </c>
      <c r="D3175" t="s">
        <v>2221</v>
      </c>
      <c r="E3175" t="s">
        <v>32</v>
      </c>
      <c r="F3175" t="s">
        <v>34</v>
      </c>
      <c r="G3175" t="s">
        <v>28</v>
      </c>
      <c r="H3175" s="1">
        <v>41792</v>
      </c>
      <c r="I3175" t="s">
        <v>2970</v>
      </c>
      <c r="J3175" t="s">
        <v>46</v>
      </c>
      <c r="K3175">
        <v>2.3047680000000001</v>
      </c>
      <c r="L3175">
        <v>48.904525999999997</v>
      </c>
    </row>
    <row r="3176" spans="1:12" x14ac:dyDescent="0.3">
      <c r="A3176" t="s">
        <v>6146</v>
      </c>
      <c r="B3176" s="1">
        <v>41788</v>
      </c>
      <c r="C3176" t="s">
        <v>7667</v>
      </c>
      <c r="D3176" t="s">
        <v>2840</v>
      </c>
      <c r="E3176" t="s">
        <v>55</v>
      </c>
      <c r="F3176" t="s">
        <v>34</v>
      </c>
      <c r="G3176" t="s">
        <v>28</v>
      </c>
      <c r="H3176" s="1">
        <v>41793</v>
      </c>
      <c r="I3176" t="s">
        <v>2971</v>
      </c>
      <c r="J3176" t="s">
        <v>329</v>
      </c>
      <c r="K3176">
        <v>4.9640611000000003</v>
      </c>
      <c r="L3176">
        <v>52.514381499999999</v>
      </c>
    </row>
    <row r="3177" spans="1:12" x14ac:dyDescent="0.3">
      <c r="A3177" t="s">
        <v>6145</v>
      </c>
      <c r="B3177" s="1">
        <v>41788</v>
      </c>
      <c r="C3177" t="s">
        <v>7275</v>
      </c>
      <c r="D3177" t="s">
        <v>686</v>
      </c>
      <c r="E3177" t="s">
        <v>32</v>
      </c>
      <c r="F3177" t="s">
        <v>34</v>
      </c>
      <c r="G3177" t="s">
        <v>28</v>
      </c>
      <c r="H3177" s="1">
        <v>41792</v>
      </c>
      <c r="I3177" t="s">
        <v>2970</v>
      </c>
      <c r="J3177" t="s">
        <v>2962</v>
      </c>
      <c r="K3177">
        <v>4.8356589999999997</v>
      </c>
      <c r="L3177">
        <v>45.764043000000001</v>
      </c>
    </row>
    <row r="3178" spans="1:12" x14ac:dyDescent="0.3">
      <c r="A3178" t="s">
        <v>6149</v>
      </c>
      <c r="B3178" s="1">
        <v>41789</v>
      </c>
      <c r="C3178" t="s">
        <v>7844</v>
      </c>
      <c r="D3178" t="s">
        <v>171</v>
      </c>
      <c r="E3178" t="s">
        <v>32</v>
      </c>
      <c r="F3178" t="s">
        <v>34</v>
      </c>
      <c r="G3178" t="s">
        <v>22</v>
      </c>
      <c r="H3178" s="1">
        <v>41794</v>
      </c>
      <c r="I3178" t="s">
        <v>2970</v>
      </c>
      <c r="J3178" t="s">
        <v>46</v>
      </c>
      <c r="K3178">
        <v>2.429443</v>
      </c>
      <c r="L3178">
        <v>48.801147999999998</v>
      </c>
    </row>
    <row r="3179" spans="1:12" x14ac:dyDescent="0.3">
      <c r="A3179" t="s">
        <v>6148</v>
      </c>
      <c r="B3179" s="1">
        <v>41789</v>
      </c>
      <c r="C3179" t="s">
        <v>7732</v>
      </c>
      <c r="D3179" t="s">
        <v>1791</v>
      </c>
      <c r="E3179" t="s">
        <v>32</v>
      </c>
      <c r="F3179" t="s">
        <v>34</v>
      </c>
      <c r="G3179" t="s">
        <v>38</v>
      </c>
      <c r="H3179" s="1">
        <v>41793</v>
      </c>
      <c r="I3179" t="s">
        <v>2970</v>
      </c>
      <c r="J3179" t="s">
        <v>2961</v>
      </c>
      <c r="K3179">
        <v>-1.1482239999999999</v>
      </c>
      <c r="L3179">
        <v>44.631076999999998</v>
      </c>
    </row>
    <row r="3180" spans="1:12" x14ac:dyDescent="0.3">
      <c r="A3180" t="s">
        <v>6150</v>
      </c>
      <c r="B3180" s="1">
        <v>41789</v>
      </c>
      <c r="C3180" t="s">
        <v>7815</v>
      </c>
      <c r="D3180" t="s">
        <v>2842</v>
      </c>
      <c r="E3180" t="s">
        <v>77</v>
      </c>
      <c r="F3180" t="s">
        <v>68</v>
      </c>
      <c r="G3180" t="s">
        <v>38</v>
      </c>
      <c r="H3180" s="1">
        <v>41794</v>
      </c>
      <c r="I3180" t="s">
        <v>2970</v>
      </c>
      <c r="J3180" t="s">
        <v>322</v>
      </c>
      <c r="K3180">
        <v>12.619725300000001</v>
      </c>
      <c r="L3180">
        <v>41.449595500000001</v>
      </c>
    </row>
    <row r="3181" spans="1:12" x14ac:dyDescent="0.3">
      <c r="A3181" t="s">
        <v>6151</v>
      </c>
      <c r="B3181" s="1">
        <v>41790</v>
      </c>
      <c r="C3181" t="s">
        <v>7305</v>
      </c>
      <c r="D3181" t="s">
        <v>1221</v>
      </c>
      <c r="E3181" t="s">
        <v>26</v>
      </c>
      <c r="F3181" t="s">
        <v>21</v>
      </c>
      <c r="G3181" t="s">
        <v>38</v>
      </c>
      <c r="H3181" s="1">
        <v>41793</v>
      </c>
      <c r="I3181" t="s">
        <v>2971</v>
      </c>
      <c r="J3181" t="s">
        <v>29</v>
      </c>
      <c r="K3181">
        <v>-2.238156</v>
      </c>
      <c r="L3181">
        <v>51.864244900000003</v>
      </c>
    </row>
    <row r="3182" spans="1:12" x14ac:dyDescent="0.3">
      <c r="A3182" t="s">
        <v>6154</v>
      </c>
      <c r="B3182" s="1">
        <v>41792</v>
      </c>
      <c r="C3182" t="s">
        <v>7867</v>
      </c>
      <c r="D3182" t="s">
        <v>462</v>
      </c>
      <c r="E3182" t="s">
        <v>32</v>
      </c>
      <c r="F3182" t="s">
        <v>34</v>
      </c>
      <c r="G3182" t="s">
        <v>28</v>
      </c>
      <c r="H3182" s="1">
        <v>41797</v>
      </c>
      <c r="I3182" t="s">
        <v>2970</v>
      </c>
      <c r="J3182" t="s">
        <v>2966</v>
      </c>
      <c r="K3182">
        <v>0.107929</v>
      </c>
      <c r="L3182">
        <v>49.494370000000004</v>
      </c>
    </row>
    <row r="3183" spans="1:12" x14ac:dyDescent="0.3">
      <c r="A3183" t="s">
        <v>6152</v>
      </c>
      <c r="B3183" s="1">
        <v>41792</v>
      </c>
      <c r="C3183" t="s">
        <v>7253</v>
      </c>
      <c r="D3183" t="s">
        <v>1604</v>
      </c>
      <c r="E3183" t="s">
        <v>32</v>
      </c>
      <c r="F3183" t="s">
        <v>34</v>
      </c>
      <c r="G3183" t="s">
        <v>38</v>
      </c>
      <c r="H3183" s="1">
        <v>41795</v>
      </c>
      <c r="I3183" t="s">
        <v>2971</v>
      </c>
      <c r="J3183" t="s">
        <v>46</v>
      </c>
      <c r="K3183">
        <v>2.4748049999999999</v>
      </c>
      <c r="L3183">
        <v>48.610259900000003</v>
      </c>
    </row>
    <row r="3184" spans="1:12" x14ac:dyDescent="0.3">
      <c r="A3184" t="s">
        <v>6153</v>
      </c>
      <c r="B3184" s="1">
        <v>41792</v>
      </c>
      <c r="C3184" t="s">
        <v>7127</v>
      </c>
      <c r="D3184" t="s">
        <v>2843</v>
      </c>
      <c r="E3184" t="s">
        <v>19</v>
      </c>
      <c r="F3184" t="s">
        <v>21</v>
      </c>
      <c r="G3184" t="s">
        <v>38</v>
      </c>
      <c r="H3184" s="1">
        <v>41796</v>
      </c>
      <c r="I3184" t="s">
        <v>2970</v>
      </c>
      <c r="J3184" t="s">
        <v>2844</v>
      </c>
      <c r="K3184">
        <v>13.5114977</v>
      </c>
      <c r="L3184">
        <v>59.402180600000001</v>
      </c>
    </row>
    <row r="3185" spans="1:12" x14ac:dyDescent="0.3">
      <c r="A3185" t="s">
        <v>6156</v>
      </c>
      <c r="B3185" s="1">
        <v>41793</v>
      </c>
      <c r="C3185" t="s">
        <v>7577</v>
      </c>
      <c r="D3185" t="s">
        <v>734</v>
      </c>
      <c r="E3185" t="s">
        <v>149</v>
      </c>
      <c r="F3185" t="s">
        <v>34</v>
      </c>
      <c r="G3185" t="s">
        <v>22</v>
      </c>
      <c r="H3185" s="1">
        <v>41795</v>
      </c>
      <c r="I3185" t="s">
        <v>2968</v>
      </c>
      <c r="J3185" t="s">
        <v>736</v>
      </c>
      <c r="K3185">
        <v>3.7174242999999998</v>
      </c>
      <c r="L3185">
        <v>51.054342200000001</v>
      </c>
    </row>
    <row r="3186" spans="1:12" x14ac:dyDescent="0.3">
      <c r="A3186" t="s">
        <v>6158</v>
      </c>
      <c r="B3186" s="1">
        <v>41793</v>
      </c>
      <c r="C3186" t="s">
        <v>7124</v>
      </c>
      <c r="D3186" t="s">
        <v>581</v>
      </c>
      <c r="E3186" t="s">
        <v>86</v>
      </c>
      <c r="F3186" t="s">
        <v>34</v>
      </c>
      <c r="G3186" t="s">
        <v>28</v>
      </c>
      <c r="H3186" s="1">
        <v>41798</v>
      </c>
      <c r="I3186" t="s">
        <v>2970</v>
      </c>
      <c r="J3186" t="s">
        <v>142</v>
      </c>
      <c r="K3186">
        <v>6.9602785999999996</v>
      </c>
      <c r="L3186">
        <v>50.937531</v>
      </c>
    </row>
    <row r="3187" spans="1:12" x14ac:dyDescent="0.3">
      <c r="A3187" t="s">
        <v>6160</v>
      </c>
      <c r="B3187" s="1">
        <v>41793</v>
      </c>
      <c r="C3187" t="s">
        <v>7853</v>
      </c>
      <c r="D3187" t="s">
        <v>686</v>
      </c>
      <c r="E3187" t="s">
        <v>32</v>
      </c>
      <c r="F3187" t="s">
        <v>34</v>
      </c>
      <c r="G3187" t="s">
        <v>28</v>
      </c>
      <c r="H3187" s="1">
        <v>41799</v>
      </c>
      <c r="I3187" t="s">
        <v>2970</v>
      </c>
      <c r="J3187" t="s">
        <v>2962</v>
      </c>
      <c r="K3187">
        <v>4.8356589999999997</v>
      </c>
      <c r="L3187">
        <v>45.764043000000001</v>
      </c>
    </row>
    <row r="3188" spans="1:12" x14ac:dyDescent="0.3">
      <c r="A3188" t="s">
        <v>6161</v>
      </c>
      <c r="B3188" s="1">
        <v>41793</v>
      </c>
      <c r="C3188" t="s">
        <v>7366</v>
      </c>
      <c r="D3188" t="s">
        <v>934</v>
      </c>
      <c r="E3188" t="s">
        <v>26</v>
      </c>
      <c r="F3188" t="s">
        <v>21</v>
      </c>
      <c r="G3188" t="s">
        <v>38</v>
      </c>
      <c r="H3188" s="1">
        <v>41799</v>
      </c>
      <c r="I3188" t="s">
        <v>2970</v>
      </c>
      <c r="J3188" t="s">
        <v>29</v>
      </c>
      <c r="K3188">
        <v>-1.7850349999999999</v>
      </c>
      <c r="L3188">
        <v>53.645792</v>
      </c>
    </row>
    <row r="3189" spans="1:12" x14ac:dyDescent="0.3">
      <c r="A3189" t="s">
        <v>6159</v>
      </c>
      <c r="B3189" s="1">
        <v>41793</v>
      </c>
      <c r="C3189" t="s">
        <v>7358</v>
      </c>
      <c r="D3189" t="s">
        <v>1471</v>
      </c>
      <c r="E3189" t="s">
        <v>368</v>
      </c>
      <c r="F3189" t="s">
        <v>21</v>
      </c>
      <c r="G3189" t="s">
        <v>28</v>
      </c>
      <c r="H3189" s="1">
        <v>41799</v>
      </c>
      <c r="I3189" t="s">
        <v>2970</v>
      </c>
      <c r="J3189" t="s">
        <v>1472</v>
      </c>
      <c r="K3189">
        <v>22.266630299999999</v>
      </c>
      <c r="L3189">
        <v>60.451812599999997</v>
      </c>
    </row>
    <row r="3190" spans="1:12" x14ac:dyDescent="0.3">
      <c r="A3190" t="s">
        <v>6155</v>
      </c>
      <c r="B3190" s="1">
        <v>41793</v>
      </c>
      <c r="C3190" t="s">
        <v>7373</v>
      </c>
      <c r="D3190" t="s">
        <v>416</v>
      </c>
      <c r="E3190" t="s">
        <v>32</v>
      </c>
      <c r="F3190" t="s">
        <v>34</v>
      </c>
      <c r="G3190" t="s">
        <v>28</v>
      </c>
      <c r="H3190" s="1">
        <v>41794</v>
      </c>
      <c r="I3190" t="s">
        <v>2968</v>
      </c>
      <c r="J3190" t="s">
        <v>2965</v>
      </c>
      <c r="K3190">
        <v>2.3536630000000001</v>
      </c>
      <c r="L3190">
        <v>43.212161000000002</v>
      </c>
    </row>
    <row r="3191" spans="1:12" x14ac:dyDescent="0.3">
      <c r="A3191" t="s">
        <v>6157</v>
      </c>
      <c r="B3191" s="1">
        <v>41793</v>
      </c>
      <c r="C3191" t="s">
        <v>7340</v>
      </c>
      <c r="D3191" t="s">
        <v>2046</v>
      </c>
      <c r="E3191" t="s">
        <v>32</v>
      </c>
      <c r="F3191" t="s">
        <v>34</v>
      </c>
      <c r="G3191" t="s">
        <v>28</v>
      </c>
      <c r="H3191" s="1">
        <v>41798</v>
      </c>
      <c r="I3191" t="s">
        <v>2970</v>
      </c>
      <c r="J3191" t="s">
        <v>2967</v>
      </c>
      <c r="K3191">
        <v>3.0806019999999998</v>
      </c>
      <c r="L3191">
        <v>50.367874</v>
      </c>
    </row>
    <row r="3192" spans="1:12" x14ac:dyDescent="0.3">
      <c r="A3192" t="s">
        <v>6166</v>
      </c>
      <c r="B3192" s="1">
        <v>41794</v>
      </c>
      <c r="C3192" t="s">
        <v>7520</v>
      </c>
      <c r="D3192" t="s">
        <v>2845</v>
      </c>
      <c r="E3192" t="s">
        <v>32</v>
      </c>
      <c r="F3192" t="s">
        <v>34</v>
      </c>
      <c r="G3192" t="s">
        <v>28</v>
      </c>
      <c r="H3192" s="1">
        <v>41798</v>
      </c>
      <c r="I3192" t="s">
        <v>2970</v>
      </c>
      <c r="J3192" t="s">
        <v>2962</v>
      </c>
      <c r="K3192">
        <v>5.5913490000000001</v>
      </c>
      <c r="L3192">
        <v>45.362712999999999</v>
      </c>
    </row>
    <row r="3193" spans="1:12" x14ac:dyDescent="0.3">
      <c r="A3193" t="s">
        <v>6164</v>
      </c>
      <c r="B3193" s="1">
        <v>41794</v>
      </c>
      <c r="C3193" t="s">
        <v>7249</v>
      </c>
      <c r="D3193" t="s">
        <v>1699</v>
      </c>
      <c r="E3193" t="s">
        <v>26</v>
      </c>
      <c r="F3193" t="s">
        <v>21</v>
      </c>
      <c r="G3193" t="s">
        <v>38</v>
      </c>
      <c r="H3193" s="1">
        <v>41797</v>
      </c>
      <c r="I3193" t="s">
        <v>2968</v>
      </c>
      <c r="J3193" t="s">
        <v>29</v>
      </c>
      <c r="K3193">
        <v>-1.759398</v>
      </c>
      <c r="L3193">
        <v>53.795983999999997</v>
      </c>
    </row>
    <row r="3194" spans="1:12" x14ac:dyDescent="0.3">
      <c r="A3194" t="s">
        <v>6163</v>
      </c>
      <c r="B3194" s="1">
        <v>41794</v>
      </c>
      <c r="C3194" t="s">
        <v>7156</v>
      </c>
      <c r="D3194" t="s">
        <v>65</v>
      </c>
      <c r="E3194" t="s">
        <v>66</v>
      </c>
      <c r="F3194" t="s">
        <v>68</v>
      </c>
      <c r="G3194" t="s">
        <v>22</v>
      </c>
      <c r="H3194" s="1">
        <v>41794</v>
      </c>
      <c r="I3194" t="s">
        <v>2969</v>
      </c>
      <c r="J3194" t="s">
        <v>65</v>
      </c>
      <c r="K3194">
        <v>-1.1306544000000001</v>
      </c>
      <c r="L3194">
        <v>37.992239900000001</v>
      </c>
    </row>
    <row r="3195" spans="1:12" x14ac:dyDescent="0.3">
      <c r="A3195" t="s">
        <v>6165</v>
      </c>
      <c r="B3195" s="1">
        <v>41794</v>
      </c>
      <c r="C3195" t="s">
        <v>7667</v>
      </c>
      <c r="D3195" t="s">
        <v>1360</v>
      </c>
      <c r="E3195" t="s">
        <v>32</v>
      </c>
      <c r="F3195" t="s">
        <v>34</v>
      </c>
      <c r="G3195" t="s">
        <v>28</v>
      </c>
      <c r="H3195" s="1">
        <v>41797</v>
      </c>
      <c r="I3195" t="s">
        <v>2971</v>
      </c>
      <c r="J3195" t="s">
        <v>2967</v>
      </c>
      <c r="K3195">
        <v>1.8586860000000001</v>
      </c>
      <c r="L3195">
        <v>50.95129</v>
      </c>
    </row>
    <row r="3196" spans="1:12" x14ac:dyDescent="0.3">
      <c r="A3196" t="s">
        <v>6162</v>
      </c>
      <c r="B3196" s="1">
        <v>41794</v>
      </c>
      <c r="C3196" t="s">
        <v>7399</v>
      </c>
      <c r="D3196" t="s">
        <v>367</v>
      </c>
      <c r="E3196" t="s">
        <v>368</v>
      </c>
      <c r="F3196" t="s">
        <v>21</v>
      </c>
      <c r="G3196" t="s">
        <v>28</v>
      </c>
      <c r="H3196" s="1">
        <v>41794</v>
      </c>
      <c r="I3196" t="s">
        <v>2969</v>
      </c>
      <c r="J3196" t="s">
        <v>370</v>
      </c>
      <c r="K3196">
        <v>24.938379000000001</v>
      </c>
      <c r="L3196">
        <v>60.169855699999999</v>
      </c>
    </row>
    <row r="3197" spans="1:12" x14ac:dyDescent="0.3">
      <c r="A3197" t="s">
        <v>6168</v>
      </c>
      <c r="B3197" s="1">
        <v>41794</v>
      </c>
      <c r="C3197" t="s">
        <v>7660</v>
      </c>
      <c r="D3197" t="s">
        <v>2234</v>
      </c>
      <c r="E3197" t="s">
        <v>66</v>
      </c>
      <c r="F3197" t="s">
        <v>68</v>
      </c>
      <c r="G3197" t="s">
        <v>38</v>
      </c>
      <c r="H3197" s="1">
        <v>41799</v>
      </c>
      <c r="I3197" t="s">
        <v>2970</v>
      </c>
      <c r="J3197" t="s">
        <v>651</v>
      </c>
      <c r="K3197">
        <v>-4.8304536000000002</v>
      </c>
      <c r="L3197">
        <v>39.962884000000003</v>
      </c>
    </row>
    <row r="3198" spans="1:12" x14ac:dyDescent="0.3">
      <c r="A3198" t="s">
        <v>6167</v>
      </c>
      <c r="B3198" s="1">
        <v>41794</v>
      </c>
      <c r="C3198" t="s">
        <v>7253</v>
      </c>
      <c r="D3198" t="s">
        <v>2796</v>
      </c>
      <c r="E3198" t="s">
        <v>32</v>
      </c>
      <c r="F3198" t="s">
        <v>34</v>
      </c>
      <c r="G3198" t="s">
        <v>38</v>
      </c>
      <c r="H3198" s="1">
        <v>41798</v>
      </c>
      <c r="I3198" t="s">
        <v>2970</v>
      </c>
      <c r="J3198" t="s">
        <v>46</v>
      </c>
      <c r="K3198">
        <v>2.2533313000000001</v>
      </c>
      <c r="L3198">
        <v>48.922061499999998</v>
      </c>
    </row>
    <row r="3199" spans="1:12" x14ac:dyDescent="0.3">
      <c r="A3199" t="s">
        <v>6169</v>
      </c>
      <c r="B3199" s="1">
        <v>41795</v>
      </c>
      <c r="C3199" t="s">
        <v>7868</v>
      </c>
      <c r="D3199" t="s">
        <v>179</v>
      </c>
      <c r="E3199" t="s">
        <v>32</v>
      </c>
      <c r="F3199" t="s">
        <v>34</v>
      </c>
      <c r="G3199" t="s">
        <v>38</v>
      </c>
      <c r="H3199" s="1">
        <v>41797</v>
      </c>
      <c r="I3199" t="s">
        <v>2971</v>
      </c>
      <c r="J3199" t="s">
        <v>2965</v>
      </c>
      <c r="K3199">
        <v>3.8767160000000001</v>
      </c>
      <c r="L3199">
        <v>43.610768999999998</v>
      </c>
    </row>
    <row r="3200" spans="1:12" x14ac:dyDescent="0.3">
      <c r="A3200" t="s">
        <v>6173</v>
      </c>
      <c r="B3200" s="1">
        <v>41795</v>
      </c>
      <c r="C3200" t="s">
        <v>7723</v>
      </c>
      <c r="D3200" t="s">
        <v>214</v>
      </c>
      <c r="E3200" t="s">
        <v>26</v>
      </c>
      <c r="F3200" t="s">
        <v>21</v>
      </c>
      <c r="G3200" t="s">
        <v>28</v>
      </c>
      <c r="H3200" s="1">
        <v>41802</v>
      </c>
      <c r="I3200" t="s">
        <v>2970</v>
      </c>
      <c r="J3200" t="s">
        <v>29</v>
      </c>
      <c r="K3200">
        <v>-0.12775829999999999</v>
      </c>
      <c r="L3200">
        <v>51.507350899999999</v>
      </c>
    </row>
    <row r="3201" spans="1:12" x14ac:dyDescent="0.3">
      <c r="A3201" t="s">
        <v>6170</v>
      </c>
      <c r="B3201" s="1">
        <v>41795</v>
      </c>
      <c r="C3201" t="s">
        <v>7683</v>
      </c>
      <c r="D3201" t="s">
        <v>1699</v>
      </c>
      <c r="E3201" t="s">
        <v>26</v>
      </c>
      <c r="F3201" t="s">
        <v>21</v>
      </c>
      <c r="G3201" t="s">
        <v>28</v>
      </c>
      <c r="H3201" s="1">
        <v>41799</v>
      </c>
      <c r="I3201" t="s">
        <v>2970</v>
      </c>
      <c r="J3201" t="s">
        <v>29</v>
      </c>
      <c r="K3201">
        <v>-1.759398</v>
      </c>
      <c r="L3201">
        <v>53.795983999999997</v>
      </c>
    </row>
    <row r="3202" spans="1:12" x14ac:dyDescent="0.3">
      <c r="A3202" t="s">
        <v>6171</v>
      </c>
      <c r="B3202" s="1">
        <v>41795</v>
      </c>
      <c r="C3202" t="s">
        <v>7267</v>
      </c>
      <c r="D3202" t="s">
        <v>2827</v>
      </c>
      <c r="E3202" t="s">
        <v>77</v>
      </c>
      <c r="F3202" t="s">
        <v>68</v>
      </c>
      <c r="G3202" t="s">
        <v>28</v>
      </c>
      <c r="H3202" s="1">
        <v>41800</v>
      </c>
      <c r="I3202" t="s">
        <v>2970</v>
      </c>
      <c r="J3202" t="s">
        <v>146</v>
      </c>
      <c r="K3202">
        <v>10.401688800000001</v>
      </c>
      <c r="L3202">
        <v>43.722838600000003</v>
      </c>
    </row>
    <row r="3203" spans="1:12" x14ac:dyDescent="0.3">
      <c r="A3203" t="s">
        <v>6172</v>
      </c>
      <c r="B3203" s="1">
        <v>41795</v>
      </c>
      <c r="C3203" t="s">
        <v>7482</v>
      </c>
      <c r="D3203" t="s">
        <v>251</v>
      </c>
      <c r="E3203" t="s">
        <v>86</v>
      </c>
      <c r="F3203" t="s">
        <v>34</v>
      </c>
      <c r="G3203" t="s">
        <v>28</v>
      </c>
      <c r="H3203" s="1">
        <v>41800</v>
      </c>
      <c r="I3203" t="s">
        <v>2970</v>
      </c>
      <c r="J3203" t="s">
        <v>253</v>
      </c>
      <c r="K3203">
        <v>8.6821266999999995</v>
      </c>
      <c r="L3203">
        <v>50.110922100000003</v>
      </c>
    </row>
    <row r="3204" spans="1:12" x14ac:dyDescent="0.3">
      <c r="A3204" t="s">
        <v>6174</v>
      </c>
      <c r="B3204" s="1">
        <v>41796</v>
      </c>
      <c r="C3204" t="s">
        <v>7662</v>
      </c>
      <c r="D3204" t="s">
        <v>996</v>
      </c>
      <c r="E3204" t="s">
        <v>86</v>
      </c>
      <c r="F3204" t="s">
        <v>34</v>
      </c>
      <c r="G3204" t="s">
        <v>28</v>
      </c>
      <c r="H3204" s="1">
        <v>41800</v>
      </c>
      <c r="I3204" t="s">
        <v>2970</v>
      </c>
      <c r="J3204" t="s">
        <v>414</v>
      </c>
      <c r="K3204">
        <v>11.4012499</v>
      </c>
      <c r="L3204">
        <v>53.635502199999998</v>
      </c>
    </row>
    <row r="3205" spans="1:12" x14ac:dyDescent="0.3">
      <c r="A3205" t="s">
        <v>6175</v>
      </c>
      <c r="B3205" s="1">
        <v>41797</v>
      </c>
      <c r="C3205" t="s">
        <v>7607</v>
      </c>
      <c r="D3205" t="s">
        <v>1178</v>
      </c>
      <c r="E3205" t="s">
        <v>77</v>
      </c>
      <c r="F3205" t="s">
        <v>68</v>
      </c>
      <c r="G3205" t="s">
        <v>28</v>
      </c>
      <c r="H3205" s="1">
        <v>41802</v>
      </c>
      <c r="I3205" t="s">
        <v>2971</v>
      </c>
      <c r="J3205" t="s">
        <v>977</v>
      </c>
      <c r="K3205">
        <v>11.354758199999999</v>
      </c>
      <c r="L3205">
        <v>46.498295300000002</v>
      </c>
    </row>
    <row r="3206" spans="1:12" x14ac:dyDescent="0.3">
      <c r="A3206" t="s">
        <v>6176</v>
      </c>
      <c r="B3206" s="1">
        <v>41798</v>
      </c>
      <c r="C3206" t="s">
        <v>7128</v>
      </c>
      <c r="D3206" t="s">
        <v>2400</v>
      </c>
      <c r="E3206" t="s">
        <v>26</v>
      </c>
      <c r="F3206" t="s">
        <v>21</v>
      </c>
      <c r="G3206" t="s">
        <v>28</v>
      </c>
      <c r="H3206" s="1">
        <v>41802</v>
      </c>
      <c r="I3206" t="s">
        <v>2970</v>
      </c>
      <c r="J3206" t="s">
        <v>29</v>
      </c>
      <c r="K3206">
        <v>-3.5338989999999999</v>
      </c>
      <c r="L3206">
        <v>50.718412000000001</v>
      </c>
    </row>
    <row r="3207" spans="1:12" x14ac:dyDescent="0.3">
      <c r="A3207" t="s">
        <v>6184</v>
      </c>
      <c r="B3207" s="1">
        <v>41799</v>
      </c>
      <c r="C3207" t="s">
        <v>7137</v>
      </c>
      <c r="D3207" t="s">
        <v>2846</v>
      </c>
      <c r="E3207" t="s">
        <v>32</v>
      </c>
      <c r="F3207" t="s">
        <v>34</v>
      </c>
      <c r="G3207" t="s">
        <v>38</v>
      </c>
      <c r="H3207" s="1">
        <v>41805</v>
      </c>
      <c r="I3207" t="s">
        <v>2970</v>
      </c>
      <c r="J3207" t="s">
        <v>2967</v>
      </c>
      <c r="K3207">
        <v>3.0786829999999998</v>
      </c>
      <c r="L3207">
        <v>50.605933999999998</v>
      </c>
    </row>
    <row r="3208" spans="1:12" x14ac:dyDescent="0.3">
      <c r="A3208" t="s">
        <v>6180</v>
      </c>
      <c r="B3208" s="1">
        <v>41799</v>
      </c>
      <c r="C3208" t="s">
        <v>7155</v>
      </c>
      <c r="D3208" t="s">
        <v>320</v>
      </c>
      <c r="E3208" t="s">
        <v>77</v>
      </c>
      <c r="F3208" t="s">
        <v>68</v>
      </c>
      <c r="G3208" t="s">
        <v>28</v>
      </c>
      <c r="H3208" s="1">
        <v>41802</v>
      </c>
      <c r="I3208" t="s">
        <v>2968</v>
      </c>
      <c r="J3208" t="s">
        <v>322</v>
      </c>
      <c r="K3208">
        <v>12.4963655</v>
      </c>
      <c r="L3208">
        <v>41.902783499999998</v>
      </c>
    </row>
    <row r="3209" spans="1:12" x14ac:dyDescent="0.3">
      <c r="A3209" t="s">
        <v>6185</v>
      </c>
      <c r="B3209" s="1">
        <v>41799</v>
      </c>
      <c r="C3209" t="s">
        <v>7276</v>
      </c>
      <c r="D3209" t="s">
        <v>420</v>
      </c>
      <c r="E3209" t="s">
        <v>86</v>
      </c>
      <c r="F3209" t="s">
        <v>34</v>
      </c>
      <c r="G3209" t="s">
        <v>38</v>
      </c>
      <c r="H3209" s="1">
        <v>41805</v>
      </c>
      <c r="I3209" t="s">
        <v>2970</v>
      </c>
      <c r="J3209" t="s">
        <v>210</v>
      </c>
      <c r="K3209">
        <v>11.5819806</v>
      </c>
      <c r="L3209">
        <v>48.135125299999999</v>
      </c>
    </row>
    <row r="3210" spans="1:12" x14ac:dyDescent="0.3">
      <c r="A3210" t="s">
        <v>6177</v>
      </c>
      <c r="B3210" s="1">
        <v>41799</v>
      </c>
      <c r="C3210" t="s">
        <v>7837</v>
      </c>
      <c r="D3210" t="s">
        <v>1374</v>
      </c>
      <c r="E3210" t="s">
        <v>32</v>
      </c>
      <c r="F3210" t="s">
        <v>34</v>
      </c>
      <c r="G3210" t="s">
        <v>28</v>
      </c>
      <c r="H3210" s="1">
        <v>41799</v>
      </c>
      <c r="I3210" t="s">
        <v>2969</v>
      </c>
      <c r="J3210" t="s">
        <v>50</v>
      </c>
      <c r="K3210">
        <v>7.125102</v>
      </c>
      <c r="L3210">
        <v>43.580418000000002</v>
      </c>
    </row>
    <row r="3211" spans="1:12" x14ac:dyDescent="0.3">
      <c r="A3211" t="s">
        <v>6183</v>
      </c>
      <c r="B3211" s="1">
        <v>41799</v>
      </c>
      <c r="C3211" t="s">
        <v>7759</v>
      </c>
      <c r="D3211" t="s">
        <v>320</v>
      </c>
      <c r="E3211" t="s">
        <v>77</v>
      </c>
      <c r="F3211" t="s">
        <v>68</v>
      </c>
      <c r="G3211" t="s">
        <v>22</v>
      </c>
      <c r="H3211" s="1">
        <v>41804</v>
      </c>
      <c r="I3211" t="s">
        <v>2970</v>
      </c>
      <c r="J3211" t="s">
        <v>322</v>
      </c>
      <c r="K3211">
        <v>12.4963655</v>
      </c>
      <c r="L3211">
        <v>41.902783499999998</v>
      </c>
    </row>
    <row r="3212" spans="1:12" x14ac:dyDescent="0.3">
      <c r="A3212" t="s">
        <v>6181</v>
      </c>
      <c r="B3212" s="1">
        <v>41799</v>
      </c>
      <c r="C3212" t="s">
        <v>7827</v>
      </c>
      <c r="D3212" t="s">
        <v>191</v>
      </c>
      <c r="E3212" t="s">
        <v>66</v>
      </c>
      <c r="F3212" t="s">
        <v>68</v>
      </c>
      <c r="G3212" t="s">
        <v>28</v>
      </c>
      <c r="H3212" s="1">
        <v>41803</v>
      </c>
      <c r="I3212" t="s">
        <v>2970</v>
      </c>
      <c r="J3212" t="s">
        <v>191</v>
      </c>
      <c r="K3212">
        <v>-3.7037901999999998</v>
      </c>
      <c r="L3212">
        <v>40.416775399999999</v>
      </c>
    </row>
    <row r="3213" spans="1:12" x14ac:dyDescent="0.3">
      <c r="A3213" t="s">
        <v>6182</v>
      </c>
      <c r="B3213" s="1">
        <v>41799</v>
      </c>
      <c r="C3213" t="s">
        <v>7121</v>
      </c>
      <c r="D3213" t="s">
        <v>1033</v>
      </c>
      <c r="E3213" t="s">
        <v>77</v>
      </c>
      <c r="F3213" t="s">
        <v>68</v>
      </c>
      <c r="G3213" t="s">
        <v>38</v>
      </c>
      <c r="H3213" s="1">
        <v>41803</v>
      </c>
      <c r="I3213" t="s">
        <v>2971</v>
      </c>
      <c r="J3213" t="s">
        <v>1035</v>
      </c>
      <c r="K3213">
        <v>7.6868565000000002</v>
      </c>
      <c r="L3213">
        <v>45.070312000000001</v>
      </c>
    </row>
    <row r="3214" spans="1:12" x14ac:dyDescent="0.3">
      <c r="A3214" t="s">
        <v>6178</v>
      </c>
      <c r="B3214" s="1">
        <v>41799</v>
      </c>
      <c r="C3214" t="s">
        <v>7264</v>
      </c>
      <c r="D3214" t="s">
        <v>2591</v>
      </c>
      <c r="E3214" t="s">
        <v>55</v>
      </c>
      <c r="F3214" t="s">
        <v>34</v>
      </c>
      <c r="G3214" t="s">
        <v>28</v>
      </c>
      <c r="H3214" s="1">
        <v>41802</v>
      </c>
      <c r="I3214" t="s">
        <v>2968</v>
      </c>
      <c r="J3214" t="s">
        <v>633</v>
      </c>
      <c r="K3214">
        <v>5.0918191999999998</v>
      </c>
      <c r="L3214">
        <v>52.024820800000001</v>
      </c>
    </row>
    <row r="3215" spans="1:12" x14ac:dyDescent="0.3">
      <c r="A3215" t="s">
        <v>6179</v>
      </c>
      <c r="B3215" s="1">
        <v>41799</v>
      </c>
      <c r="C3215" t="s">
        <v>7286</v>
      </c>
      <c r="D3215" t="s">
        <v>214</v>
      </c>
      <c r="E3215" t="s">
        <v>26</v>
      </c>
      <c r="F3215" t="s">
        <v>21</v>
      </c>
      <c r="G3215" t="s">
        <v>28</v>
      </c>
      <c r="H3215" s="1">
        <v>41802</v>
      </c>
      <c r="I3215" t="s">
        <v>2968</v>
      </c>
      <c r="J3215" t="s">
        <v>29</v>
      </c>
      <c r="K3215">
        <v>-0.12775829999999999</v>
      </c>
      <c r="L3215">
        <v>51.507350899999999</v>
      </c>
    </row>
    <row r="3216" spans="1:12" x14ac:dyDescent="0.3">
      <c r="A3216" t="s">
        <v>6189</v>
      </c>
      <c r="B3216" s="1">
        <v>41800</v>
      </c>
      <c r="C3216" t="s">
        <v>7218</v>
      </c>
      <c r="D3216" t="s">
        <v>2849</v>
      </c>
      <c r="E3216" t="s">
        <v>86</v>
      </c>
      <c r="F3216" t="s">
        <v>34</v>
      </c>
      <c r="G3216" t="s">
        <v>28</v>
      </c>
      <c r="H3216" s="1">
        <v>41804</v>
      </c>
      <c r="I3216" t="s">
        <v>2970</v>
      </c>
      <c r="J3216" t="s">
        <v>526</v>
      </c>
      <c r="K3216">
        <v>13.261627000000001</v>
      </c>
      <c r="L3216">
        <v>52.3011439</v>
      </c>
    </row>
    <row r="3217" spans="1:12" x14ac:dyDescent="0.3">
      <c r="A3217" t="s">
        <v>6191</v>
      </c>
      <c r="B3217" s="1">
        <v>41800</v>
      </c>
      <c r="C3217" t="s">
        <v>7272</v>
      </c>
      <c r="D3217" t="s">
        <v>963</v>
      </c>
      <c r="E3217" t="s">
        <v>66</v>
      </c>
      <c r="F3217" t="s">
        <v>68</v>
      </c>
      <c r="G3217" t="s">
        <v>38</v>
      </c>
      <c r="H3217" s="1">
        <v>41806</v>
      </c>
      <c r="I3217" t="s">
        <v>2970</v>
      </c>
      <c r="J3217" t="s">
        <v>127</v>
      </c>
      <c r="K3217">
        <v>-0.37628810000000001</v>
      </c>
      <c r="L3217">
        <v>39.469907499999998</v>
      </c>
    </row>
    <row r="3218" spans="1:12" x14ac:dyDescent="0.3">
      <c r="A3218" t="s">
        <v>6186</v>
      </c>
      <c r="B3218" s="1">
        <v>41800</v>
      </c>
      <c r="C3218" t="s">
        <v>7578</v>
      </c>
      <c r="D3218" t="s">
        <v>496</v>
      </c>
      <c r="E3218" t="s">
        <v>66</v>
      </c>
      <c r="F3218" t="s">
        <v>68</v>
      </c>
      <c r="G3218" t="s">
        <v>28</v>
      </c>
      <c r="H3218" s="1">
        <v>41802</v>
      </c>
      <c r="I3218" t="s">
        <v>2968</v>
      </c>
      <c r="J3218" t="s">
        <v>498</v>
      </c>
      <c r="K3218">
        <v>-6.5982589999999997</v>
      </c>
      <c r="L3218">
        <v>42.549995799999998</v>
      </c>
    </row>
    <row r="3219" spans="1:12" x14ac:dyDescent="0.3">
      <c r="A3219" t="s">
        <v>6190</v>
      </c>
      <c r="B3219" s="1">
        <v>41800</v>
      </c>
      <c r="C3219" t="s">
        <v>7552</v>
      </c>
      <c r="D3219" t="s">
        <v>18</v>
      </c>
      <c r="E3219" t="s">
        <v>19</v>
      </c>
      <c r="F3219" t="s">
        <v>21</v>
      </c>
      <c r="G3219" t="s">
        <v>38</v>
      </c>
      <c r="H3219" s="1">
        <v>41805</v>
      </c>
      <c r="I3219" t="s">
        <v>2970</v>
      </c>
      <c r="J3219" t="s">
        <v>18</v>
      </c>
      <c r="K3219">
        <v>18.068580799999999</v>
      </c>
      <c r="L3219">
        <v>59.329323500000001</v>
      </c>
    </row>
    <row r="3220" spans="1:12" x14ac:dyDescent="0.3">
      <c r="A3220" t="s">
        <v>6188</v>
      </c>
      <c r="B3220" s="1">
        <v>41800</v>
      </c>
      <c r="C3220" t="s">
        <v>7204</v>
      </c>
      <c r="D3220" t="s">
        <v>462</v>
      </c>
      <c r="E3220" t="s">
        <v>32</v>
      </c>
      <c r="F3220" t="s">
        <v>34</v>
      </c>
      <c r="G3220" t="s">
        <v>28</v>
      </c>
      <c r="H3220" s="1">
        <v>41804</v>
      </c>
      <c r="I3220" t="s">
        <v>2971</v>
      </c>
      <c r="J3220" t="s">
        <v>2966</v>
      </c>
      <c r="K3220">
        <v>0.107929</v>
      </c>
      <c r="L3220">
        <v>49.494370000000004</v>
      </c>
    </row>
    <row r="3221" spans="1:12" x14ac:dyDescent="0.3">
      <c r="A3221" t="s">
        <v>6187</v>
      </c>
      <c r="B3221" s="1">
        <v>41800</v>
      </c>
      <c r="C3221" t="s">
        <v>7735</v>
      </c>
      <c r="D3221" t="s">
        <v>1927</v>
      </c>
      <c r="E3221" t="s">
        <v>66</v>
      </c>
      <c r="F3221" t="s">
        <v>68</v>
      </c>
      <c r="G3221" t="s">
        <v>38</v>
      </c>
      <c r="H3221" s="1">
        <v>41804</v>
      </c>
      <c r="I3221" t="s">
        <v>2970</v>
      </c>
      <c r="J3221" t="s">
        <v>223</v>
      </c>
      <c r="K3221">
        <v>-3.5985570999999998</v>
      </c>
      <c r="L3221">
        <v>37.1773363</v>
      </c>
    </row>
    <row r="3222" spans="1:12" x14ac:dyDescent="0.3">
      <c r="A3222" t="s">
        <v>6199</v>
      </c>
      <c r="B3222" s="1">
        <v>41801</v>
      </c>
      <c r="C3222" t="s">
        <v>7666</v>
      </c>
      <c r="D3222" t="s">
        <v>2306</v>
      </c>
      <c r="E3222" t="s">
        <v>77</v>
      </c>
      <c r="F3222" t="s">
        <v>68</v>
      </c>
      <c r="G3222" t="s">
        <v>38</v>
      </c>
      <c r="H3222" s="1">
        <v>41806</v>
      </c>
      <c r="I3222" t="s">
        <v>2970</v>
      </c>
      <c r="J3222" t="s">
        <v>659</v>
      </c>
      <c r="K3222">
        <v>14.339067</v>
      </c>
      <c r="L3222">
        <v>40.814121800000002</v>
      </c>
    </row>
    <row r="3223" spans="1:12" x14ac:dyDescent="0.3">
      <c r="A3223" t="s">
        <v>6197</v>
      </c>
      <c r="B3223" s="1">
        <v>41801</v>
      </c>
      <c r="C3223" t="s">
        <v>7168</v>
      </c>
      <c r="D3223" t="s">
        <v>2135</v>
      </c>
      <c r="E3223" t="s">
        <v>32</v>
      </c>
      <c r="F3223" t="s">
        <v>34</v>
      </c>
      <c r="G3223" t="s">
        <v>38</v>
      </c>
      <c r="H3223" s="1">
        <v>41805</v>
      </c>
      <c r="I3223" t="s">
        <v>2971</v>
      </c>
      <c r="J3223" t="s">
        <v>2966</v>
      </c>
      <c r="K3223">
        <v>-0.37067899999999998</v>
      </c>
      <c r="L3223">
        <v>49.182862999999998</v>
      </c>
    </row>
    <row r="3224" spans="1:12" x14ac:dyDescent="0.3">
      <c r="A3224" t="s">
        <v>6198</v>
      </c>
      <c r="B3224" s="1">
        <v>41801</v>
      </c>
      <c r="C3224" t="s">
        <v>7802</v>
      </c>
      <c r="D3224" t="s">
        <v>846</v>
      </c>
      <c r="E3224" t="s">
        <v>26</v>
      </c>
      <c r="F3224" t="s">
        <v>21</v>
      </c>
      <c r="G3224" t="s">
        <v>22</v>
      </c>
      <c r="H3224" s="1">
        <v>41806</v>
      </c>
      <c r="I3224" t="s">
        <v>2970</v>
      </c>
      <c r="J3224" t="s">
        <v>466</v>
      </c>
      <c r="K3224">
        <v>-4.2518060000000002</v>
      </c>
      <c r="L3224">
        <v>55.864237000000003</v>
      </c>
    </row>
    <row r="3225" spans="1:12" x14ac:dyDescent="0.3">
      <c r="A3225" t="s">
        <v>6194</v>
      </c>
      <c r="B3225" s="1">
        <v>41801</v>
      </c>
      <c r="C3225" t="s">
        <v>7299</v>
      </c>
      <c r="D3225" t="s">
        <v>214</v>
      </c>
      <c r="E3225" t="s">
        <v>26</v>
      </c>
      <c r="F3225" t="s">
        <v>21</v>
      </c>
      <c r="G3225" t="s">
        <v>22</v>
      </c>
      <c r="H3225" s="1">
        <v>41803</v>
      </c>
      <c r="I3225" t="s">
        <v>2968</v>
      </c>
      <c r="J3225" t="s">
        <v>29</v>
      </c>
      <c r="K3225">
        <v>-0.12775829999999999</v>
      </c>
      <c r="L3225">
        <v>51.507350899999999</v>
      </c>
    </row>
    <row r="3226" spans="1:12" x14ac:dyDescent="0.3">
      <c r="A3226" t="s">
        <v>6192</v>
      </c>
      <c r="B3226" s="1">
        <v>41801</v>
      </c>
      <c r="C3226" t="s">
        <v>7677</v>
      </c>
      <c r="D3226" t="s">
        <v>70</v>
      </c>
      <c r="E3226" t="s">
        <v>71</v>
      </c>
      <c r="F3226" t="s">
        <v>34</v>
      </c>
      <c r="G3226" t="s">
        <v>28</v>
      </c>
      <c r="H3226" s="1">
        <v>41801</v>
      </c>
      <c r="I3226" t="s">
        <v>2969</v>
      </c>
      <c r="J3226" t="s">
        <v>70</v>
      </c>
      <c r="K3226">
        <v>16.3738189</v>
      </c>
      <c r="L3226">
        <v>48.208174300000003</v>
      </c>
    </row>
    <row r="3227" spans="1:12" x14ac:dyDescent="0.3">
      <c r="A3227" t="s">
        <v>6193</v>
      </c>
      <c r="B3227" s="1">
        <v>41801</v>
      </c>
      <c r="C3227" t="s">
        <v>7127</v>
      </c>
      <c r="D3227" t="s">
        <v>1449</v>
      </c>
      <c r="E3227" t="s">
        <v>26</v>
      </c>
      <c r="F3227" t="s">
        <v>21</v>
      </c>
      <c r="G3227" t="s">
        <v>38</v>
      </c>
      <c r="H3227" s="1">
        <v>41803</v>
      </c>
      <c r="I3227" t="s">
        <v>2968</v>
      </c>
      <c r="J3227" t="s">
        <v>29</v>
      </c>
      <c r="K3227">
        <v>-1.1581086</v>
      </c>
      <c r="L3227">
        <v>52.954783200000001</v>
      </c>
    </row>
    <row r="3228" spans="1:12" x14ac:dyDescent="0.3">
      <c r="A3228" t="s">
        <v>6196</v>
      </c>
      <c r="B3228" s="1">
        <v>41801</v>
      </c>
      <c r="C3228" t="s">
        <v>7100</v>
      </c>
      <c r="D3228" t="s">
        <v>398</v>
      </c>
      <c r="E3228" t="s">
        <v>77</v>
      </c>
      <c r="F3228" t="s">
        <v>68</v>
      </c>
      <c r="G3228" t="s">
        <v>22</v>
      </c>
      <c r="H3228" s="1">
        <v>41805</v>
      </c>
      <c r="I3228" t="s">
        <v>2970</v>
      </c>
      <c r="J3228" t="s">
        <v>133</v>
      </c>
      <c r="K3228">
        <v>12.437015600000001</v>
      </c>
      <c r="L3228">
        <v>37.798045000000002</v>
      </c>
    </row>
    <row r="3229" spans="1:12" x14ac:dyDescent="0.3">
      <c r="A3229" t="s">
        <v>6200</v>
      </c>
      <c r="B3229" s="1">
        <v>41801</v>
      </c>
      <c r="C3229" t="s">
        <v>7703</v>
      </c>
      <c r="D3229" t="s">
        <v>994</v>
      </c>
      <c r="E3229" t="s">
        <v>26</v>
      </c>
      <c r="F3229" t="s">
        <v>21</v>
      </c>
      <c r="G3229" t="s">
        <v>28</v>
      </c>
      <c r="H3229" s="1">
        <v>41806</v>
      </c>
      <c r="I3229" t="s">
        <v>2971</v>
      </c>
      <c r="J3229" t="s">
        <v>29</v>
      </c>
      <c r="K3229">
        <v>-2.2426305000000002</v>
      </c>
      <c r="L3229">
        <v>53.480759300000003</v>
      </c>
    </row>
    <row r="3230" spans="1:12" x14ac:dyDescent="0.3">
      <c r="A3230" t="s">
        <v>6195</v>
      </c>
      <c r="B3230" s="1">
        <v>41801</v>
      </c>
      <c r="C3230" t="s">
        <v>7660</v>
      </c>
      <c r="D3230" t="s">
        <v>1130</v>
      </c>
      <c r="E3230" t="s">
        <v>26</v>
      </c>
      <c r="F3230" t="s">
        <v>21</v>
      </c>
      <c r="G3230" t="s">
        <v>38</v>
      </c>
      <c r="H3230" s="1">
        <v>41804</v>
      </c>
      <c r="I3230" t="s">
        <v>2968</v>
      </c>
      <c r="J3230" t="s">
        <v>29</v>
      </c>
      <c r="K3230">
        <v>-0.90265600000000001</v>
      </c>
      <c r="L3230">
        <v>52.240476999999998</v>
      </c>
    </row>
    <row r="3231" spans="1:12" x14ac:dyDescent="0.3">
      <c r="A3231" t="s">
        <v>6201</v>
      </c>
      <c r="B3231" s="1">
        <v>41801</v>
      </c>
      <c r="C3231" t="s">
        <v>7456</v>
      </c>
      <c r="D3231" t="s">
        <v>1456</v>
      </c>
      <c r="E3231" t="s">
        <v>66</v>
      </c>
      <c r="F3231" t="s">
        <v>68</v>
      </c>
      <c r="G3231" t="s">
        <v>28</v>
      </c>
      <c r="H3231" s="1">
        <v>41807</v>
      </c>
      <c r="I3231" t="s">
        <v>2970</v>
      </c>
      <c r="J3231" t="s">
        <v>1458</v>
      </c>
      <c r="K3231">
        <v>-5.8493887000000004</v>
      </c>
      <c r="L3231">
        <v>43.361914499999997</v>
      </c>
    </row>
    <row r="3232" spans="1:12" x14ac:dyDescent="0.3">
      <c r="A3232" t="s">
        <v>6205</v>
      </c>
      <c r="B3232" s="1">
        <v>41802</v>
      </c>
      <c r="C3232" t="s">
        <v>7746</v>
      </c>
      <c r="D3232" t="s">
        <v>2851</v>
      </c>
      <c r="E3232" t="s">
        <v>77</v>
      </c>
      <c r="F3232" t="s">
        <v>68</v>
      </c>
      <c r="G3232" t="s">
        <v>28</v>
      </c>
      <c r="H3232" s="1">
        <v>41808</v>
      </c>
      <c r="I3232" t="s">
        <v>2970</v>
      </c>
      <c r="J3232" t="s">
        <v>79</v>
      </c>
      <c r="K3232">
        <v>9.8240826000000006</v>
      </c>
      <c r="L3232">
        <v>44.102450400000002</v>
      </c>
    </row>
    <row r="3233" spans="1:12" x14ac:dyDescent="0.3">
      <c r="A3233" t="s">
        <v>6203</v>
      </c>
      <c r="B3233" s="1">
        <v>41802</v>
      </c>
      <c r="C3233" t="s">
        <v>7427</v>
      </c>
      <c r="D3233" t="s">
        <v>2102</v>
      </c>
      <c r="E3233" t="s">
        <v>32</v>
      </c>
      <c r="F3233" t="s">
        <v>34</v>
      </c>
      <c r="G3233" t="s">
        <v>38</v>
      </c>
      <c r="H3233" s="1">
        <v>41806</v>
      </c>
      <c r="I3233" t="s">
        <v>2970</v>
      </c>
      <c r="J3233" t="s">
        <v>46</v>
      </c>
      <c r="K3233">
        <v>2.266257</v>
      </c>
      <c r="L3233">
        <v>48.780425999999999</v>
      </c>
    </row>
    <row r="3234" spans="1:12" x14ac:dyDescent="0.3">
      <c r="A3234" t="s">
        <v>6204</v>
      </c>
      <c r="B3234" s="1">
        <v>41802</v>
      </c>
      <c r="C3234" t="s">
        <v>7747</v>
      </c>
      <c r="D3234" t="s">
        <v>1274</v>
      </c>
      <c r="E3234" t="s">
        <v>26</v>
      </c>
      <c r="F3234" t="s">
        <v>21</v>
      </c>
      <c r="G3234" t="s">
        <v>38</v>
      </c>
      <c r="H3234" s="1">
        <v>41806</v>
      </c>
      <c r="I3234" t="s">
        <v>2970</v>
      </c>
      <c r="J3234" t="s">
        <v>29</v>
      </c>
      <c r="K3234">
        <v>-2.70309</v>
      </c>
      <c r="L3234">
        <v>53.763201000000002</v>
      </c>
    </row>
    <row r="3235" spans="1:12" x14ac:dyDescent="0.3">
      <c r="A3235" t="s">
        <v>6202</v>
      </c>
      <c r="B3235" s="1">
        <v>41802</v>
      </c>
      <c r="C3235" t="s">
        <v>7182</v>
      </c>
      <c r="D3235" t="s">
        <v>2850</v>
      </c>
      <c r="E3235" t="s">
        <v>77</v>
      </c>
      <c r="F3235" t="s">
        <v>68</v>
      </c>
      <c r="G3235" t="s">
        <v>28</v>
      </c>
      <c r="H3235" s="1">
        <v>41803</v>
      </c>
      <c r="I3235" t="s">
        <v>2968</v>
      </c>
      <c r="J3235" t="s">
        <v>386</v>
      </c>
      <c r="K3235">
        <v>15.3795161</v>
      </c>
      <c r="L3235">
        <v>41.685420299999997</v>
      </c>
    </row>
    <row r="3236" spans="1:12" x14ac:dyDescent="0.3">
      <c r="A3236" t="s">
        <v>6206</v>
      </c>
      <c r="B3236" s="1">
        <v>41803</v>
      </c>
      <c r="C3236" t="s">
        <v>7253</v>
      </c>
      <c r="D3236" t="s">
        <v>2334</v>
      </c>
      <c r="E3236" t="s">
        <v>32</v>
      </c>
      <c r="F3236" t="s">
        <v>34</v>
      </c>
      <c r="G3236" t="s">
        <v>38</v>
      </c>
      <c r="H3236" s="1">
        <v>41805</v>
      </c>
      <c r="I3236" t="s">
        <v>2971</v>
      </c>
      <c r="J3236" t="s">
        <v>50</v>
      </c>
      <c r="K3236">
        <v>6.9264919999999996</v>
      </c>
      <c r="L3236">
        <v>43.660153000000001</v>
      </c>
    </row>
    <row r="3237" spans="1:12" x14ac:dyDescent="0.3">
      <c r="A3237" t="s">
        <v>6209</v>
      </c>
      <c r="B3237" s="1">
        <v>41803</v>
      </c>
      <c r="C3237" t="s">
        <v>7628</v>
      </c>
      <c r="D3237" t="s">
        <v>44</v>
      </c>
      <c r="E3237" t="s">
        <v>32</v>
      </c>
      <c r="F3237" t="s">
        <v>34</v>
      </c>
      <c r="G3237" t="s">
        <v>38</v>
      </c>
      <c r="H3237" s="1">
        <v>41810</v>
      </c>
      <c r="I3237" t="s">
        <v>2970</v>
      </c>
      <c r="J3237" t="s">
        <v>46</v>
      </c>
      <c r="K3237">
        <v>2.3522219</v>
      </c>
      <c r="L3237">
        <v>48.856614</v>
      </c>
    </row>
    <row r="3238" spans="1:12" x14ac:dyDescent="0.3">
      <c r="A3238" t="s">
        <v>6208</v>
      </c>
      <c r="B3238" s="1">
        <v>41803</v>
      </c>
      <c r="C3238" t="s">
        <v>7865</v>
      </c>
      <c r="D3238" t="s">
        <v>272</v>
      </c>
      <c r="E3238" t="s">
        <v>32</v>
      </c>
      <c r="F3238" t="s">
        <v>34</v>
      </c>
      <c r="G3238" t="s">
        <v>28</v>
      </c>
      <c r="H3238" s="1">
        <v>41810</v>
      </c>
      <c r="I3238" t="s">
        <v>2970</v>
      </c>
      <c r="J3238" t="s">
        <v>50</v>
      </c>
      <c r="K3238">
        <v>5.3697800000000004</v>
      </c>
      <c r="L3238">
        <v>43.296481999999997</v>
      </c>
    </row>
    <row r="3239" spans="1:12" x14ac:dyDescent="0.3">
      <c r="A3239" t="s">
        <v>6207</v>
      </c>
      <c r="B3239" s="1">
        <v>41803</v>
      </c>
      <c r="C3239" t="s">
        <v>7460</v>
      </c>
      <c r="D3239" t="s">
        <v>18</v>
      </c>
      <c r="E3239" t="s">
        <v>19</v>
      </c>
      <c r="F3239" t="s">
        <v>21</v>
      </c>
      <c r="G3239" t="s">
        <v>28</v>
      </c>
      <c r="H3239" s="1">
        <v>41810</v>
      </c>
      <c r="I3239" t="s">
        <v>2970</v>
      </c>
      <c r="J3239" t="s">
        <v>18</v>
      </c>
      <c r="K3239">
        <v>18.068580799999999</v>
      </c>
      <c r="L3239">
        <v>59.329323500000001</v>
      </c>
    </row>
    <row r="3240" spans="1:12" x14ac:dyDescent="0.3">
      <c r="A3240" t="s">
        <v>6211</v>
      </c>
      <c r="B3240" s="1">
        <v>41804</v>
      </c>
      <c r="C3240" t="s">
        <v>7711</v>
      </c>
      <c r="D3240" t="s">
        <v>2072</v>
      </c>
      <c r="E3240" t="s">
        <v>32</v>
      </c>
      <c r="F3240" t="s">
        <v>34</v>
      </c>
      <c r="G3240" t="s">
        <v>28</v>
      </c>
      <c r="H3240" s="1">
        <v>41809</v>
      </c>
      <c r="I3240" t="s">
        <v>2970</v>
      </c>
      <c r="J3240" t="s">
        <v>46</v>
      </c>
      <c r="K3240">
        <v>2.5361180000000001</v>
      </c>
      <c r="L3240">
        <v>48.919229999999999</v>
      </c>
    </row>
    <row r="3241" spans="1:12" x14ac:dyDescent="0.3">
      <c r="A3241" t="s">
        <v>6210</v>
      </c>
      <c r="B3241" s="1">
        <v>41804</v>
      </c>
      <c r="C3241" t="s">
        <v>7869</v>
      </c>
      <c r="D3241" t="s">
        <v>1501</v>
      </c>
      <c r="E3241" t="s">
        <v>86</v>
      </c>
      <c r="F3241" t="s">
        <v>34</v>
      </c>
      <c r="G3241" t="s">
        <v>28</v>
      </c>
      <c r="H3241" s="1">
        <v>41807</v>
      </c>
      <c r="I3241" t="s">
        <v>2971</v>
      </c>
      <c r="J3241" t="s">
        <v>142</v>
      </c>
      <c r="K3241">
        <v>7.4652981</v>
      </c>
      <c r="L3241">
        <v>51.513587200000003</v>
      </c>
    </row>
    <row r="3242" spans="1:12" x14ac:dyDescent="0.3">
      <c r="A3242" t="s">
        <v>6212</v>
      </c>
      <c r="B3242" s="1">
        <v>41805</v>
      </c>
      <c r="C3242" t="s">
        <v>7231</v>
      </c>
      <c r="D3242" t="s">
        <v>1429</v>
      </c>
      <c r="E3242" t="s">
        <v>66</v>
      </c>
      <c r="F3242" t="s">
        <v>68</v>
      </c>
      <c r="G3242" t="s">
        <v>28</v>
      </c>
      <c r="H3242" s="1">
        <v>41807</v>
      </c>
      <c r="I3242" t="s">
        <v>2971</v>
      </c>
      <c r="J3242" t="s">
        <v>65</v>
      </c>
      <c r="K3242">
        <v>-0.99658389999999997</v>
      </c>
      <c r="L3242">
        <v>37.625682699999999</v>
      </c>
    </row>
    <row r="3243" spans="1:12" x14ac:dyDescent="0.3">
      <c r="A3243" t="s">
        <v>6216</v>
      </c>
      <c r="B3243" s="1">
        <v>41806</v>
      </c>
      <c r="C3243" t="s">
        <v>7419</v>
      </c>
      <c r="D3243" t="s">
        <v>2724</v>
      </c>
      <c r="E3243" t="s">
        <v>77</v>
      </c>
      <c r="F3243" t="s">
        <v>68</v>
      </c>
      <c r="G3243" t="s">
        <v>38</v>
      </c>
      <c r="H3243" s="1">
        <v>41810</v>
      </c>
      <c r="I3243" t="s">
        <v>2970</v>
      </c>
      <c r="J3243" t="s">
        <v>659</v>
      </c>
      <c r="K3243">
        <v>14.790612100000001</v>
      </c>
      <c r="L3243">
        <v>40.914388000000002</v>
      </c>
    </row>
    <row r="3244" spans="1:12" x14ac:dyDescent="0.3">
      <c r="A3244" t="s">
        <v>6213</v>
      </c>
      <c r="B3244" s="1">
        <v>41806</v>
      </c>
      <c r="C3244" t="s">
        <v>7390</v>
      </c>
      <c r="D3244" t="s">
        <v>523</v>
      </c>
      <c r="E3244" t="s">
        <v>32</v>
      </c>
      <c r="F3244" t="s">
        <v>34</v>
      </c>
      <c r="G3244" t="s">
        <v>28</v>
      </c>
      <c r="H3244" s="1">
        <v>41806</v>
      </c>
      <c r="I3244" t="s">
        <v>2969</v>
      </c>
      <c r="J3244" t="s">
        <v>2961</v>
      </c>
      <c r="K3244">
        <v>1.2611049999999999</v>
      </c>
      <c r="L3244">
        <v>45.833618999999999</v>
      </c>
    </row>
    <row r="3245" spans="1:12" x14ac:dyDescent="0.3">
      <c r="A3245" t="s">
        <v>6218</v>
      </c>
      <c r="B3245" s="1">
        <v>41806</v>
      </c>
      <c r="C3245" t="s">
        <v>7510</v>
      </c>
      <c r="D3245" t="s">
        <v>2353</v>
      </c>
      <c r="E3245" t="s">
        <v>71</v>
      </c>
      <c r="F3245" t="s">
        <v>34</v>
      </c>
      <c r="G3245" t="s">
        <v>38</v>
      </c>
      <c r="H3245" s="1">
        <v>41813</v>
      </c>
      <c r="I3245" t="s">
        <v>2970</v>
      </c>
      <c r="J3245" t="s">
        <v>2353</v>
      </c>
      <c r="K3245">
        <v>13.055009999999999</v>
      </c>
      <c r="L3245">
        <v>47.809489999999997</v>
      </c>
    </row>
    <row r="3246" spans="1:12" x14ac:dyDescent="0.3">
      <c r="A3246" t="s">
        <v>6215</v>
      </c>
      <c r="B3246" s="1">
        <v>41806</v>
      </c>
      <c r="C3246" t="s">
        <v>7220</v>
      </c>
      <c r="D3246" t="s">
        <v>36</v>
      </c>
      <c r="E3246" t="s">
        <v>26</v>
      </c>
      <c r="F3246" t="s">
        <v>21</v>
      </c>
      <c r="G3246" t="s">
        <v>28</v>
      </c>
      <c r="H3246" s="1">
        <v>41809</v>
      </c>
      <c r="I3246" t="s">
        <v>2968</v>
      </c>
      <c r="J3246" t="s">
        <v>29</v>
      </c>
      <c r="K3246">
        <v>-1.890401</v>
      </c>
      <c r="L3246">
        <v>52.486243000000002</v>
      </c>
    </row>
    <row r="3247" spans="1:12" x14ac:dyDescent="0.3">
      <c r="A3247" t="s">
        <v>6214</v>
      </c>
      <c r="B3247" s="1">
        <v>41806</v>
      </c>
      <c r="C3247" t="s">
        <v>7234</v>
      </c>
      <c r="D3247" t="s">
        <v>2550</v>
      </c>
      <c r="E3247" t="s">
        <v>32</v>
      </c>
      <c r="F3247" t="s">
        <v>34</v>
      </c>
      <c r="G3247" t="s">
        <v>28</v>
      </c>
      <c r="H3247" s="1">
        <v>41808</v>
      </c>
      <c r="I3247" t="s">
        <v>2968</v>
      </c>
      <c r="J3247" t="s">
        <v>46</v>
      </c>
      <c r="K3247">
        <v>2.5365180000000001</v>
      </c>
      <c r="L3247">
        <v>48.884915900000003</v>
      </c>
    </row>
    <row r="3248" spans="1:12" x14ac:dyDescent="0.3">
      <c r="A3248" t="s">
        <v>6217</v>
      </c>
      <c r="B3248" s="1">
        <v>41806</v>
      </c>
      <c r="C3248" t="s">
        <v>7422</v>
      </c>
      <c r="D3248" t="s">
        <v>320</v>
      </c>
      <c r="E3248" t="s">
        <v>77</v>
      </c>
      <c r="F3248" t="s">
        <v>68</v>
      </c>
      <c r="G3248" t="s">
        <v>22</v>
      </c>
      <c r="H3248" s="1">
        <v>41811</v>
      </c>
      <c r="I3248" t="s">
        <v>2970</v>
      </c>
      <c r="J3248" t="s">
        <v>322</v>
      </c>
      <c r="K3248">
        <v>12.4963655</v>
      </c>
      <c r="L3248">
        <v>41.902783499999998</v>
      </c>
    </row>
    <row r="3249" spans="1:12" x14ac:dyDescent="0.3">
      <c r="A3249" t="s">
        <v>6219</v>
      </c>
      <c r="B3249" s="1">
        <v>41807</v>
      </c>
      <c r="C3249" t="s">
        <v>7301</v>
      </c>
      <c r="D3249" t="s">
        <v>602</v>
      </c>
      <c r="E3249" t="s">
        <v>26</v>
      </c>
      <c r="F3249" t="s">
        <v>21</v>
      </c>
      <c r="G3249" t="s">
        <v>38</v>
      </c>
      <c r="H3249" s="1">
        <v>41810</v>
      </c>
      <c r="I3249" t="s">
        <v>2971</v>
      </c>
      <c r="J3249" t="s">
        <v>29</v>
      </c>
      <c r="K3249">
        <v>-0.39032</v>
      </c>
      <c r="L3249">
        <v>51.656489000000001</v>
      </c>
    </row>
    <row r="3250" spans="1:12" x14ac:dyDescent="0.3">
      <c r="A3250" t="s">
        <v>6222</v>
      </c>
      <c r="B3250" s="1">
        <v>41807</v>
      </c>
      <c r="C3250" t="s">
        <v>7363</v>
      </c>
      <c r="D3250" t="s">
        <v>238</v>
      </c>
      <c r="E3250" t="s">
        <v>32</v>
      </c>
      <c r="F3250" t="s">
        <v>34</v>
      </c>
      <c r="G3250" t="s">
        <v>28</v>
      </c>
      <c r="H3250" s="1">
        <v>41812</v>
      </c>
      <c r="I3250" t="s">
        <v>2970</v>
      </c>
      <c r="J3250" t="s">
        <v>2962</v>
      </c>
      <c r="K3250">
        <v>5.7245239999999997</v>
      </c>
      <c r="L3250">
        <v>45.188529000000003</v>
      </c>
    </row>
    <row r="3251" spans="1:12" x14ac:dyDescent="0.3">
      <c r="A3251" t="s">
        <v>6221</v>
      </c>
      <c r="B3251" s="1">
        <v>41807</v>
      </c>
      <c r="C3251" t="s">
        <v>7805</v>
      </c>
      <c r="D3251" t="s">
        <v>1882</v>
      </c>
      <c r="E3251" t="s">
        <v>32</v>
      </c>
      <c r="F3251" t="s">
        <v>34</v>
      </c>
      <c r="G3251" t="s">
        <v>38</v>
      </c>
      <c r="H3251" s="1">
        <v>41812</v>
      </c>
      <c r="I3251" t="s">
        <v>2970</v>
      </c>
      <c r="J3251" t="s">
        <v>2967</v>
      </c>
      <c r="K3251">
        <v>2.8318300000000001</v>
      </c>
      <c r="L3251">
        <v>50.428930000000001</v>
      </c>
    </row>
    <row r="3252" spans="1:12" x14ac:dyDescent="0.3">
      <c r="A3252" t="s">
        <v>6220</v>
      </c>
      <c r="B3252" s="1">
        <v>41807</v>
      </c>
      <c r="C3252" t="s">
        <v>7747</v>
      </c>
      <c r="D3252" t="s">
        <v>1102</v>
      </c>
      <c r="E3252" t="s">
        <v>66</v>
      </c>
      <c r="F3252" t="s">
        <v>68</v>
      </c>
      <c r="G3252" t="s">
        <v>38</v>
      </c>
      <c r="H3252" s="1">
        <v>41811</v>
      </c>
      <c r="I3252" t="s">
        <v>2970</v>
      </c>
      <c r="J3252" t="s">
        <v>498</v>
      </c>
      <c r="K3252">
        <v>-5.6635397000000003</v>
      </c>
      <c r="L3252">
        <v>40.970103899999998</v>
      </c>
    </row>
    <row r="3253" spans="1:12" x14ac:dyDescent="0.3">
      <c r="A3253" t="s">
        <v>6227</v>
      </c>
      <c r="B3253" s="1">
        <v>41808</v>
      </c>
      <c r="C3253" t="s">
        <v>7684</v>
      </c>
      <c r="D3253" t="s">
        <v>1501</v>
      </c>
      <c r="E3253" t="s">
        <v>86</v>
      </c>
      <c r="F3253" t="s">
        <v>34</v>
      </c>
      <c r="G3253" t="s">
        <v>28</v>
      </c>
      <c r="H3253" s="1">
        <v>41813</v>
      </c>
      <c r="I3253" t="s">
        <v>2970</v>
      </c>
      <c r="J3253" t="s">
        <v>142</v>
      </c>
      <c r="K3253">
        <v>7.4652981</v>
      </c>
      <c r="L3253">
        <v>51.513587200000003</v>
      </c>
    </row>
    <row r="3254" spans="1:12" x14ac:dyDescent="0.3">
      <c r="A3254" t="s">
        <v>6224</v>
      </c>
      <c r="B3254" s="1">
        <v>41808</v>
      </c>
      <c r="C3254" t="s">
        <v>7198</v>
      </c>
      <c r="D3254" t="s">
        <v>70</v>
      </c>
      <c r="E3254" t="s">
        <v>71</v>
      </c>
      <c r="F3254" t="s">
        <v>34</v>
      </c>
      <c r="G3254" t="s">
        <v>28</v>
      </c>
      <c r="H3254" s="1">
        <v>41813</v>
      </c>
      <c r="I3254" t="s">
        <v>2970</v>
      </c>
      <c r="J3254" t="s">
        <v>70</v>
      </c>
      <c r="K3254">
        <v>16.3738189</v>
      </c>
      <c r="L3254">
        <v>48.208174300000003</v>
      </c>
    </row>
    <row r="3255" spans="1:12" x14ac:dyDescent="0.3">
      <c r="A3255" t="s">
        <v>6229</v>
      </c>
      <c r="B3255" s="1">
        <v>41808</v>
      </c>
      <c r="C3255" t="s">
        <v>7154</v>
      </c>
      <c r="D3255" t="s">
        <v>1723</v>
      </c>
      <c r="E3255" t="s">
        <v>26</v>
      </c>
      <c r="F3255" t="s">
        <v>21</v>
      </c>
      <c r="G3255" t="s">
        <v>38</v>
      </c>
      <c r="H3255" s="1">
        <v>41814</v>
      </c>
      <c r="I3255" t="s">
        <v>2970</v>
      </c>
      <c r="J3255" t="s">
        <v>29</v>
      </c>
      <c r="K3255">
        <v>-1.9951589999999999</v>
      </c>
      <c r="L3255">
        <v>52.517664000000003</v>
      </c>
    </row>
    <row r="3256" spans="1:12" x14ac:dyDescent="0.3">
      <c r="A3256" t="s">
        <v>6228</v>
      </c>
      <c r="B3256" s="1">
        <v>41808</v>
      </c>
      <c r="C3256" t="s">
        <v>7214</v>
      </c>
      <c r="D3256" t="s">
        <v>1553</v>
      </c>
      <c r="E3256" t="s">
        <v>86</v>
      </c>
      <c r="F3256" t="s">
        <v>34</v>
      </c>
      <c r="G3256" t="s">
        <v>38</v>
      </c>
      <c r="H3256" s="1">
        <v>41814</v>
      </c>
      <c r="I3256" t="s">
        <v>2970</v>
      </c>
      <c r="J3256" t="s">
        <v>253</v>
      </c>
      <c r="K3256">
        <v>9.4797460999999998</v>
      </c>
      <c r="L3256">
        <v>51.312711399999998</v>
      </c>
    </row>
    <row r="3257" spans="1:12" x14ac:dyDescent="0.3">
      <c r="A3257" t="s">
        <v>6225</v>
      </c>
      <c r="B3257" s="1">
        <v>41808</v>
      </c>
      <c r="C3257" t="s">
        <v>7840</v>
      </c>
      <c r="D3257" t="s">
        <v>247</v>
      </c>
      <c r="E3257" t="s">
        <v>32</v>
      </c>
      <c r="F3257" t="s">
        <v>34</v>
      </c>
      <c r="G3257" t="s">
        <v>28</v>
      </c>
      <c r="H3257" s="1">
        <v>41813</v>
      </c>
      <c r="I3257" t="s">
        <v>2970</v>
      </c>
      <c r="J3257" t="s">
        <v>2960</v>
      </c>
      <c r="K3257">
        <v>7.3358879999999997</v>
      </c>
      <c r="L3257">
        <v>47.750838999999999</v>
      </c>
    </row>
    <row r="3258" spans="1:12" x14ac:dyDescent="0.3">
      <c r="A3258" t="s">
        <v>6230</v>
      </c>
      <c r="B3258" s="1">
        <v>41808</v>
      </c>
      <c r="C3258" t="s">
        <v>7381</v>
      </c>
      <c r="D3258" t="s">
        <v>395</v>
      </c>
      <c r="E3258" t="s">
        <v>77</v>
      </c>
      <c r="F3258" t="s">
        <v>68</v>
      </c>
      <c r="G3258" t="s">
        <v>22</v>
      </c>
      <c r="H3258" s="1">
        <v>41814</v>
      </c>
      <c r="I3258" t="s">
        <v>2970</v>
      </c>
      <c r="J3258" t="s">
        <v>397</v>
      </c>
      <c r="K3258">
        <v>9.1216612999999995</v>
      </c>
      <c r="L3258">
        <v>39.223841100000001</v>
      </c>
    </row>
    <row r="3259" spans="1:12" x14ac:dyDescent="0.3">
      <c r="A3259" t="s">
        <v>6226</v>
      </c>
      <c r="B3259" s="1">
        <v>41808</v>
      </c>
      <c r="C3259" t="s">
        <v>7755</v>
      </c>
      <c r="D3259" t="s">
        <v>57</v>
      </c>
      <c r="E3259" t="s">
        <v>32</v>
      </c>
      <c r="F3259" t="s">
        <v>34</v>
      </c>
      <c r="G3259" t="s">
        <v>38</v>
      </c>
      <c r="H3259" s="1">
        <v>41813</v>
      </c>
      <c r="I3259" t="s">
        <v>2971</v>
      </c>
      <c r="J3259" t="s">
        <v>2965</v>
      </c>
      <c r="K3259">
        <v>1.4442090000000001</v>
      </c>
      <c r="L3259">
        <v>43.604652000000002</v>
      </c>
    </row>
    <row r="3260" spans="1:12" x14ac:dyDescent="0.3">
      <c r="A3260" t="s">
        <v>6223</v>
      </c>
      <c r="B3260" s="1">
        <v>41808</v>
      </c>
      <c r="C3260" t="s">
        <v>7593</v>
      </c>
      <c r="D3260" t="s">
        <v>1181</v>
      </c>
      <c r="E3260" t="s">
        <v>26</v>
      </c>
      <c r="F3260" t="s">
        <v>21</v>
      </c>
      <c r="G3260" t="s">
        <v>28</v>
      </c>
      <c r="H3260" s="1">
        <v>41808</v>
      </c>
      <c r="I3260" t="s">
        <v>2969</v>
      </c>
      <c r="J3260" t="s">
        <v>29</v>
      </c>
      <c r="K3260">
        <v>-1.0872979</v>
      </c>
      <c r="L3260">
        <v>53.959965099999998</v>
      </c>
    </row>
    <row r="3261" spans="1:12" x14ac:dyDescent="0.3">
      <c r="A3261" t="s">
        <v>6233</v>
      </c>
      <c r="B3261" s="1">
        <v>41809</v>
      </c>
      <c r="C3261" t="s">
        <v>7708</v>
      </c>
      <c r="D3261" t="s">
        <v>320</v>
      </c>
      <c r="E3261" t="s">
        <v>77</v>
      </c>
      <c r="F3261" t="s">
        <v>68</v>
      </c>
      <c r="G3261" t="s">
        <v>22</v>
      </c>
      <c r="H3261" s="1">
        <v>41815</v>
      </c>
      <c r="I3261" t="s">
        <v>2970</v>
      </c>
      <c r="J3261" t="s">
        <v>322</v>
      </c>
      <c r="K3261">
        <v>12.4963655</v>
      </c>
      <c r="L3261">
        <v>41.902783499999998</v>
      </c>
    </row>
    <row r="3262" spans="1:12" x14ac:dyDescent="0.3">
      <c r="A3262" t="s">
        <v>6231</v>
      </c>
      <c r="B3262" s="1">
        <v>41809</v>
      </c>
      <c r="C3262" t="s">
        <v>7439</v>
      </c>
      <c r="D3262" t="s">
        <v>2514</v>
      </c>
      <c r="E3262" t="s">
        <v>32</v>
      </c>
      <c r="F3262" t="s">
        <v>34</v>
      </c>
      <c r="G3262" t="s">
        <v>28</v>
      </c>
      <c r="H3262" s="1">
        <v>41814</v>
      </c>
      <c r="I3262" t="s">
        <v>2970</v>
      </c>
      <c r="J3262" t="s">
        <v>347</v>
      </c>
      <c r="K3262">
        <v>-1.486812</v>
      </c>
      <c r="L3262">
        <v>47.296241000000002</v>
      </c>
    </row>
    <row r="3263" spans="1:12" x14ac:dyDescent="0.3">
      <c r="A3263" t="s">
        <v>6232</v>
      </c>
      <c r="B3263" s="1">
        <v>41809</v>
      </c>
      <c r="C3263" t="s">
        <v>7855</v>
      </c>
      <c r="D3263" t="s">
        <v>320</v>
      </c>
      <c r="E3263" t="s">
        <v>77</v>
      </c>
      <c r="F3263" t="s">
        <v>68</v>
      </c>
      <c r="G3263" t="s">
        <v>38</v>
      </c>
      <c r="H3263" s="1">
        <v>41815</v>
      </c>
      <c r="I3263" t="s">
        <v>2970</v>
      </c>
      <c r="J3263" t="s">
        <v>322</v>
      </c>
      <c r="K3263">
        <v>12.4963655</v>
      </c>
      <c r="L3263">
        <v>41.902783499999998</v>
      </c>
    </row>
    <row r="3264" spans="1:12" x14ac:dyDescent="0.3">
      <c r="A3264" t="s">
        <v>6234</v>
      </c>
      <c r="B3264" s="1">
        <v>41810</v>
      </c>
      <c r="C3264" t="s">
        <v>7136</v>
      </c>
      <c r="D3264" t="s">
        <v>191</v>
      </c>
      <c r="E3264" t="s">
        <v>66</v>
      </c>
      <c r="F3264" t="s">
        <v>68</v>
      </c>
      <c r="G3264" t="s">
        <v>28</v>
      </c>
      <c r="H3264" s="1">
        <v>41813</v>
      </c>
      <c r="I3264" t="s">
        <v>2971</v>
      </c>
      <c r="J3264" t="s">
        <v>191</v>
      </c>
      <c r="K3264">
        <v>-3.7037901999999998</v>
      </c>
      <c r="L3264">
        <v>40.416775399999999</v>
      </c>
    </row>
    <row r="3265" spans="1:12" x14ac:dyDescent="0.3">
      <c r="A3265" t="s">
        <v>6236</v>
      </c>
      <c r="B3265" s="1">
        <v>41810</v>
      </c>
      <c r="C3265" t="s">
        <v>7548</v>
      </c>
      <c r="D3265" t="s">
        <v>1171</v>
      </c>
      <c r="E3265" t="s">
        <v>26</v>
      </c>
      <c r="F3265" t="s">
        <v>21</v>
      </c>
      <c r="G3265" t="s">
        <v>38</v>
      </c>
      <c r="H3265" s="1">
        <v>41814</v>
      </c>
      <c r="I3265" t="s">
        <v>2971</v>
      </c>
      <c r="J3265" t="s">
        <v>29</v>
      </c>
      <c r="K3265">
        <v>-1.5490774</v>
      </c>
      <c r="L3265">
        <v>53.8007554</v>
      </c>
    </row>
    <row r="3266" spans="1:12" x14ac:dyDescent="0.3">
      <c r="A3266" t="s">
        <v>6235</v>
      </c>
      <c r="B3266" s="1">
        <v>41810</v>
      </c>
      <c r="C3266" t="s">
        <v>7376</v>
      </c>
      <c r="D3266" t="s">
        <v>18</v>
      </c>
      <c r="E3266" t="s">
        <v>19</v>
      </c>
      <c r="F3266" t="s">
        <v>21</v>
      </c>
      <c r="G3266" t="s">
        <v>38</v>
      </c>
      <c r="H3266" s="1">
        <v>41814</v>
      </c>
      <c r="I3266" t="s">
        <v>2971</v>
      </c>
      <c r="J3266" t="s">
        <v>18</v>
      </c>
      <c r="K3266">
        <v>18.068580799999999</v>
      </c>
      <c r="L3266">
        <v>59.329323500000001</v>
      </c>
    </row>
    <row r="3267" spans="1:12" x14ac:dyDescent="0.3">
      <c r="A3267" t="s">
        <v>6237</v>
      </c>
      <c r="B3267" s="1">
        <v>41811</v>
      </c>
      <c r="C3267" t="s">
        <v>7427</v>
      </c>
      <c r="D3267" t="s">
        <v>1581</v>
      </c>
      <c r="E3267" t="s">
        <v>32</v>
      </c>
      <c r="F3267" t="s">
        <v>34</v>
      </c>
      <c r="G3267" t="s">
        <v>38</v>
      </c>
      <c r="H3267" s="1">
        <v>41813</v>
      </c>
      <c r="I3267" t="s">
        <v>2971</v>
      </c>
      <c r="J3267" t="s">
        <v>2962</v>
      </c>
      <c r="K3267">
        <v>4.7927679999999997</v>
      </c>
      <c r="L3267">
        <v>45.691999000000003</v>
      </c>
    </row>
    <row r="3268" spans="1:12" x14ac:dyDescent="0.3">
      <c r="A3268" t="s">
        <v>6238</v>
      </c>
      <c r="B3268" s="1">
        <v>41811</v>
      </c>
      <c r="C3268" t="s">
        <v>7416</v>
      </c>
      <c r="D3268" t="s">
        <v>70</v>
      </c>
      <c r="E3268" t="s">
        <v>71</v>
      </c>
      <c r="F3268" t="s">
        <v>34</v>
      </c>
      <c r="G3268" t="s">
        <v>38</v>
      </c>
      <c r="H3268" s="1">
        <v>41813</v>
      </c>
      <c r="I3268" t="s">
        <v>2971</v>
      </c>
      <c r="J3268" t="s">
        <v>70</v>
      </c>
      <c r="K3268">
        <v>16.3738189</v>
      </c>
      <c r="L3268">
        <v>48.208174300000003</v>
      </c>
    </row>
    <row r="3269" spans="1:12" x14ac:dyDescent="0.3">
      <c r="A3269" t="s">
        <v>6239</v>
      </c>
      <c r="B3269" s="1">
        <v>41812</v>
      </c>
      <c r="C3269" t="s">
        <v>7801</v>
      </c>
      <c r="D3269" t="s">
        <v>335</v>
      </c>
      <c r="E3269" t="s">
        <v>86</v>
      </c>
      <c r="F3269" t="s">
        <v>34</v>
      </c>
      <c r="G3269" t="s">
        <v>22</v>
      </c>
      <c r="H3269" s="1">
        <v>41819</v>
      </c>
      <c r="I3269" t="s">
        <v>2970</v>
      </c>
      <c r="J3269" t="s">
        <v>335</v>
      </c>
      <c r="K3269">
        <v>13.404954</v>
      </c>
      <c r="L3269">
        <v>52.520006600000002</v>
      </c>
    </row>
    <row r="3270" spans="1:12" x14ac:dyDescent="0.3">
      <c r="A3270" t="s">
        <v>6241</v>
      </c>
      <c r="B3270" s="1">
        <v>41813</v>
      </c>
      <c r="C3270" t="s">
        <v>7091</v>
      </c>
      <c r="D3270" t="s">
        <v>2237</v>
      </c>
      <c r="E3270" t="s">
        <v>32</v>
      </c>
      <c r="F3270" t="s">
        <v>34</v>
      </c>
      <c r="G3270" t="s">
        <v>28</v>
      </c>
      <c r="H3270" s="1">
        <v>41817</v>
      </c>
      <c r="I3270" t="s">
        <v>2970</v>
      </c>
      <c r="J3270" t="s">
        <v>46</v>
      </c>
      <c r="K3270">
        <v>2.357443</v>
      </c>
      <c r="L3270">
        <v>48.936180999999998</v>
      </c>
    </row>
    <row r="3271" spans="1:12" x14ac:dyDescent="0.3">
      <c r="A3271" t="s">
        <v>6242</v>
      </c>
      <c r="B3271" s="1">
        <v>41813</v>
      </c>
      <c r="C3271" t="s">
        <v>7715</v>
      </c>
      <c r="D3271" t="s">
        <v>2765</v>
      </c>
      <c r="E3271" t="s">
        <v>32</v>
      </c>
      <c r="F3271" t="s">
        <v>34</v>
      </c>
      <c r="G3271" t="s">
        <v>28</v>
      </c>
      <c r="H3271" s="1">
        <v>41817</v>
      </c>
      <c r="I3271" t="s">
        <v>2970</v>
      </c>
      <c r="J3271" t="s">
        <v>959</v>
      </c>
      <c r="K3271">
        <v>9.4508810000000008</v>
      </c>
      <c r="L3271">
        <v>42.697282999999999</v>
      </c>
    </row>
    <row r="3272" spans="1:12" x14ac:dyDescent="0.3">
      <c r="A3272" t="s">
        <v>6244</v>
      </c>
      <c r="B3272" s="1">
        <v>41813</v>
      </c>
      <c r="C3272" t="s">
        <v>7768</v>
      </c>
      <c r="D3272" t="s">
        <v>81</v>
      </c>
      <c r="E3272" t="s">
        <v>26</v>
      </c>
      <c r="F3272" t="s">
        <v>21</v>
      </c>
      <c r="G3272" t="s">
        <v>38</v>
      </c>
      <c r="H3272" s="1">
        <v>41818</v>
      </c>
      <c r="I3272" t="s">
        <v>2970</v>
      </c>
      <c r="J3272" t="s">
        <v>29</v>
      </c>
      <c r="K3272">
        <v>-1.4700850000000001</v>
      </c>
      <c r="L3272">
        <v>53.381129000000001</v>
      </c>
    </row>
    <row r="3273" spans="1:12" x14ac:dyDescent="0.3">
      <c r="A3273" t="s">
        <v>6240</v>
      </c>
      <c r="B3273" s="1">
        <v>41813</v>
      </c>
      <c r="C3273" t="s">
        <v>7553</v>
      </c>
      <c r="D3273" t="s">
        <v>1451</v>
      </c>
      <c r="E3273" t="s">
        <v>26</v>
      </c>
      <c r="F3273" t="s">
        <v>21</v>
      </c>
      <c r="G3273" t="s">
        <v>28</v>
      </c>
      <c r="H3273" s="1">
        <v>41816</v>
      </c>
      <c r="I3273" t="s">
        <v>2968</v>
      </c>
      <c r="J3273" t="s">
        <v>29</v>
      </c>
      <c r="K3273">
        <v>-0.24052989999999999</v>
      </c>
      <c r="L3273">
        <v>52.569498500000002</v>
      </c>
    </row>
    <row r="3274" spans="1:12" x14ac:dyDescent="0.3">
      <c r="A3274" t="s">
        <v>6243</v>
      </c>
      <c r="B3274" s="1">
        <v>41813</v>
      </c>
      <c r="C3274" t="s">
        <v>7641</v>
      </c>
      <c r="D3274" t="s">
        <v>216</v>
      </c>
      <c r="E3274" t="s">
        <v>86</v>
      </c>
      <c r="F3274" t="s">
        <v>34</v>
      </c>
      <c r="G3274" t="s">
        <v>28</v>
      </c>
      <c r="H3274" s="1">
        <v>41817</v>
      </c>
      <c r="I3274" t="s">
        <v>2970</v>
      </c>
      <c r="J3274" t="s">
        <v>218</v>
      </c>
      <c r="K3274">
        <v>13.737262100000001</v>
      </c>
      <c r="L3274">
        <v>51.0504088</v>
      </c>
    </row>
    <row r="3275" spans="1:12" x14ac:dyDescent="0.3">
      <c r="A3275" t="s">
        <v>6245</v>
      </c>
      <c r="B3275" s="1">
        <v>41813</v>
      </c>
      <c r="C3275" t="s">
        <v>7427</v>
      </c>
      <c r="D3275" t="s">
        <v>994</v>
      </c>
      <c r="E3275" t="s">
        <v>26</v>
      </c>
      <c r="F3275" t="s">
        <v>21</v>
      </c>
      <c r="G3275" t="s">
        <v>38</v>
      </c>
      <c r="H3275" s="1">
        <v>41819</v>
      </c>
      <c r="I3275" t="s">
        <v>2970</v>
      </c>
      <c r="J3275" t="s">
        <v>29</v>
      </c>
      <c r="K3275">
        <v>-2.2426305000000002</v>
      </c>
      <c r="L3275">
        <v>53.480759300000003</v>
      </c>
    </row>
    <row r="3276" spans="1:12" x14ac:dyDescent="0.3">
      <c r="A3276" t="s">
        <v>6246</v>
      </c>
      <c r="B3276" s="1">
        <v>41814</v>
      </c>
      <c r="C3276" t="s">
        <v>7490</v>
      </c>
      <c r="D3276" t="s">
        <v>2857</v>
      </c>
      <c r="E3276" t="s">
        <v>32</v>
      </c>
      <c r="F3276" t="s">
        <v>34</v>
      </c>
      <c r="G3276" t="s">
        <v>38</v>
      </c>
      <c r="H3276" s="1">
        <v>41816</v>
      </c>
      <c r="I3276" t="s">
        <v>2971</v>
      </c>
      <c r="J3276" t="s">
        <v>46</v>
      </c>
      <c r="K3276">
        <v>2.6544720000000002</v>
      </c>
      <c r="L3276">
        <v>48.850572</v>
      </c>
    </row>
    <row r="3277" spans="1:12" x14ac:dyDescent="0.3">
      <c r="A3277" t="s">
        <v>6248</v>
      </c>
      <c r="B3277" s="1">
        <v>41814</v>
      </c>
      <c r="C3277" t="s">
        <v>7090</v>
      </c>
      <c r="D3277" t="s">
        <v>705</v>
      </c>
      <c r="E3277" t="s">
        <v>32</v>
      </c>
      <c r="F3277" t="s">
        <v>34</v>
      </c>
      <c r="G3277" t="s">
        <v>28</v>
      </c>
      <c r="H3277" s="1">
        <v>41818</v>
      </c>
      <c r="I3277" t="s">
        <v>2971</v>
      </c>
      <c r="J3277" t="s">
        <v>2960</v>
      </c>
      <c r="K3277">
        <v>7.7521113000000001</v>
      </c>
      <c r="L3277">
        <v>48.573405299999997</v>
      </c>
    </row>
    <row r="3278" spans="1:12" x14ac:dyDescent="0.3">
      <c r="A3278" t="s">
        <v>6250</v>
      </c>
      <c r="B3278" s="1">
        <v>41814</v>
      </c>
      <c r="C3278" t="s">
        <v>7155</v>
      </c>
      <c r="D3278" t="s">
        <v>228</v>
      </c>
      <c r="E3278" t="s">
        <v>66</v>
      </c>
      <c r="F3278" t="s">
        <v>68</v>
      </c>
      <c r="G3278" t="s">
        <v>28</v>
      </c>
      <c r="H3278" s="1">
        <v>41818</v>
      </c>
      <c r="I3278" t="s">
        <v>2970</v>
      </c>
      <c r="J3278" t="s">
        <v>230</v>
      </c>
      <c r="K3278">
        <v>2.1734035</v>
      </c>
      <c r="L3278">
        <v>41.385063899999999</v>
      </c>
    </row>
    <row r="3279" spans="1:12" x14ac:dyDescent="0.3">
      <c r="A3279" t="s">
        <v>6251</v>
      </c>
      <c r="B3279" s="1">
        <v>41814</v>
      </c>
      <c r="C3279" t="s">
        <v>7683</v>
      </c>
      <c r="D3279" t="s">
        <v>2201</v>
      </c>
      <c r="E3279" t="s">
        <v>32</v>
      </c>
      <c r="F3279" t="s">
        <v>34</v>
      </c>
      <c r="G3279" t="s">
        <v>28</v>
      </c>
      <c r="H3279" s="1">
        <v>41819</v>
      </c>
      <c r="I3279" t="s">
        <v>2970</v>
      </c>
      <c r="J3279" t="s">
        <v>2967</v>
      </c>
      <c r="K3279">
        <v>2.5425550000000001</v>
      </c>
      <c r="L3279">
        <v>50.72748</v>
      </c>
    </row>
    <row r="3280" spans="1:12" x14ac:dyDescent="0.3">
      <c r="A3280" t="s">
        <v>6249</v>
      </c>
      <c r="B3280" s="1">
        <v>41814</v>
      </c>
      <c r="C3280" t="s">
        <v>7633</v>
      </c>
      <c r="D3280" t="s">
        <v>70</v>
      </c>
      <c r="E3280" t="s">
        <v>71</v>
      </c>
      <c r="F3280" t="s">
        <v>34</v>
      </c>
      <c r="G3280" t="s">
        <v>22</v>
      </c>
      <c r="H3280" s="1">
        <v>41818</v>
      </c>
      <c r="I3280" t="s">
        <v>2970</v>
      </c>
      <c r="J3280" t="s">
        <v>70</v>
      </c>
      <c r="K3280">
        <v>16.3738189</v>
      </c>
      <c r="L3280">
        <v>48.208174300000003</v>
      </c>
    </row>
    <row r="3281" spans="1:12" x14ac:dyDescent="0.3">
      <c r="A3281" t="s">
        <v>6254</v>
      </c>
      <c r="B3281" s="1">
        <v>41814</v>
      </c>
      <c r="C3281" t="s">
        <v>7228</v>
      </c>
      <c r="D3281" t="s">
        <v>280</v>
      </c>
      <c r="E3281" t="s">
        <v>66</v>
      </c>
      <c r="F3281" t="s">
        <v>68</v>
      </c>
      <c r="G3281" t="s">
        <v>28</v>
      </c>
      <c r="H3281" s="1">
        <v>41820</v>
      </c>
      <c r="I3281" t="s">
        <v>2970</v>
      </c>
      <c r="J3281" t="s">
        <v>127</v>
      </c>
      <c r="K3281">
        <v>-0.79645969999999999</v>
      </c>
      <c r="L3281">
        <v>38.476507300000002</v>
      </c>
    </row>
    <row r="3282" spans="1:12" x14ac:dyDescent="0.3">
      <c r="A3282" t="s">
        <v>6253</v>
      </c>
      <c r="B3282" s="1">
        <v>41814</v>
      </c>
      <c r="C3282" t="s">
        <v>7354</v>
      </c>
      <c r="D3282" t="s">
        <v>251</v>
      </c>
      <c r="E3282" t="s">
        <v>86</v>
      </c>
      <c r="F3282" t="s">
        <v>34</v>
      </c>
      <c r="G3282" t="s">
        <v>28</v>
      </c>
      <c r="H3282" s="1">
        <v>41820</v>
      </c>
      <c r="I3282" t="s">
        <v>2970</v>
      </c>
      <c r="J3282" t="s">
        <v>253</v>
      </c>
      <c r="K3282">
        <v>8.6821266999999995</v>
      </c>
      <c r="L3282">
        <v>50.110922100000003</v>
      </c>
    </row>
    <row r="3283" spans="1:12" x14ac:dyDescent="0.3">
      <c r="A3283" t="s">
        <v>6247</v>
      </c>
      <c r="B3283" s="1">
        <v>41814</v>
      </c>
      <c r="C3283" t="s">
        <v>7658</v>
      </c>
      <c r="D3283" t="s">
        <v>214</v>
      </c>
      <c r="E3283" t="s">
        <v>26</v>
      </c>
      <c r="F3283" t="s">
        <v>21</v>
      </c>
      <c r="G3283" t="s">
        <v>28</v>
      </c>
      <c r="H3283" s="1">
        <v>41817</v>
      </c>
      <c r="I3283" t="s">
        <v>2971</v>
      </c>
      <c r="J3283" t="s">
        <v>29</v>
      </c>
      <c r="K3283">
        <v>-0.12775829999999999</v>
      </c>
      <c r="L3283">
        <v>51.507350899999999</v>
      </c>
    </row>
    <row r="3284" spans="1:12" x14ac:dyDescent="0.3">
      <c r="A3284" t="s">
        <v>6252</v>
      </c>
      <c r="B3284" s="1">
        <v>41814</v>
      </c>
      <c r="C3284" t="s">
        <v>7664</v>
      </c>
      <c r="D3284" t="s">
        <v>317</v>
      </c>
      <c r="E3284" t="s">
        <v>318</v>
      </c>
      <c r="F3284" t="s">
        <v>21</v>
      </c>
      <c r="G3284" t="s">
        <v>38</v>
      </c>
      <c r="H3284" s="1">
        <v>41819</v>
      </c>
      <c r="I3284" t="s">
        <v>2970</v>
      </c>
      <c r="J3284" t="s">
        <v>317</v>
      </c>
      <c r="K3284">
        <v>-6.2603096999999996</v>
      </c>
      <c r="L3284">
        <v>53.3498053</v>
      </c>
    </row>
    <row r="3285" spans="1:12" x14ac:dyDescent="0.3">
      <c r="A3285" t="s">
        <v>6257</v>
      </c>
      <c r="B3285" s="1">
        <v>41815</v>
      </c>
      <c r="C3285" t="s">
        <v>7287</v>
      </c>
      <c r="D3285" t="s">
        <v>228</v>
      </c>
      <c r="E3285" t="s">
        <v>66</v>
      </c>
      <c r="F3285" t="s">
        <v>68</v>
      </c>
      <c r="G3285" t="s">
        <v>28</v>
      </c>
      <c r="H3285" s="1">
        <v>41819</v>
      </c>
      <c r="I3285" t="s">
        <v>2970</v>
      </c>
      <c r="J3285" t="s">
        <v>230</v>
      </c>
      <c r="K3285">
        <v>2.1734035</v>
      </c>
      <c r="L3285">
        <v>41.385063899999999</v>
      </c>
    </row>
    <row r="3286" spans="1:12" x14ac:dyDescent="0.3">
      <c r="A3286" t="s">
        <v>6259</v>
      </c>
      <c r="B3286" s="1">
        <v>41815</v>
      </c>
      <c r="C3286" t="s">
        <v>7290</v>
      </c>
      <c r="D3286" t="s">
        <v>734</v>
      </c>
      <c r="E3286" t="s">
        <v>149</v>
      </c>
      <c r="F3286" t="s">
        <v>34</v>
      </c>
      <c r="G3286" t="s">
        <v>28</v>
      </c>
      <c r="H3286" s="1">
        <v>41820</v>
      </c>
      <c r="I3286" t="s">
        <v>2970</v>
      </c>
      <c r="J3286" t="s">
        <v>736</v>
      </c>
      <c r="K3286">
        <v>3.7174242999999998</v>
      </c>
      <c r="L3286">
        <v>51.054342200000001</v>
      </c>
    </row>
    <row r="3287" spans="1:12" x14ac:dyDescent="0.3">
      <c r="A3287" t="s">
        <v>6256</v>
      </c>
      <c r="B3287" s="1">
        <v>41815</v>
      </c>
      <c r="C3287" t="s">
        <v>7599</v>
      </c>
      <c r="D3287" t="s">
        <v>335</v>
      </c>
      <c r="E3287" t="s">
        <v>86</v>
      </c>
      <c r="F3287" t="s">
        <v>34</v>
      </c>
      <c r="G3287" t="s">
        <v>22</v>
      </c>
      <c r="H3287" s="1">
        <v>41819</v>
      </c>
      <c r="I3287" t="s">
        <v>2971</v>
      </c>
      <c r="J3287" t="s">
        <v>335</v>
      </c>
      <c r="K3287">
        <v>13.404954</v>
      </c>
      <c r="L3287">
        <v>52.520006600000002</v>
      </c>
    </row>
    <row r="3288" spans="1:12" x14ac:dyDescent="0.3">
      <c r="A3288" t="s">
        <v>6258</v>
      </c>
      <c r="B3288" s="1">
        <v>41815</v>
      </c>
      <c r="C3288" t="s">
        <v>7190</v>
      </c>
      <c r="D3288" t="s">
        <v>70</v>
      </c>
      <c r="E3288" t="s">
        <v>71</v>
      </c>
      <c r="F3288" t="s">
        <v>34</v>
      </c>
      <c r="G3288" t="s">
        <v>28</v>
      </c>
      <c r="H3288" s="1">
        <v>41820</v>
      </c>
      <c r="I3288" t="s">
        <v>2971</v>
      </c>
      <c r="J3288" t="s">
        <v>70</v>
      </c>
      <c r="K3288">
        <v>16.3738189</v>
      </c>
      <c r="L3288">
        <v>48.208174300000003</v>
      </c>
    </row>
    <row r="3289" spans="1:12" x14ac:dyDescent="0.3">
      <c r="A3289" t="s">
        <v>6255</v>
      </c>
      <c r="B3289" s="1">
        <v>41815</v>
      </c>
      <c r="C3289" t="s">
        <v>7213</v>
      </c>
      <c r="D3289" t="s">
        <v>1353</v>
      </c>
      <c r="E3289" t="s">
        <v>32</v>
      </c>
      <c r="F3289" t="s">
        <v>34</v>
      </c>
      <c r="G3289" t="s">
        <v>38</v>
      </c>
      <c r="H3289" s="1">
        <v>41817</v>
      </c>
      <c r="I3289" t="s">
        <v>2971</v>
      </c>
      <c r="J3289" t="s">
        <v>648</v>
      </c>
      <c r="K3289">
        <v>-2.7608470000000001</v>
      </c>
      <c r="L3289">
        <v>47.658236000000002</v>
      </c>
    </row>
    <row r="3290" spans="1:12" x14ac:dyDescent="0.3">
      <c r="A3290" t="s">
        <v>6260</v>
      </c>
      <c r="B3290" s="1">
        <v>41815</v>
      </c>
      <c r="C3290" t="s">
        <v>7225</v>
      </c>
      <c r="D3290" t="s">
        <v>176</v>
      </c>
      <c r="E3290" t="s">
        <v>32</v>
      </c>
      <c r="F3290" t="s">
        <v>34</v>
      </c>
      <c r="G3290" t="s">
        <v>38</v>
      </c>
      <c r="H3290" s="1">
        <v>41821</v>
      </c>
      <c r="I3290" t="s">
        <v>2970</v>
      </c>
      <c r="J3290" t="s">
        <v>2960</v>
      </c>
      <c r="K3290">
        <v>4.0316960000000002</v>
      </c>
      <c r="L3290">
        <v>49.258329000000003</v>
      </c>
    </row>
    <row r="3291" spans="1:12" x14ac:dyDescent="0.3">
      <c r="A3291" t="s">
        <v>6263</v>
      </c>
      <c r="B3291" s="1">
        <v>41816</v>
      </c>
      <c r="C3291" t="s">
        <v>7205</v>
      </c>
      <c r="D3291" t="s">
        <v>191</v>
      </c>
      <c r="E3291" t="s">
        <v>66</v>
      </c>
      <c r="F3291" t="s">
        <v>68</v>
      </c>
      <c r="G3291" t="s">
        <v>38</v>
      </c>
      <c r="H3291" s="1">
        <v>41818</v>
      </c>
      <c r="I3291" t="s">
        <v>2968</v>
      </c>
      <c r="J3291" t="s">
        <v>191</v>
      </c>
      <c r="K3291">
        <v>-3.7037901999999998</v>
      </c>
      <c r="L3291">
        <v>40.416775399999999</v>
      </c>
    </row>
    <row r="3292" spans="1:12" x14ac:dyDescent="0.3">
      <c r="A3292" t="s">
        <v>6270</v>
      </c>
      <c r="B3292" s="1">
        <v>41816</v>
      </c>
      <c r="C3292" t="s">
        <v>7733</v>
      </c>
      <c r="D3292" t="s">
        <v>558</v>
      </c>
      <c r="E3292" t="s">
        <v>149</v>
      </c>
      <c r="F3292" t="s">
        <v>34</v>
      </c>
      <c r="G3292" t="s">
        <v>22</v>
      </c>
      <c r="H3292" s="1">
        <v>41823</v>
      </c>
      <c r="I3292" t="s">
        <v>2970</v>
      </c>
      <c r="J3292" t="s">
        <v>558</v>
      </c>
      <c r="K3292">
        <v>4.4024643000000001</v>
      </c>
      <c r="L3292">
        <v>51.219447500000001</v>
      </c>
    </row>
    <row r="3293" spans="1:12" x14ac:dyDescent="0.3">
      <c r="A3293" t="s">
        <v>6261</v>
      </c>
      <c r="B3293" s="1">
        <v>41816</v>
      </c>
      <c r="C3293" t="s">
        <v>7599</v>
      </c>
      <c r="D3293" t="s">
        <v>2280</v>
      </c>
      <c r="E3293" t="s">
        <v>32</v>
      </c>
      <c r="F3293" t="s">
        <v>34</v>
      </c>
      <c r="G3293" t="s">
        <v>22</v>
      </c>
      <c r="H3293" s="1">
        <v>41818</v>
      </c>
      <c r="I3293" t="s">
        <v>2971</v>
      </c>
      <c r="J3293" t="s">
        <v>2961</v>
      </c>
      <c r="K3293">
        <v>0.70725680000000002</v>
      </c>
      <c r="L3293">
        <v>44.408205299999999</v>
      </c>
    </row>
    <row r="3294" spans="1:12" x14ac:dyDescent="0.3">
      <c r="A3294" t="s">
        <v>6268</v>
      </c>
      <c r="B3294" s="1">
        <v>41816</v>
      </c>
      <c r="C3294" t="s">
        <v>7282</v>
      </c>
      <c r="D3294" t="s">
        <v>2326</v>
      </c>
      <c r="E3294" t="s">
        <v>149</v>
      </c>
      <c r="F3294" t="s">
        <v>34</v>
      </c>
      <c r="G3294" t="s">
        <v>28</v>
      </c>
      <c r="H3294" s="1">
        <v>41822</v>
      </c>
      <c r="I3294" t="s">
        <v>2970</v>
      </c>
      <c r="J3294" t="s">
        <v>2327</v>
      </c>
      <c r="K3294">
        <v>4.4446430000000001</v>
      </c>
      <c r="L3294">
        <v>50.410809499999999</v>
      </c>
    </row>
    <row r="3295" spans="1:12" x14ac:dyDescent="0.3">
      <c r="A3295" t="s">
        <v>6262</v>
      </c>
      <c r="B3295" s="1">
        <v>41816</v>
      </c>
      <c r="C3295" t="s">
        <v>7560</v>
      </c>
      <c r="D3295" t="s">
        <v>1722</v>
      </c>
      <c r="E3295" t="s">
        <v>26</v>
      </c>
      <c r="F3295" t="s">
        <v>21</v>
      </c>
      <c r="G3295" t="s">
        <v>28</v>
      </c>
      <c r="H3295" s="1">
        <v>41818</v>
      </c>
      <c r="I3295" t="s">
        <v>2971</v>
      </c>
      <c r="J3295" t="s">
        <v>29</v>
      </c>
      <c r="K3295">
        <v>-1.3635009</v>
      </c>
      <c r="L3295">
        <v>53.432603499999999</v>
      </c>
    </row>
    <row r="3296" spans="1:12" x14ac:dyDescent="0.3">
      <c r="A3296" t="s">
        <v>6267</v>
      </c>
      <c r="B3296" s="1">
        <v>41816</v>
      </c>
      <c r="C3296" t="s">
        <v>7664</v>
      </c>
      <c r="D3296" t="s">
        <v>1260</v>
      </c>
      <c r="E3296" t="s">
        <v>66</v>
      </c>
      <c r="F3296" t="s">
        <v>68</v>
      </c>
      <c r="G3296" t="s">
        <v>38</v>
      </c>
      <c r="H3296" s="1">
        <v>41821</v>
      </c>
      <c r="I3296" t="s">
        <v>2970</v>
      </c>
      <c r="J3296" t="s">
        <v>1261</v>
      </c>
      <c r="K3296">
        <v>-2.9349851999999998</v>
      </c>
      <c r="L3296">
        <v>43.263012600000003</v>
      </c>
    </row>
    <row r="3297" spans="1:12" x14ac:dyDescent="0.3">
      <c r="A3297" t="s">
        <v>6264</v>
      </c>
      <c r="B3297" s="1">
        <v>41816</v>
      </c>
      <c r="C3297" t="s">
        <v>7708</v>
      </c>
      <c r="D3297" t="s">
        <v>228</v>
      </c>
      <c r="E3297" t="s">
        <v>66</v>
      </c>
      <c r="F3297" t="s">
        <v>68</v>
      </c>
      <c r="G3297" t="s">
        <v>22</v>
      </c>
      <c r="H3297" s="1">
        <v>41820</v>
      </c>
      <c r="I3297" t="s">
        <v>2970</v>
      </c>
      <c r="J3297" t="s">
        <v>230</v>
      </c>
      <c r="K3297">
        <v>2.1734035</v>
      </c>
      <c r="L3297">
        <v>41.385063899999999</v>
      </c>
    </row>
    <row r="3298" spans="1:12" x14ac:dyDescent="0.3">
      <c r="A3298" t="s">
        <v>6269</v>
      </c>
      <c r="B3298" s="1">
        <v>41816</v>
      </c>
      <c r="C3298" t="s">
        <v>7524</v>
      </c>
      <c r="D3298" t="s">
        <v>990</v>
      </c>
      <c r="E3298" t="s">
        <v>26</v>
      </c>
      <c r="F3298" t="s">
        <v>21</v>
      </c>
      <c r="G3298" t="s">
        <v>38</v>
      </c>
      <c r="H3298" s="1">
        <v>41822</v>
      </c>
      <c r="I3298" t="s">
        <v>2970</v>
      </c>
      <c r="J3298" t="s">
        <v>29</v>
      </c>
      <c r="K3298">
        <v>-1.3838010000000001</v>
      </c>
      <c r="L3298">
        <v>54.906869</v>
      </c>
    </row>
    <row r="3299" spans="1:12" x14ac:dyDescent="0.3">
      <c r="A3299" t="s">
        <v>6266</v>
      </c>
      <c r="B3299" s="1">
        <v>41816</v>
      </c>
      <c r="C3299" t="s">
        <v>7837</v>
      </c>
      <c r="D3299" t="s">
        <v>2494</v>
      </c>
      <c r="E3299" t="s">
        <v>55</v>
      </c>
      <c r="F3299" t="s">
        <v>34</v>
      </c>
      <c r="G3299" t="s">
        <v>28</v>
      </c>
      <c r="H3299" s="1">
        <v>41821</v>
      </c>
      <c r="I3299" t="s">
        <v>2970</v>
      </c>
      <c r="J3299" t="s">
        <v>826</v>
      </c>
      <c r="K3299">
        <v>5.9794988</v>
      </c>
      <c r="L3299">
        <v>50.888174200000002</v>
      </c>
    </row>
    <row r="3300" spans="1:12" x14ac:dyDescent="0.3">
      <c r="A3300" t="s">
        <v>6265</v>
      </c>
      <c r="B3300" s="1">
        <v>41816</v>
      </c>
      <c r="C3300" t="s">
        <v>7530</v>
      </c>
      <c r="D3300" t="s">
        <v>1260</v>
      </c>
      <c r="E3300" t="s">
        <v>66</v>
      </c>
      <c r="F3300" t="s">
        <v>68</v>
      </c>
      <c r="G3300" t="s">
        <v>28</v>
      </c>
      <c r="H3300" s="1">
        <v>41821</v>
      </c>
      <c r="I3300" t="s">
        <v>2970</v>
      </c>
      <c r="J3300" t="s">
        <v>1261</v>
      </c>
      <c r="K3300">
        <v>-2.9349851999999998</v>
      </c>
      <c r="L3300">
        <v>43.263012600000003</v>
      </c>
    </row>
    <row r="3301" spans="1:12" x14ac:dyDescent="0.3">
      <c r="A3301" t="s">
        <v>6271</v>
      </c>
      <c r="B3301" s="1">
        <v>41817</v>
      </c>
      <c r="C3301" t="s">
        <v>7870</v>
      </c>
      <c r="D3301" t="s">
        <v>1725</v>
      </c>
      <c r="E3301" t="s">
        <v>26</v>
      </c>
      <c r="F3301" t="s">
        <v>21</v>
      </c>
      <c r="G3301" t="s">
        <v>22</v>
      </c>
      <c r="H3301" s="1">
        <v>41818</v>
      </c>
      <c r="I3301" t="s">
        <v>2968</v>
      </c>
      <c r="J3301" t="s">
        <v>29</v>
      </c>
      <c r="K3301">
        <v>-2.1794039999999999</v>
      </c>
      <c r="L3301">
        <v>53.002668</v>
      </c>
    </row>
    <row r="3302" spans="1:12" x14ac:dyDescent="0.3">
      <c r="A3302" t="s">
        <v>6276</v>
      </c>
      <c r="B3302" s="1">
        <v>41817</v>
      </c>
      <c r="C3302" t="s">
        <v>7635</v>
      </c>
      <c r="D3302" t="s">
        <v>2503</v>
      </c>
      <c r="E3302" t="s">
        <v>32</v>
      </c>
      <c r="F3302" t="s">
        <v>34</v>
      </c>
      <c r="G3302" t="s">
        <v>38</v>
      </c>
      <c r="H3302" s="1">
        <v>41823</v>
      </c>
      <c r="I3302" t="s">
        <v>2970</v>
      </c>
      <c r="J3302" t="s">
        <v>2967</v>
      </c>
      <c r="K3302">
        <v>2.958107</v>
      </c>
      <c r="L3302">
        <v>50.491515</v>
      </c>
    </row>
    <row r="3303" spans="1:12" x14ac:dyDescent="0.3">
      <c r="A3303" t="s">
        <v>6272</v>
      </c>
      <c r="B3303" s="1">
        <v>41817</v>
      </c>
      <c r="C3303" t="s">
        <v>7680</v>
      </c>
      <c r="D3303" t="s">
        <v>1451</v>
      </c>
      <c r="E3303" t="s">
        <v>26</v>
      </c>
      <c r="F3303" t="s">
        <v>21</v>
      </c>
      <c r="G3303" t="s">
        <v>38</v>
      </c>
      <c r="H3303" s="1">
        <v>41819</v>
      </c>
      <c r="I3303" t="s">
        <v>2971</v>
      </c>
      <c r="J3303" t="s">
        <v>29</v>
      </c>
      <c r="K3303">
        <v>-0.24052989999999999</v>
      </c>
      <c r="L3303">
        <v>52.569498500000002</v>
      </c>
    </row>
    <row r="3304" spans="1:12" x14ac:dyDescent="0.3">
      <c r="A3304" t="s">
        <v>6275</v>
      </c>
      <c r="B3304" s="1">
        <v>41817</v>
      </c>
      <c r="C3304" t="s">
        <v>7589</v>
      </c>
      <c r="D3304" t="s">
        <v>2636</v>
      </c>
      <c r="E3304" t="s">
        <v>269</v>
      </c>
      <c r="F3304" t="s">
        <v>34</v>
      </c>
      <c r="G3304" t="s">
        <v>22</v>
      </c>
      <c r="H3304" s="1">
        <v>41821</v>
      </c>
      <c r="I3304" t="s">
        <v>2970</v>
      </c>
      <c r="J3304" t="s">
        <v>2637</v>
      </c>
      <c r="K3304">
        <v>7.4474467999999998</v>
      </c>
      <c r="L3304">
        <v>46.947973900000001</v>
      </c>
    </row>
    <row r="3305" spans="1:12" x14ac:dyDescent="0.3">
      <c r="A3305" t="s">
        <v>6274</v>
      </c>
      <c r="B3305" s="1">
        <v>41817</v>
      </c>
      <c r="C3305" t="s">
        <v>7628</v>
      </c>
      <c r="D3305" t="s">
        <v>886</v>
      </c>
      <c r="E3305" t="s">
        <v>149</v>
      </c>
      <c r="F3305" t="s">
        <v>34</v>
      </c>
      <c r="G3305" t="s">
        <v>38</v>
      </c>
      <c r="H3305" s="1">
        <v>41821</v>
      </c>
      <c r="I3305" t="s">
        <v>2970</v>
      </c>
      <c r="J3305" t="s">
        <v>887</v>
      </c>
      <c r="K3305">
        <v>3.2246994999999998</v>
      </c>
      <c r="L3305">
        <v>51.209347999999999</v>
      </c>
    </row>
    <row r="3306" spans="1:12" x14ac:dyDescent="0.3">
      <c r="A3306" t="s">
        <v>6273</v>
      </c>
      <c r="B3306" s="1">
        <v>41817</v>
      </c>
      <c r="C3306" t="s">
        <v>7637</v>
      </c>
      <c r="D3306" t="s">
        <v>963</v>
      </c>
      <c r="E3306" t="s">
        <v>66</v>
      </c>
      <c r="F3306" t="s">
        <v>68</v>
      </c>
      <c r="G3306" t="s">
        <v>28</v>
      </c>
      <c r="H3306" s="1">
        <v>41821</v>
      </c>
      <c r="I3306" t="s">
        <v>2970</v>
      </c>
      <c r="J3306" t="s">
        <v>127</v>
      </c>
      <c r="K3306">
        <v>-0.37628810000000001</v>
      </c>
      <c r="L3306">
        <v>39.469907499999998</v>
      </c>
    </row>
    <row r="3307" spans="1:12" x14ac:dyDescent="0.3">
      <c r="A3307" t="s">
        <v>6277</v>
      </c>
      <c r="B3307" s="1">
        <v>41817</v>
      </c>
      <c r="C3307" t="s">
        <v>7830</v>
      </c>
      <c r="D3307" t="s">
        <v>1656</v>
      </c>
      <c r="E3307" t="s">
        <v>26</v>
      </c>
      <c r="F3307" t="s">
        <v>21</v>
      </c>
      <c r="G3307" t="s">
        <v>38</v>
      </c>
      <c r="H3307" s="1">
        <v>41823</v>
      </c>
      <c r="I3307" t="s">
        <v>2970</v>
      </c>
      <c r="J3307" t="s">
        <v>466</v>
      </c>
      <c r="K3307">
        <v>-2.9707210000000002</v>
      </c>
      <c r="L3307">
        <v>56.462018</v>
      </c>
    </row>
    <row r="3308" spans="1:12" x14ac:dyDescent="0.3">
      <c r="A3308" t="s">
        <v>6279</v>
      </c>
      <c r="B3308" s="1">
        <v>41820</v>
      </c>
      <c r="C3308" t="s">
        <v>7420</v>
      </c>
      <c r="D3308" t="s">
        <v>581</v>
      </c>
      <c r="E3308" t="s">
        <v>86</v>
      </c>
      <c r="F3308" t="s">
        <v>34</v>
      </c>
      <c r="G3308" t="s">
        <v>22</v>
      </c>
      <c r="H3308" s="1">
        <v>41824</v>
      </c>
      <c r="I3308" t="s">
        <v>2970</v>
      </c>
      <c r="J3308" t="s">
        <v>142</v>
      </c>
      <c r="K3308">
        <v>6.9602785999999996</v>
      </c>
      <c r="L3308">
        <v>50.937531</v>
      </c>
    </row>
    <row r="3309" spans="1:12" x14ac:dyDescent="0.3">
      <c r="A3309" t="s">
        <v>6278</v>
      </c>
      <c r="B3309" s="1">
        <v>41820</v>
      </c>
      <c r="C3309" t="s">
        <v>7570</v>
      </c>
      <c r="D3309" t="s">
        <v>1725</v>
      </c>
      <c r="E3309" t="s">
        <v>26</v>
      </c>
      <c r="F3309" t="s">
        <v>21</v>
      </c>
      <c r="G3309" t="s">
        <v>22</v>
      </c>
      <c r="H3309" s="1">
        <v>41820</v>
      </c>
      <c r="I3309" t="s">
        <v>2969</v>
      </c>
      <c r="J3309" t="s">
        <v>29</v>
      </c>
      <c r="K3309">
        <v>-2.1794039999999999</v>
      </c>
      <c r="L3309">
        <v>53.002668</v>
      </c>
    </row>
    <row r="3310" spans="1:12" x14ac:dyDescent="0.3">
      <c r="A3310" t="s">
        <v>6280</v>
      </c>
      <c r="B3310" s="1">
        <v>41820</v>
      </c>
      <c r="C3310" t="s">
        <v>7402</v>
      </c>
      <c r="D3310" t="s">
        <v>163</v>
      </c>
      <c r="E3310" t="s">
        <v>77</v>
      </c>
      <c r="F3310" t="s">
        <v>68</v>
      </c>
      <c r="G3310" t="s">
        <v>38</v>
      </c>
      <c r="H3310" s="1">
        <v>41824</v>
      </c>
      <c r="I3310" t="s">
        <v>2970</v>
      </c>
      <c r="J3310" t="s">
        <v>133</v>
      </c>
      <c r="K3310">
        <v>14.2403537</v>
      </c>
      <c r="L3310">
        <v>37.074152599999998</v>
      </c>
    </row>
    <row r="3311" spans="1:12" x14ac:dyDescent="0.3">
      <c r="A3311" t="s">
        <v>6281</v>
      </c>
      <c r="B3311" s="1">
        <v>41820</v>
      </c>
      <c r="C3311" t="s">
        <v>7253</v>
      </c>
      <c r="D3311" t="s">
        <v>909</v>
      </c>
      <c r="E3311" t="s">
        <v>86</v>
      </c>
      <c r="F3311" t="s">
        <v>34</v>
      </c>
      <c r="G3311" t="s">
        <v>38</v>
      </c>
      <c r="H3311" s="1">
        <v>41825</v>
      </c>
      <c r="I3311" t="s">
        <v>2971</v>
      </c>
      <c r="J3311" t="s">
        <v>354</v>
      </c>
      <c r="K3311">
        <v>9.1829321000000004</v>
      </c>
      <c r="L3311">
        <v>48.7758459</v>
      </c>
    </row>
    <row r="3312" spans="1:12" x14ac:dyDescent="0.3">
      <c r="A3312" t="s">
        <v>6282</v>
      </c>
      <c r="B3312" s="1">
        <v>41820</v>
      </c>
      <c r="C3312" t="s">
        <v>7830</v>
      </c>
      <c r="D3312" t="s">
        <v>44</v>
      </c>
      <c r="E3312" t="s">
        <v>32</v>
      </c>
      <c r="F3312" t="s">
        <v>34</v>
      </c>
      <c r="G3312" t="s">
        <v>38</v>
      </c>
      <c r="H3312" s="1">
        <v>41827</v>
      </c>
      <c r="I3312" t="s">
        <v>2970</v>
      </c>
      <c r="J3312" t="s">
        <v>46</v>
      </c>
      <c r="K3312">
        <v>2.3522219</v>
      </c>
      <c r="L3312">
        <v>48.856614</v>
      </c>
    </row>
    <row r="3313" spans="1:12" x14ac:dyDescent="0.3">
      <c r="A3313" t="s">
        <v>6286</v>
      </c>
      <c r="B3313" s="1">
        <v>41821</v>
      </c>
      <c r="C3313" t="s">
        <v>7816</v>
      </c>
      <c r="D3313" t="s">
        <v>2597</v>
      </c>
      <c r="E3313" t="s">
        <v>66</v>
      </c>
      <c r="F3313" t="s">
        <v>68</v>
      </c>
      <c r="G3313" t="s">
        <v>38</v>
      </c>
      <c r="H3313" s="1">
        <v>41825</v>
      </c>
      <c r="I3313" t="s">
        <v>2970</v>
      </c>
      <c r="J3313" t="s">
        <v>1053</v>
      </c>
      <c r="K3313">
        <v>-8.5448445</v>
      </c>
      <c r="L3313">
        <v>42.878213199999998</v>
      </c>
    </row>
    <row r="3314" spans="1:12" x14ac:dyDescent="0.3">
      <c r="A3314" t="s">
        <v>6284</v>
      </c>
      <c r="B3314" s="1">
        <v>41821</v>
      </c>
      <c r="C3314" t="s">
        <v>7634</v>
      </c>
      <c r="D3314" t="s">
        <v>2771</v>
      </c>
      <c r="E3314" t="s">
        <v>71</v>
      </c>
      <c r="F3314" t="s">
        <v>34</v>
      </c>
      <c r="G3314" t="s">
        <v>28</v>
      </c>
      <c r="H3314" s="1">
        <v>41824</v>
      </c>
      <c r="I3314" t="s">
        <v>2968</v>
      </c>
      <c r="J3314" t="s">
        <v>870</v>
      </c>
      <c r="K3314">
        <v>14.03664</v>
      </c>
      <c r="L3314">
        <v>48.165419999999997</v>
      </c>
    </row>
    <row r="3315" spans="1:12" x14ac:dyDescent="0.3">
      <c r="A3315" t="s">
        <v>6283</v>
      </c>
      <c r="B3315" s="1">
        <v>41821</v>
      </c>
      <c r="C3315" t="s">
        <v>7296</v>
      </c>
      <c r="D3315" t="s">
        <v>2057</v>
      </c>
      <c r="E3315" t="s">
        <v>55</v>
      </c>
      <c r="F3315" t="s">
        <v>34</v>
      </c>
      <c r="G3315" t="s">
        <v>28</v>
      </c>
      <c r="H3315" s="1">
        <v>41823</v>
      </c>
      <c r="I3315" t="s">
        <v>2971</v>
      </c>
      <c r="J3315" t="s">
        <v>633</v>
      </c>
      <c r="K3315">
        <v>5.2332526000000001</v>
      </c>
      <c r="L3315">
        <v>52.090601499999998</v>
      </c>
    </row>
    <row r="3316" spans="1:12" x14ac:dyDescent="0.3">
      <c r="A3316" t="s">
        <v>6285</v>
      </c>
      <c r="B3316" s="1">
        <v>41821</v>
      </c>
      <c r="C3316" t="s">
        <v>7573</v>
      </c>
      <c r="D3316" t="s">
        <v>2860</v>
      </c>
      <c r="E3316" t="s">
        <v>77</v>
      </c>
      <c r="F3316" t="s">
        <v>68</v>
      </c>
      <c r="G3316" t="s">
        <v>38</v>
      </c>
      <c r="H3316" s="1">
        <v>41824</v>
      </c>
      <c r="I3316" t="s">
        <v>2971</v>
      </c>
      <c r="J3316" t="s">
        <v>136</v>
      </c>
      <c r="K3316">
        <v>9.5951188999999992</v>
      </c>
      <c r="L3316">
        <v>45.521150499999997</v>
      </c>
    </row>
    <row r="3317" spans="1:12" x14ac:dyDescent="0.3">
      <c r="A3317" t="s">
        <v>6287</v>
      </c>
      <c r="B3317" s="1">
        <v>41822</v>
      </c>
      <c r="C3317" t="s">
        <v>7853</v>
      </c>
      <c r="D3317" t="s">
        <v>1637</v>
      </c>
      <c r="E3317" t="s">
        <v>77</v>
      </c>
      <c r="F3317" t="s">
        <v>68</v>
      </c>
      <c r="G3317" t="s">
        <v>28</v>
      </c>
      <c r="H3317" s="1">
        <v>41826</v>
      </c>
      <c r="I3317" t="s">
        <v>2970</v>
      </c>
      <c r="J3317" t="s">
        <v>397</v>
      </c>
      <c r="K3317">
        <v>8.5556826000000008</v>
      </c>
      <c r="L3317">
        <v>40.725926899999997</v>
      </c>
    </row>
    <row r="3318" spans="1:12" x14ac:dyDescent="0.3">
      <c r="A3318" t="s">
        <v>6289</v>
      </c>
      <c r="B3318" s="1">
        <v>41823</v>
      </c>
      <c r="C3318" t="s">
        <v>7124</v>
      </c>
      <c r="D3318" t="s">
        <v>65</v>
      </c>
      <c r="E3318" t="s">
        <v>66</v>
      </c>
      <c r="F3318" t="s">
        <v>68</v>
      </c>
      <c r="G3318" t="s">
        <v>28</v>
      </c>
      <c r="H3318" s="1">
        <v>41828</v>
      </c>
      <c r="I3318" t="s">
        <v>2970</v>
      </c>
      <c r="J3318" t="s">
        <v>65</v>
      </c>
      <c r="K3318">
        <v>-1.1306544000000001</v>
      </c>
      <c r="L3318">
        <v>37.992239900000001</v>
      </c>
    </row>
    <row r="3319" spans="1:12" x14ac:dyDescent="0.3">
      <c r="A3319" t="s">
        <v>6288</v>
      </c>
      <c r="B3319" s="1">
        <v>41823</v>
      </c>
      <c r="C3319" t="s">
        <v>7683</v>
      </c>
      <c r="D3319" t="s">
        <v>1516</v>
      </c>
      <c r="E3319" t="s">
        <v>26</v>
      </c>
      <c r="F3319" t="s">
        <v>21</v>
      </c>
      <c r="G3319" t="s">
        <v>28</v>
      </c>
      <c r="H3319" s="1">
        <v>41826</v>
      </c>
      <c r="I3319" t="s">
        <v>2971</v>
      </c>
      <c r="J3319" t="s">
        <v>29</v>
      </c>
      <c r="K3319">
        <v>-3.0356747999999998</v>
      </c>
      <c r="L3319">
        <v>53.817505300000001</v>
      </c>
    </row>
    <row r="3320" spans="1:12" x14ac:dyDescent="0.3">
      <c r="A3320" t="s">
        <v>6290</v>
      </c>
      <c r="B3320" s="1">
        <v>41824</v>
      </c>
      <c r="C3320" t="s">
        <v>7301</v>
      </c>
      <c r="D3320" t="s">
        <v>320</v>
      </c>
      <c r="E3320" t="s">
        <v>77</v>
      </c>
      <c r="F3320" t="s">
        <v>68</v>
      </c>
      <c r="G3320" t="s">
        <v>38</v>
      </c>
      <c r="H3320" s="1">
        <v>41824</v>
      </c>
      <c r="I3320" t="s">
        <v>2969</v>
      </c>
      <c r="J3320" t="s">
        <v>322</v>
      </c>
      <c r="K3320">
        <v>12.4963655</v>
      </c>
      <c r="L3320">
        <v>41.902783499999998</v>
      </c>
    </row>
    <row r="3321" spans="1:12" x14ac:dyDescent="0.3">
      <c r="A3321" t="s">
        <v>6292</v>
      </c>
      <c r="B3321" s="1">
        <v>41824</v>
      </c>
      <c r="C3321" t="s">
        <v>7372</v>
      </c>
      <c r="D3321" t="s">
        <v>1172</v>
      </c>
      <c r="E3321" t="s">
        <v>77</v>
      </c>
      <c r="F3321" t="s">
        <v>68</v>
      </c>
      <c r="G3321" t="s">
        <v>28</v>
      </c>
      <c r="H3321" s="1">
        <v>41829</v>
      </c>
      <c r="I3321" t="s">
        <v>2970</v>
      </c>
      <c r="J3321" t="s">
        <v>133</v>
      </c>
      <c r="K3321">
        <v>15.0830304</v>
      </c>
      <c r="L3321">
        <v>37.507877200000003</v>
      </c>
    </row>
    <row r="3322" spans="1:12" x14ac:dyDescent="0.3">
      <c r="A3322" t="s">
        <v>6291</v>
      </c>
      <c r="B3322" s="1">
        <v>41824</v>
      </c>
      <c r="C3322" t="s">
        <v>7284</v>
      </c>
      <c r="D3322" t="s">
        <v>99</v>
      </c>
      <c r="E3322" t="s">
        <v>19</v>
      </c>
      <c r="F3322" t="s">
        <v>21</v>
      </c>
      <c r="G3322" t="s">
        <v>28</v>
      </c>
      <c r="H3322" s="1">
        <v>41829</v>
      </c>
      <c r="I3322" t="s">
        <v>2970</v>
      </c>
      <c r="J3322" t="s">
        <v>101</v>
      </c>
      <c r="K3322">
        <v>11.97456</v>
      </c>
      <c r="L3322">
        <v>57.708869999999997</v>
      </c>
    </row>
    <row r="3323" spans="1:12" x14ac:dyDescent="0.3">
      <c r="A3323" t="s">
        <v>6294</v>
      </c>
      <c r="B3323" s="1">
        <v>41825</v>
      </c>
      <c r="C3323" t="s">
        <v>7818</v>
      </c>
      <c r="D3323" t="s">
        <v>1511</v>
      </c>
      <c r="E3323" t="s">
        <v>66</v>
      </c>
      <c r="F3323" t="s">
        <v>68</v>
      </c>
      <c r="G3323" t="s">
        <v>28</v>
      </c>
      <c r="H3323" s="1">
        <v>41828</v>
      </c>
      <c r="I3323" t="s">
        <v>2971</v>
      </c>
      <c r="J3323" t="s">
        <v>65</v>
      </c>
      <c r="K3323">
        <v>-1.2073261</v>
      </c>
      <c r="L3323">
        <v>38.051681000000002</v>
      </c>
    </row>
    <row r="3324" spans="1:12" x14ac:dyDescent="0.3">
      <c r="A3324" t="s">
        <v>6293</v>
      </c>
      <c r="B3324" s="1">
        <v>41825</v>
      </c>
      <c r="C3324" t="s">
        <v>7394</v>
      </c>
      <c r="D3324" t="s">
        <v>846</v>
      </c>
      <c r="E3324" t="s">
        <v>26</v>
      </c>
      <c r="F3324" t="s">
        <v>21</v>
      </c>
      <c r="G3324" t="s">
        <v>22</v>
      </c>
      <c r="H3324" s="1">
        <v>41828</v>
      </c>
      <c r="I3324" t="s">
        <v>2968</v>
      </c>
      <c r="J3324" t="s">
        <v>466</v>
      </c>
      <c r="K3324">
        <v>-4.2518060000000002</v>
      </c>
      <c r="L3324">
        <v>55.864237000000003</v>
      </c>
    </row>
    <row r="3325" spans="1:12" x14ac:dyDescent="0.3">
      <c r="A3325" t="s">
        <v>6295</v>
      </c>
      <c r="B3325" s="1">
        <v>41825</v>
      </c>
      <c r="C3325" t="s">
        <v>7696</v>
      </c>
      <c r="D3325" t="s">
        <v>214</v>
      </c>
      <c r="E3325" t="s">
        <v>26</v>
      </c>
      <c r="F3325" t="s">
        <v>21</v>
      </c>
      <c r="G3325" t="s">
        <v>28</v>
      </c>
      <c r="H3325" s="1">
        <v>41829</v>
      </c>
      <c r="I3325" t="s">
        <v>2970</v>
      </c>
      <c r="J3325" t="s">
        <v>29</v>
      </c>
      <c r="K3325">
        <v>-0.12775829999999999</v>
      </c>
      <c r="L3325">
        <v>51.507350899999999</v>
      </c>
    </row>
    <row r="3326" spans="1:12" x14ac:dyDescent="0.3">
      <c r="A3326" t="s">
        <v>6299</v>
      </c>
      <c r="B3326" s="1">
        <v>41827</v>
      </c>
      <c r="C3326" t="s">
        <v>7786</v>
      </c>
      <c r="D3326" t="s">
        <v>2864</v>
      </c>
      <c r="E3326" t="s">
        <v>122</v>
      </c>
      <c r="F3326" t="s">
        <v>21</v>
      </c>
      <c r="G3326" t="s">
        <v>38</v>
      </c>
      <c r="H3326" s="1">
        <v>41832</v>
      </c>
      <c r="I3326" t="s">
        <v>2970</v>
      </c>
      <c r="J3326" t="s">
        <v>130</v>
      </c>
      <c r="K3326">
        <v>9.7921779999999998</v>
      </c>
      <c r="L3326">
        <v>54.913811000000003</v>
      </c>
    </row>
    <row r="3327" spans="1:12" x14ac:dyDescent="0.3">
      <c r="A3327" t="s">
        <v>6296</v>
      </c>
      <c r="B3327" s="1">
        <v>41827</v>
      </c>
      <c r="C3327" t="s">
        <v>7786</v>
      </c>
      <c r="D3327" t="s">
        <v>214</v>
      </c>
      <c r="E3327" t="s">
        <v>26</v>
      </c>
      <c r="F3327" t="s">
        <v>21</v>
      </c>
      <c r="G3327" t="s">
        <v>38</v>
      </c>
      <c r="H3327" s="1">
        <v>41829</v>
      </c>
      <c r="I3327" t="s">
        <v>2971</v>
      </c>
      <c r="J3327" t="s">
        <v>29</v>
      </c>
      <c r="K3327">
        <v>-0.12775829999999999</v>
      </c>
      <c r="L3327">
        <v>51.507350899999999</v>
      </c>
    </row>
    <row r="3328" spans="1:12" x14ac:dyDescent="0.3">
      <c r="A3328" t="s">
        <v>6298</v>
      </c>
      <c r="B3328" s="1">
        <v>41827</v>
      </c>
      <c r="C3328" t="s">
        <v>7628</v>
      </c>
      <c r="D3328" t="s">
        <v>420</v>
      </c>
      <c r="E3328" t="s">
        <v>86</v>
      </c>
      <c r="F3328" t="s">
        <v>34</v>
      </c>
      <c r="G3328" t="s">
        <v>38</v>
      </c>
      <c r="H3328" s="1">
        <v>41832</v>
      </c>
      <c r="I3328" t="s">
        <v>2971</v>
      </c>
      <c r="J3328" t="s">
        <v>210</v>
      </c>
      <c r="K3328">
        <v>11.5819806</v>
      </c>
      <c r="L3328">
        <v>48.135125299999999</v>
      </c>
    </row>
    <row r="3329" spans="1:12" x14ac:dyDescent="0.3">
      <c r="A3329" t="s">
        <v>6300</v>
      </c>
      <c r="B3329" s="1">
        <v>41827</v>
      </c>
      <c r="C3329" t="s">
        <v>7782</v>
      </c>
      <c r="D3329" t="s">
        <v>70</v>
      </c>
      <c r="E3329" t="s">
        <v>71</v>
      </c>
      <c r="F3329" t="s">
        <v>34</v>
      </c>
      <c r="G3329" t="s">
        <v>28</v>
      </c>
      <c r="H3329" s="1">
        <v>41832</v>
      </c>
      <c r="I3329" t="s">
        <v>2971</v>
      </c>
      <c r="J3329" t="s">
        <v>70</v>
      </c>
      <c r="K3329">
        <v>16.3738189</v>
      </c>
      <c r="L3329">
        <v>48.208174300000003</v>
      </c>
    </row>
    <row r="3330" spans="1:12" x14ac:dyDescent="0.3">
      <c r="A3330" t="s">
        <v>6297</v>
      </c>
      <c r="B3330" s="1">
        <v>41827</v>
      </c>
      <c r="C3330" t="s">
        <v>7497</v>
      </c>
      <c r="D3330" t="s">
        <v>165</v>
      </c>
      <c r="E3330" t="s">
        <v>86</v>
      </c>
      <c r="F3330" t="s">
        <v>34</v>
      </c>
      <c r="G3330" t="s">
        <v>28</v>
      </c>
      <c r="H3330" s="1">
        <v>41831</v>
      </c>
      <c r="I3330" t="s">
        <v>2970</v>
      </c>
      <c r="J3330" t="s">
        <v>142</v>
      </c>
      <c r="K3330">
        <v>7.0982067999999998</v>
      </c>
      <c r="L3330">
        <v>50.737430000000003</v>
      </c>
    </row>
    <row r="3331" spans="1:12" x14ac:dyDescent="0.3">
      <c r="A3331" t="s">
        <v>6301</v>
      </c>
      <c r="B3331" s="1">
        <v>41828</v>
      </c>
      <c r="C3331" t="s">
        <v>7246</v>
      </c>
      <c r="D3331" t="s">
        <v>44</v>
      </c>
      <c r="E3331" t="s">
        <v>32</v>
      </c>
      <c r="F3331" t="s">
        <v>34</v>
      </c>
      <c r="G3331" t="s">
        <v>38</v>
      </c>
      <c r="H3331" s="1">
        <v>41832</v>
      </c>
      <c r="I3331" t="s">
        <v>2970</v>
      </c>
      <c r="J3331" t="s">
        <v>46</v>
      </c>
      <c r="K3331">
        <v>2.3522219</v>
      </c>
      <c r="L3331">
        <v>48.856614</v>
      </c>
    </row>
    <row r="3332" spans="1:12" x14ac:dyDescent="0.3">
      <c r="A3332" t="s">
        <v>6302</v>
      </c>
      <c r="B3332" s="1">
        <v>41829</v>
      </c>
      <c r="C3332" t="s">
        <v>7120</v>
      </c>
      <c r="D3332" t="s">
        <v>1321</v>
      </c>
      <c r="E3332" t="s">
        <v>86</v>
      </c>
      <c r="F3332" t="s">
        <v>34</v>
      </c>
      <c r="G3332" t="s">
        <v>28</v>
      </c>
      <c r="H3332" s="1">
        <v>41830</v>
      </c>
      <c r="I3332" t="s">
        <v>2968</v>
      </c>
      <c r="J3332" t="s">
        <v>88</v>
      </c>
      <c r="K3332">
        <v>10.062851500000001</v>
      </c>
      <c r="L3332">
        <v>52.617596300000002</v>
      </c>
    </row>
    <row r="3333" spans="1:12" x14ac:dyDescent="0.3">
      <c r="A3333" t="s">
        <v>6305</v>
      </c>
      <c r="B3333" s="1">
        <v>41830</v>
      </c>
      <c r="C3333" t="s">
        <v>7584</v>
      </c>
      <c r="D3333" t="s">
        <v>1722</v>
      </c>
      <c r="E3333" t="s">
        <v>26</v>
      </c>
      <c r="F3333" t="s">
        <v>21</v>
      </c>
      <c r="G3333" t="s">
        <v>28</v>
      </c>
      <c r="H3333" s="1">
        <v>41834</v>
      </c>
      <c r="I3333" t="s">
        <v>2970</v>
      </c>
      <c r="J3333" t="s">
        <v>29</v>
      </c>
      <c r="K3333">
        <v>-1.3635009</v>
      </c>
      <c r="L3333">
        <v>53.432603499999999</v>
      </c>
    </row>
    <row r="3334" spans="1:12" x14ac:dyDescent="0.3">
      <c r="A3334" t="s">
        <v>6306</v>
      </c>
      <c r="B3334" s="1">
        <v>41830</v>
      </c>
      <c r="C3334" t="s">
        <v>7512</v>
      </c>
      <c r="D3334" t="s">
        <v>2240</v>
      </c>
      <c r="E3334" t="s">
        <v>66</v>
      </c>
      <c r="F3334" t="s">
        <v>68</v>
      </c>
      <c r="G3334" t="s">
        <v>28</v>
      </c>
      <c r="H3334" s="1">
        <v>41834</v>
      </c>
      <c r="I3334" t="s">
        <v>2970</v>
      </c>
      <c r="J3334" t="s">
        <v>230</v>
      </c>
      <c r="K3334">
        <v>2.1086130999999999</v>
      </c>
      <c r="L3334">
        <v>41.546274500000003</v>
      </c>
    </row>
    <row r="3335" spans="1:12" x14ac:dyDescent="0.3">
      <c r="A3335" t="s">
        <v>6303</v>
      </c>
      <c r="B3335" s="1">
        <v>41830</v>
      </c>
      <c r="C3335" t="s">
        <v>7155</v>
      </c>
      <c r="D3335" t="s">
        <v>916</v>
      </c>
      <c r="E3335" t="s">
        <v>55</v>
      </c>
      <c r="F3335" t="s">
        <v>34</v>
      </c>
      <c r="G3335" t="s">
        <v>28</v>
      </c>
      <c r="H3335" s="1">
        <v>41833</v>
      </c>
      <c r="I3335" t="s">
        <v>2968</v>
      </c>
      <c r="J3335" t="s">
        <v>95</v>
      </c>
      <c r="K3335">
        <v>4.3006998999999997</v>
      </c>
      <c r="L3335">
        <v>52.070497799999998</v>
      </c>
    </row>
    <row r="3336" spans="1:12" x14ac:dyDescent="0.3">
      <c r="A3336" t="s">
        <v>6304</v>
      </c>
      <c r="B3336" s="1">
        <v>41830</v>
      </c>
      <c r="C3336" t="s">
        <v>7596</v>
      </c>
      <c r="D3336" t="s">
        <v>2866</v>
      </c>
      <c r="E3336" t="s">
        <v>86</v>
      </c>
      <c r="F3336" t="s">
        <v>34</v>
      </c>
      <c r="G3336" t="s">
        <v>38</v>
      </c>
      <c r="H3336" s="1">
        <v>41834</v>
      </c>
      <c r="I3336" t="s">
        <v>2971</v>
      </c>
      <c r="J3336" t="s">
        <v>88</v>
      </c>
      <c r="K3336">
        <v>9.5955145999999996</v>
      </c>
      <c r="L3336">
        <v>52.427250899999997</v>
      </c>
    </row>
    <row r="3337" spans="1:12" x14ac:dyDescent="0.3">
      <c r="A3337" t="s">
        <v>6308</v>
      </c>
      <c r="B3337" s="1">
        <v>41831</v>
      </c>
      <c r="C3337" t="s">
        <v>7552</v>
      </c>
      <c r="D3337" t="s">
        <v>485</v>
      </c>
      <c r="E3337" t="s">
        <v>77</v>
      </c>
      <c r="F3337" t="s">
        <v>68</v>
      </c>
      <c r="G3337" t="s">
        <v>38</v>
      </c>
      <c r="H3337" s="1">
        <v>41836</v>
      </c>
      <c r="I3337" t="s">
        <v>2970</v>
      </c>
      <c r="J3337" t="s">
        <v>487</v>
      </c>
      <c r="K3337">
        <v>14.216089800000001</v>
      </c>
      <c r="L3337">
        <v>42.461790200000003</v>
      </c>
    </row>
    <row r="3338" spans="1:12" x14ac:dyDescent="0.3">
      <c r="A3338" t="s">
        <v>6307</v>
      </c>
      <c r="B3338" s="1">
        <v>41831</v>
      </c>
      <c r="C3338" t="s">
        <v>7096</v>
      </c>
      <c r="D3338" t="s">
        <v>2867</v>
      </c>
      <c r="E3338" t="s">
        <v>26</v>
      </c>
      <c r="F3338" t="s">
        <v>21</v>
      </c>
      <c r="G3338" t="s">
        <v>28</v>
      </c>
      <c r="H3338" s="1">
        <v>41835</v>
      </c>
      <c r="I3338" t="s">
        <v>2970</v>
      </c>
      <c r="J3338" t="s">
        <v>29</v>
      </c>
      <c r="K3338">
        <v>-1.517366</v>
      </c>
      <c r="L3338">
        <v>54.897432000000002</v>
      </c>
    </row>
    <row r="3339" spans="1:12" x14ac:dyDescent="0.3">
      <c r="A3339" t="s">
        <v>6309</v>
      </c>
      <c r="B3339" s="1">
        <v>41833</v>
      </c>
      <c r="C3339" t="s">
        <v>7303</v>
      </c>
      <c r="D3339" t="s">
        <v>2143</v>
      </c>
      <c r="E3339" t="s">
        <v>32</v>
      </c>
      <c r="F3339" t="s">
        <v>34</v>
      </c>
      <c r="G3339" t="s">
        <v>28</v>
      </c>
      <c r="H3339" s="1">
        <v>41836</v>
      </c>
      <c r="I3339" t="s">
        <v>2968</v>
      </c>
      <c r="J3339" t="s">
        <v>347</v>
      </c>
      <c r="K3339">
        <v>0.19955600000000001</v>
      </c>
      <c r="L3339">
        <v>48.00611</v>
      </c>
    </row>
    <row r="3340" spans="1:12" x14ac:dyDescent="0.3">
      <c r="A3340" t="s">
        <v>6310</v>
      </c>
      <c r="B3340" s="1">
        <v>41834</v>
      </c>
      <c r="C3340" t="s">
        <v>7765</v>
      </c>
      <c r="D3340" t="s">
        <v>320</v>
      </c>
      <c r="E3340" t="s">
        <v>77</v>
      </c>
      <c r="F3340" t="s">
        <v>68</v>
      </c>
      <c r="G3340" t="s">
        <v>28</v>
      </c>
      <c r="H3340" s="1">
        <v>41836</v>
      </c>
      <c r="I3340" t="s">
        <v>2971</v>
      </c>
      <c r="J3340" t="s">
        <v>322</v>
      </c>
      <c r="K3340">
        <v>12.4963655</v>
      </c>
      <c r="L3340">
        <v>41.902783499999998</v>
      </c>
    </row>
    <row r="3341" spans="1:12" x14ac:dyDescent="0.3">
      <c r="A3341" t="s">
        <v>6311</v>
      </c>
      <c r="B3341" s="1">
        <v>41834</v>
      </c>
      <c r="C3341" t="s">
        <v>7286</v>
      </c>
      <c r="D3341" t="s">
        <v>191</v>
      </c>
      <c r="E3341" t="s">
        <v>66</v>
      </c>
      <c r="F3341" t="s">
        <v>68</v>
      </c>
      <c r="G3341" t="s">
        <v>28</v>
      </c>
      <c r="H3341" s="1">
        <v>41836</v>
      </c>
      <c r="I3341" t="s">
        <v>2968</v>
      </c>
      <c r="J3341" t="s">
        <v>191</v>
      </c>
      <c r="K3341">
        <v>-3.7037901999999998</v>
      </c>
      <c r="L3341">
        <v>40.416775399999999</v>
      </c>
    </row>
    <row r="3342" spans="1:12" x14ac:dyDescent="0.3">
      <c r="A3342" t="s">
        <v>6312</v>
      </c>
      <c r="B3342" s="1">
        <v>41834</v>
      </c>
      <c r="C3342" t="s">
        <v>7120</v>
      </c>
      <c r="D3342" t="s">
        <v>2143</v>
      </c>
      <c r="E3342" t="s">
        <v>32</v>
      </c>
      <c r="F3342" t="s">
        <v>34</v>
      </c>
      <c r="G3342" t="s">
        <v>28</v>
      </c>
      <c r="H3342" s="1">
        <v>41838</v>
      </c>
      <c r="I3342" t="s">
        <v>2971</v>
      </c>
      <c r="J3342" t="s">
        <v>347</v>
      </c>
      <c r="K3342">
        <v>0.19955600000000001</v>
      </c>
      <c r="L3342">
        <v>48.00611</v>
      </c>
    </row>
    <row r="3343" spans="1:12" x14ac:dyDescent="0.3">
      <c r="A3343" t="s">
        <v>6313</v>
      </c>
      <c r="B3343" s="1">
        <v>41834</v>
      </c>
      <c r="C3343" t="s">
        <v>7808</v>
      </c>
      <c r="D3343" t="s">
        <v>18</v>
      </c>
      <c r="E3343" t="s">
        <v>19</v>
      </c>
      <c r="F3343" t="s">
        <v>21</v>
      </c>
      <c r="G3343" t="s">
        <v>22</v>
      </c>
      <c r="H3343" s="1">
        <v>41841</v>
      </c>
      <c r="I3343" t="s">
        <v>2970</v>
      </c>
      <c r="J3343" t="s">
        <v>18</v>
      </c>
      <c r="K3343">
        <v>18.068580799999999</v>
      </c>
      <c r="L3343">
        <v>59.329323500000001</v>
      </c>
    </row>
    <row r="3344" spans="1:12" x14ac:dyDescent="0.3">
      <c r="A3344" t="s">
        <v>6314</v>
      </c>
      <c r="B3344" s="1">
        <v>41835</v>
      </c>
      <c r="C3344" t="s">
        <v>7643</v>
      </c>
      <c r="D3344" t="s">
        <v>1459</v>
      </c>
      <c r="E3344" t="s">
        <v>195</v>
      </c>
      <c r="F3344" t="s">
        <v>68</v>
      </c>
      <c r="G3344" t="s">
        <v>28</v>
      </c>
      <c r="H3344" s="1">
        <v>41839</v>
      </c>
      <c r="I3344" t="s">
        <v>2970</v>
      </c>
      <c r="J3344" t="s">
        <v>197</v>
      </c>
      <c r="K3344">
        <v>-9.2245474000000005</v>
      </c>
      <c r="L3344">
        <v>38.757760300000001</v>
      </c>
    </row>
    <row r="3345" spans="1:12" x14ac:dyDescent="0.3">
      <c r="A3345" t="s">
        <v>6316</v>
      </c>
      <c r="B3345" s="1">
        <v>41836</v>
      </c>
      <c r="C3345" t="s">
        <v>7371</v>
      </c>
      <c r="D3345" t="s">
        <v>335</v>
      </c>
      <c r="E3345" t="s">
        <v>86</v>
      </c>
      <c r="F3345" t="s">
        <v>34</v>
      </c>
      <c r="G3345" t="s">
        <v>28</v>
      </c>
      <c r="H3345" s="1">
        <v>41839</v>
      </c>
      <c r="I3345" t="s">
        <v>2971</v>
      </c>
      <c r="J3345" t="s">
        <v>335</v>
      </c>
      <c r="K3345">
        <v>13.404954</v>
      </c>
      <c r="L3345">
        <v>52.520006600000002</v>
      </c>
    </row>
    <row r="3346" spans="1:12" x14ac:dyDescent="0.3">
      <c r="A3346" t="s">
        <v>6318</v>
      </c>
      <c r="B3346" s="1">
        <v>41836</v>
      </c>
      <c r="C3346" t="s">
        <v>7165</v>
      </c>
      <c r="D3346" t="s">
        <v>1413</v>
      </c>
      <c r="E3346" t="s">
        <v>149</v>
      </c>
      <c r="F3346" t="s">
        <v>34</v>
      </c>
      <c r="G3346" t="s">
        <v>22</v>
      </c>
      <c r="H3346" s="1">
        <v>41840</v>
      </c>
      <c r="I3346" t="s">
        <v>2971</v>
      </c>
      <c r="J3346" t="s">
        <v>826</v>
      </c>
      <c r="K3346">
        <v>5.5021000000000004</v>
      </c>
      <c r="L3346">
        <v>50.96613</v>
      </c>
    </row>
    <row r="3347" spans="1:12" x14ac:dyDescent="0.3">
      <c r="A3347" t="s">
        <v>6320</v>
      </c>
      <c r="B3347" s="1">
        <v>41836</v>
      </c>
      <c r="C3347" t="s">
        <v>7518</v>
      </c>
      <c r="D3347" t="s">
        <v>2552</v>
      </c>
      <c r="E3347" t="s">
        <v>66</v>
      </c>
      <c r="F3347" t="s">
        <v>68</v>
      </c>
      <c r="G3347" t="s">
        <v>22</v>
      </c>
      <c r="H3347" s="1">
        <v>41841</v>
      </c>
      <c r="I3347" t="s">
        <v>2970</v>
      </c>
      <c r="J3347" t="s">
        <v>1053</v>
      </c>
      <c r="K3347">
        <v>-8.6446202000000003</v>
      </c>
      <c r="L3347">
        <v>42.429884600000001</v>
      </c>
    </row>
    <row r="3348" spans="1:12" x14ac:dyDescent="0.3">
      <c r="A3348" t="s">
        <v>6315</v>
      </c>
      <c r="B3348" s="1">
        <v>41836</v>
      </c>
      <c r="C3348" t="s">
        <v>7338</v>
      </c>
      <c r="D3348" t="s">
        <v>1354</v>
      </c>
      <c r="E3348" t="s">
        <v>77</v>
      </c>
      <c r="F3348" t="s">
        <v>68</v>
      </c>
      <c r="G3348" t="s">
        <v>22</v>
      </c>
      <c r="H3348" s="1">
        <v>41837</v>
      </c>
      <c r="I3348" t="s">
        <v>2968</v>
      </c>
      <c r="J3348" t="s">
        <v>456</v>
      </c>
      <c r="K3348">
        <v>11.7902158</v>
      </c>
      <c r="L3348">
        <v>45.069811799999997</v>
      </c>
    </row>
    <row r="3349" spans="1:12" x14ac:dyDescent="0.3">
      <c r="A3349" t="s">
        <v>6321</v>
      </c>
      <c r="B3349" s="1">
        <v>41836</v>
      </c>
      <c r="C3349" t="s">
        <v>7871</v>
      </c>
      <c r="D3349" t="s">
        <v>156</v>
      </c>
      <c r="E3349" t="s">
        <v>77</v>
      </c>
      <c r="F3349" t="s">
        <v>68</v>
      </c>
      <c r="G3349" t="s">
        <v>38</v>
      </c>
      <c r="H3349" s="1">
        <v>41842</v>
      </c>
      <c r="I3349" t="s">
        <v>2970</v>
      </c>
      <c r="J3349" t="s">
        <v>158</v>
      </c>
      <c r="K3349">
        <v>11.3426163</v>
      </c>
      <c r="L3349">
        <v>44.494886999999999</v>
      </c>
    </row>
    <row r="3350" spans="1:12" x14ac:dyDescent="0.3">
      <c r="A3350" t="s">
        <v>6317</v>
      </c>
      <c r="B3350" s="1">
        <v>41836</v>
      </c>
      <c r="C3350" t="s">
        <v>7199</v>
      </c>
      <c r="D3350" t="s">
        <v>70</v>
      </c>
      <c r="E3350" t="s">
        <v>71</v>
      </c>
      <c r="F3350" t="s">
        <v>34</v>
      </c>
      <c r="G3350" t="s">
        <v>28</v>
      </c>
      <c r="H3350" s="1">
        <v>41840</v>
      </c>
      <c r="I3350" t="s">
        <v>2970</v>
      </c>
      <c r="J3350" t="s">
        <v>70</v>
      </c>
      <c r="K3350">
        <v>16.3738189</v>
      </c>
      <c r="L3350">
        <v>48.208174300000003</v>
      </c>
    </row>
    <row r="3351" spans="1:12" x14ac:dyDescent="0.3">
      <c r="A3351" t="s">
        <v>6319</v>
      </c>
      <c r="B3351" s="1">
        <v>41836</v>
      </c>
      <c r="C3351" t="s">
        <v>7423</v>
      </c>
      <c r="D3351" t="s">
        <v>608</v>
      </c>
      <c r="E3351" t="s">
        <v>55</v>
      </c>
      <c r="F3351" t="s">
        <v>34</v>
      </c>
      <c r="G3351" t="s">
        <v>38</v>
      </c>
      <c r="H3351" s="1">
        <v>41841</v>
      </c>
      <c r="I3351" t="s">
        <v>2970</v>
      </c>
      <c r="J3351" t="s">
        <v>329</v>
      </c>
      <c r="K3351">
        <v>4.8951678999999997</v>
      </c>
      <c r="L3351">
        <v>52.370215700000003</v>
      </c>
    </row>
    <row r="3352" spans="1:12" x14ac:dyDescent="0.3">
      <c r="A3352" t="s">
        <v>6322</v>
      </c>
      <c r="B3352" s="1">
        <v>41837</v>
      </c>
      <c r="C3352" t="s">
        <v>7646</v>
      </c>
      <c r="D3352" t="s">
        <v>18</v>
      </c>
      <c r="E3352" t="s">
        <v>19</v>
      </c>
      <c r="F3352" t="s">
        <v>21</v>
      </c>
      <c r="G3352" t="s">
        <v>38</v>
      </c>
      <c r="H3352" s="1">
        <v>41842</v>
      </c>
      <c r="I3352" t="s">
        <v>2970</v>
      </c>
      <c r="J3352" t="s">
        <v>18</v>
      </c>
      <c r="K3352">
        <v>18.068580799999999</v>
      </c>
      <c r="L3352">
        <v>59.329323500000001</v>
      </c>
    </row>
    <row r="3353" spans="1:12" x14ac:dyDescent="0.3">
      <c r="A3353" t="s">
        <v>6324</v>
      </c>
      <c r="B3353" s="1">
        <v>41838</v>
      </c>
      <c r="C3353" t="s">
        <v>7105</v>
      </c>
      <c r="D3353" t="s">
        <v>2233</v>
      </c>
      <c r="E3353" t="s">
        <v>77</v>
      </c>
      <c r="F3353" t="s">
        <v>68</v>
      </c>
      <c r="G3353" t="s">
        <v>38</v>
      </c>
      <c r="H3353" s="1">
        <v>41842</v>
      </c>
      <c r="I3353" t="s">
        <v>2970</v>
      </c>
      <c r="J3353" t="s">
        <v>659</v>
      </c>
      <c r="K3353">
        <v>14.367461</v>
      </c>
      <c r="L3353">
        <v>40.789442899999997</v>
      </c>
    </row>
    <row r="3354" spans="1:12" x14ac:dyDescent="0.3">
      <c r="A3354" t="s">
        <v>6323</v>
      </c>
      <c r="B3354" s="1">
        <v>41838</v>
      </c>
      <c r="C3354" t="s">
        <v>7319</v>
      </c>
      <c r="D3354" t="s">
        <v>70</v>
      </c>
      <c r="E3354" t="s">
        <v>71</v>
      </c>
      <c r="F3354" t="s">
        <v>34</v>
      </c>
      <c r="G3354" t="s">
        <v>38</v>
      </c>
      <c r="H3354" s="1">
        <v>41838</v>
      </c>
      <c r="I3354" t="s">
        <v>2969</v>
      </c>
      <c r="J3354" t="s">
        <v>70</v>
      </c>
      <c r="K3354">
        <v>16.3738189</v>
      </c>
      <c r="L3354">
        <v>48.208174300000003</v>
      </c>
    </row>
    <row r="3355" spans="1:12" x14ac:dyDescent="0.3">
      <c r="A3355" t="s">
        <v>6325</v>
      </c>
      <c r="B3355" s="1">
        <v>41839</v>
      </c>
      <c r="C3355" t="s">
        <v>7715</v>
      </c>
      <c r="D3355" t="s">
        <v>477</v>
      </c>
      <c r="E3355" t="s">
        <v>86</v>
      </c>
      <c r="F3355" t="s">
        <v>34</v>
      </c>
      <c r="G3355" t="s">
        <v>28</v>
      </c>
      <c r="H3355" s="1">
        <v>41843</v>
      </c>
      <c r="I3355" t="s">
        <v>2970</v>
      </c>
      <c r="J3355" t="s">
        <v>142</v>
      </c>
      <c r="K3355">
        <v>7.0115552000000001</v>
      </c>
      <c r="L3355">
        <v>51.455643199999997</v>
      </c>
    </row>
    <row r="3356" spans="1:12" x14ac:dyDescent="0.3">
      <c r="A3356" t="s">
        <v>6326</v>
      </c>
      <c r="B3356" s="1">
        <v>41841</v>
      </c>
      <c r="C3356" t="s">
        <v>7245</v>
      </c>
      <c r="D3356" t="s">
        <v>996</v>
      </c>
      <c r="E3356" t="s">
        <v>86</v>
      </c>
      <c r="F3356" t="s">
        <v>34</v>
      </c>
      <c r="G3356" t="s">
        <v>28</v>
      </c>
      <c r="H3356" s="1">
        <v>41841</v>
      </c>
      <c r="I3356" t="s">
        <v>2969</v>
      </c>
      <c r="J3356" t="s">
        <v>414</v>
      </c>
      <c r="K3356">
        <v>11.4012499</v>
      </c>
      <c r="L3356">
        <v>53.635502199999998</v>
      </c>
    </row>
    <row r="3357" spans="1:12" x14ac:dyDescent="0.3">
      <c r="A3357" t="s">
        <v>6328</v>
      </c>
      <c r="B3357" s="1">
        <v>41842</v>
      </c>
      <c r="C3357" t="s">
        <v>7119</v>
      </c>
      <c r="D3357" t="s">
        <v>1251</v>
      </c>
      <c r="E3357" t="s">
        <v>26</v>
      </c>
      <c r="F3357" t="s">
        <v>21</v>
      </c>
      <c r="G3357" t="s">
        <v>28</v>
      </c>
      <c r="H3357" s="1">
        <v>41844</v>
      </c>
      <c r="I3357" t="s">
        <v>2968</v>
      </c>
      <c r="J3357" t="s">
        <v>29</v>
      </c>
      <c r="K3357">
        <v>-1.028751</v>
      </c>
      <c r="L3357">
        <v>50.890312000000002</v>
      </c>
    </row>
    <row r="3358" spans="1:12" x14ac:dyDescent="0.3">
      <c r="A3358" t="s">
        <v>6329</v>
      </c>
      <c r="B3358" s="1">
        <v>41842</v>
      </c>
      <c r="C3358" t="s">
        <v>7326</v>
      </c>
      <c r="D3358" t="s">
        <v>447</v>
      </c>
      <c r="E3358" t="s">
        <v>269</v>
      </c>
      <c r="F3358" t="s">
        <v>34</v>
      </c>
      <c r="G3358" t="s">
        <v>28</v>
      </c>
      <c r="H3358" s="1">
        <v>41844</v>
      </c>
      <c r="I3358" t="s">
        <v>2971</v>
      </c>
      <c r="J3358" t="s">
        <v>447</v>
      </c>
      <c r="K3358">
        <v>6.1431576999999997</v>
      </c>
      <c r="L3358">
        <v>46.204390699999998</v>
      </c>
    </row>
    <row r="3359" spans="1:12" x14ac:dyDescent="0.3">
      <c r="A3359" t="s">
        <v>6327</v>
      </c>
      <c r="B3359" s="1">
        <v>41842</v>
      </c>
      <c r="C3359" t="s">
        <v>7379</v>
      </c>
      <c r="D3359" t="s">
        <v>93</v>
      </c>
      <c r="E3359" t="s">
        <v>55</v>
      </c>
      <c r="F3359" t="s">
        <v>34</v>
      </c>
      <c r="G3359" t="s">
        <v>28</v>
      </c>
      <c r="H3359" s="1">
        <v>41844</v>
      </c>
      <c r="I3359" t="s">
        <v>2971</v>
      </c>
      <c r="J3359" t="s">
        <v>95</v>
      </c>
      <c r="K3359">
        <v>4.6900928999999998</v>
      </c>
      <c r="L3359">
        <v>51.813297900000002</v>
      </c>
    </row>
    <row r="3360" spans="1:12" x14ac:dyDescent="0.3">
      <c r="A3360" t="s">
        <v>6330</v>
      </c>
      <c r="B3360" s="1">
        <v>41844</v>
      </c>
      <c r="C3360" t="s">
        <v>7626</v>
      </c>
      <c r="D3360" t="s">
        <v>2466</v>
      </c>
      <c r="E3360" t="s">
        <v>26</v>
      </c>
      <c r="F3360" t="s">
        <v>21</v>
      </c>
      <c r="G3360" t="s">
        <v>28</v>
      </c>
      <c r="H3360" s="1">
        <v>41847</v>
      </c>
      <c r="I3360" t="s">
        <v>2968</v>
      </c>
      <c r="J3360" t="s">
        <v>29</v>
      </c>
      <c r="K3360">
        <v>-0.97813030000000001</v>
      </c>
      <c r="L3360">
        <v>51.454264500000001</v>
      </c>
    </row>
    <row r="3361" spans="1:12" x14ac:dyDescent="0.3">
      <c r="A3361" t="s">
        <v>6332</v>
      </c>
      <c r="B3361" s="1">
        <v>41844</v>
      </c>
      <c r="C3361" t="s">
        <v>7177</v>
      </c>
      <c r="D3361" t="s">
        <v>2868</v>
      </c>
      <c r="E3361" t="s">
        <v>86</v>
      </c>
      <c r="F3361" t="s">
        <v>34</v>
      </c>
      <c r="G3361" t="s">
        <v>38</v>
      </c>
      <c r="H3361" s="1">
        <v>41848</v>
      </c>
      <c r="I3361" t="s">
        <v>2970</v>
      </c>
      <c r="J3361" t="s">
        <v>253</v>
      </c>
      <c r="K3361">
        <v>9.6808449000000003</v>
      </c>
      <c r="L3361">
        <v>50.555809500000002</v>
      </c>
    </row>
    <row r="3362" spans="1:12" x14ac:dyDescent="0.3">
      <c r="A3362" t="s">
        <v>6331</v>
      </c>
      <c r="B3362" s="1">
        <v>41844</v>
      </c>
      <c r="C3362" t="s">
        <v>7463</v>
      </c>
      <c r="D3362" t="s">
        <v>2386</v>
      </c>
      <c r="E3362" t="s">
        <v>66</v>
      </c>
      <c r="F3362" t="s">
        <v>68</v>
      </c>
      <c r="G3362" t="s">
        <v>22</v>
      </c>
      <c r="H3362" s="1">
        <v>41847</v>
      </c>
      <c r="I3362" t="s">
        <v>2968</v>
      </c>
      <c r="J3362" t="s">
        <v>230</v>
      </c>
      <c r="K3362">
        <v>2.0934902000000002</v>
      </c>
      <c r="L3362">
        <v>41.324595299999999</v>
      </c>
    </row>
    <row r="3363" spans="1:12" x14ac:dyDescent="0.3">
      <c r="A3363" t="s">
        <v>6334</v>
      </c>
      <c r="B3363" s="1">
        <v>41846</v>
      </c>
      <c r="C3363" t="s">
        <v>7815</v>
      </c>
      <c r="D3363" t="s">
        <v>1910</v>
      </c>
      <c r="E3363" t="s">
        <v>86</v>
      </c>
      <c r="F3363" t="s">
        <v>34</v>
      </c>
      <c r="G3363" t="s">
        <v>38</v>
      </c>
      <c r="H3363" s="1">
        <v>41850</v>
      </c>
      <c r="I3363" t="s">
        <v>2970</v>
      </c>
      <c r="J3363" t="s">
        <v>142</v>
      </c>
      <c r="K3363">
        <v>6.9446887999999998</v>
      </c>
      <c r="L3363">
        <v>51.529086</v>
      </c>
    </row>
    <row r="3364" spans="1:12" x14ac:dyDescent="0.3">
      <c r="A3364" t="s">
        <v>6333</v>
      </c>
      <c r="B3364" s="1">
        <v>41846</v>
      </c>
      <c r="C3364" t="s">
        <v>7394</v>
      </c>
      <c r="D3364" t="s">
        <v>70</v>
      </c>
      <c r="E3364" t="s">
        <v>71</v>
      </c>
      <c r="F3364" t="s">
        <v>34</v>
      </c>
      <c r="G3364" t="s">
        <v>22</v>
      </c>
      <c r="H3364" s="1">
        <v>41848</v>
      </c>
      <c r="I3364" t="s">
        <v>2971</v>
      </c>
      <c r="J3364" t="s">
        <v>70</v>
      </c>
      <c r="K3364">
        <v>16.3738189</v>
      </c>
      <c r="L3364">
        <v>48.208174300000003</v>
      </c>
    </row>
    <row r="3365" spans="1:12" x14ac:dyDescent="0.3">
      <c r="A3365" t="s">
        <v>6335</v>
      </c>
      <c r="B3365" s="1">
        <v>41847</v>
      </c>
      <c r="C3365" t="s">
        <v>7249</v>
      </c>
      <c r="D3365" t="s">
        <v>799</v>
      </c>
      <c r="E3365" t="s">
        <v>32</v>
      </c>
      <c r="F3365" t="s">
        <v>34</v>
      </c>
      <c r="G3365" t="s">
        <v>38</v>
      </c>
      <c r="H3365" s="1">
        <v>41851</v>
      </c>
      <c r="I3365" t="s">
        <v>2970</v>
      </c>
      <c r="J3365" t="s">
        <v>2965</v>
      </c>
      <c r="K3365">
        <v>2.8948331999999999</v>
      </c>
      <c r="L3365">
        <v>42.688659100000002</v>
      </c>
    </row>
    <row r="3366" spans="1:12" x14ac:dyDescent="0.3">
      <c r="A3366" t="s">
        <v>6340</v>
      </c>
      <c r="B3366" s="1">
        <v>41848</v>
      </c>
      <c r="C3366" t="s">
        <v>7844</v>
      </c>
      <c r="D3366" t="s">
        <v>792</v>
      </c>
      <c r="E3366" t="s">
        <v>66</v>
      </c>
      <c r="F3366" t="s">
        <v>68</v>
      </c>
      <c r="G3366" t="s">
        <v>22</v>
      </c>
      <c r="H3366" s="1">
        <v>41854</v>
      </c>
      <c r="I3366" t="s">
        <v>2970</v>
      </c>
      <c r="J3366" t="s">
        <v>498</v>
      </c>
      <c r="K3366">
        <v>-4.7245321000000002</v>
      </c>
      <c r="L3366">
        <v>41.652251</v>
      </c>
    </row>
    <row r="3367" spans="1:12" x14ac:dyDescent="0.3">
      <c r="A3367" t="s">
        <v>6339</v>
      </c>
      <c r="B3367" s="1">
        <v>41848</v>
      </c>
      <c r="C3367" t="s">
        <v>7479</v>
      </c>
      <c r="D3367" t="s">
        <v>2729</v>
      </c>
      <c r="E3367" t="s">
        <v>66</v>
      </c>
      <c r="F3367" t="s">
        <v>68</v>
      </c>
      <c r="G3367" t="s">
        <v>28</v>
      </c>
      <c r="H3367" s="1">
        <v>41854</v>
      </c>
      <c r="I3367" t="s">
        <v>2970</v>
      </c>
      <c r="J3367" t="s">
        <v>230</v>
      </c>
      <c r="K3367">
        <v>2.2450325000000002</v>
      </c>
      <c r="L3367">
        <v>41.446988300000001</v>
      </c>
    </row>
    <row r="3368" spans="1:12" x14ac:dyDescent="0.3">
      <c r="A3368" t="s">
        <v>6338</v>
      </c>
      <c r="B3368" s="1">
        <v>41848</v>
      </c>
      <c r="C3368" t="s">
        <v>7401</v>
      </c>
      <c r="D3368" t="s">
        <v>846</v>
      </c>
      <c r="E3368" t="s">
        <v>26</v>
      </c>
      <c r="F3368" t="s">
        <v>21</v>
      </c>
      <c r="G3368" t="s">
        <v>28</v>
      </c>
      <c r="H3368" s="1">
        <v>41851</v>
      </c>
      <c r="I3368" t="s">
        <v>2971</v>
      </c>
      <c r="J3368" t="s">
        <v>466</v>
      </c>
      <c r="K3368">
        <v>-4.2518060000000002</v>
      </c>
      <c r="L3368">
        <v>55.864237000000003</v>
      </c>
    </row>
    <row r="3369" spans="1:12" x14ac:dyDescent="0.3">
      <c r="A3369" t="s">
        <v>6336</v>
      </c>
      <c r="B3369" s="1">
        <v>41848</v>
      </c>
      <c r="C3369" t="s">
        <v>7139</v>
      </c>
      <c r="D3369" t="s">
        <v>191</v>
      </c>
      <c r="E3369" t="s">
        <v>66</v>
      </c>
      <c r="F3369" t="s">
        <v>68</v>
      </c>
      <c r="G3369" t="s">
        <v>38</v>
      </c>
      <c r="H3369" s="1">
        <v>41850</v>
      </c>
      <c r="I3369" t="s">
        <v>2968</v>
      </c>
      <c r="J3369" t="s">
        <v>191</v>
      </c>
      <c r="K3369">
        <v>-3.7037901999999998</v>
      </c>
      <c r="L3369">
        <v>40.416775399999999</v>
      </c>
    </row>
    <row r="3370" spans="1:12" x14ac:dyDescent="0.3">
      <c r="A3370" t="s">
        <v>6337</v>
      </c>
      <c r="B3370" s="1">
        <v>41848</v>
      </c>
      <c r="C3370" t="s">
        <v>7358</v>
      </c>
      <c r="D3370" t="s">
        <v>2548</v>
      </c>
      <c r="E3370" t="s">
        <v>86</v>
      </c>
      <c r="F3370" t="s">
        <v>34</v>
      </c>
      <c r="G3370" t="s">
        <v>28</v>
      </c>
      <c r="H3370" s="1">
        <v>41851</v>
      </c>
      <c r="I3370" t="s">
        <v>2968</v>
      </c>
      <c r="J3370" t="s">
        <v>354</v>
      </c>
      <c r="K3370">
        <v>9.2038042999999998</v>
      </c>
      <c r="L3370">
        <v>48.506938900000002</v>
      </c>
    </row>
    <row r="3371" spans="1:12" x14ac:dyDescent="0.3">
      <c r="A3371" t="s">
        <v>6341</v>
      </c>
      <c r="B3371" s="1">
        <v>41849</v>
      </c>
      <c r="C3371" t="s">
        <v>7284</v>
      </c>
      <c r="D3371" t="s">
        <v>228</v>
      </c>
      <c r="E3371" t="s">
        <v>66</v>
      </c>
      <c r="F3371" t="s">
        <v>68</v>
      </c>
      <c r="G3371" t="s">
        <v>28</v>
      </c>
      <c r="H3371" s="1">
        <v>41854</v>
      </c>
      <c r="I3371" t="s">
        <v>2970</v>
      </c>
      <c r="J3371" t="s">
        <v>230</v>
      </c>
      <c r="K3371">
        <v>2.1734035</v>
      </c>
      <c r="L3371">
        <v>41.385063899999999</v>
      </c>
    </row>
    <row r="3372" spans="1:12" x14ac:dyDescent="0.3">
      <c r="A3372" t="s">
        <v>6345</v>
      </c>
      <c r="B3372" s="1">
        <v>41850</v>
      </c>
      <c r="C3372" t="s">
        <v>7375</v>
      </c>
      <c r="D3372" t="s">
        <v>1130</v>
      </c>
      <c r="E3372" t="s">
        <v>26</v>
      </c>
      <c r="F3372" t="s">
        <v>21</v>
      </c>
      <c r="G3372" t="s">
        <v>22</v>
      </c>
      <c r="H3372" s="1">
        <v>41855</v>
      </c>
      <c r="I3372" t="s">
        <v>2970</v>
      </c>
      <c r="J3372" t="s">
        <v>29</v>
      </c>
      <c r="K3372">
        <v>-0.90265600000000001</v>
      </c>
      <c r="L3372">
        <v>52.240476999999998</v>
      </c>
    </row>
    <row r="3373" spans="1:12" x14ac:dyDescent="0.3">
      <c r="A3373" t="s">
        <v>6343</v>
      </c>
      <c r="B3373" s="1">
        <v>41850</v>
      </c>
      <c r="C3373" t="s">
        <v>7540</v>
      </c>
      <c r="D3373" t="s">
        <v>2240</v>
      </c>
      <c r="E3373" t="s">
        <v>66</v>
      </c>
      <c r="F3373" t="s">
        <v>68</v>
      </c>
      <c r="G3373" t="s">
        <v>28</v>
      </c>
      <c r="H3373" s="1">
        <v>41854</v>
      </c>
      <c r="I3373" t="s">
        <v>2970</v>
      </c>
      <c r="J3373" t="s">
        <v>230</v>
      </c>
      <c r="K3373">
        <v>2.1086130999999999</v>
      </c>
      <c r="L3373">
        <v>41.546274500000003</v>
      </c>
    </row>
    <row r="3374" spans="1:12" x14ac:dyDescent="0.3">
      <c r="A3374" t="s">
        <v>6347</v>
      </c>
      <c r="B3374" s="1">
        <v>41850</v>
      </c>
      <c r="C3374" t="s">
        <v>7798</v>
      </c>
      <c r="D3374" t="s">
        <v>1033</v>
      </c>
      <c r="E3374" t="s">
        <v>77</v>
      </c>
      <c r="F3374" t="s">
        <v>68</v>
      </c>
      <c r="G3374" t="s">
        <v>22</v>
      </c>
      <c r="H3374" s="1">
        <v>41855</v>
      </c>
      <c r="I3374" t="s">
        <v>2970</v>
      </c>
      <c r="J3374" t="s">
        <v>1035</v>
      </c>
      <c r="K3374">
        <v>7.6868565000000002</v>
      </c>
      <c r="L3374">
        <v>45.070312000000001</v>
      </c>
    </row>
    <row r="3375" spans="1:12" x14ac:dyDescent="0.3">
      <c r="A3375" t="s">
        <v>6342</v>
      </c>
      <c r="B3375" s="1">
        <v>41850</v>
      </c>
      <c r="C3375" t="s">
        <v>7427</v>
      </c>
      <c r="D3375" t="s">
        <v>221</v>
      </c>
      <c r="E3375" t="s">
        <v>66</v>
      </c>
      <c r="F3375" t="s">
        <v>68</v>
      </c>
      <c r="G3375" t="s">
        <v>38</v>
      </c>
      <c r="H3375" s="1">
        <v>41851</v>
      </c>
      <c r="I3375" t="s">
        <v>2968</v>
      </c>
      <c r="J3375" t="s">
        <v>223</v>
      </c>
      <c r="K3375">
        <v>-5.9844588999999999</v>
      </c>
      <c r="L3375">
        <v>37.389092400000003</v>
      </c>
    </row>
    <row r="3376" spans="1:12" x14ac:dyDescent="0.3">
      <c r="A3376" t="s">
        <v>6346</v>
      </c>
      <c r="B3376" s="1">
        <v>41850</v>
      </c>
      <c r="C3376" t="s">
        <v>7240</v>
      </c>
      <c r="D3376" t="s">
        <v>320</v>
      </c>
      <c r="E3376" t="s">
        <v>77</v>
      </c>
      <c r="F3376" t="s">
        <v>68</v>
      </c>
      <c r="G3376" t="s">
        <v>38</v>
      </c>
      <c r="H3376" s="1">
        <v>41855</v>
      </c>
      <c r="I3376" t="s">
        <v>2970</v>
      </c>
      <c r="J3376" t="s">
        <v>322</v>
      </c>
      <c r="K3376">
        <v>12.4963655</v>
      </c>
      <c r="L3376">
        <v>41.902783499999998</v>
      </c>
    </row>
    <row r="3377" spans="1:12" x14ac:dyDescent="0.3">
      <c r="A3377" t="s">
        <v>6348</v>
      </c>
      <c r="B3377" s="1">
        <v>41850</v>
      </c>
      <c r="C3377" t="s">
        <v>7858</v>
      </c>
      <c r="D3377" t="s">
        <v>1079</v>
      </c>
      <c r="E3377" t="s">
        <v>86</v>
      </c>
      <c r="F3377" t="s">
        <v>34</v>
      </c>
      <c r="G3377" t="s">
        <v>28</v>
      </c>
      <c r="H3377" s="1">
        <v>41855</v>
      </c>
      <c r="I3377" t="s">
        <v>2970</v>
      </c>
      <c r="J3377" t="s">
        <v>597</v>
      </c>
      <c r="K3377">
        <v>11.589237199999999</v>
      </c>
      <c r="L3377">
        <v>50.927053999999998</v>
      </c>
    </row>
    <row r="3378" spans="1:12" x14ac:dyDescent="0.3">
      <c r="A3378" t="s">
        <v>6344</v>
      </c>
      <c r="B3378" s="1">
        <v>41850</v>
      </c>
      <c r="C3378" t="s">
        <v>7369</v>
      </c>
      <c r="D3378" t="s">
        <v>18</v>
      </c>
      <c r="E3378" t="s">
        <v>19</v>
      </c>
      <c r="F3378" t="s">
        <v>21</v>
      </c>
      <c r="G3378" t="s">
        <v>22</v>
      </c>
      <c r="H3378" s="1">
        <v>41855</v>
      </c>
      <c r="I3378" t="s">
        <v>2971</v>
      </c>
      <c r="J3378" t="s">
        <v>18</v>
      </c>
      <c r="K3378">
        <v>18.068580799999999</v>
      </c>
      <c r="L3378">
        <v>59.329323500000001</v>
      </c>
    </row>
    <row r="3379" spans="1:12" x14ac:dyDescent="0.3">
      <c r="A3379" t="s">
        <v>6355</v>
      </c>
      <c r="B3379" s="1">
        <v>41851</v>
      </c>
      <c r="C3379" t="s">
        <v>7273</v>
      </c>
      <c r="D3379" t="s">
        <v>517</v>
      </c>
      <c r="E3379" t="s">
        <v>86</v>
      </c>
      <c r="F3379" t="s">
        <v>34</v>
      </c>
      <c r="G3379" t="s">
        <v>38</v>
      </c>
      <c r="H3379" s="1">
        <v>41858</v>
      </c>
      <c r="I3379" t="s">
        <v>2970</v>
      </c>
      <c r="J3379" t="s">
        <v>517</v>
      </c>
      <c r="K3379">
        <v>9.9936817999999992</v>
      </c>
      <c r="L3379">
        <v>53.551084600000003</v>
      </c>
    </row>
    <row r="3380" spans="1:12" x14ac:dyDescent="0.3">
      <c r="A3380" t="s">
        <v>6354</v>
      </c>
      <c r="B3380" s="1">
        <v>41851</v>
      </c>
      <c r="C3380" t="s">
        <v>7489</v>
      </c>
      <c r="D3380" t="s">
        <v>247</v>
      </c>
      <c r="E3380" t="s">
        <v>32</v>
      </c>
      <c r="F3380" t="s">
        <v>34</v>
      </c>
      <c r="G3380" t="s">
        <v>38</v>
      </c>
      <c r="H3380" s="1">
        <v>41857</v>
      </c>
      <c r="I3380" t="s">
        <v>2970</v>
      </c>
      <c r="J3380" t="s">
        <v>2960</v>
      </c>
      <c r="K3380">
        <v>7.3358879999999997</v>
      </c>
      <c r="L3380">
        <v>47.750838999999999</v>
      </c>
    </row>
    <row r="3381" spans="1:12" x14ac:dyDescent="0.3">
      <c r="A3381" t="s">
        <v>6351</v>
      </c>
      <c r="B3381" s="1">
        <v>41851</v>
      </c>
      <c r="C3381" t="s">
        <v>7258</v>
      </c>
      <c r="D3381" t="s">
        <v>501</v>
      </c>
      <c r="E3381" t="s">
        <v>86</v>
      </c>
      <c r="F3381" t="s">
        <v>34</v>
      </c>
      <c r="G3381" t="s">
        <v>22</v>
      </c>
      <c r="H3381" s="1">
        <v>41855</v>
      </c>
      <c r="I3381" t="s">
        <v>2970</v>
      </c>
      <c r="J3381" t="s">
        <v>142</v>
      </c>
      <c r="K3381">
        <v>6.7623293000000002</v>
      </c>
      <c r="L3381">
        <v>51.434407899999997</v>
      </c>
    </row>
    <row r="3382" spans="1:12" x14ac:dyDescent="0.3">
      <c r="A3382" t="s">
        <v>6349</v>
      </c>
      <c r="B3382" s="1">
        <v>41851</v>
      </c>
      <c r="C3382" t="s">
        <v>7156</v>
      </c>
      <c r="D3382" t="s">
        <v>1272</v>
      </c>
      <c r="E3382" t="s">
        <v>32</v>
      </c>
      <c r="F3382" t="s">
        <v>34</v>
      </c>
      <c r="G3382" t="s">
        <v>22</v>
      </c>
      <c r="H3382" s="1">
        <v>41853</v>
      </c>
      <c r="I3382" t="s">
        <v>2971</v>
      </c>
      <c r="J3382" t="s">
        <v>46</v>
      </c>
      <c r="K3382">
        <v>2.4223170000000001</v>
      </c>
      <c r="L3382">
        <v>48.800930000000001</v>
      </c>
    </row>
    <row r="3383" spans="1:12" x14ac:dyDescent="0.3">
      <c r="A3383" t="s">
        <v>6353</v>
      </c>
      <c r="B3383" s="1">
        <v>41851</v>
      </c>
      <c r="C3383" t="s">
        <v>7387</v>
      </c>
      <c r="D3383" t="s">
        <v>1130</v>
      </c>
      <c r="E3383" t="s">
        <v>26</v>
      </c>
      <c r="F3383" t="s">
        <v>21</v>
      </c>
      <c r="G3383" t="s">
        <v>28</v>
      </c>
      <c r="H3383" s="1">
        <v>41856</v>
      </c>
      <c r="I3383" t="s">
        <v>2971</v>
      </c>
      <c r="J3383" t="s">
        <v>29</v>
      </c>
      <c r="K3383">
        <v>-0.90265600000000001</v>
      </c>
      <c r="L3383">
        <v>52.240476999999998</v>
      </c>
    </row>
    <row r="3384" spans="1:12" x14ac:dyDescent="0.3">
      <c r="A3384" t="s">
        <v>6350</v>
      </c>
      <c r="B3384" s="1">
        <v>41851</v>
      </c>
      <c r="C3384" t="s">
        <v>7776</v>
      </c>
      <c r="D3384" t="s">
        <v>1901</v>
      </c>
      <c r="E3384" t="s">
        <v>66</v>
      </c>
      <c r="F3384" t="s">
        <v>68</v>
      </c>
      <c r="G3384" t="s">
        <v>28</v>
      </c>
      <c r="H3384" s="1">
        <v>41854</v>
      </c>
      <c r="I3384" t="s">
        <v>2968</v>
      </c>
      <c r="J3384" t="s">
        <v>223</v>
      </c>
      <c r="K3384">
        <v>-6.1260744000000003</v>
      </c>
      <c r="L3384">
        <v>36.685006399999999</v>
      </c>
    </row>
    <row r="3385" spans="1:12" x14ac:dyDescent="0.3">
      <c r="A3385" t="s">
        <v>6352</v>
      </c>
      <c r="B3385" s="1">
        <v>41851</v>
      </c>
      <c r="C3385" t="s">
        <v>7702</v>
      </c>
      <c r="D3385" t="s">
        <v>191</v>
      </c>
      <c r="E3385" t="s">
        <v>66</v>
      </c>
      <c r="F3385" t="s">
        <v>68</v>
      </c>
      <c r="G3385" t="s">
        <v>28</v>
      </c>
      <c r="H3385" s="1">
        <v>41855</v>
      </c>
      <c r="I3385" t="s">
        <v>2971</v>
      </c>
      <c r="J3385" t="s">
        <v>191</v>
      </c>
      <c r="K3385">
        <v>-3.7037901999999998</v>
      </c>
      <c r="L3385">
        <v>40.416775399999999</v>
      </c>
    </row>
    <row r="3386" spans="1:12" x14ac:dyDescent="0.3">
      <c r="A3386" t="s">
        <v>6357</v>
      </c>
      <c r="B3386" s="1">
        <v>41852</v>
      </c>
      <c r="C3386" t="s">
        <v>7374</v>
      </c>
      <c r="D3386" t="s">
        <v>1723</v>
      </c>
      <c r="E3386" t="s">
        <v>26</v>
      </c>
      <c r="F3386" t="s">
        <v>21</v>
      </c>
      <c r="G3386" t="s">
        <v>28</v>
      </c>
      <c r="H3386" s="1">
        <v>41857</v>
      </c>
      <c r="I3386" t="s">
        <v>2971</v>
      </c>
      <c r="J3386" t="s">
        <v>29</v>
      </c>
      <c r="K3386">
        <v>-1.9951589999999999</v>
      </c>
      <c r="L3386">
        <v>52.517664000000003</v>
      </c>
    </row>
    <row r="3387" spans="1:12" x14ac:dyDescent="0.3">
      <c r="A3387" t="s">
        <v>6358</v>
      </c>
      <c r="B3387" s="1">
        <v>41852</v>
      </c>
      <c r="C3387" t="s">
        <v>7157</v>
      </c>
      <c r="D3387" t="s">
        <v>581</v>
      </c>
      <c r="E3387" t="s">
        <v>86</v>
      </c>
      <c r="F3387" t="s">
        <v>34</v>
      </c>
      <c r="G3387" t="s">
        <v>28</v>
      </c>
      <c r="H3387" s="1">
        <v>41857</v>
      </c>
      <c r="I3387" t="s">
        <v>2970</v>
      </c>
      <c r="J3387" t="s">
        <v>142</v>
      </c>
      <c r="K3387">
        <v>6.9602785999999996</v>
      </c>
      <c r="L3387">
        <v>50.937531</v>
      </c>
    </row>
    <row r="3388" spans="1:12" x14ac:dyDescent="0.3">
      <c r="A3388" t="s">
        <v>6356</v>
      </c>
      <c r="B3388" s="1">
        <v>41852</v>
      </c>
      <c r="C3388" t="s">
        <v>7406</v>
      </c>
      <c r="D3388" t="s">
        <v>1784</v>
      </c>
      <c r="E3388" t="s">
        <v>19</v>
      </c>
      <c r="F3388" t="s">
        <v>21</v>
      </c>
      <c r="G3388" t="s">
        <v>28</v>
      </c>
      <c r="H3388" s="1">
        <v>41852</v>
      </c>
      <c r="I3388" t="s">
        <v>2969</v>
      </c>
      <c r="J3388" t="s">
        <v>18</v>
      </c>
      <c r="K3388">
        <v>17.982156100000001</v>
      </c>
      <c r="L3388">
        <v>59.236330000000002</v>
      </c>
    </row>
    <row r="3389" spans="1:12" x14ac:dyDescent="0.3">
      <c r="A3389" t="s">
        <v>6365</v>
      </c>
      <c r="B3389" s="1">
        <v>41853</v>
      </c>
      <c r="C3389" t="s">
        <v>7365</v>
      </c>
      <c r="D3389" t="s">
        <v>573</v>
      </c>
      <c r="E3389" t="s">
        <v>86</v>
      </c>
      <c r="F3389" t="s">
        <v>34</v>
      </c>
      <c r="G3389" t="s">
        <v>22</v>
      </c>
      <c r="H3389" s="1">
        <v>41858</v>
      </c>
      <c r="I3389" t="s">
        <v>2970</v>
      </c>
      <c r="J3389" t="s">
        <v>142</v>
      </c>
      <c r="K3389">
        <v>6.5853416999999999</v>
      </c>
      <c r="L3389">
        <v>51.338760899999997</v>
      </c>
    </row>
    <row r="3390" spans="1:12" x14ac:dyDescent="0.3">
      <c r="A3390" t="s">
        <v>6367</v>
      </c>
      <c r="B3390" s="1">
        <v>41853</v>
      </c>
      <c r="C3390" t="s">
        <v>7822</v>
      </c>
      <c r="D3390" t="s">
        <v>2260</v>
      </c>
      <c r="E3390" t="s">
        <v>26</v>
      </c>
      <c r="F3390" t="s">
        <v>21</v>
      </c>
      <c r="G3390" t="s">
        <v>22</v>
      </c>
      <c r="H3390" s="1">
        <v>41858</v>
      </c>
      <c r="I3390" t="s">
        <v>2970</v>
      </c>
      <c r="J3390" t="s">
        <v>29</v>
      </c>
      <c r="K3390">
        <v>-0.75397999999999998</v>
      </c>
      <c r="L3390">
        <v>51.416040000000002</v>
      </c>
    </row>
    <row r="3391" spans="1:12" x14ac:dyDescent="0.3">
      <c r="A3391" t="s">
        <v>6362</v>
      </c>
      <c r="B3391" s="1">
        <v>41853</v>
      </c>
      <c r="C3391" t="s">
        <v>7142</v>
      </c>
      <c r="D3391" t="s">
        <v>2189</v>
      </c>
      <c r="E3391" t="s">
        <v>66</v>
      </c>
      <c r="F3391" t="s">
        <v>68</v>
      </c>
      <c r="G3391" t="s">
        <v>28</v>
      </c>
      <c r="H3391" s="1">
        <v>41856</v>
      </c>
      <c r="I3391" t="s">
        <v>2971</v>
      </c>
      <c r="J3391" t="s">
        <v>2190</v>
      </c>
      <c r="K3391">
        <v>2.6501603</v>
      </c>
      <c r="L3391">
        <v>39.5696005</v>
      </c>
    </row>
    <row r="3392" spans="1:12" x14ac:dyDescent="0.3">
      <c r="A3392" t="s">
        <v>6360</v>
      </c>
      <c r="B3392" s="1">
        <v>41853</v>
      </c>
      <c r="C3392" t="s">
        <v>7476</v>
      </c>
      <c r="D3392" t="s">
        <v>754</v>
      </c>
      <c r="E3392" t="s">
        <v>32</v>
      </c>
      <c r="F3392" t="s">
        <v>34</v>
      </c>
      <c r="G3392" t="s">
        <v>22</v>
      </c>
      <c r="H3392" s="1">
        <v>41855</v>
      </c>
      <c r="I3392" t="s">
        <v>2971</v>
      </c>
      <c r="J3392" t="s">
        <v>2967</v>
      </c>
      <c r="K3392">
        <v>3.0572560000000002</v>
      </c>
      <c r="L3392">
        <v>50.629249999999999</v>
      </c>
    </row>
    <row r="3393" spans="1:12" x14ac:dyDescent="0.3">
      <c r="A3393" t="s">
        <v>6359</v>
      </c>
      <c r="B3393" s="1">
        <v>41853</v>
      </c>
      <c r="C3393" t="s">
        <v>7604</v>
      </c>
      <c r="D3393" t="s">
        <v>550</v>
      </c>
      <c r="E3393" t="s">
        <v>32</v>
      </c>
      <c r="F3393" t="s">
        <v>34</v>
      </c>
      <c r="G3393" t="s">
        <v>28</v>
      </c>
      <c r="H3393" s="1">
        <v>41854</v>
      </c>
      <c r="I3393" t="s">
        <v>2968</v>
      </c>
      <c r="J3393" t="s">
        <v>2966</v>
      </c>
      <c r="K3393">
        <v>1.054325</v>
      </c>
      <c r="L3393">
        <v>49.429895000000002</v>
      </c>
    </row>
    <row r="3394" spans="1:12" x14ac:dyDescent="0.3">
      <c r="A3394" t="s">
        <v>6361</v>
      </c>
      <c r="B3394" s="1">
        <v>41853</v>
      </c>
      <c r="C3394" t="s">
        <v>7639</v>
      </c>
      <c r="D3394" t="s">
        <v>2142</v>
      </c>
      <c r="E3394" t="s">
        <v>32</v>
      </c>
      <c r="F3394" t="s">
        <v>34</v>
      </c>
      <c r="G3394" t="s">
        <v>28</v>
      </c>
      <c r="H3394" s="1">
        <v>41856</v>
      </c>
      <c r="I3394" t="s">
        <v>2968</v>
      </c>
      <c r="J3394" t="s">
        <v>50</v>
      </c>
      <c r="K3394">
        <v>7.1488199999999997</v>
      </c>
      <c r="L3394">
        <v>43.663739</v>
      </c>
    </row>
    <row r="3395" spans="1:12" x14ac:dyDescent="0.3">
      <c r="A3395" t="s">
        <v>6364</v>
      </c>
      <c r="B3395" s="1">
        <v>41853</v>
      </c>
      <c r="C3395" t="s">
        <v>7766</v>
      </c>
      <c r="D3395" t="s">
        <v>1171</v>
      </c>
      <c r="E3395" t="s">
        <v>26</v>
      </c>
      <c r="F3395" t="s">
        <v>21</v>
      </c>
      <c r="G3395" t="s">
        <v>38</v>
      </c>
      <c r="H3395" s="1">
        <v>41857</v>
      </c>
      <c r="I3395" t="s">
        <v>2970</v>
      </c>
      <c r="J3395" t="s">
        <v>29</v>
      </c>
      <c r="K3395">
        <v>-1.5490774</v>
      </c>
      <c r="L3395">
        <v>53.8007554</v>
      </c>
    </row>
    <row r="3396" spans="1:12" x14ac:dyDescent="0.3">
      <c r="A3396" t="s">
        <v>6366</v>
      </c>
      <c r="B3396" s="1">
        <v>41853</v>
      </c>
      <c r="C3396" t="s">
        <v>7284</v>
      </c>
      <c r="D3396" t="s">
        <v>2050</v>
      </c>
      <c r="E3396" t="s">
        <v>32</v>
      </c>
      <c r="F3396" t="s">
        <v>34</v>
      </c>
      <c r="G3396" t="s">
        <v>28</v>
      </c>
      <c r="H3396" s="1">
        <v>41858</v>
      </c>
      <c r="I3396" t="s">
        <v>2970</v>
      </c>
      <c r="J3396" t="s">
        <v>2961</v>
      </c>
      <c r="K3396">
        <v>1.5339370000000001</v>
      </c>
      <c r="L3396">
        <v>45.159554999999997</v>
      </c>
    </row>
    <row r="3397" spans="1:12" x14ac:dyDescent="0.3">
      <c r="A3397" t="s">
        <v>6368</v>
      </c>
      <c r="B3397" s="1">
        <v>41853</v>
      </c>
      <c r="C3397" t="s">
        <v>7811</v>
      </c>
      <c r="D3397" t="s">
        <v>384</v>
      </c>
      <c r="E3397" t="s">
        <v>77</v>
      </c>
      <c r="F3397" t="s">
        <v>68</v>
      </c>
      <c r="G3397" t="s">
        <v>28</v>
      </c>
      <c r="H3397" s="1">
        <v>41859</v>
      </c>
      <c r="I3397" t="s">
        <v>2970</v>
      </c>
      <c r="J3397" t="s">
        <v>386</v>
      </c>
      <c r="K3397">
        <v>16.871871500000001</v>
      </c>
      <c r="L3397">
        <v>41.117143200000001</v>
      </c>
    </row>
    <row r="3398" spans="1:12" x14ac:dyDescent="0.3">
      <c r="A3398" t="s">
        <v>6363</v>
      </c>
      <c r="B3398" s="1">
        <v>41853</v>
      </c>
      <c r="C3398" t="s">
        <v>7192</v>
      </c>
      <c r="D3398" t="s">
        <v>1675</v>
      </c>
      <c r="E3398" t="s">
        <v>32</v>
      </c>
      <c r="F3398" t="s">
        <v>34</v>
      </c>
      <c r="G3398" t="s">
        <v>28</v>
      </c>
      <c r="H3398" s="1">
        <v>41857</v>
      </c>
      <c r="I3398" t="s">
        <v>2970</v>
      </c>
      <c r="J3398" t="s">
        <v>2965</v>
      </c>
      <c r="K3398">
        <v>7.8081999999999999E-2</v>
      </c>
      <c r="L3398">
        <v>43.232951</v>
      </c>
    </row>
    <row r="3399" spans="1:12" x14ac:dyDescent="0.3">
      <c r="A3399" t="s">
        <v>6370</v>
      </c>
      <c r="B3399" s="1">
        <v>41854</v>
      </c>
      <c r="C3399" t="s">
        <v>7414</v>
      </c>
      <c r="D3399" t="s">
        <v>1388</v>
      </c>
      <c r="E3399" t="s">
        <v>77</v>
      </c>
      <c r="F3399" t="s">
        <v>68</v>
      </c>
      <c r="G3399" t="s">
        <v>28</v>
      </c>
      <c r="H3399" s="1">
        <v>41857</v>
      </c>
      <c r="I3399" t="s">
        <v>2968</v>
      </c>
      <c r="J3399" t="s">
        <v>146</v>
      </c>
      <c r="K3399">
        <v>11.2558136</v>
      </c>
      <c r="L3399">
        <v>43.769560400000003</v>
      </c>
    </row>
    <row r="3400" spans="1:12" x14ac:dyDescent="0.3">
      <c r="A3400" t="s">
        <v>6369</v>
      </c>
      <c r="B3400" s="1">
        <v>41854</v>
      </c>
      <c r="C3400" t="s">
        <v>7092</v>
      </c>
      <c r="D3400" t="s">
        <v>1043</v>
      </c>
      <c r="E3400" t="s">
        <v>26</v>
      </c>
      <c r="F3400" t="s">
        <v>21</v>
      </c>
      <c r="G3400" t="s">
        <v>38</v>
      </c>
      <c r="H3400" s="1">
        <v>41857</v>
      </c>
      <c r="I3400" t="s">
        <v>2971</v>
      </c>
      <c r="J3400" t="s">
        <v>466</v>
      </c>
      <c r="K3400">
        <v>-4.4401140000000003</v>
      </c>
      <c r="L3400">
        <v>55.847257999999997</v>
      </c>
    </row>
    <row r="3401" spans="1:12" x14ac:dyDescent="0.3">
      <c r="A3401" t="s">
        <v>6380</v>
      </c>
      <c r="B3401" s="1">
        <v>41855</v>
      </c>
      <c r="C3401" t="s">
        <v>7605</v>
      </c>
      <c r="D3401" t="s">
        <v>1406</v>
      </c>
      <c r="E3401" t="s">
        <v>66</v>
      </c>
      <c r="F3401" t="s">
        <v>68</v>
      </c>
      <c r="G3401" t="s">
        <v>38</v>
      </c>
      <c r="H3401" s="1">
        <v>41861</v>
      </c>
      <c r="I3401" t="s">
        <v>2970</v>
      </c>
      <c r="J3401" t="s">
        <v>223</v>
      </c>
      <c r="K3401">
        <v>-4.6323067</v>
      </c>
      <c r="L3401">
        <v>36.5967755</v>
      </c>
    </row>
    <row r="3402" spans="1:12" x14ac:dyDescent="0.3">
      <c r="A3402" t="s">
        <v>6372</v>
      </c>
      <c r="B3402" s="1">
        <v>41855</v>
      </c>
      <c r="C3402" t="s">
        <v>7319</v>
      </c>
      <c r="D3402" t="s">
        <v>705</v>
      </c>
      <c r="E3402" t="s">
        <v>32</v>
      </c>
      <c r="F3402" t="s">
        <v>34</v>
      </c>
      <c r="G3402" t="s">
        <v>38</v>
      </c>
      <c r="H3402" s="1">
        <v>41858</v>
      </c>
      <c r="I3402" t="s">
        <v>2968</v>
      </c>
      <c r="J3402" t="s">
        <v>2960</v>
      </c>
      <c r="K3402">
        <v>7.7521113000000001</v>
      </c>
      <c r="L3402">
        <v>48.573405299999997</v>
      </c>
    </row>
    <row r="3403" spans="1:12" x14ac:dyDescent="0.3">
      <c r="A3403" t="s">
        <v>6375</v>
      </c>
      <c r="B3403" s="1">
        <v>41855</v>
      </c>
      <c r="C3403" t="s">
        <v>7399</v>
      </c>
      <c r="D3403" t="s">
        <v>335</v>
      </c>
      <c r="E3403" t="s">
        <v>86</v>
      </c>
      <c r="F3403" t="s">
        <v>34</v>
      </c>
      <c r="G3403" t="s">
        <v>28</v>
      </c>
      <c r="H3403" s="1">
        <v>41859</v>
      </c>
      <c r="I3403" t="s">
        <v>2970</v>
      </c>
      <c r="J3403" t="s">
        <v>335</v>
      </c>
      <c r="K3403">
        <v>13.404954</v>
      </c>
      <c r="L3403">
        <v>52.520006600000002</v>
      </c>
    </row>
    <row r="3404" spans="1:12" x14ac:dyDescent="0.3">
      <c r="A3404" t="s">
        <v>6378</v>
      </c>
      <c r="B3404" s="1">
        <v>41855</v>
      </c>
      <c r="C3404" t="s">
        <v>7117</v>
      </c>
      <c r="D3404" t="s">
        <v>191</v>
      </c>
      <c r="E3404" t="s">
        <v>66</v>
      </c>
      <c r="F3404" t="s">
        <v>68</v>
      </c>
      <c r="G3404" t="s">
        <v>38</v>
      </c>
      <c r="H3404" s="1">
        <v>41861</v>
      </c>
      <c r="I3404" t="s">
        <v>2970</v>
      </c>
      <c r="J3404" t="s">
        <v>191</v>
      </c>
      <c r="K3404">
        <v>-3.7037901999999998</v>
      </c>
      <c r="L3404">
        <v>40.416775399999999</v>
      </c>
    </row>
    <row r="3405" spans="1:12" x14ac:dyDescent="0.3">
      <c r="A3405" t="s">
        <v>6376</v>
      </c>
      <c r="B3405" s="1">
        <v>41855</v>
      </c>
      <c r="C3405" t="s">
        <v>7677</v>
      </c>
      <c r="D3405" t="s">
        <v>1033</v>
      </c>
      <c r="E3405" t="s">
        <v>77</v>
      </c>
      <c r="F3405" t="s">
        <v>68</v>
      </c>
      <c r="G3405" t="s">
        <v>28</v>
      </c>
      <c r="H3405" s="1">
        <v>41860</v>
      </c>
      <c r="I3405" t="s">
        <v>2970</v>
      </c>
      <c r="J3405" t="s">
        <v>1035</v>
      </c>
      <c r="K3405">
        <v>7.6868565000000002</v>
      </c>
      <c r="L3405">
        <v>45.070312000000001</v>
      </c>
    </row>
    <row r="3406" spans="1:12" x14ac:dyDescent="0.3">
      <c r="A3406" t="s">
        <v>6379</v>
      </c>
      <c r="B3406" s="1">
        <v>41855</v>
      </c>
      <c r="C3406" t="s">
        <v>7785</v>
      </c>
      <c r="D3406" t="s">
        <v>2302</v>
      </c>
      <c r="E3406" t="s">
        <v>32</v>
      </c>
      <c r="F3406" t="s">
        <v>34</v>
      </c>
      <c r="G3406" t="s">
        <v>28</v>
      </c>
      <c r="H3406" s="1">
        <v>41861</v>
      </c>
      <c r="I3406" t="s">
        <v>2970</v>
      </c>
      <c r="J3406" t="s">
        <v>46</v>
      </c>
      <c r="K3406">
        <v>2.3784930000000002</v>
      </c>
      <c r="L3406">
        <v>48.997346999999998</v>
      </c>
    </row>
    <row r="3407" spans="1:12" x14ac:dyDescent="0.3">
      <c r="A3407" t="s">
        <v>6374</v>
      </c>
      <c r="B3407" s="1">
        <v>41855</v>
      </c>
      <c r="C3407" t="s">
        <v>7849</v>
      </c>
      <c r="D3407" t="s">
        <v>2658</v>
      </c>
      <c r="E3407" t="s">
        <v>86</v>
      </c>
      <c r="F3407" t="s">
        <v>34</v>
      </c>
      <c r="G3407" t="s">
        <v>38</v>
      </c>
      <c r="H3407" s="1">
        <v>41859</v>
      </c>
      <c r="I3407" t="s">
        <v>2970</v>
      </c>
      <c r="J3407" t="s">
        <v>142</v>
      </c>
      <c r="K3407">
        <v>6.8401844000000001</v>
      </c>
      <c r="L3407">
        <v>51.296414800000001</v>
      </c>
    </row>
    <row r="3408" spans="1:12" x14ac:dyDescent="0.3">
      <c r="A3408" t="s">
        <v>6371</v>
      </c>
      <c r="B3408" s="1">
        <v>41855</v>
      </c>
      <c r="C3408" t="s">
        <v>7200</v>
      </c>
      <c r="D3408" t="s">
        <v>1001</v>
      </c>
      <c r="E3408" t="s">
        <v>66</v>
      </c>
      <c r="F3408" t="s">
        <v>68</v>
      </c>
      <c r="G3408" t="s">
        <v>28</v>
      </c>
      <c r="H3408" s="1">
        <v>41857</v>
      </c>
      <c r="I3408" t="s">
        <v>2971</v>
      </c>
      <c r="J3408" t="s">
        <v>230</v>
      </c>
      <c r="K3408">
        <v>2.0350410000000001</v>
      </c>
      <c r="L3408">
        <v>41.345841499999999</v>
      </c>
    </row>
    <row r="3409" spans="1:12" x14ac:dyDescent="0.3">
      <c r="A3409" t="s">
        <v>6377</v>
      </c>
      <c r="B3409" s="1">
        <v>41855</v>
      </c>
      <c r="C3409" t="s">
        <v>7246</v>
      </c>
      <c r="D3409" t="s">
        <v>2432</v>
      </c>
      <c r="E3409" t="s">
        <v>188</v>
      </c>
      <c r="F3409" t="s">
        <v>21</v>
      </c>
      <c r="G3409" t="s">
        <v>38</v>
      </c>
      <c r="H3409" s="1">
        <v>41861</v>
      </c>
      <c r="I3409" t="s">
        <v>2970</v>
      </c>
      <c r="J3409" t="s">
        <v>2433</v>
      </c>
      <c r="K3409">
        <v>5.3220543999999999</v>
      </c>
      <c r="L3409">
        <v>60.3912628</v>
      </c>
    </row>
    <row r="3410" spans="1:12" x14ac:dyDescent="0.3">
      <c r="A3410" t="s">
        <v>6373</v>
      </c>
      <c r="B3410" s="1">
        <v>41855</v>
      </c>
      <c r="C3410" t="s">
        <v>7567</v>
      </c>
      <c r="D3410" t="s">
        <v>2871</v>
      </c>
      <c r="E3410" t="s">
        <v>32</v>
      </c>
      <c r="F3410" t="s">
        <v>34</v>
      </c>
      <c r="G3410" t="s">
        <v>38</v>
      </c>
      <c r="H3410" s="1">
        <v>41859</v>
      </c>
      <c r="I3410" t="s">
        <v>2970</v>
      </c>
      <c r="J3410" t="s">
        <v>46</v>
      </c>
      <c r="K3410">
        <v>2.4759069999999999</v>
      </c>
      <c r="L3410">
        <v>48.851542000000002</v>
      </c>
    </row>
    <row r="3411" spans="1:12" x14ac:dyDescent="0.3">
      <c r="A3411" t="s">
        <v>6383</v>
      </c>
      <c r="B3411" s="1">
        <v>41856</v>
      </c>
      <c r="C3411" t="s">
        <v>7781</v>
      </c>
      <c r="D3411" t="s">
        <v>1643</v>
      </c>
      <c r="E3411" t="s">
        <v>32</v>
      </c>
      <c r="F3411" t="s">
        <v>34</v>
      </c>
      <c r="G3411" t="s">
        <v>28</v>
      </c>
      <c r="H3411" s="1">
        <v>41862</v>
      </c>
      <c r="I3411" t="s">
        <v>2970</v>
      </c>
      <c r="J3411" t="s">
        <v>2964</v>
      </c>
      <c r="K3411">
        <v>1.489012</v>
      </c>
      <c r="L3411">
        <v>48.443854000000002</v>
      </c>
    </row>
    <row r="3412" spans="1:12" x14ac:dyDescent="0.3">
      <c r="A3412" t="s">
        <v>6381</v>
      </c>
      <c r="B3412" s="1">
        <v>41856</v>
      </c>
      <c r="C3412" t="s">
        <v>7624</v>
      </c>
      <c r="D3412" t="s">
        <v>2875</v>
      </c>
      <c r="E3412" t="s">
        <v>19</v>
      </c>
      <c r="F3412" t="s">
        <v>21</v>
      </c>
      <c r="G3412" t="s">
        <v>28</v>
      </c>
      <c r="H3412" s="1">
        <v>41859</v>
      </c>
      <c r="I3412" t="s">
        <v>2971</v>
      </c>
      <c r="J3412" t="s">
        <v>18</v>
      </c>
      <c r="K3412">
        <v>17.928339999999999</v>
      </c>
      <c r="L3412">
        <v>59.51961</v>
      </c>
    </row>
    <row r="3413" spans="1:12" x14ac:dyDescent="0.3">
      <c r="A3413" t="s">
        <v>6382</v>
      </c>
      <c r="B3413" s="1">
        <v>41856</v>
      </c>
      <c r="C3413" t="s">
        <v>7277</v>
      </c>
      <c r="D3413" t="s">
        <v>18</v>
      </c>
      <c r="E3413" t="s">
        <v>19</v>
      </c>
      <c r="F3413" t="s">
        <v>21</v>
      </c>
      <c r="G3413" t="s">
        <v>38</v>
      </c>
      <c r="H3413" s="1">
        <v>41861</v>
      </c>
      <c r="I3413" t="s">
        <v>2970</v>
      </c>
      <c r="J3413" t="s">
        <v>18</v>
      </c>
      <c r="K3413">
        <v>18.068580799999999</v>
      </c>
      <c r="L3413">
        <v>59.329323500000001</v>
      </c>
    </row>
    <row r="3414" spans="1:12" x14ac:dyDescent="0.3">
      <c r="A3414" t="s">
        <v>6389</v>
      </c>
      <c r="B3414" s="1">
        <v>41857</v>
      </c>
      <c r="C3414" t="s">
        <v>7808</v>
      </c>
      <c r="D3414" t="s">
        <v>2566</v>
      </c>
      <c r="E3414" t="s">
        <v>32</v>
      </c>
      <c r="F3414" t="s">
        <v>34</v>
      </c>
      <c r="G3414" t="s">
        <v>22</v>
      </c>
      <c r="H3414" s="1">
        <v>41863</v>
      </c>
      <c r="I3414" t="s">
        <v>2970</v>
      </c>
      <c r="J3414" t="s">
        <v>46</v>
      </c>
      <c r="K3414">
        <v>2.3262429999999998</v>
      </c>
      <c r="L3414">
        <v>48.757204999999999</v>
      </c>
    </row>
    <row r="3415" spans="1:12" x14ac:dyDescent="0.3">
      <c r="A3415" t="s">
        <v>6384</v>
      </c>
      <c r="B3415" s="1">
        <v>41857</v>
      </c>
      <c r="C3415" t="s">
        <v>7432</v>
      </c>
      <c r="D3415" t="s">
        <v>2876</v>
      </c>
      <c r="E3415" t="s">
        <v>188</v>
      </c>
      <c r="F3415" t="s">
        <v>21</v>
      </c>
      <c r="G3415" t="s">
        <v>38</v>
      </c>
      <c r="H3415" s="1">
        <v>41857</v>
      </c>
      <c r="I3415" t="s">
        <v>2969</v>
      </c>
      <c r="J3415" t="s">
        <v>2878</v>
      </c>
      <c r="K3415">
        <v>8.0182064000000004</v>
      </c>
      <c r="L3415">
        <v>58.159911899999997</v>
      </c>
    </row>
    <row r="3416" spans="1:12" x14ac:dyDescent="0.3">
      <c r="A3416" t="s">
        <v>6385</v>
      </c>
      <c r="B3416" s="1">
        <v>41857</v>
      </c>
      <c r="C3416" t="s">
        <v>7699</v>
      </c>
      <c r="D3416" t="s">
        <v>2834</v>
      </c>
      <c r="E3416" t="s">
        <v>32</v>
      </c>
      <c r="F3416" t="s">
        <v>34</v>
      </c>
      <c r="G3416" t="s">
        <v>28</v>
      </c>
      <c r="H3416" s="1">
        <v>41858</v>
      </c>
      <c r="I3416" t="s">
        <v>2968</v>
      </c>
      <c r="J3416" t="s">
        <v>46</v>
      </c>
      <c r="K3416">
        <v>2.2878639999999999</v>
      </c>
      <c r="L3416">
        <v>48.893217</v>
      </c>
    </row>
    <row r="3417" spans="1:12" x14ac:dyDescent="0.3">
      <c r="A3417" t="s">
        <v>6393</v>
      </c>
      <c r="B3417" s="1">
        <v>41857</v>
      </c>
      <c r="C3417" t="s">
        <v>7618</v>
      </c>
      <c r="D3417" t="s">
        <v>1221</v>
      </c>
      <c r="E3417" t="s">
        <v>26</v>
      </c>
      <c r="F3417" t="s">
        <v>21</v>
      </c>
      <c r="G3417" t="s">
        <v>38</v>
      </c>
      <c r="H3417" s="1">
        <v>41864</v>
      </c>
      <c r="I3417" t="s">
        <v>2970</v>
      </c>
      <c r="J3417" t="s">
        <v>29</v>
      </c>
      <c r="K3417">
        <v>-2.238156</v>
      </c>
      <c r="L3417">
        <v>51.864244900000003</v>
      </c>
    </row>
    <row r="3418" spans="1:12" x14ac:dyDescent="0.3">
      <c r="A3418" t="s">
        <v>6391</v>
      </c>
      <c r="B3418" s="1">
        <v>41857</v>
      </c>
      <c r="C3418" t="s">
        <v>7224</v>
      </c>
      <c r="D3418" t="s">
        <v>1725</v>
      </c>
      <c r="E3418" t="s">
        <v>26</v>
      </c>
      <c r="F3418" t="s">
        <v>21</v>
      </c>
      <c r="G3418" t="s">
        <v>38</v>
      </c>
      <c r="H3418" s="1">
        <v>41863</v>
      </c>
      <c r="I3418" t="s">
        <v>2970</v>
      </c>
      <c r="J3418" t="s">
        <v>29</v>
      </c>
      <c r="K3418">
        <v>-2.1794039999999999</v>
      </c>
      <c r="L3418">
        <v>53.002668</v>
      </c>
    </row>
    <row r="3419" spans="1:12" x14ac:dyDescent="0.3">
      <c r="A3419" t="s">
        <v>6392</v>
      </c>
      <c r="B3419" s="1">
        <v>41857</v>
      </c>
      <c r="C3419" t="s">
        <v>7291</v>
      </c>
      <c r="D3419" t="s">
        <v>228</v>
      </c>
      <c r="E3419" t="s">
        <v>66</v>
      </c>
      <c r="F3419" t="s">
        <v>68</v>
      </c>
      <c r="G3419" t="s">
        <v>38</v>
      </c>
      <c r="H3419" s="1">
        <v>41863</v>
      </c>
      <c r="I3419" t="s">
        <v>2970</v>
      </c>
      <c r="J3419" t="s">
        <v>230</v>
      </c>
      <c r="K3419">
        <v>2.1734035</v>
      </c>
      <c r="L3419">
        <v>41.385063899999999</v>
      </c>
    </row>
    <row r="3420" spans="1:12" x14ac:dyDescent="0.3">
      <c r="A3420" t="s">
        <v>6388</v>
      </c>
      <c r="B3420" s="1">
        <v>41857</v>
      </c>
      <c r="C3420" t="s">
        <v>7837</v>
      </c>
      <c r="D3420" t="s">
        <v>2315</v>
      </c>
      <c r="E3420" t="s">
        <v>66</v>
      </c>
      <c r="F3420" t="s">
        <v>68</v>
      </c>
      <c r="G3420" t="s">
        <v>28</v>
      </c>
      <c r="H3420" s="1">
        <v>41862</v>
      </c>
      <c r="I3420" t="s">
        <v>2970</v>
      </c>
      <c r="J3420" t="s">
        <v>191</v>
      </c>
      <c r="K3420">
        <v>-3.7323933999999999</v>
      </c>
      <c r="L3420">
        <v>40.308250399999999</v>
      </c>
    </row>
    <row r="3421" spans="1:12" x14ac:dyDescent="0.3">
      <c r="A3421" t="s">
        <v>6390</v>
      </c>
      <c r="B3421" s="1">
        <v>41857</v>
      </c>
      <c r="C3421" t="s">
        <v>7513</v>
      </c>
      <c r="D3421" t="s">
        <v>403</v>
      </c>
      <c r="E3421" t="s">
        <v>188</v>
      </c>
      <c r="F3421" t="s">
        <v>21</v>
      </c>
      <c r="G3421" t="s">
        <v>22</v>
      </c>
      <c r="H3421" s="1">
        <v>41863</v>
      </c>
      <c r="I3421" t="s">
        <v>2970</v>
      </c>
      <c r="J3421" t="s">
        <v>405</v>
      </c>
      <c r="K3421">
        <v>5.7331073000000004</v>
      </c>
      <c r="L3421">
        <v>58.969975599999998</v>
      </c>
    </row>
    <row r="3422" spans="1:12" x14ac:dyDescent="0.3">
      <c r="A3422" t="s">
        <v>6386</v>
      </c>
      <c r="B3422" s="1">
        <v>41857</v>
      </c>
      <c r="C3422" t="s">
        <v>7139</v>
      </c>
      <c r="D3422" t="s">
        <v>44</v>
      </c>
      <c r="E3422" t="s">
        <v>32</v>
      </c>
      <c r="F3422" t="s">
        <v>34</v>
      </c>
      <c r="G3422" t="s">
        <v>38</v>
      </c>
      <c r="H3422" s="1">
        <v>41859</v>
      </c>
      <c r="I3422" t="s">
        <v>2971</v>
      </c>
      <c r="J3422" t="s">
        <v>46</v>
      </c>
      <c r="K3422">
        <v>2.3522219</v>
      </c>
      <c r="L3422">
        <v>48.856614</v>
      </c>
    </row>
    <row r="3423" spans="1:12" x14ac:dyDescent="0.3">
      <c r="A3423" t="s">
        <v>6387</v>
      </c>
      <c r="B3423" s="1">
        <v>41857</v>
      </c>
      <c r="C3423" t="s">
        <v>7304</v>
      </c>
      <c r="D3423" t="s">
        <v>2392</v>
      </c>
      <c r="E3423" t="s">
        <v>86</v>
      </c>
      <c r="F3423" t="s">
        <v>34</v>
      </c>
      <c r="G3423" t="s">
        <v>28</v>
      </c>
      <c r="H3423" s="1">
        <v>41859</v>
      </c>
      <c r="I3423" t="s">
        <v>2968</v>
      </c>
      <c r="J3423" t="s">
        <v>142</v>
      </c>
      <c r="K3423">
        <v>7.0831407999999998</v>
      </c>
      <c r="L3423">
        <v>51.1702072</v>
      </c>
    </row>
    <row r="3424" spans="1:12" x14ac:dyDescent="0.3">
      <c r="A3424" t="s">
        <v>6402</v>
      </c>
      <c r="B3424" s="1">
        <v>41858</v>
      </c>
      <c r="C3424" t="s">
        <v>7620</v>
      </c>
      <c r="D3424" t="s">
        <v>214</v>
      </c>
      <c r="E3424" t="s">
        <v>26</v>
      </c>
      <c r="F3424" t="s">
        <v>21</v>
      </c>
      <c r="G3424" t="s">
        <v>38</v>
      </c>
      <c r="H3424" s="1">
        <v>41864</v>
      </c>
      <c r="I3424" t="s">
        <v>2970</v>
      </c>
      <c r="J3424" t="s">
        <v>29</v>
      </c>
      <c r="K3424">
        <v>-0.12775829999999999</v>
      </c>
      <c r="L3424">
        <v>51.507350899999999</v>
      </c>
    </row>
    <row r="3425" spans="1:12" x14ac:dyDescent="0.3">
      <c r="A3425" t="s">
        <v>6398</v>
      </c>
      <c r="B3425" s="1">
        <v>41858</v>
      </c>
      <c r="C3425" t="s">
        <v>7629</v>
      </c>
      <c r="D3425" t="s">
        <v>214</v>
      </c>
      <c r="E3425" t="s">
        <v>26</v>
      </c>
      <c r="F3425" t="s">
        <v>21</v>
      </c>
      <c r="G3425" t="s">
        <v>28</v>
      </c>
      <c r="H3425" s="1">
        <v>41863</v>
      </c>
      <c r="I3425" t="s">
        <v>2971</v>
      </c>
      <c r="J3425" t="s">
        <v>29</v>
      </c>
      <c r="K3425">
        <v>-0.12775829999999999</v>
      </c>
      <c r="L3425">
        <v>51.507350899999999</v>
      </c>
    </row>
    <row r="3426" spans="1:12" x14ac:dyDescent="0.3">
      <c r="A3426" t="s">
        <v>6403</v>
      </c>
      <c r="B3426" s="1">
        <v>41858</v>
      </c>
      <c r="C3426" t="s">
        <v>7368</v>
      </c>
      <c r="D3426" t="s">
        <v>320</v>
      </c>
      <c r="E3426" t="s">
        <v>77</v>
      </c>
      <c r="F3426" t="s">
        <v>68</v>
      </c>
      <c r="G3426" t="s">
        <v>28</v>
      </c>
      <c r="H3426" s="1">
        <v>41864</v>
      </c>
      <c r="I3426" t="s">
        <v>2970</v>
      </c>
      <c r="J3426" t="s">
        <v>322</v>
      </c>
      <c r="K3426">
        <v>12.4963655</v>
      </c>
      <c r="L3426">
        <v>41.902783499999998</v>
      </c>
    </row>
    <row r="3427" spans="1:12" x14ac:dyDescent="0.3">
      <c r="A3427" t="s">
        <v>6400</v>
      </c>
      <c r="B3427" s="1">
        <v>41858</v>
      </c>
      <c r="C3427" t="s">
        <v>7724</v>
      </c>
      <c r="D3427" t="s">
        <v>361</v>
      </c>
      <c r="E3427" t="s">
        <v>26</v>
      </c>
      <c r="F3427" t="s">
        <v>21</v>
      </c>
      <c r="G3427" t="s">
        <v>28</v>
      </c>
      <c r="H3427" s="1">
        <v>41863</v>
      </c>
      <c r="I3427" t="s">
        <v>2970</v>
      </c>
      <c r="J3427" t="s">
        <v>29</v>
      </c>
      <c r="K3427">
        <v>-1.519693</v>
      </c>
      <c r="L3427">
        <v>52.406821999999998</v>
      </c>
    </row>
    <row r="3428" spans="1:12" x14ac:dyDescent="0.3">
      <c r="A3428" t="s">
        <v>6401</v>
      </c>
      <c r="B3428" s="1">
        <v>41858</v>
      </c>
      <c r="C3428" t="s">
        <v>7250</v>
      </c>
      <c r="D3428" t="s">
        <v>2315</v>
      </c>
      <c r="E3428" t="s">
        <v>66</v>
      </c>
      <c r="F3428" t="s">
        <v>68</v>
      </c>
      <c r="G3428" t="s">
        <v>38</v>
      </c>
      <c r="H3428" s="1">
        <v>41863</v>
      </c>
      <c r="I3428" t="s">
        <v>2970</v>
      </c>
      <c r="J3428" t="s">
        <v>191</v>
      </c>
      <c r="K3428">
        <v>-3.7323933999999999</v>
      </c>
      <c r="L3428">
        <v>40.308250399999999</v>
      </c>
    </row>
    <row r="3429" spans="1:12" x14ac:dyDescent="0.3">
      <c r="A3429" t="s">
        <v>6395</v>
      </c>
      <c r="B3429" s="1">
        <v>41858</v>
      </c>
      <c r="C3429" t="s">
        <v>7724</v>
      </c>
      <c r="D3429" t="s">
        <v>972</v>
      </c>
      <c r="E3429" t="s">
        <v>26</v>
      </c>
      <c r="F3429" t="s">
        <v>21</v>
      </c>
      <c r="G3429" t="s">
        <v>28</v>
      </c>
      <c r="H3429" s="1">
        <v>41861</v>
      </c>
      <c r="I3429" t="s">
        <v>2968</v>
      </c>
      <c r="J3429" t="s">
        <v>29</v>
      </c>
      <c r="K3429">
        <v>-0.34199499999999999</v>
      </c>
      <c r="L3429">
        <v>51.580559000000001</v>
      </c>
    </row>
    <row r="3430" spans="1:12" x14ac:dyDescent="0.3">
      <c r="A3430" t="s">
        <v>6396</v>
      </c>
      <c r="B3430" s="1">
        <v>41858</v>
      </c>
      <c r="C3430" t="s">
        <v>7468</v>
      </c>
      <c r="D3430" t="s">
        <v>1076</v>
      </c>
      <c r="E3430" t="s">
        <v>188</v>
      </c>
      <c r="F3430" t="s">
        <v>21</v>
      </c>
      <c r="G3430" t="s">
        <v>38</v>
      </c>
      <c r="H3430" s="1">
        <v>41861</v>
      </c>
      <c r="I3430" t="s">
        <v>2971</v>
      </c>
      <c r="J3430" t="s">
        <v>1077</v>
      </c>
      <c r="K3430">
        <v>10.2044564</v>
      </c>
      <c r="L3430">
        <v>59.744073800000002</v>
      </c>
    </row>
    <row r="3431" spans="1:12" x14ac:dyDescent="0.3">
      <c r="A3431" t="s">
        <v>6397</v>
      </c>
      <c r="B3431" s="1">
        <v>41858</v>
      </c>
      <c r="C3431" t="s">
        <v>7420</v>
      </c>
      <c r="D3431" t="s">
        <v>203</v>
      </c>
      <c r="E3431" t="s">
        <v>77</v>
      </c>
      <c r="F3431" t="s">
        <v>68</v>
      </c>
      <c r="G3431" t="s">
        <v>22</v>
      </c>
      <c r="H3431" s="1">
        <v>41862</v>
      </c>
      <c r="I3431" t="s">
        <v>2970</v>
      </c>
      <c r="J3431" t="s">
        <v>158</v>
      </c>
      <c r="K3431">
        <v>10.327903600000001</v>
      </c>
      <c r="L3431">
        <v>44.801485</v>
      </c>
    </row>
    <row r="3432" spans="1:12" x14ac:dyDescent="0.3">
      <c r="A3432" t="s">
        <v>6399</v>
      </c>
      <c r="B3432" s="1">
        <v>41858</v>
      </c>
      <c r="C3432" t="s">
        <v>7095</v>
      </c>
      <c r="D3432" t="s">
        <v>317</v>
      </c>
      <c r="E3432" t="s">
        <v>318</v>
      </c>
      <c r="F3432" t="s">
        <v>21</v>
      </c>
      <c r="G3432" t="s">
        <v>28</v>
      </c>
      <c r="H3432" s="1">
        <v>41863</v>
      </c>
      <c r="I3432" t="s">
        <v>2970</v>
      </c>
      <c r="J3432" t="s">
        <v>317</v>
      </c>
      <c r="K3432">
        <v>-6.2603096999999996</v>
      </c>
      <c r="L3432">
        <v>53.3498053</v>
      </c>
    </row>
    <row r="3433" spans="1:12" x14ac:dyDescent="0.3">
      <c r="A3433" t="s">
        <v>6394</v>
      </c>
      <c r="B3433" s="1">
        <v>41858</v>
      </c>
      <c r="C3433" t="s">
        <v>7602</v>
      </c>
      <c r="D3433" t="s">
        <v>1042</v>
      </c>
      <c r="E3433" t="s">
        <v>32</v>
      </c>
      <c r="F3433" t="s">
        <v>34</v>
      </c>
      <c r="G3433" t="s">
        <v>38</v>
      </c>
      <c r="H3433" s="1">
        <v>41860</v>
      </c>
      <c r="I3433" t="s">
        <v>2971</v>
      </c>
      <c r="J3433" t="s">
        <v>50</v>
      </c>
      <c r="K3433">
        <v>7.4975399999999999</v>
      </c>
      <c r="L3433">
        <v>43.774481000000002</v>
      </c>
    </row>
    <row r="3434" spans="1:12" x14ac:dyDescent="0.3">
      <c r="A3434" t="s">
        <v>6405</v>
      </c>
      <c r="B3434" s="1">
        <v>41859</v>
      </c>
      <c r="C3434" t="s">
        <v>7207</v>
      </c>
      <c r="D3434" t="s">
        <v>44</v>
      </c>
      <c r="E3434" t="s">
        <v>32</v>
      </c>
      <c r="F3434" t="s">
        <v>34</v>
      </c>
      <c r="G3434" t="s">
        <v>28</v>
      </c>
      <c r="H3434" s="1">
        <v>41862</v>
      </c>
      <c r="I3434" t="s">
        <v>2968</v>
      </c>
      <c r="J3434" t="s">
        <v>46</v>
      </c>
      <c r="K3434">
        <v>2.3522219</v>
      </c>
      <c r="L3434">
        <v>48.856614</v>
      </c>
    </row>
    <row r="3435" spans="1:12" x14ac:dyDescent="0.3">
      <c r="A3435" t="s">
        <v>6406</v>
      </c>
      <c r="B3435" s="1">
        <v>41859</v>
      </c>
      <c r="C3435" t="s">
        <v>7581</v>
      </c>
      <c r="D3435" t="s">
        <v>996</v>
      </c>
      <c r="E3435" t="s">
        <v>86</v>
      </c>
      <c r="F3435" t="s">
        <v>34</v>
      </c>
      <c r="G3435" t="s">
        <v>28</v>
      </c>
      <c r="H3435" s="1">
        <v>41863</v>
      </c>
      <c r="I3435" t="s">
        <v>2970</v>
      </c>
      <c r="J3435" t="s">
        <v>414</v>
      </c>
      <c r="K3435">
        <v>11.4012499</v>
      </c>
      <c r="L3435">
        <v>53.635502199999998</v>
      </c>
    </row>
    <row r="3436" spans="1:12" x14ac:dyDescent="0.3">
      <c r="A3436" t="s">
        <v>6410</v>
      </c>
      <c r="B3436" s="1">
        <v>41859</v>
      </c>
      <c r="C3436" t="s">
        <v>7586</v>
      </c>
      <c r="D3436" t="s">
        <v>688</v>
      </c>
      <c r="E3436" t="s">
        <v>318</v>
      </c>
      <c r="F3436" t="s">
        <v>21</v>
      </c>
      <c r="G3436" t="s">
        <v>28</v>
      </c>
      <c r="H3436" s="1">
        <v>41865</v>
      </c>
      <c r="I3436" t="s">
        <v>2970</v>
      </c>
      <c r="J3436" t="s">
        <v>688</v>
      </c>
      <c r="K3436">
        <v>-8.4863157000000005</v>
      </c>
      <c r="L3436">
        <v>51.896891699999998</v>
      </c>
    </row>
    <row r="3437" spans="1:12" x14ac:dyDescent="0.3">
      <c r="A3437" t="s">
        <v>6404</v>
      </c>
      <c r="B3437" s="1">
        <v>41859</v>
      </c>
      <c r="C3437" t="s">
        <v>7772</v>
      </c>
      <c r="D3437" t="s">
        <v>831</v>
      </c>
      <c r="E3437" t="s">
        <v>86</v>
      </c>
      <c r="F3437" t="s">
        <v>34</v>
      </c>
      <c r="G3437" t="s">
        <v>28</v>
      </c>
      <c r="H3437" s="1">
        <v>41861</v>
      </c>
      <c r="I3437" t="s">
        <v>2971</v>
      </c>
      <c r="J3437" t="s">
        <v>253</v>
      </c>
      <c r="K3437">
        <v>8.2397608000000009</v>
      </c>
      <c r="L3437">
        <v>50.078218399999997</v>
      </c>
    </row>
    <row r="3438" spans="1:12" x14ac:dyDescent="0.3">
      <c r="A3438" t="s">
        <v>6409</v>
      </c>
      <c r="B3438" s="1">
        <v>41859</v>
      </c>
      <c r="C3438" t="s">
        <v>7144</v>
      </c>
      <c r="D3438" t="s">
        <v>320</v>
      </c>
      <c r="E3438" t="s">
        <v>77</v>
      </c>
      <c r="F3438" t="s">
        <v>68</v>
      </c>
      <c r="G3438" t="s">
        <v>38</v>
      </c>
      <c r="H3438" s="1">
        <v>41864</v>
      </c>
      <c r="I3438" t="s">
        <v>2970</v>
      </c>
      <c r="J3438" t="s">
        <v>322</v>
      </c>
      <c r="K3438">
        <v>12.4963655</v>
      </c>
      <c r="L3438">
        <v>41.902783499999998</v>
      </c>
    </row>
    <row r="3439" spans="1:12" x14ac:dyDescent="0.3">
      <c r="A3439" t="s">
        <v>6407</v>
      </c>
      <c r="B3439" s="1">
        <v>41859</v>
      </c>
      <c r="C3439" t="s">
        <v>7740</v>
      </c>
      <c r="D3439" t="s">
        <v>1260</v>
      </c>
      <c r="E3439" t="s">
        <v>66</v>
      </c>
      <c r="F3439" t="s">
        <v>68</v>
      </c>
      <c r="G3439" t="s">
        <v>28</v>
      </c>
      <c r="H3439" s="1">
        <v>41864</v>
      </c>
      <c r="I3439" t="s">
        <v>2970</v>
      </c>
      <c r="J3439" t="s">
        <v>1261</v>
      </c>
      <c r="K3439">
        <v>-2.9349851999999998</v>
      </c>
      <c r="L3439">
        <v>43.263012600000003</v>
      </c>
    </row>
    <row r="3440" spans="1:12" x14ac:dyDescent="0.3">
      <c r="A3440" t="s">
        <v>6408</v>
      </c>
      <c r="B3440" s="1">
        <v>41859</v>
      </c>
      <c r="C3440" t="s">
        <v>7830</v>
      </c>
      <c r="D3440" t="s">
        <v>18</v>
      </c>
      <c r="E3440" t="s">
        <v>19</v>
      </c>
      <c r="F3440" t="s">
        <v>21</v>
      </c>
      <c r="G3440" t="s">
        <v>38</v>
      </c>
      <c r="H3440" s="1">
        <v>41864</v>
      </c>
      <c r="I3440" t="s">
        <v>2971</v>
      </c>
      <c r="J3440" t="s">
        <v>18</v>
      </c>
      <c r="K3440">
        <v>18.068580799999999</v>
      </c>
      <c r="L3440">
        <v>59.329323500000001</v>
      </c>
    </row>
    <row r="3441" spans="1:12" x14ac:dyDescent="0.3">
      <c r="A3441" t="s">
        <v>6411</v>
      </c>
      <c r="B3441" s="1">
        <v>41859</v>
      </c>
      <c r="C3441" t="s">
        <v>7324</v>
      </c>
      <c r="D3441" t="s">
        <v>477</v>
      </c>
      <c r="E3441" t="s">
        <v>86</v>
      </c>
      <c r="F3441" t="s">
        <v>34</v>
      </c>
      <c r="G3441" t="s">
        <v>22</v>
      </c>
      <c r="H3441" s="1">
        <v>41866</v>
      </c>
      <c r="I3441" t="s">
        <v>2970</v>
      </c>
      <c r="J3441" t="s">
        <v>142</v>
      </c>
      <c r="K3441">
        <v>7.0115552000000001</v>
      </c>
      <c r="L3441">
        <v>51.455643199999997</v>
      </c>
    </row>
    <row r="3442" spans="1:12" x14ac:dyDescent="0.3">
      <c r="A3442" t="s">
        <v>6414</v>
      </c>
      <c r="B3442" s="1">
        <v>41860</v>
      </c>
      <c r="C3442" t="s">
        <v>234</v>
      </c>
      <c r="D3442" t="s">
        <v>2665</v>
      </c>
      <c r="E3442" t="s">
        <v>32</v>
      </c>
      <c r="F3442" t="s">
        <v>34</v>
      </c>
      <c r="G3442" t="s">
        <v>22</v>
      </c>
      <c r="H3442" s="1">
        <v>41866</v>
      </c>
      <c r="I3442" t="s">
        <v>2970</v>
      </c>
      <c r="J3442" t="s">
        <v>50</v>
      </c>
      <c r="K3442">
        <v>5.501843</v>
      </c>
      <c r="L3442">
        <v>43.694274999999998</v>
      </c>
    </row>
    <row r="3443" spans="1:12" x14ac:dyDescent="0.3">
      <c r="A3443" t="s">
        <v>6412</v>
      </c>
      <c r="B3443" s="1">
        <v>41860</v>
      </c>
      <c r="C3443" t="s">
        <v>7545</v>
      </c>
      <c r="D3443" t="s">
        <v>1703</v>
      </c>
      <c r="E3443" t="s">
        <v>32</v>
      </c>
      <c r="F3443" t="s">
        <v>34</v>
      </c>
      <c r="G3443" t="s">
        <v>28</v>
      </c>
      <c r="H3443" s="1">
        <v>41862</v>
      </c>
      <c r="I3443" t="s">
        <v>2968</v>
      </c>
      <c r="J3443" t="s">
        <v>2962</v>
      </c>
      <c r="K3443">
        <v>3.4254880000000001</v>
      </c>
      <c r="L3443">
        <v>46.131858999999999</v>
      </c>
    </row>
    <row r="3444" spans="1:12" x14ac:dyDescent="0.3">
      <c r="A3444" t="s">
        <v>6413</v>
      </c>
      <c r="B3444" s="1">
        <v>41860</v>
      </c>
      <c r="C3444" t="s">
        <v>7595</v>
      </c>
      <c r="D3444" t="s">
        <v>1324</v>
      </c>
      <c r="E3444" t="s">
        <v>32</v>
      </c>
      <c r="F3444" t="s">
        <v>34</v>
      </c>
      <c r="G3444" t="s">
        <v>22</v>
      </c>
      <c r="H3444" s="1">
        <v>41866</v>
      </c>
      <c r="I3444" t="s">
        <v>2970</v>
      </c>
      <c r="J3444" t="s">
        <v>347</v>
      </c>
      <c r="K3444">
        <v>-0.76699059999999997</v>
      </c>
      <c r="L3444">
        <v>48.078514599999998</v>
      </c>
    </row>
    <row r="3445" spans="1:12" x14ac:dyDescent="0.3">
      <c r="A3445" t="s">
        <v>6420</v>
      </c>
      <c r="B3445" s="1">
        <v>41862</v>
      </c>
      <c r="C3445" t="s">
        <v>7596</v>
      </c>
      <c r="D3445" t="s">
        <v>1357</v>
      </c>
      <c r="E3445" t="s">
        <v>32</v>
      </c>
      <c r="F3445" t="s">
        <v>34</v>
      </c>
      <c r="G3445" t="s">
        <v>38</v>
      </c>
      <c r="H3445" s="1">
        <v>41867</v>
      </c>
      <c r="I3445" t="s">
        <v>2970</v>
      </c>
      <c r="J3445" t="s">
        <v>347</v>
      </c>
      <c r="K3445">
        <v>-0.56316600000000006</v>
      </c>
      <c r="L3445">
        <v>47.478419000000002</v>
      </c>
    </row>
    <row r="3446" spans="1:12" x14ac:dyDescent="0.3">
      <c r="A3446" t="s">
        <v>6417</v>
      </c>
      <c r="B3446" s="1">
        <v>41862</v>
      </c>
      <c r="C3446" t="s">
        <v>7317</v>
      </c>
      <c r="D3446" t="s">
        <v>1725</v>
      </c>
      <c r="E3446" t="s">
        <v>26</v>
      </c>
      <c r="F3446" t="s">
        <v>21</v>
      </c>
      <c r="G3446" t="s">
        <v>22</v>
      </c>
      <c r="H3446" s="1">
        <v>41865</v>
      </c>
      <c r="I3446" t="s">
        <v>2968</v>
      </c>
      <c r="J3446" t="s">
        <v>29</v>
      </c>
      <c r="K3446">
        <v>-2.1794039999999999</v>
      </c>
      <c r="L3446">
        <v>53.002668</v>
      </c>
    </row>
    <row r="3447" spans="1:12" x14ac:dyDescent="0.3">
      <c r="A3447" t="s">
        <v>6418</v>
      </c>
      <c r="B3447" s="1">
        <v>41862</v>
      </c>
      <c r="C3447" t="s">
        <v>7410</v>
      </c>
      <c r="D3447" t="s">
        <v>705</v>
      </c>
      <c r="E3447" t="s">
        <v>32</v>
      </c>
      <c r="F3447" t="s">
        <v>34</v>
      </c>
      <c r="G3447" t="s">
        <v>22</v>
      </c>
      <c r="H3447" s="1">
        <v>41866</v>
      </c>
      <c r="I3447" t="s">
        <v>2970</v>
      </c>
      <c r="J3447" t="s">
        <v>2960</v>
      </c>
      <c r="K3447">
        <v>7.7521113000000001</v>
      </c>
      <c r="L3447">
        <v>48.573405299999997</v>
      </c>
    </row>
    <row r="3448" spans="1:12" x14ac:dyDescent="0.3">
      <c r="A3448" t="s">
        <v>6416</v>
      </c>
      <c r="B3448" s="1">
        <v>41862</v>
      </c>
      <c r="C3448" t="s">
        <v>7680</v>
      </c>
      <c r="D3448" t="s">
        <v>70</v>
      </c>
      <c r="E3448" t="s">
        <v>71</v>
      </c>
      <c r="F3448" t="s">
        <v>34</v>
      </c>
      <c r="G3448" t="s">
        <v>38</v>
      </c>
      <c r="H3448" s="1">
        <v>41863</v>
      </c>
      <c r="I3448" t="s">
        <v>2968</v>
      </c>
      <c r="J3448" t="s">
        <v>70</v>
      </c>
      <c r="K3448">
        <v>16.3738189</v>
      </c>
      <c r="L3448">
        <v>48.208174300000003</v>
      </c>
    </row>
    <row r="3449" spans="1:12" x14ac:dyDescent="0.3">
      <c r="A3449" t="s">
        <v>6419</v>
      </c>
      <c r="B3449" s="1">
        <v>41862</v>
      </c>
      <c r="C3449" t="s">
        <v>7461</v>
      </c>
      <c r="D3449" t="s">
        <v>558</v>
      </c>
      <c r="E3449" t="s">
        <v>149</v>
      </c>
      <c r="F3449" t="s">
        <v>34</v>
      </c>
      <c r="G3449" t="s">
        <v>38</v>
      </c>
      <c r="H3449" s="1">
        <v>41867</v>
      </c>
      <c r="I3449" t="s">
        <v>2970</v>
      </c>
      <c r="J3449" t="s">
        <v>558</v>
      </c>
      <c r="K3449">
        <v>4.4024643000000001</v>
      </c>
      <c r="L3449">
        <v>51.219447500000001</v>
      </c>
    </row>
    <row r="3450" spans="1:12" x14ac:dyDescent="0.3">
      <c r="A3450" t="s">
        <v>6422</v>
      </c>
      <c r="B3450" s="1">
        <v>41862</v>
      </c>
      <c r="C3450" t="s">
        <v>7771</v>
      </c>
      <c r="D3450" t="s">
        <v>1592</v>
      </c>
      <c r="E3450" t="s">
        <v>32</v>
      </c>
      <c r="F3450" t="s">
        <v>34</v>
      </c>
      <c r="G3450" t="s">
        <v>22</v>
      </c>
      <c r="H3450" s="1">
        <v>41868</v>
      </c>
      <c r="I3450" t="s">
        <v>2970</v>
      </c>
      <c r="J3450" t="s">
        <v>2962</v>
      </c>
      <c r="K3450">
        <v>4.8971260000000001</v>
      </c>
      <c r="L3450">
        <v>45.819654999999997</v>
      </c>
    </row>
    <row r="3451" spans="1:12" x14ac:dyDescent="0.3">
      <c r="A3451" t="s">
        <v>6415</v>
      </c>
      <c r="B3451" s="1">
        <v>41862</v>
      </c>
      <c r="C3451" t="s">
        <v>7655</v>
      </c>
      <c r="D3451" t="s">
        <v>320</v>
      </c>
      <c r="E3451" t="s">
        <v>77</v>
      </c>
      <c r="F3451" t="s">
        <v>68</v>
      </c>
      <c r="G3451" t="s">
        <v>38</v>
      </c>
      <c r="H3451" s="1">
        <v>41862</v>
      </c>
      <c r="I3451" t="s">
        <v>2969</v>
      </c>
      <c r="J3451" t="s">
        <v>322</v>
      </c>
      <c r="K3451">
        <v>12.4963655</v>
      </c>
      <c r="L3451">
        <v>41.902783499999998</v>
      </c>
    </row>
    <row r="3452" spans="1:12" x14ac:dyDescent="0.3">
      <c r="A3452" t="s">
        <v>6421</v>
      </c>
      <c r="B3452" s="1">
        <v>41862</v>
      </c>
      <c r="C3452" t="s">
        <v>7617</v>
      </c>
      <c r="D3452" t="s">
        <v>494</v>
      </c>
      <c r="E3452" t="s">
        <v>19</v>
      </c>
      <c r="F3452" t="s">
        <v>21</v>
      </c>
      <c r="G3452" t="s">
        <v>28</v>
      </c>
      <c r="H3452" s="1">
        <v>41868</v>
      </c>
      <c r="I3452" t="s">
        <v>2970</v>
      </c>
      <c r="J3452" t="s">
        <v>18</v>
      </c>
      <c r="K3452">
        <v>18.156041999999999</v>
      </c>
      <c r="L3452">
        <v>59.307903000000003</v>
      </c>
    </row>
    <row r="3453" spans="1:12" x14ac:dyDescent="0.3">
      <c r="A3453" t="s">
        <v>6426</v>
      </c>
      <c r="B3453" s="1">
        <v>41863</v>
      </c>
      <c r="C3453" t="s">
        <v>7790</v>
      </c>
      <c r="D3453" t="s">
        <v>1910</v>
      </c>
      <c r="E3453" t="s">
        <v>86</v>
      </c>
      <c r="F3453" t="s">
        <v>34</v>
      </c>
      <c r="G3453" t="s">
        <v>38</v>
      </c>
      <c r="H3453" s="1">
        <v>41867</v>
      </c>
      <c r="I3453" t="s">
        <v>2970</v>
      </c>
      <c r="J3453" t="s">
        <v>142</v>
      </c>
      <c r="K3453">
        <v>6.9446887999999998</v>
      </c>
      <c r="L3453">
        <v>51.529086</v>
      </c>
    </row>
    <row r="3454" spans="1:12" x14ac:dyDescent="0.3">
      <c r="A3454" t="s">
        <v>6424</v>
      </c>
      <c r="B3454" s="1">
        <v>41863</v>
      </c>
      <c r="C3454" t="s">
        <v>7617</v>
      </c>
      <c r="D3454" t="s">
        <v>1724</v>
      </c>
      <c r="E3454" t="s">
        <v>32</v>
      </c>
      <c r="F3454" t="s">
        <v>34</v>
      </c>
      <c r="G3454" t="s">
        <v>28</v>
      </c>
      <c r="H3454" s="1">
        <v>41865</v>
      </c>
      <c r="I3454" t="s">
        <v>2971</v>
      </c>
      <c r="J3454" t="s">
        <v>2962</v>
      </c>
      <c r="K3454">
        <v>6.1293839999999999</v>
      </c>
      <c r="L3454">
        <v>45.899247000000003</v>
      </c>
    </row>
    <row r="3455" spans="1:12" x14ac:dyDescent="0.3">
      <c r="A3455" t="s">
        <v>6425</v>
      </c>
      <c r="B3455" s="1">
        <v>41863</v>
      </c>
      <c r="C3455" t="s">
        <v>7430</v>
      </c>
      <c r="D3455" t="s">
        <v>477</v>
      </c>
      <c r="E3455" t="s">
        <v>86</v>
      </c>
      <c r="F3455" t="s">
        <v>34</v>
      </c>
      <c r="G3455" t="s">
        <v>38</v>
      </c>
      <c r="H3455" s="1">
        <v>41866</v>
      </c>
      <c r="I3455" t="s">
        <v>2968</v>
      </c>
      <c r="J3455" t="s">
        <v>142</v>
      </c>
      <c r="K3455">
        <v>7.0115552000000001</v>
      </c>
      <c r="L3455">
        <v>51.455643199999997</v>
      </c>
    </row>
    <row r="3456" spans="1:12" x14ac:dyDescent="0.3">
      <c r="A3456" t="s">
        <v>6423</v>
      </c>
      <c r="B3456" s="1">
        <v>41863</v>
      </c>
      <c r="C3456" t="s">
        <v>7810</v>
      </c>
      <c r="D3456" t="s">
        <v>2299</v>
      </c>
      <c r="E3456" t="s">
        <v>32</v>
      </c>
      <c r="F3456" t="s">
        <v>34</v>
      </c>
      <c r="G3456" t="s">
        <v>22</v>
      </c>
      <c r="H3456" s="1">
        <v>41865</v>
      </c>
      <c r="I3456" t="s">
        <v>2971</v>
      </c>
      <c r="J3456" t="s">
        <v>46</v>
      </c>
      <c r="K3456">
        <v>2.201292</v>
      </c>
      <c r="L3456">
        <v>48.973526</v>
      </c>
    </row>
    <row r="3457" spans="1:12" x14ac:dyDescent="0.3">
      <c r="A3457" t="s">
        <v>6428</v>
      </c>
      <c r="B3457" s="1">
        <v>41863</v>
      </c>
      <c r="C3457" t="s">
        <v>7771</v>
      </c>
      <c r="D3457" t="s">
        <v>191</v>
      </c>
      <c r="E3457" t="s">
        <v>66</v>
      </c>
      <c r="F3457" t="s">
        <v>68</v>
      </c>
      <c r="G3457" t="s">
        <v>22</v>
      </c>
      <c r="H3457" s="1">
        <v>41867</v>
      </c>
      <c r="I3457" t="s">
        <v>2970</v>
      </c>
      <c r="J3457" t="s">
        <v>191</v>
      </c>
      <c r="K3457">
        <v>-3.7037901999999998</v>
      </c>
      <c r="L3457">
        <v>40.416775399999999</v>
      </c>
    </row>
    <row r="3458" spans="1:12" x14ac:dyDescent="0.3">
      <c r="A3458" t="s">
        <v>6430</v>
      </c>
      <c r="B3458" s="1">
        <v>41863</v>
      </c>
      <c r="C3458" t="s">
        <v>7437</v>
      </c>
      <c r="D3458" t="s">
        <v>301</v>
      </c>
      <c r="E3458" t="s">
        <v>269</v>
      </c>
      <c r="F3458" t="s">
        <v>34</v>
      </c>
      <c r="G3458" t="s">
        <v>22</v>
      </c>
      <c r="H3458" s="1">
        <v>41870</v>
      </c>
      <c r="I3458" t="s">
        <v>2970</v>
      </c>
      <c r="J3458" t="s">
        <v>303</v>
      </c>
      <c r="K3458">
        <v>8.5416939999999997</v>
      </c>
      <c r="L3458">
        <v>47.376886599999999</v>
      </c>
    </row>
    <row r="3459" spans="1:12" x14ac:dyDescent="0.3">
      <c r="A3459" t="s">
        <v>6429</v>
      </c>
      <c r="B3459" s="1">
        <v>41863</v>
      </c>
      <c r="C3459" t="s">
        <v>7162</v>
      </c>
      <c r="D3459" t="s">
        <v>2725</v>
      </c>
      <c r="E3459" t="s">
        <v>26</v>
      </c>
      <c r="F3459" t="s">
        <v>21</v>
      </c>
      <c r="G3459" t="s">
        <v>28</v>
      </c>
      <c r="H3459" s="1">
        <v>41868</v>
      </c>
      <c r="I3459" t="s">
        <v>2970</v>
      </c>
      <c r="J3459" t="s">
        <v>29</v>
      </c>
      <c r="K3459">
        <v>-2.7553268000000002</v>
      </c>
      <c r="L3459">
        <v>52.707302900000002</v>
      </c>
    </row>
    <row r="3460" spans="1:12" x14ac:dyDescent="0.3">
      <c r="A3460" t="s">
        <v>6427</v>
      </c>
      <c r="B3460" s="1">
        <v>41863</v>
      </c>
      <c r="C3460" t="s">
        <v>7272</v>
      </c>
      <c r="D3460" t="s">
        <v>2886</v>
      </c>
      <c r="E3460" t="s">
        <v>269</v>
      </c>
      <c r="F3460" t="s">
        <v>34</v>
      </c>
      <c r="G3460" t="s">
        <v>38</v>
      </c>
      <c r="H3460" s="1">
        <v>41867</v>
      </c>
      <c r="I3460" t="s">
        <v>2970</v>
      </c>
      <c r="J3460" t="s">
        <v>2886</v>
      </c>
      <c r="K3460">
        <v>9.3767172999999993</v>
      </c>
      <c r="L3460">
        <v>47.424481800000002</v>
      </c>
    </row>
    <row r="3461" spans="1:12" x14ac:dyDescent="0.3">
      <c r="A3461" t="s">
        <v>6435</v>
      </c>
      <c r="B3461" s="1">
        <v>41864</v>
      </c>
      <c r="C3461" t="s">
        <v>7487</v>
      </c>
      <c r="D3461" t="s">
        <v>2462</v>
      </c>
      <c r="E3461" t="s">
        <v>86</v>
      </c>
      <c r="F3461" t="s">
        <v>34</v>
      </c>
      <c r="G3461" t="s">
        <v>28</v>
      </c>
      <c r="H3461" s="1">
        <v>41869</v>
      </c>
      <c r="I3461" t="s">
        <v>2970</v>
      </c>
      <c r="J3461" t="s">
        <v>354</v>
      </c>
      <c r="K3461">
        <v>7.9498017000000001</v>
      </c>
      <c r="L3461">
        <v>48.473450999999997</v>
      </c>
    </row>
    <row r="3462" spans="1:12" x14ac:dyDescent="0.3">
      <c r="A3462" t="s">
        <v>6436</v>
      </c>
      <c r="B3462" s="1">
        <v>41864</v>
      </c>
      <c r="C3462" t="s">
        <v>7311</v>
      </c>
      <c r="D3462" t="s">
        <v>377</v>
      </c>
      <c r="E3462" t="s">
        <v>32</v>
      </c>
      <c r="F3462" t="s">
        <v>34</v>
      </c>
      <c r="G3462" t="s">
        <v>38</v>
      </c>
      <c r="H3462" s="1">
        <v>41869</v>
      </c>
      <c r="I3462" t="s">
        <v>2970</v>
      </c>
      <c r="J3462" t="s">
        <v>2967</v>
      </c>
      <c r="K3462">
        <v>3.1620699999999999</v>
      </c>
      <c r="L3462">
        <v>50.724992999999998</v>
      </c>
    </row>
    <row r="3463" spans="1:12" x14ac:dyDescent="0.3">
      <c r="A3463" t="s">
        <v>6432</v>
      </c>
      <c r="B3463" s="1">
        <v>41864</v>
      </c>
      <c r="C3463" t="s">
        <v>7671</v>
      </c>
      <c r="D3463" t="s">
        <v>447</v>
      </c>
      <c r="E3463" t="s">
        <v>269</v>
      </c>
      <c r="F3463" t="s">
        <v>34</v>
      </c>
      <c r="G3463" t="s">
        <v>28</v>
      </c>
      <c r="H3463" s="1">
        <v>41864</v>
      </c>
      <c r="I3463" t="s">
        <v>2969</v>
      </c>
      <c r="J3463" t="s">
        <v>447</v>
      </c>
      <c r="K3463">
        <v>6.1431576999999997</v>
      </c>
      <c r="L3463">
        <v>46.204390699999998</v>
      </c>
    </row>
    <row r="3464" spans="1:12" x14ac:dyDescent="0.3">
      <c r="A3464" t="s">
        <v>6437</v>
      </c>
      <c r="B3464" s="1">
        <v>41864</v>
      </c>
      <c r="C3464" t="s">
        <v>7104</v>
      </c>
      <c r="D3464" t="s">
        <v>2114</v>
      </c>
      <c r="E3464" t="s">
        <v>26</v>
      </c>
      <c r="F3464" t="s">
        <v>21</v>
      </c>
      <c r="G3464" t="s">
        <v>22</v>
      </c>
      <c r="H3464" s="1">
        <v>41870</v>
      </c>
      <c r="I3464" t="s">
        <v>2970</v>
      </c>
      <c r="J3464" t="s">
        <v>29</v>
      </c>
      <c r="K3464">
        <v>-1.7797175999999999</v>
      </c>
      <c r="L3464">
        <v>51.555773899999998</v>
      </c>
    </row>
    <row r="3465" spans="1:12" x14ac:dyDescent="0.3">
      <c r="A3465" t="s">
        <v>6431</v>
      </c>
      <c r="B3465" s="1">
        <v>41864</v>
      </c>
      <c r="C3465" t="s">
        <v>7628</v>
      </c>
      <c r="D3465" t="s">
        <v>1514</v>
      </c>
      <c r="E3465" t="s">
        <v>26</v>
      </c>
      <c r="F3465" t="s">
        <v>21</v>
      </c>
      <c r="G3465" t="s">
        <v>38</v>
      </c>
      <c r="H3465" s="1">
        <v>41864</v>
      </c>
      <c r="I3465" t="s">
        <v>2969</v>
      </c>
      <c r="J3465" t="s">
        <v>29</v>
      </c>
      <c r="K3465">
        <v>-1.1284620000000001</v>
      </c>
      <c r="L3465">
        <v>53.522820000000003</v>
      </c>
    </row>
    <row r="3466" spans="1:12" x14ac:dyDescent="0.3">
      <c r="A3466" t="s">
        <v>6433</v>
      </c>
      <c r="B3466" s="1">
        <v>41864</v>
      </c>
      <c r="C3466" t="s">
        <v>7431</v>
      </c>
      <c r="D3466" t="s">
        <v>420</v>
      </c>
      <c r="E3466" t="s">
        <v>86</v>
      </c>
      <c r="F3466" t="s">
        <v>34</v>
      </c>
      <c r="G3466" t="s">
        <v>22</v>
      </c>
      <c r="H3466" s="1">
        <v>41864</v>
      </c>
      <c r="I3466" t="s">
        <v>2969</v>
      </c>
      <c r="J3466" t="s">
        <v>210</v>
      </c>
      <c r="K3466">
        <v>11.5819806</v>
      </c>
      <c r="L3466">
        <v>48.135125299999999</v>
      </c>
    </row>
    <row r="3467" spans="1:12" x14ac:dyDescent="0.3">
      <c r="A3467" t="s">
        <v>6434</v>
      </c>
      <c r="B3467" s="1">
        <v>41864</v>
      </c>
      <c r="C3467" t="s">
        <v>7201</v>
      </c>
      <c r="D3467" t="s">
        <v>57</v>
      </c>
      <c r="E3467" t="s">
        <v>32</v>
      </c>
      <c r="F3467" t="s">
        <v>34</v>
      </c>
      <c r="G3467" t="s">
        <v>38</v>
      </c>
      <c r="H3467" s="1">
        <v>41868</v>
      </c>
      <c r="I3467" t="s">
        <v>2970</v>
      </c>
      <c r="J3467" t="s">
        <v>2965</v>
      </c>
      <c r="K3467">
        <v>1.4442090000000001</v>
      </c>
      <c r="L3467">
        <v>43.604652000000002</v>
      </c>
    </row>
    <row r="3468" spans="1:12" x14ac:dyDescent="0.3">
      <c r="A3468" t="s">
        <v>6441</v>
      </c>
      <c r="B3468" s="1">
        <v>41865</v>
      </c>
      <c r="C3468" t="s">
        <v>7501</v>
      </c>
      <c r="D3468" t="s">
        <v>2040</v>
      </c>
      <c r="E3468" t="s">
        <v>26</v>
      </c>
      <c r="F3468" t="s">
        <v>21</v>
      </c>
      <c r="G3468" t="s">
        <v>28</v>
      </c>
      <c r="H3468" s="1">
        <v>41869</v>
      </c>
      <c r="I3468" t="s">
        <v>2971</v>
      </c>
      <c r="J3468" t="s">
        <v>29</v>
      </c>
      <c r="K3468">
        <v>-0.46665459999999997</v>
      </c>
      <c r="L3468">
        <v>52.135972899999999</v>
      </c>
    </row>
    <row r="3469" spans="1:12" x14ac:dyDescent="0.3">
      <c r="A3469" t="s">
        <v>6440</v>
      </c>
      <c r="B3469" s="1">
        <v>41865</v>
      </c>
      <c r="C3469" t="s">
        <v>7405</v>
      </c>
      <c r="D3469" t="s">
        <v>1042</v>
      </c>
      <c r="E3469" t="s">
        <v>32</v>
      </c>
      <c r="F3469" t="s">
        <v>34</v>
      </c>
      <c r="G3469" t="s">
        <v>28</v>
      </c>
      <c r="H3469" s="1">
        <v>41869</v>
      </c>
      <c r="I3469" t="s">
        <v>2970</v>
      </c>
      <c r="J3469" t="s">
        <v>50</v>
      </c>
      <c r="K3469">
        <v>7.4975399999999999</v>
      </c>
      <c r="L3469">
        <v>43.774481000000002</v>
      </c>
    </row>
    <row r="3470" spans="1:12" x14ac:dyDescent="0.3">
      <c r="A3470" t="s">
        <v>6445</v>
      </c>
      <c r="B3470" s="1">
        <v>41865</v>
      </c>
      <c r="C3470" t="s">
        <v>7613</v>
      </c>
      <c r="D3470" t="s">
        <v>2888</v>
      </c>
      <c r="E3470" t="s">
        <v>66</v>
      </c>
      <c r="F3470" t="s">
        <v>68</v>
      </c>
      <c r="G3470" t="s">
        <v>28</v>
      </c>
      <c r="H3470" s="1">
        <v>41871</v>
      </c>
      <c r="I3470" t="s">
        <v>2970</v>
      </c>
      <c r="J3470" t="s">
        <v>223</v>
      </c>
      <c r="K3470">
        <v>-6.1461101999999999</v>
      </c>
      <c r="L3470">
        <v>36.416505200000003</v>
      </c>
    </row>
    <row r="3471" spans="1:12" x14ac:dyDescent="0.3">
      <c r="A3471" t="s">
        <v>6444</v>
      </c>
      <c r="B3471" s="1">
        <v>41865</v>
      </c>
      <c r="C3471" t="s">
        <v>7254</v>
      </c>
      <c r="D3471" t="s">
        <v>1709</v>
      </c>
      <c r="E3471" t="s">
        <v>26</v>
      </c>
      <c r="F3471" t="s">
        <v>21</v>
      </c>
      <c r="G3471" t="s">
        <v>22</v>
      </c>
      <c r="H3471" s="1">
        <v>41871</v>
      </c>
      <c r="I3471" t="s">
        <v>2970</v>
      </c>
      <c r="J3471" t="s">
        <v>1669</v>
      </c>
      <c r="K3471">
        <v>-3.17909</v>
      </c>
      <c r="L3471">
        <v>51.481580999999998</v>
      </c>
    </row>
    <row r="3472" spans="1:12" x14ac:dyDescent="0.3">
      <c r="A3472" t="s">
        <v>6442</v>
      </c>
      <c r="B3472" s="1">
        <v>41865</v>
      </c>
      <c r="C3472" t="s">
        <v>7802</v>
      </c>
      <c r="D3472" t="s">
        <v>776</v>
      </c>
      <c r="E3472" t="s">
        <v>122</v>
      </c>
      <c r="F3472" t="s">
        <v>21</v>
      </c>
      <c r="G3472" t="s">
        <v>22</v>
      </c>
      <c r="H3472" s="1">
        <v>41869</v>
      </c>
      <c r="I3472" t="s">
        <v>2970</v>
      </c>
      <c r="J3472" t="s">
        <v>130</v>
      </c>
      <c r="K3472">
        <v>10.402369999999999</v>
      </c>
      <c r="L3472">
        <v>55.403756000000001</v>
      </c>
    </row>
    <row r="3473" spans="1:12" x14ac:dyDescent="0.3">
      <c r="A3473" t="s">
        <v>6438</v>
      </c>
      <c r="B3473" s="1">
        <v>41865</v>
      </c>
      <c r="C3473" t="s">
        <v>7690</v>
      </c>
      <c r="D3473" t="s">
        <v>70</v>
      </c>
      <c r="E3473" t="s">
        <v>71</v>
      </c>
      <c r="F3473" t="s">
        <v>34</v>
      </c>
      <c r="G3473" t="s">
        <v>22</v>
      </c>
      <c r="H3473" s="1">
        <v>41867</v>
      </c>
      <c r="I3473" t="s">
        <v>2968</v>
      </c>
      <c r="J3473" t="s">
        <v>70</v>
      </c>
      <c r="K3473">
        <v>16.3738189</v>
      </c>
      <c r="L3473">
        <v>48.208174300000003</v>
      </c>
    </row>
    <row r="3474" spans="1:12" x14ac:dyDescent="0.3">
      <c r="A3474" t="s">
        <v>6443</v>
      </c>
      <c r="B3474" s="1">
        <v>41865</v>
      </c>
      <c r="C3474" t="s">
        <v>7165</v>
      </c>
      <c r="D3474" t="s">
        <v>988</v>
      </c>
      <c r="E3474" t="s">
        <v>77</v>
      </c>
      <c r="F3474" t="s">
        <v>68</v>
      </c>
      <c r="G3474" t="s">
        <v>22</v>
      </c>
      <c r="H3474" s="1">
        <v>41869</v>
      </c>
      <c r="I3474" t="s">
        <v>2970</v>
      </c>
      <c r="J3474" t="s">
        <v>136</v>
      </c>
      <c r="K3474">
        <v>9.0851764999999993</v>
      </c>
      <c r="L3474">
        <v>45.808059700000001</v>
      </c>
    </row>
    <row r="3475" spans="1:12" x14ac:dyDescent="0.3">
      <c r="A3475" t="s">
        <v>6439</v>
      </c>
      <c r="B3475" s="1">
        <v>41865</v>
      </c>
      <c r="C3475" t="s">
        <v>7390</v>
      </c>
      <c r="D3475" t="s">
        <v>1910</v>
      </c>
      <c r="E3475" t="s">
        <v>86</v>
      </c>
      <c r="F3475" t="s">
        <v>34</v>
      </c>
      <c r="G3475" t="s">
        <v>28</v>
      </c>
      <c r="H3475" s="1">
        <v>41868</v>
      </c>
      <c r="I3475" t="s">
        <v>2971</v>
      </c>
      <c r="J3475" t="s">
        <v>142</v>
      </c>
      <c r="K3475">
        <v>6.9446887999999998</v>
      </c>
      <c r="L3475">
        <v>51.529086</v>
      </c>
    </row>
    <row r="3476" spans="1:12" x14ac:dyDescent="0.3">
      <c r="A3476" t="s">
        <v>6448</v>
      </c>
      <c r="B3476" s="1">
        <v>41866</v>
      </c>
      <c r="C3476" t="s">
        <v>7488</v>
      </c>
      <c r="D3476" t="s">
        <v>191</v>
      </c>
      <c r="E3476" t="s">
        <v>66</v>
      </c>
      <c r="F3476" t="s">
        <v>68</v>
      </c>
      <c r="G3476" t="s">
        <v>38</v>
      </c>
      <c r="H3476" s="1">
        <v>41867</v>
      </c>
      <c r="I3476" t="s">
        <v>2968</v>
      </c>
      <c r="J3476" t="s">
        <v>191</v>
      </c>
      <c r="K3476">
        <v>-3.7037901999999998</v>
      </c>
      <c r="L3476">
        <v>40.416775399999999</v>
      </c>
    </row>
    <row r="3477" spans="1:12" x14ac:dyDescent="0.3">
      <c r="A3477" t="s">
        <v>6446</v>
      </c>
      <c r="B3477" s="1">
        <v>41866</v>
      </c>
      <c r="C3477" t="s">
        <v>7851</v>
      </c>
      <c r="D3477" t="s">
        <v>2184</v>
      </c>
      <c r="E3477" t="s">
        <v>77</v>
      </c>
      <c r="F3477" t="s">
        <v>68</v>
      </c>
      <c r="G3477" t="s">
        <v>28</v>
      </c>
      <c r="H3477" s="1">
        <v>41866</v>
      </c>
      <c r="I3477" t="s">
        <v>2969</v>
      </c>
      <c r="J3477" t="s">
        <v>2185</v>
      </c>
      <c r="K3477">
        <v>13.776818199999999</v>
      </c>
      <c r="L3477">
        <v>45.649526399999999</v>
      </c>
    </row>
    <row r="3478" spans="1:12" x14ac:dyDescent="0.3">
      <c r="A3478" t="s">
        <v>6450</v>
      </c>
      <c r="B3478" s="1">
        <v>41866</v>
      </c>
      <c r="C3478" t="s">
        <v>7624</v>
      </c>
      <c r="D3478" t="s">
        <v>743</v>
      </c>
      <c r="E3478" t="s">
        <v>66</v>
      </c>
      <c r="F3478" t="s">
        <v>68</v>
      </c>
      <c r="G3478" t="s">
        <v>28</v>
      </c>
      <c r="H3478" s="1">
        <v>41871</v>
      </c>
      <c r="I3478" t="s">
        <v>2970</v>
      </c>
      <c r="J3478" t="s">
        <v>743</v>
      </c>
      <c r="K3478">
        <v>-5.3213454999999996</v>
      </c>
      <c r="L3478">
        <v>35.889387399999997</v>
      </c>
    </row>
    <row r="3479" spans="1:12" x14ac:dyDescent="0.3">
      <c r="A3479" t="s">
        <v>6447</v>
      </c>
      <c r="B3479" s="1">
        <v>41866</v>
      </c>
      <c r="C3479" t="s">
        <v>7219</v>
      </c>
      <c r="D3479" t="s">
        <v>540</v>
      </c>
      <c r="E3479" t="s">
        <v>55</v>
      </c>
      <c r="F3479" t="s">
        <v>34</v>
      </c>
      <c r="G3479" t="s">
        <v>28</v>
      </c>
      <c r="H3479" s="1">
        <v>41867</v>
      </c>
      <c r="I3479" t="s">
        <v>2968</v>
      </c>
      <c r="J3479" t="s">
        <v>95</v>
      </c>
      <c r="K3479">
        <v>4.4777325000000001</v>
      </c>
      <c r="L3479">
        <v>51.924420099999999</v>
      </c>
    </row>
    <row r="3480" spans="1:12" x14ac:dyDescent="0.3">
      <c r="A3480" t="s">
        <v>6449</v>
      </c>
      <c r="B3480" s="1">
        <v>41866</v>
      </c>
      <c r="C3480" t="s">
        <v>7687</v>
      </c>
      <c r="D3480" t="s">
        <v>2351</v>
      </c>
      <c r="E3480" t="s">
        <v>55</v>
      </c>
      <c r="F3480" t="s">
        <v>34</v>
      </c>
      <c r="G3480" t="s">
        <v>28</v>
      </c>
      <c r="H3480" s="1">
        <v>41869</v>
      </c>
      <c r="I3480" t="s">
        <v>2968</v>
      </c>
      <c r="J3480" t="s">
        <v>428</v>
      </c>
      <c r="K3480">
        <v>4.8616900999999997</v>
      </c>
      <c r="L3480">
        <v>51.6410202</v>
      </c>
    </row>
    <row r="3481" spans="1:12" x14ac:dyDescent="0.3">
      <c r="A3481" t="s">
        <v>6455</v>
      </c>
      <c r="B3481" s="1">
        <v>41867</v>
      </c>
      <c r="C3481" t="s">
        <v>7143</v>
      </c>
      <c r="D3481" t="s">
        <v>1456</v>
      </c>
      <c r="E3481" t="s">
        <v>66</v>
      </c>
      <c r="F3481" t="s">
        <v>68</v>
      </c>
      <c r="G3481" t="s">
        <v>28</v>
      </c>
      <c r="H3481" s="1">
        <v>41872</v>
      </c>
      <c r="I3481" t="s">
        <v>2970</v>
      </c>
      <c r="J3481" t="s">
        <v>1458</v>
      </c>
      <c r="K3481">
        <v>-5.8493887000000004</v>
      </c>
      <c r="L3481">
        <v>43.361914499999997</v>
      </c>
    </row>
    <row r="3482" spans="1:12" x14ac:dyDescent="0.3">
      <c r="A3482" t="s">
        <v>6453</v>
      </c>
      <c r="B3482" s="1">
        <v>41867</v>
      </c>
      <c r="C3482" t="s">
        <v>7268</v>
      </c>
      <c r="D3482" t="s">
        <v>569</v>
      </c>
      <c r="E3482" t="s">
        <v>77</v>
      </c>
      <c r="F3482" t="s">
        <v>68</v>
      </c>
      <c r="G3482" t="s">
        <v>28</v>
      </c>
      <c r="H3482" s="1">
        <v>41871</v>
      </c>
      <c r="I3482" t="s">
        <v>2970</v>
      </c>
      <c r="J3482" t="s">
        <v>158</v>
      </c>
      <c r="K3482">
        <v>12.2464292</v>
      </c>
      <c r="L3482">
        <v>44.139643800000002</v>
      </c>
    </row>
    <row r="3483" spans="1:12" x14ac:dyDescent="0.3">
      <c r="A3483" t="s">
        <v>6452</v>
      </c>
      <c r="B3483" s="1">
        <v>41867</v>
      </c>
      <c r="C3483" t="s">
        <v>7547</v>
      </c>
      <c r="D3483" t="s">
        <v>2636</v>
      </c>
      <c r="E3483" t="s">
        <v>269</v>
      </c>
      <c r="F3483" t="s">
        <v>34</v>
      </c>
      <c r="G3483" t="s">
        <v>22</v>
      </c>
      <c r="H3483" s="1">
        <v>41869</v>
      </c>
      <c r="I3483" t="s">
        <v>2968</v>
      </c>
      <c r="J3483" t="s">
        <v>2637</v>
      </c>
      <c r="K3483">
        <v>7.4474467999999998</v>
      </c>
      <c r="L3483">
        <v>46.947973900000001</v>
      </c>
    </row>
    <row r="3484" spans="1:12" x14ac:dyDescent="0.3">
      <c r="A3484" t="s">
        <v>6454</v>
      </c>
      <c r="B3484" s="1">
        <v>41867</v>
      </c>
      <c r="C3484" t="s">
        <v>7735</v>
      </c>
      <c r="D3484" t="s">
        <v>1899</v>
      </c>
      <c r="E3484" t="s">
        <v>55</v>
      </c>
      <c r="F3484" t="s">
        <v>34</v>
      </c>
      <c r="G3484" t="s">
        <v>38</v>
      </c>
      <c r="H3484" s="1">
        <v>41872</v>
      </c>
      <c r="I3484" t="s">
        <v>2970</v>
      </c>
      <c r="J3484" t="s">
        <v>95</v>
      </c>
      <c r="K3484">
        <v>4.6688508000000004</v>
      </c>
      <c r="L3484">
        <v>52.1276577</v>
      </c>
    </row>
    <row r="3485" spans="1:12" x14ac:dyDescent="0.3">
      <c r="A3485" t="s">
        <v>6451</v>
      </c>
      <c r="B3485" s="1">
        <v>41867</v>
      </c>
      <c r="C3485" t="s">
        <v>7430</v>
      </c>
      <c r="D3485" t="s">
        <v>916</v>
      </c>
      <c r="E3485" t="s">
        <v>55</v>
      </c>
      <c r="F3485" t="s">
        <v>34</v>
      </c>
      <c r="G3485" t="s">
        <v>38</v>
      </c>
      <c r="H3485" s="1">
        <v>41868</v>
      </c>
      <c r="I3485" t="s">
        <v>2968</v>
      </c>
      <c r="J3485" t="s">
        <v>95</v>
      </c>
      <c r="K3485">
        <v>4.3006998999999997</v>
      </c>
      <c r="L3485">
        <v>52.070497799999998</v>
      </c>
    </row>
    <row r="3486" spans="1:12" x14ac:dyDescent="0.3">
      <c r="A3486" t="s">
        <v>6456</v>
      </c>
      <c r="B3486" s="1">
        <v>41869</v>
      </c>
      <c r="C3486" t="s">
        <v>7443</v>
      </c>
      <c r="D3486" t="s">
        <v>2119</v>
      </c>
      <c r="E3486" t="s">
        <v>32</v>
      </c>
      <c r="F3486" t="s">
        <v>34</v>
      </c>
      <c r="G3486" t="s">
        <v>28</v>
      </c>
      <c r="H3486" s="1">
        <v>41869</v>
      </c>
      <c r="I3486" t="s">
        <v>2969</v>
      </c>
      <c r="J3486" t="s">
        <v>46</v>
      </c>
      <c r="K3486">
        <v>2.3100200000000002</v>
      </c>
      <c r="L3486">
        <v>48.796695999999997</v>
      </c>
    </row>
    <row r="3487" spans="1:12" x14ac:dyDescent="0.3">
      <c r="A3487" t="s">
        <v>6457</v>
      </c>
      <c r="B3487" s="1">
        <v>41869</v>
      </c>
      <c r="C3487" t="s">
        <v>7428</v>
      </c>
      <c r="D3487" t="s">
        <v>2890</v>
      </c>
      <c r="E3487" t="s">
        <v>86</v>
      </c>
      <c r="F3487" t="s">
        <v>34</v>
      </c>
      <c r="G3487" t="s">
        <v>28</v>
      </c>
      <c r="H3487" s="1">
        <v>41869</v>
      </c>
      <c r="I3487" t="s">
        <v>2969</v>
      </c>
      <c r="J3487" t="s">
        <v>142</v>
      </c>
      <c r="K3487">
        <v>6.8594476999999996</v>
      </c>
      <c r="L3487">
        <v>51.848271400000002</v>
      </c>
    </row>
    <row r="3488" spans="1:12" x14ac:dyDescent="0.3">
      <c r="A3488" t="s">
        <v>6464</v>
      </c>
      <c r="B3488" s="1">
        <v>41869</v>
      </c>
      <c r="C3488" t="s">
        <v>7523</v>
      </c>
      <c r="D3488" t="s">
        <v>121</v>
      </c>
      <c r="E3488" t="s">
        <v>122</v>
      </c>
      <c r="F3488" t="s">
        <v>21</v>
      </c>
      <c r="G3488" t="s">
        <v>28</v>
      </c>
      <c r="H3488" s="1">
        <v>41875</v>
      </c>
      <c r="I3488" t="s">
        <v>2970</v>
      </c>
      <c r="J3488" t="s">
        <v>124</v>
      </c>
      <c r="K3488">
        <v>12.568337100000001</v>
      </c>
      <c r="L3488">
        <v>55.676096800000003</v>
      </c>
    </row>
    <row r="3489" spans="1:12" x14ac:dyDescent="0.3">
      <c r="A3489" t="s">
        <v>6459</v>
      </c>
      <c r="B3489" s="1">
        <v>41869</v>
      </c>
      <c r="C3489" t="s">
        <v>7789</v>
      </c>
      <c r="D3489" t="s">
        <v>747</v>
      </c>
      <c r="E3489" t="s">
        <v>32</v>
      </c>
      <c r="F3489" t="s">
        <v>34</v>
      </c>
      <c r="G3489" t="s">
        <v>28</v>
      </c>
      <c r="H3489" s="1">
        <v>41872</v>
      </c>
      <c r="I3489" t="s">
        <v>2971</v>
      </c>
      <c r="J3489" t="s">
        <v>46</v>
      </c>
      <c r="K3489">
        <v>2.23847</v>
      </c>
      <c r="L3489">
        <v>48.812995000000001</v>
      </c>
    </row>
    <row r="3490" spans="1:12" x14ac:dyDescent="0.3">
      <c r="A3490" t="s">
        <v>6460</v>
      </c>
      <c r="B3490" s="1">
        <v>41869</v>
      </c>
      <c r="C3490" t="s">
        <v>7789</v>
      </c>
      <c r="D3490" t="s">
        <v>1300</v>
      </c>
      <c r="E3490" t="s">
        <v>86</v>
      </c>
      <c r="F3490" t="s">
        <v>34</v>
      </c>
      <c r="G3490" t="s">
        <v>28</v>
      </c>
      <c r="H3490" s="1">
        <v>41873</v>
      </c>
      <c r="I3490" t="s">
        <v>2970</v>
      </c>
      <c r="J3490" t="s">
        <v>210</v>
      </c>
      <c r="K3490">
        <v>11.079655300000001</v>
      </c>
      <c r="L3490">
        <v>49.425409199999997</v>
      </c>
    </row>
    <row r="3491" spans="1:12" x14ac:dyDescent="0.3">
      <c r="A3491" t="s">
        <v>6458</v>
      </c>
      <c r="B3491" s="1">
        <v>41869</v>
      </c>
      <c r="C3491" t="s">
        <v>7785</v>
      </c>
      <c r="D3491" t="s">
        <v>2413</v>
      </c>
      <c r="E3491" t="s">
        <v>86</v>
      </c>
      <c r="F3491" t="s">
        <v>34</v>
      </c>
      <c r="G3491" t="s">
        <v>28</v>
      </c>
      <c r="H3491" s="1">
        <v>41871</v>
      </c>
      <c r="I3491" t="s">
        <v>2971</v>
      </c>
      <c r="J3491" t="s">
        <v>816</v>
      </c>
      <c r="K3491">
        <v>8.2472525999999995</v>
      </c>
      <c r="L3491">
        <v>49.992861699999999</v>
      </c>
    </row>
    <row r="3492" spans="1:12" x14ac:dyDescent="0.3">
      <c r="A3492" t="s">
        <v>6462</v>
      </c>
      <c r="B3492" s="1">
        <v>41869</v>
      </c>
      <c r="C3492" t="s">
        <v>7789</v>
      </c>
      <c r="D3492" t="s">
        <v>214</v>
      </c>
      <c r="E3492" t="s">
        <v>26</v>
      </c>
      <c r="F3492" t="s">
        <v>21</v>
      </c>
      <c r="G3492" t="s">
        <v>28</v>
      </c>
      <c r="H3492" s="1">
        <v>41875</v>
      </c>
      <c r="I3492" t="s">
        <v>2970</v>
      </c>
      <c r="J3492" t="s">
        <v>29</v>
      </c>
      <c r="K3492">
        <v>-0.12775829999999999</v>
      </c>
      <c r="L3492">
        <v>51.507350899999999</v>
      </c>
    </row>
    <row r="3493" spans="1:12" x14ac:dyDescent="0.3">
      <c r="A3493" t="s">
        <v>6463</v>
      </c>
      <c r="B3493" s="1">
        <v>41869</v>
      </c>
      <c r="C3493" t="s">
        <v>7283</v>
      </c>
      <c r="D3493" t="s">
        <v>2607</v>
      </c>
      <c r="E3493" t="s">
        <v>77</v>
      </c>
      <c r="F3493" t="s">
        <v>68</v>
      </c>
      <c r="G3493" t="s">
        <v>28</v>
      </c>
      <c r="H3493" s="1">
        <v>41875</v>
      </c>
      <c r="I3493" t="s">
        <v>2970</v>
      </c>
      <c r="J3493" t="s">
        <v>146</v>
      </c>
      <c r="K3493">
        <v>10.9078587</v>
      </c>
      <c r="L3493">
        <v>43.930347500000003</v>
      </c>
    </row>
    <row r="3494" spans="1:12" x14ac:dyDescent="0.3">
      <c r="A3494" t="s">
        <v>6461</v>
      </c>
      <c r="B3494" s="1">
        <v>41869</v>
      </c>
      <c r="C3494" t="s">
        <v>7805</v>
      </c>
      <c r="D3494" t="s">
        <v>255</v>
      </c>
      <c r="E3494" t="s">
        <v>55</v>
      </c>
      <c r="F3494" t="s">
        <v>34</v>
      </c>
      <c r="G3494" t="s">
        <v>38</v>
      </c>
      <c r="H3494" s="1">
        <v>41874</v>
      </c>
      <c r="I3494" t="s">
        <v>2970</v>
      </c>
      <c r="J3494" t="s">
        <v>257</v>
      </c>
      <c r="K3494">
        <v>6.6684919000000002</v>
      </c>
      <c r="L3494">
        <v>52.367026699999997</v>
      </c>
    </row>
    <row r="3495" spans="1:12" x14ac:dyDescent="0.3">
      <c r="A3495" t="s">
        <v>6465</v>
      </c>
      <c r="B3495" s="1">
        <v>41870</v>
      </c>
      <c r="C3495" t="s">
        <v>7747</v>
      </c>
      <c r="D3495" t="s">
        <v>335</v>
      </c>
      <c r="E3495" t="s">
        <v>86</v>
      </c>
      <c r="F3495" t="s">
        <v>34</v>
      </c>
      <c r="G3495" t="s">
        <v>38</v>
      </c>
      <c r="H3495" s="1">
        <v>41873</v>
      </c>
      <c r="I3495" t="s">
        <v>2968</v>
      </c>
      <c r="J3495" t="s">
        <v>335</v>
      </c>
      <c r="K3495">
        <v>13.404954</v>
      </c>
      <c r="L3495">
        <v>52.520006600000002</v>
      </c>
    </row>
    <row r="3496" spans="1:12" x14ac:dyDescent="0.3">
      <c r="A3496" t="s">
        <v>6469</v>
      </c>
      <c r="B3496" s="1">
        <v>41870</v>
      </c>
      <c r="C3496" t="s">
        <v>7609</v>
      </c>
      <c r="D3496" t="s">
        <v>1523</v>
      </c>
      <c r="E3496" t="s">
        <v>77</v>
      </c>
      <c r="F3496" t="s">
        <v>68</v>
      </c>
      <c r="G3496" t="s">
        <v>38</v>
      </c>
      <c r="H3496" s="1">
        <v>41876</v>
      </c>
      <c r="I3496" t="s">
        <v>2970</v>
      </c>
      <c r="J3496" t="s">
        <v>456</v>
      </c>
      <c r="K3496">
        <v>10.991621500000001</v>
      </c>
      <c r="L3496">
        <v>45.438384200000002</v>
      </c>
    </row>
    <row r="3497" spans="1:12" x14ac:dyDescent="0.3">
      <c r="A3497" t="s">
        <v>6470</v>
      </c>
      <c r="B3497" s="1">
        <v>41870</v>
      </c>
      <c r="C3497" t="s">
        <v>7360</v>
      </c>
      <c r="D3497" t="s">
        <v>251</v>
      </c>
      <c r="E3497" t="s">
        <v>86</v>
      </c>
      <c r="F3497" t="s">
        <v>34</v>
      </c>
      <c r="G3497" t="s">
        <v>28</v>
      </c>
      <c r="H3497" s="1">
        <v>41876</v>
      </c>
      <c r="I3497" t="s">
        <v>2970</v>
      </c>
      <c r="J3497" t="s">
        <v>253</v>
      </c>
      <c r="K3497">
        <v>8.6821266999999995</v>
      </c>
      <c r="L3497">
        <v>50.110922100000003</v>
      </c>
    </row>
    <row r="3498" spans="1:12" x14ac:dyDescent="0.3">
      <c r="A3498" t="s">
        <v>6468</v>
      </c>
      <c r="B3498" s="1">
        <v>41870</v>
      </c>
      <c r="C3498" t="s">
        <v>7352</v>
      </c>
      <c r="D3498" t="s">
        <v>191</v>
      </c>
      <c r="E3498" t="s">
        <v>66</v>
      </c>
      <c r="F3498" t="s">
        <v>68</v>
      </c>
      <c r="G3498" t="s">
        <v>28</v>
      </c>
      <c r="H3498" s="1">
        <v>41874</v>
      </c>
      <c r="I3498" t="s">
        <v>2971</v>
      </c>
      <c r="J3498" t="s">
        <v>191</v>
      </c>
      <c r="K3498">
        <v>-3.7037901999999998</v>
      </c>
      <c r="L3498">
        <v>40.416775399999999</v>
      </c>
    </row>
    <row r="3499" spans="1:12" x14ac:dyDescent="0.3">
      <c r="A3499" t="s">
        <v>6467</v>
      </c>
      <c r="B3499" s="1">
        <v>41870</v>
      </c>
      <c r="C3499" t="s">
        <v>7841</v>
      </c>
      <c r="D3499" t="s">
        <v>83</v>
      </c>
      <c r="E3499" t="s">
        <v>26</v>
      </c>
      <c r="F3499" t="s">
        <v>21</v>
      </c>
      <c r="G3499" t="s">
        <v>38</v>
      </c>
      <c r="H3499" s="1">
        <v>41874</v>
      </c>
      <c r="I3499" t="s">
        <v>2970</v>
      </c>
      <c r="J3499" t="s">
        <v>29</v>
      </c>
      <c r="K3499">
        <v>-1.1397592000000001</v>
      </c>
      <c r="L3499">
        <v>52.636877800000001</v>
      </c>
    </row>
    <row r="3500" spans="1:12" x14ac:dyDescent="0.3">
      <c r="A3500" t="s">
        <v>6471</v>
      </c>
      <c r="B3500" s="1">
        <v>41870</v>
      </c>
      <c r="C3500" t="s">
        <v>7640</v>
      </c>
      <c r="D3500" t="s">
        <v>1742</v>
      </c>
      <c r="E3500" t="s">
        <v>32</v>
      </c>
      <c r="F3500" t="s">
        <v>34</v>
      </c>
      <c r="G3500" t="s">
        <v>28</v>
      </c>
      <c r="H3500" s="1">
        <v>41876</v>
      </c>
      <c r="I3500" t="s">
        <v>2970</v>
      </c>
      <c r="J3500" t="s">
        <v>2967</v>
      </c>
      <c r="K3500">
        <v>3.1442651000000001</v>
      </c>
      <c r="L3500">
        <v>50.623252299999997</v>
      </c>
    </row>
    <row r="3501" spans="1:12" x14ac:dyDescent="0.3">
      <c r="A3501" t="s">
        <v>6466</v>
      </c>
      <c r="B3501" s="1">
        <v>41870</v>
      </c>
      <c r="C3501" t="s">
        <v>7139</v>
      </c>
      <c r="D3501" t="s">
        <v>99</v>
      </c>
      <c r="E3501" t="s">
        <v>19</v>
      </c>
      <c r="F3501" t="s">
        <v>21</v>
      </c>
      <c r="G3501" t="s">
        <v>38</v>
      </c>
      <c r="H3501" s="1">
        <v>41873</v>
      </c>
      <c r="I3501" t="s">
        <v>2968</v>
      </c>
      <c r="J3501" t="s">
        <v>101</v>
      </c>
      <c r="K3501">
        <v>11.97456</v>
      </c>
      <c r="L3501">
        <v>57.708869999999997</v>
      </c>
    </row>
    <row r="3502" spans="1:12" x14ac:dyDescent="0.3">
      <c r="A3502" t="s">
        <v>6475</v>
      </c>
      <c r="B3502" s="1">
        <v>41871</v>
      </c>
      <c r="C3502" t="s">
        <v>7771</v>
      </c>
      <c r="D3502" t="s">
        <v>272</v>
      </c>
      <c r="E3502" t="s">
        <v>32</v>
      </c>
      <c r="F3502" t="s">
        <v>34</v>
      </c>
      <c r="G3502" t="s">
        <v>22</v>
      </c>
      <c r="H3502" s="1">
        <v>41875</v>
      </c>
      <c r="I3502" t="s">
        <v>2970</v>
      </c>
      <c r="J3502" t="s">
        <v>50</v>
      </c>
      <c r="K3502">
        <v>5.3697800000000004</v>
      </c>
      <c r="L3502">
        <v>43.296481999999997</v>
      </c>
    </row>
    <row r="3503" spans="1:12" x14ac:dyDescent="0.3">
      <c r="A3503" t="s">
        <v>6476</v>
      </c>
      <c r="B3503" s="1">
        <v>41871</v>
      </c>
      <c r="C3503" t="s">
        <v>7639</v>
      </c>
      <c r="D3503" t="s">
        <v>214</v>
      </c>
      <c r="E3503" t="s">
        <v>26</v>
      </c>
      <c r="F3503" t="s">
        <v>21</v>
      </c>
      <c r="G3503" t="s">
        <v>28</v>
      </c>
      <c r="H3503" s="1">
        <v>41875</v>
      </c>
      <c r="I3503" t="s">
        <v>2970</v>
      </c>
      <c r="J3503" t="s">
        <v>29</v>
      </c>
      <c r="K3503">
        <v>-0.12775829999999999</v>
      </c>
      <c r="L3503">
        <v>51.507350899999999</v>
      </c>
    </row>
    <row r="3504" spans="1:12" x14ac:dyDescent="0.3">
      <c r="A3504" t="s">
        <v>6473</v>
      </c>
      <c r="B3504" s="1">
        <v>41871</v>
      </c>
      <c r="C3504" t="s">
        <v>7872</v>
      </c>
      <c r="D3504" t="s">
        <v>2581</v>
      </c>
      <c r="E3504" t="s">
        <v>86</v>
      </c>
      <c r="F3504" t="s">
        <v>34</v>
      </c>
      <c r="G3504" t="s">
        <v>38</v>
      </c>
      <c r="H3504" s="1">
        <v>41873</v>
      </c>
      <c r="I3504" t="s">
        <v>2968</v>
      </c>
      <c r="J3504" t="s">
        <v>142</v>
      </c>
      <c r="K3504">
        <v>6.9512663000000003</v>
      </c>
      <c r="L3504">
        <v>51.119189800000001</v>
      </c>
    </row>
    <row r="3505" spans="1:12" x14ac:dyDescent="0.3">
      <c r="A3505" t="s">
        <v>6474</v>
      </c>
      <c r="B3505" s="1">
        <v>41871</v>
      </c>
      <c r="C3505" t="s">
        <v>7204</v>
      </c>
      <c r="D3505" t="s">
        <v>953</v>
      </c>
      <c r="E3505" t="s">
        <v>32</v>
      </c>
      <c r="F3505" t="s">
        <v>34</v>
      </c>
      <c r="G3505" t="s">
        <v>28</v>
      </c>
      <c r="H3505" s="1">
        <v>41874</v>
      </c>
      <c r="I3505" t="s">
        <v>2968</v>
      </c>
      <c r="J3505" t="s">
        <v>46</v>
      </c>
      <c r="K3505">
        <v>2.2871809999999999</v>
      </c>
      <c r="L3505">
        <v>48.789776000000003</v>
      </c>
    </row>
    <row r="3506" spans="1:12" x14ac:dyDescent="0.3">
      <c r="A3506" t="s">
        <v>6472</v>
      </c>
      <c r="B3506" s="1">
        <v>41871</v>
      </c>
      <c r="C3506" t="s">
        <v>7173</v>
      </c>
      <c r="D3506" t="s">
        <v>305</v>
      </c>
      <c r="E3506" t="s">
        <v>77</v>
      </c>
      <c r="F3506" t="s">
        <v>68</v>
      </c>
      <c r="G3506" t="s">
        <v>28</v>
      </c>
      <c r="H3506" s="1">
        <v>41871</v>
      </c>
      <c r="I3506" t="s">
        <v>2969</v>
      </c>
      <c r="J3506" t="s">
        <v>136</v>
      </c>
      <c r="K3506">
        <v>9.1859242999999999</v>
      </c>
      <c r="L3506">
        <v>45.465421900000003</v>
      </c>
    </row>
    <row r="3507" spans="1:12" x14ac:dyDescent="0.3">
      <c r="A3507" t="s">
        <v>6479</v>
      </c>
      <c r="B3507" s="1">
        <v>41871</v>
      </c>
      <c r="C3507" t="s">
        <v>7269</v>
      </c>
      <c r="D3507" t="s">
        <v>2892</v>
      </c>
      <c r="E3507" t="s">
        <v>32</v>
      </c>
      <c r="F3507" t="s">
        <v>34</v>
      </c>
      <c r="G3507" t="s">
        <v>28</v>
      </c>
      <c r="H3507" s="1">
        <v>41878</v>
      </c>
      <c r="I3507" t="s">
        <v>2970</v>
      </c>
      <c r="J3507" t="s">
        <v>46</v>
      </c>
      <c r="K3507">
        <v>1.713371</v>
      </c>
      <c r="L3507">
        <v>48.978154000000004</v>
      </c>
    </row>
    <row r="3508" spans="1:12" x14ac:dyDescent="0.3">
      <c r="A3508" t="s">
        <v>6477</v>
      </c>
      <c r="B3508" s="1">
        <v>41871</v>
      </c>
      <c r="C3508" t="s">
        <v>7262</v>
      </c>
      <c r="D3508" t="s">
        <v>2591</v>
      </c>
      <c r="E3508" t="s">
        <v>55</v>
      </c>
      <c r="F3508" t="s">
        <v>34</v>
      </c>
      <c r="G3508" t="s">
        <v>22</v>
      </c>
      <c r="H3508" s="1">
        <v>41876</v>
      </c>
      <c r="I3508" t="s">
        <v>2970</v>
      </c>
      <c r="J3508" t="s">
        <v>633</v>
      </c>
      <c r="K3508">
        <v>5.0918191999999998</v>
      </c>
      <c r="L3508">
        <v>52.024820800000001</v>
      </c>
    </row>
    <row r="3509" spans="1:12" x14ac:dyDescent="0.3">
      <c r="A3509" t="s">
        <v>6478</v>
      </c>
      <c r="B3509" s="1">
        <v>41871</v>
      </c>
      <c r="C3509" t="s">
        <v>7145</v>
      </c>
      <c r="D3509" t="s">
        <v>36</v>
      </c>
      <c r="E3509" t="s">
        <v>26</v>
      </c>
      <c r="F3509" t="s">
        <v>21</v>
      </c>
      <c r="G3509" t="s">
        <v>38</v>
      </c>
      <c r="H3509" s="1">
        <v>41876</v>
      </c>
      <c r="I3509" t="s">
        <v>2970</v>
      </c>
      <c r="J3509" t="s">
        <v>29</v>
      </c>
      <c r="K3509">
        <v>-1.890401</v>
      </c>
      <c r="L3509">
        <v>52.486243000000002</v>
      </c>
    </row>
    <row r="3510" spans="1:12" x14ac:dyDescent="0.3">
      <c r="A3510" t="s">
        <v>6482</v>
      </c>
      <c r="B3510" s="1">
        <v>41872</v>
      </c>
      <c r="C3510" t="s">
        <v>7682</v>
      </c>
      <c r="D3510" t="s">
        <v>584</v>
      </c>
      <c r="E3510" t="s">
        <v>86</v>
      </c>
      <c r="F3510" t="s">
        <v>34</v>
      </c>
      <c r="G3510" t="s">
        <v>22</v>
      </c>
      <c r="H3510" s="1">
        <v>41874</v>
      </c>
      <c r="I3510" t="s">
        <v>2971</v>
      </c>
      <c r="J3510" t="s">
        <v>142</v>
      </c>
      <c r="K3510">
        <v>6.6408148000000002</v>
      </c>
      <c r="L3510">
        <v>51.451604099999997</v>
      </c>
    </row>
    <row r="3511" spans="1:12" x14ac:dyDescent="0.3">
      <c r="A3511" t="s">
        <v>6485</v>
      </c>
      <c r="B3511" s="1">
        <v>41872</v>
      </c>
      <c r="C3511" t="s">
        <v>7094</v>
      </c>
      <c r="D3511" t="s">
        <v>2893</v>
      </c>
      <c r="E3511" t="s">
        <v>77</v>
      </c>
      <c r="F3511" t="s">
        <v>68</v>
      </c>
      <c r="G3511" t="s">
        <v>38</v>
      </c>
      <c r="H3511" s="1">
        <v>41876</v>
      </c>
      <c r="I3511" t="s">
        <v>2970</v>
      </c>
      <c r="J3511" t="s">
        <v>133</v>
      </c>
      <c r="K3511">
        <v>14.7255129</v>
      </c>
      <c r="L3511">
        <v>36.926927300000003</v>
      </c>
    </row>
    <row r="3512" spans="1:12" x14ac:dyDescent="0.3">
      <c r="A3512" t="s">
        <v>6486</v>
      </c>
      <c r="B3512" s="1">
        <v>41872</v>
      </c>
      <c r="C3512" t="s">
        <v>7872</v>
      </c>
      <c r="D3512" t="s">
        <v>2659</v>
      </c>
      <c r="E3512" t="s">
        <v>32</v>
      </c>
      <c r="F3512" t="s">
        <v>34</v>
      </c>
      <c r="G3512" t="s">
        <v>38</v>
      </c>
      <c r="H3512" s="1">
        <v>41877</v>
      </c>
      <c r="I3512" t="s">
        <v>2970</v>
      </c>
      <c r="J3512" t="s">
        <v>2960</v>
      </c>
      <c r="K3512">
        <v>5.1582379999999999</v>
      </c>
      <c r="L3512">
        <v>48.773605000000003</v>
      </c>
    </row>
    <row r="3513" spans="1:12" x14ac:dyDescent="0.3">
      <c r="A3513" t="s">
        <v>6481</v>
      </c>
      <c r="B3513" s="1">
        <v>41872</v>
      </c>
      <c r="C3513" t="s">
        <v>7129</v>
      </c>
      <c r="D3513" t="s">
        <v>44</v>
      </c>
      <c r="E3513" t="s">
        <v>32</v>
      </c>
      <c r="F3513" t="s">
        <v>34</v>
      </c>
      <c r="G3513" t="s">
        <v>28</v>
      </c>
      <c r="H3513" s="1">
        <v>41872</v>
      </c>
      <c r="I3513" t="s">
        <v>2969</v>
      </c>
      <c r="J3513" t="s">
        <v>46</v>
      </c>
      <c r="K3513">
        <v>2.3522219</v>
      </c>
      <c r="L3513">
        <v>48.856614</v>
      </c>
    </row>
    <row r="3514" spans="1:12" x14ac:dyDescent="0.3">
      <c r="A3514" t="s">
        <v>6484</v>
      </c>
      <c r="B3514" s="1">
        <v>41872</v>
      </c>
      <c r="C3514" t="s">
        <v>7527</v>
      </c>
      <c r="D3514" t="s">
        <v>320</v>
      </c>
      <c r="E3514" t="s">
        <v>77</v>
      </c>
      <c r="F3514" t="s">
        <v>68</v>
      </c>
      <c r="G3514" t="s">
        <v>28</v>
      </c>
      <c r="H3514" s="1">
        <v>41875</v>
      </c>
      <c r="I3514" t="s">
        <v>2968</v>
      </c>
      <c r="J3514" t="s">
        <v>322</v>
      </c>
      <c r="K3514">
        <v>12.4963655</v>
      </c>
      <c r="L3514">
        <v>41.902783499999998</v>
      </c>
    </row>
    <row r="3515" spans="1:12" x14ac:dyDescent="0.3">
      <c r="A3515" t="s">
        <v>6483</v>
      </c>
      <c r="B3515" s="1">
        <v>41872</v>
      </c>
      <c r="C3515" t="s">
        <v>7485</v>
      </c>
      <c r="D3515" t="s">
        <v>688</v>
      </c>
      <c r="E3515" t="s">
        <v>318</v>
      </c>
      <c r="F3515" t="s">
        <v>21</v>
      </c>
      <c r="G3515" t="s">
        <v>38</v>
      </c>
      <c r="H3515" s="1">
        <v>41875</v>
      </c>
      <c r="I3515" t="s">
        <v>2971</v>
      </c>
      <c r="J3515" t="s">
        <v>688</v>
      </c>
      <c r="K3515">
        <v>-8.4863157000000005</v>
      </c>
      <c r="L3515">
        <v>51.896891699999998</v>
      </c>
    </row>
    <row r="3516" spans="1:12" x14ac:dyDescent="0.3">
      <c r="A3516" t="s">
        <v>6480</v>
      </c>
      <c r="B3516" s="1">
        <v>41872</v>
      </c>
      <c r="C3516" t="s">
        <v>7380</v>
      </c>
      <c r="D3516" t="s">
        <v>214</v>
      </c>
      <c r="E3516" t="s">
        <v>26</v>
      </c>
      <c r="F3516" t="s">
        <v>21</v>
      </c>
      <c r="G3516" t="s">
        <v>22</v>
      </c>
      <c r="H3516" s="1">
        <v>41872</v>
      </c>
      <c r="I3516" t="s">
        <v>2969</v>
      </c>
      <c r="J3516" t="s">
        <v>29</v>
      </c>
      <c r="K3516">
        <v>-0.12775829999999999</v>
      </c>
      <c r="L3516">
        <v>51.507350899999999</v>
      </c>
    </row>
    <row r="3517" spans="1:12" x14ac:dyDescent="0.3">
      <c r="A3517" t="s">
        <v>6488</v>
      </c>
      <c r="B3517" s="1">
        <v>41873</v>
      </c>
      <c r="C3517" t="s">
        <v>7269</v>
      </c>
      <c r="D3517" t="s">
        <v>2396</v>
      </c>
      <c r="E3517" t="s">
        <v>26</v>
      </c>
      <c r="F3517" t="s">
        <v>21</v>
      </c>
      <c r="G3517" t="s">
        <v>28</v>
      </c>
      <c r="H3517" s="1">
        <v>41875</v>
      </c>
      <c r="I3517" t="s">
        <v>2971</v>
      </c>
      <c r="J3517" t="s">
        <v>29</v>
      </c>
      <c r="K3517">
        <v>-0.72189999999999999</v>
      </c>
      <c r="L3517">
        <v>51.522413999999998</v>
      </c>
    </row>
    <row r="3518" spans="1:12" x14ac:dyDescent="0.3">
      <c r="A3518" t="s">
        <v>6493</v>
      </c>
      <c r="B3518" s="1">
        <v>41873</v>
      </c>
      <c r="C3518" t="s">
        <v>7219</v>
      </c>
      <c r="D3518" t="s">
        <v>807</v>
      </c>
      <c r="E3518" t="s">
        <v>86</v>
      </c>
      <c r="F3518" t="s">
        <v>34</v>
      </c>
      <c r="G3518" t="s">
        <v>28</v>
      </c>
      <c r="H3518" s="1">
        <v>41879</v>
      </c>
      <c r="I3518" t="s">
        <v>2970</v>
      </c>
      <c r="J3518" t="s">
        <v>142</v>
      </c>
      <c r="K3518">
        <v>7.4632841000000001</v>
      </c>
      <c r="L3518">
        <v>51.367077700000003</v>
      </c>
    </row>
    <row r="3519" spans="1:12" x14ac:dyDescent="0.3">
      <c r="A3519" t="s">
        <v>6492</v>
      </c>
      <c r="B3519" s="1">
        <v>41873</v>
      </c>
      <c r="C3519" t="s">
        <v>7823</v>
      </c>
      <c r="D3519" t="s">
        <v>990</v>
      </c>
      <c r="E3519" t="s">
        <v>26</v>
      </c>
      <c r="F3519" t="s">
        <v>21</v>
      </c>
      <c r="G3519" t="s">
        <v>22</v>
      </c>
      <c r="H3519" s="1">
        <v>41879</v>
      </c>
      <c r="I3519" t="s">
        <v>2970</v>
      </c>
      <c r="J3519" t="s">
        <v>29</v>
      </c>
      <c r="K3519">
        <v>-1.3838010000000001</v>
      </c>
      <c r="L3519">
        <v>54.906869</v>
      </c>
    </row>
    <row r="3520" spans="1:12" x14ac:dyDescent="0.3">
      <c r="A3520" t="s">
        <v>6491</v>
      </c>
      <c r="B3520" s="1">
        <v>41873</v>
      </c>
      <c r="C3520" t="s">
        <v>7178</v>
      </c>
      <c r="D3520" t="s">
        <v>191</v>
      </c>
      <c r="E3520" t="s">
        <v>66</v>
      </c>
      <c r="F3520" t="s">
        <v>68</v>
      </c>
      <c r="G3520" t="s">
        <v>38</v>
      </c>
      <c r="H3520" s="1">
        <v>41878</v>
      </c>
      <c r="I3520" t="s">
        <v>2970</v>
      </c>
      <c r="J3520" t="s">
        <v>191</v>
      </c>
      <c r="K3520">
        <v>-3.7037901999999998</v>
      </c>
      <c r="L3520">
        <v>40.416775399999999</v>
      </c>
    </row>
    <row r="3521" spans="1:12" x14ac:dyDescent="0.3">
      <c r="A3521" t="s">
        <v>6489</v>
      </c>
      <c r="B3521" s="1">
        <v>41873</v>
      </c>
      <c r="C3521" t="s">
        <v>7858</v>
      </c>
      <c r="D3521" t="s">
        <v>2819</v>
      </c>
      <c r="E3521" t="s">
        <v>32</v>
      </c>
      <c r="F3521" t="s">
        <v>34</v>
      </c>
      <c r="G3521" t="s">
        <v>28</v>
      </c>
      <c r="H3521" s="1">
        <v>41877</v>
      </c>
      <c r="I3521" t="s">
        <v>2970</v>
      </c>
      <c r="J3521" t="s">
        <v>46</v>
      </c>
      <c r="K3521">
        <v>2.4234589</v>
      </c>
      <c r="L3521">
        <v>48.870364000000002</v>
      </c>
    </row>
    <row r="3522" spans="1:12" x14ac:dyDescent="0.3">
      <c r="A3522" t="s">
        <v>6487</v>
      </c>
      <c r="B3522" s="1">
        <v>41873</v>
      </c>
      <c r="C3522" t="s">
        <v>7434</v>
      </c>
      <c r="D3522" t="s">
        <v>1630</v>
      </c>
      <c r="E3522" t="s">
        <v>77</v>
      </c>
      <c r="F3522" t="s">
        <v>68</v>
      </c>
      <c r="G3522" t="s">
        <v>38</v>
      </c>
      <c r="H3522" s="1">
        <v>41875</v>
      </c>
      <c r="I3522" t="s">
        <v>2971</v>
      </c>
      <c r="J3522" t="s">
        <v>435</v>
      </c>
      <c r="K3522">
        <v>12.3908279</v>
      </c>
      <c r="L3522">
        <v>43.110716799999999</v>
      </c>
    </row>
    <row r="3523" spans="1:12" x14ac:dyDescent="0.3">
      <c r="A3523" t="s">
        <v>6494</v>
      </c>
      <c r="B3523" s="1">
        <v>41873</v>
      </c>
      <c r="C3523" t="s">
        <v>7091</v>
      </c>
      <c r="D3523" t="s">
        <v>967</v>
      </c>
      <c r="E3523" t="s">
        <v>32</v>
      </c>
      <c r="F3523" t="s">
        <v>34</v>
      </c>
      <c r="G3523" t="s">
        <v>28</v>
      </c>
      <c r="H3523" s="1">
        <v>41879</v>
      </c>
      <c r="I3523" t="s">
        <v>2970</v>
      </c>
      <c r="J3523" t="s">
        <v>50</v>
      </c>
      <c r="K3523">
        <v>7.0550410000000001</v>
      </c>
      <c r="L3523">
        <v>43.577244</v>
      </c>
    </row>
    <row r="3524" spans="1:12" x14ac:dyDescent="0.3">
      <c r="A3524" t="s">
        <v>6490</v>
      </c>
      <c r="B3524" s="1">
        <v>41873</v>
      </c>
      <c r="C3524" t="s">
        <v>7232</v>
      </c>
      <c r="D3524" t="s">
        <v>2216</v>
      </c>
      <c r="E3524" t="s">
        <v>77</v>
      </c>
      <c r="F3524" t="s">
        <v>68</v>
      </c>
      <c r="G3524" t="s">
        <v>38</v>
      </c>
      <c r="H3524" s="1">
        <v>41877</v>
      </c>
      <c r="I3524" t="s">
        <v>2971</v>
      </c>
      <c r="J3524" t="s">
        <v>133</v>
      </c>
      <c r="K3524">
        <v>15.166736</v>
      </c>
      <c r="L3524">
        <v>37.607802</v>
      </c>
    </row>
    <row r="3525" spans="1:12" x14ac:dyDescent="0.3">
      <c r="A3525" t="s">
        <v>6495</v>
      </c>
      <c r="B3525" s="1">
        <v>41874</v>
      </c>
      <c r="C3525" t="s">
        <v>7264</v>
      </c>
      <c r="D3525" t="s">
        <v>2894</v>
      </c>
      <c r="E3525" t="s">
        <v>32</v>
      </c>
      <c r="F3525" t="s">
        <v>34</v>
      </c>
      <c r="G3525" t="s">
        <v>28</v>
      </c>
      <c r="H3525" s="1">
        <v>41874</v>
      </c>
      <c r="I3525" t="s">
        <v>2969</v>
      </c>
      <c r="J3525" t="s">
        <v>50</v>
      </c>
      <c r="K3525">
        <v>5.0970219999999999</v>
      </c>
      <c r="L3525">
        <v>43.640199000000003</v>
      </c>
    </row>
    <row r="3526" spans="1:12" x14ac:dyDescent="0.3">
      <c r="A3526" t="s">
        <v>6497</v>
      </c>
      <c r="B3526" s="1">
        <v>41874</v>
      </c>
      <c r="C3526" t="s">
        <v>7108</v>
      </c>
      <c r="D3526" t="s">
        <v>1449</v>
      </c>
      <c r="E3526" t="s">
        <v>26</v>
      </c>
      <c r="F3526" t="s">
        <v>21</v>
      </c>
      <c r="G3526" t="s">
        <v>28</v>
      </c>
      <c r="H3526" s="1">
        <v>41877</v>
      </c>
      <c r="I3526" t="s">
        <v>2968</v>
      </c>
      <c r="J3526" t="s">
        <v>29</v>
      </c>
      <c r="K3526">
        <v>-1.1581086</v>
      </c>
      <c r="L3526">
        <v>52.954783200000001</v>
      </c>
    </row>
    <row r="3527" spans="1:12" x14ac:dyDescent="0.3">
      <c r="A3527" t="s">
        <v>6499</v>
      </c>
      <c r="B3527" s="1">
        <v>41874</v>
      </c>
      <c r="C3527" t="s">
        <v>7248</v>
      </c>
      <c r="D3527" t="s">
        <v>1044</v>
      </c>
      <c r="E3527" t="s">
        <v>77</v>
      </c>
      <c r="F3527" t="s">
        <v>68</v>
      </c>
      <c r="G3527" t="s">
        <v>28</v>
      </c>
      <c r="H3527" s="1">
        <v>41879</v>
      </c>
      <c r="I3527" t="s">
        <v>2970</v>
      </c>
      <c r="J3527" t="s">
        <v>1046</v>
      </c>
      <c r="K3527">
        <v>17.127110200000001</v>
      </c>
      <c r="L3527">
        <v>39.080793200000002</v>
      </c>
    </row>
    <row r="3528" spans="1:12" x14ac:dyDescent="0.3">
      <c r="A3528" t="s">
        <v>6496</v>
      </c>
      <c r="B3528" s="1">
        <v>41874</v>
      </c>
      <c r="C3528" t="s">
        <v>7164</v>
      </c>
      <c r="D3528" t="s">
        <v>630</v>
      </c>
      <c r="E3528" t="s">
        <v>32</v>
      </c>
      <c r="F3528" t="s">
        <v>34</v>
      </c>
      <c r="G3528" t="s">
        <v>28</v>
      </c>
      <c r="H3528" s="1">
        <v>41876</v>
      </c>
      <c r="I3528" t="s">
        <v>2968</v>
      </c>
      <c r="J3528" t="s">
        <v>2961</v>
      </c>
      <c r="K3528">
        <v>-0.57918000000000003</v>
      </c>
      <c r="L3528">
        <v>44.837789000000001</v>
      </c>
    </row>
    <row r="3529" spans="1:12" x14ac:dyDescent="0.3">
      <c r="A3529" t="s">
        <v>6498</v>
      </c>
      <c r="B3529" s="1">
        <v>41874</v>
      </c>
      <c r="C3529" t="s">
        <v>7586</v>
      </c>
      <c r="D3529" t="s">
        <v>608</v>
      </c>
      <c r="E3529" t="s">
        <v>55</v>
      </c>
      <c r="F3529" t="s">
        <v>34</v>
      </c>
      <c r="G3529" t="s">
        <v>28</v>
      </c>
      <c r="H3529" s="1">
        <v>41878</v>
      </c>
      <c r="I3529" t="s">
        <v>2971</v>
      </c>
      <c r="J3529" t="s">
        <v>329</v>
      </c>
      <c r="K3529">
        <v>4.8951678999999997</v>
      </c>
      <c r="L3529">
        <v>52.370215700000003</v>
      </c>
    </row>
    <row r="3530" spans="1:12" x14ac:dyDescent="0.3">
      <c r="A3530" t="s">
        <v>6500</v>
      </c>
      <c r="B3530" s="1">
        <v>41874</v>
      </c>
      <c r="C3530" t="s">
        <v>7270</v>
      </c>
      <c r="D3530" t="s">
        <v>317</v>
      </c>
      <c r="E3530" t="s">
        <v>318</v>
      </c>
      <c r="F3530" t="s">
        <v>21</v>
      </c>
      <c r="G3530" t="s">
        <v>28</v>
      </c>
      <c r="H3530" s="1">
        <v>41881</v>
      </c>
      <c r="I3530" t="s">
        <v>2970</v>
      </c>
      <c r="J3530" t="s">
        <v>317</v>
      </c>
      <c r="K3530">
        <v>-6.2603096999999996</v>
      </c>
      <c r="L3530">
        <v>53.3498053</v>
      </c>
    </row>
    <row r="3531" spans="1:12" x14ac:dyDescent="0.3">
      <c r="A3531" t="s">
        <v>6506</v>
      </c>
      <c r="B3531" s="1">
        <v>41876</v>
      </c>
      <c r="C3531" t="s">
        <v>7731</v>
      </c>
      <c r="D3531" t="s">
        <v>1603</v>
      </c>
      <c r="E3531" t="s">
        <v>32</v>
      </c>
      <c r="F3531" t="s">
        <v>34</v>
      </c>
      <c r="G3531" t="s">
        <v>28</v>
      </c>
      <c r="H3531" s="1">
        <v>41881</v>
      </c>
      <c r="I3531" t="s">
        <v>2970</v>
      </c>
      <c r="J3531" t="s">
        <v>46</v>
      </c>
      <c r="K3531">
        <v>2.3173840000000001</v>
      </c>
      <c r="L3531">
        <v>48.816363000000003</v>
      </c>
    </row>
    <row r="3532" spans="1:12" x14ac:dyDescent="0.3">
      <c r="A3532" t="s">
        <v>6504</v>
      </c>
      <c r="B3532" s="1">
        <v>41876</v>
      </c>
      <c r="C3532" t="s">
        <v>7666</v>
      </c>
      <c r="D3532" t="s">
        <v>2097</v>
      </c>
      <c r="E3532" t="s">
        <v>26</v>
      </c>
      <c r="F3532" t="s">
        <v>21</v>
      </c>
      <c r="G3532" t="s">
        <v>38</v>
      </c>
      <c r="H3532" s="1">
        <v>41879</v>
      </c>
      <c r="I3532" t="s">
        <v>2971</v>
      </c>
      <c r="J3532" t="s">
        <v>29</v>
      </c>
      <c r="K3532">
        <v>-1.6296949000000001</v>
      </c>
      <c r="L3532">
        <v>53.689833</v>
      </c>
    </row>
    <row r="3533" spans="1:12" x14ac:dyDescent="0.3">
      <c r="A3533" t="s">
        <v>6508</v>
      </c>
      <c r="B3533" s="1">
        <v>41876</v>
      </c>
      <c r="C3533" t="s">
        <v>7128</v>
      </c>
      <c r="D3533" t="s">
        <v>187</v>
      </c>
      <c r="E3533" t="s">
        <v>188</v>
      </c>
      <c r="F3533" t="s">
        <v>21</v>
      </c>
      <c r="G3533" t="s">
        <v>28</v>
      </c>
      <c r="H3533" s="1">
        <v>41882</v>
      </c>
      <c r="I3533" t="s">
        <v>2970</v>
      </c>
      <c r="J3533" t="s">
        <v>187</v>
      </c>
      <c r="K3533">
        <v>10.7522454</v>
      </c>
      <c r="L3533">
        <v>59.913868800000003</v>
      </c>
    </row>
    <row r="3534" spans="1:12" x14ac:dyDescent="0.3">
      <c r="A3534" t="s">
        <v>6505</v>
      </c>
      <c r="B3534" s="1">
        <v>41876</v>
      </c>
      <c r="C3534" t="s">
        <v>7598</v>
      </c>
      <c r="D3534" t="s">
        <v>194</v>
      </c>
      <c r="E3534" t="s">
        <v>195</v>
      </c>
      <c r="F3534" t="s">
        <v>68</v>
      </c>
      <c r="G3534" t="s">
        <v>28</v>
      </c>
      <c r="H3534" s="1">
        <v>41880</v>
      </c>
      <c r="I3534" t="s">
        <v>2970</v>
      </c>
      <c r="J3534" t="s">
        <v>197</v>
      </c>
      <c r="K3534">
        <v>-9.1393366</v>
      </c>
      <c r="L3534">
        <v>38.722252400000002</v>
      </c>
    </row>
    <row r="3535" spans="1:12" x14ac:dyDescent="0.3">
      <c r="A3535" t="s">
        <v>6503</v>
      </c>
      <c r="B3535" s="1">
        <v>41876</v>
      </c>
      <c r="C3535" t="s">
        <v>7165</v>
      </c>
      <c r="D3535" t="s">
        <v>963</v>
      </c>
      <c r="E3535" t="s">
        <v>66</v>
      </c>
      <c r="F3535" t="s">
        <v>68</v>
      </c>
      <c r="G3535" t="s">
        <v>22</v>
      </c>
      <c r="H3535" s="1">
        <v>41879</v>
      </c>
      <c r="I3535" t="s">
        <v>2971</v>
      </c>
      <c r="J3535" t="s">
        <v>127</v>
      </c>
      <c r="K3535">
        <v>-0.37628810000000001</v>
      </c>
      <c r="L3535">
        <v>39.469907499999998</v>
      </c>
    </row>
    <row r="3536" spans="1:12" x14ac:dyDescent="0.3">
      <c r="A3536" t="s">
        <v>6502</v>
      </c>
      <c r="B3536" s="1">
        <v>41876</v>
      </c>
      <c r="C3536" t="s">
        <v>7176</v>
      </c>
      <c r="D3536" t="s">
        <v>729</v>
      </c>
      <c r="E3536" t="s">
        <v>26</v>
      </c>
      <c r="F3536" t="s">
        <v>21</v>
      </c>
      <c r="G3536" t="s">
        <v>28</v>
      </c>
      <c r="H3536" s="1">
        <v>41878</v>
      </c>
      <c r="I3536" t="s">
        <v>2968</v>
      </c>
      <c r="J3536" t="s">
        <v>29</v>
      </c>
      <c r="K3536">
        <v>0.70771229999999996</v>
      </c>
      <c r="L3536">
        <v>51.545926899999998</v>
      </c>
    </row>
    <row r="3537" spans="1:12" x14ac:dyDescent="0.3">
      <c r="A3537" t="s">
        <v>6507</v>
      </c>
      <c r="B3537" s="1">
        <v>41876</v>
      </c>
      <c r="C3537" t="s">
        <v>7201</v>
      </c>
      <c r="D3537" t="s">
        <v>305</v>
      </c>
      <c r="E3537" t="s">
        <v>77</v>
      </c>
      <c r="F3537" t="s">
        <v>68</v>
      </c>
      <c r="G3537" t="s">
        <v>38</v>
      </c>
      <c r="H3537" s="1">
        <v>41881</v>
      </c>
      <c r="I3537" t="s">
        <v>2971</v>
      </c>
      <c r="J3537" t="s">
        <v>136</v>
      </c>
      <c r="K3537">
        <v>9.1859242999999999</v>
      </c>
      <c r="L3537">
        <v>45.465421900000003</v>
      </c>
    </row>
    <row r="3538" spans="1:12" x14ac:dyDescent="0.3">
      <c r="A3538" t="s">
        <v>6501</v>
      </c>
      <c r="B3538" s="1">
        <v>41876</v>
      </c>
      <c r="C3538" t="s">
        <v>7110</v>
      </c>
      <c r="D3538" t="s">
        <v>1246</v>
      </c>
      <c r="E3538" t="s">
        <v>86</v>
      </c>
      <c r="F3538" t="s">
        <v>34</v>
      </c>
      <c r="G3538" t="s">
        <v>22</v>
      </c>
      <c r="H3538" s="1">
        <v>41877</v>
      </c>
      <c r="I3538" t="s">
        <v>2968</v>
      </c>
      <c r="J3538" t="s">
        <v>816</v>
      </c>
      <c r="K3538">
        <v>8.3507181999999993</v>
      </c>
      <c r="L3538">
        <v>49.634137199999998</v>
      </c>
    </row>
    <row r="3539" spans="1:12" x14ac:dyDescent="0.3">
      <c r="A3539" t="s">
        <v>6509</v>
      </c>
      <c r="B3539" s="1">
        <v>41877</v>
      </c>
      <c r="C3539" t="s">
        <v>7349</v>
      </c>
      <c r="D3539" t="s">
        <v>1110</v>
      </c>
      <c r="E3539" t="s">
        <v>32</v>
      </c>
      <c r="F3539" t="s">
        <v>34</v>
      </c>
      <c r="G3539" t="s">
        <v>38</v>
      </c>
      <c r="H3539" s="1">
        <v>41880</v>
      </c>
      <c r="I3539" t="s">
        <v>2968</v>
      </c>
      <c r="J3539" t="s">
        <v>46</v>
      </c>
      <c r="K3539">
        <v>2.26851</v>
      </c>
      <c r="L3539">
        <v>48.884830999999998</v>
      </c>
    </row>
    <row r="3540" spans="1:12" x14ac:dyDescent="0.3">
      <c r="A3540" t="s">
        <v>6511</v>
      </c>
      <c r="B3540" s="1">
        <v>41877</v>
      </c>
      <c r="C3540" t="s">
        <v>7750</v>
      </c>
      <c r="D3540" t="s">
        <v>581</v>
      </c>
      <c r="E3540" t="s">
        <v>86</v>
      </c>
      <c r="F3540" t="s">
        <v>34</v>
      </c>
      <c r="G3540" t="s">
        <v>38</v>
      </c>
      <c r="H3540" s="1">
        <v>41881</v>
      </c>
      <c r="I3540" t="s">
        <v>2970</v>
      </c>
      <c r="J3540" t="s">
        <v>142</v>
      </c>
      <c r="K3540">
        <v>6.9602785999999996</v>
      </c>
      <c r="L3540">
        <v>50.937531</v>
      </c>
    </row>
    <row r="3541" spans="1:12" x14ac:dyDescent="0.3">
      <c r="A3541" t="s">
        <v>6516</v>
      </c>
      <c r="B3541" s="1">
        <v>41877</v>
      </c>
      <c r="C3541" t="s">
        <v>7374</v>
      </c>
      <c r="D3541" t="s">
        <v>320</v>
      </c>
      <c r="E3541" t="s">
        <v>77</v>
      </c>
      <c r="F3541" t="s">
        <v>68</v>
      </c>
      <c r="G3541" t="s">
        <v>28</v>
      </c>
      <c r="H3541" s="1">
        <v>41883</v>
      </c>
      <c r="I3541" t="s">
        <v>2970</v>
      </c>
      <c r="J3541" t="s">
        <v>322</v>
      </c>
      <c r="K3541">
        <v>12.4963655</v>
      </c>
      <c r="L3541">
        <v>41.902783499999998</v>
      </c>
    </row>
    <row r="3542" spans="1:12" x14ac:dyDescent="0.3">
      <c r="A3542" t="s">
        <v>6517</v>
      </c>
      <c r="B3542" s="1">
        <v>41877</v>
      </c>
      <c r="C3542" t="s">
        <v>7164</v>
      </c>
      <c r="D3542" t="s">
        <v>214</v>
      </c>
      <c r="E3542" t="s">
        <v>26</v>
      </c>
      <c r="F3542" t="s">
        <v>21</v>
      </c>
      <c r="G3542" t="s">
        <v>28</v>
      </c>
      <c r="H3542" s="1">
        <v>41884</v>
      </c>
      <c r="I3542" t="s">
        <v>2970</v>
      </c>
      <c r="J3542" t="s">
        <v>29</v>
      </c>
      <c r="K3542">
        <v>-0.12775829999999999</v>
      </c>
      <c r="L3542">
        <v>51.507350899999999</v>
      </c>
    </row>
    <row r="3543" spans="1:12" x14ac:dyDescent="0.3">
      <c r="A3543" t="s">
        <v>6515</v>
      </c>
      <c r="B3543" s="1">
        <v>41877</v>
      </c>
      <c r="C3543" t="s">
        <v>7854</v>
      </c>
      <c r="D3543" t="s">
        <v>1081</v>
      </c>
      <c r="E3543" t="s">
        <v>26</v>
      </c>
      <c r="F3543" t="s">
        <v>21</v>
      </c>
      <c r="G3543" t="s">
        <v>28</v>
      </c>
      <c r="H3543" s="1">
        <v>41882</v>
      </c>
      <c r="I3543" t="s">
        <v>2970</v>
      </c>
      <c r="J3543" t="s">
        <v>29</v>
      </c>
      <c r="K3543">
        <v>-2.9915726</v>
      </c>
      <c r="L3543">
        <v>53.4083714</v>
      </c>
    </row>
    <row r="3544" spans="1:12" x14ac:dyDescent="0.3">
      <c r="A3544" t="s">
        <v>6513</v>
      </c>
      <c r="B3544" s="1">
        <v>41877</v>
      </c>
      <c r="C3544" t="s">
        <v>7682</v>
      </c>
      <c r="D3544" t="s">
        <v>1097</v>
      </c>
      <c r="E3544" t="s">
        <v>77</v>
      </c>
      <c r="F3544" t="s">
        <v>68</v>
      </c>
      <c r="G3544" t="s">
        <v>22</v>
      </c>
      <c r="H3544" s="1">
        <v>41881</v>
      </c>
      <c r="I3544" t="s">
        <v>2970</v>
      </c>
      <c r="J3544" t="s">
        <v>158</v>
      </c>
      <c r="K3544">
        <v>10.6296859</v>
      </c>
      <c r="L3544">
        <v>44.698993199999997</v>
      </c>
    </row>
    <row r="3545" spans="1:12" x14ac:dyDescent="0.3">
      <c r="A3545" t="s">
        <v>6512</v>
      </c>
      <c r="B3545" s="1">
        <v>41877</v>
      </c>
      <c r="C3545" t="s">
        <v>7205</v>
      </c>
      <c r="D3545" t="s">
        <v>2897</v>
      </c>
      <c r="E3545" t="s">
        <v>77</v>
      </c>
      <c r="F3545" t="s">
        <v>68</v>
      </c>
      <c r="G3545" t="s">
        <v>38</v>
      </c>
      <c r="H3545" s="1">
        <v>41881</v>
      </c>
      <c r="I3545" t="s">
        <v>2970</v>
      </c>
      <c r="J3545" t="s">
        <v>659</v>
      </c>
      <c r="K3545">
        <v>14.4828435</v>
      </c>
      <c r="L3545">
        <v>40.695786200000001</v>
      </c>
    </row>
    <row r="3546" spans="1:12" x14ac:dyDescent="0.3">
      <c r="A3546" t="s">
        <v>6514</v>
      </c>
      <c r="B3546" s="1">
        <v>41877</v>
      </c>
      <c r="C3546" t="s">
        <v>7608</v>
      </c>
      <c r="D3546" t="s">
        <v>2898</v>
      </c>
      <c r="E3546" t="s">
        <v>55</v>
      </c>
      <c r="F3546" t="s">
        <v>34</v>
      </c>
      <c r="G3546" t="s">
        <v>22</v>
      </c>
      <c r="H3546" s="1">
        <v>41882</v>
      </c>
      <c r="I3546" t="s">
        <v>2970</v>
      </c>
      <c r="J3546" t="s">
        <v>95</v>
      </c>
      <c r="K3546">
        <v>4.4970097000000004</v>
      </c>
      <c r="L3546">
        <v>52.160114399999998</v>
      </c>
    </row>
    <row r="3547" spans="1:12" x14ac:dyDescent="0.3">
      <c r="A3547" t="s">
        <v>6510</v>
      </c>
      <c r="B3547" s="1">
        <v>41877</v>
      </c>
      <c r="C3547" t="s">
        <v>7562</v>
      </c>
      <c r="D3547" t="s">
        <v>2560</v>
      </c>
      <c r="E3547" t="s">
        <v>55</v>
      </c>
      <c r="F3547" t="s">
        <v>34</v>
      </c>
      <c r="G3547" t="s">
        <v>28</v>
      </c>
      <c r="H3547" s="1">
        <v>41880</v>
      </c>
      <c r="I3547" t="s">
        <v>2968</v>
      </c>
      <c r="J3547" t="s">
        <v>826</v>
      </c>
      <c r="K3547">
        <v>5.6909725</v>
      </c>
      <c r="L3547">
        <v>50.851368200000003</v>
      </c>
    </row>
    <row r="3548" spans="1:12" x14ac:dyDescent="0.3">
      <c r="A3548" t="s">
        <v>6524</v>
      </c>
      <c r="B3548" s="1">
        <v>41878</v>
      </c>
      <c r="C3548" t="s">
        <v>7845</v>
      </c>
      <c r="D3548" t="s">
        <v>272</v>
      </c>
      <c r="E3548" t="s">
        <v>32</v>
      </c>
      <c r="F3548" t="s">
        <v>34</v>
      </c>
      <c r="G3548" t="s">
        <v>22</v>
      </c>
      <c r="H3548" s="1">
        <v>41883</v>
      </c>
      <c r="I3548" t="s">
        <v>2971</v>
      </c>
      <c r="J3548" t="s">
        <v>50</v>
      </c>
      <c r="K3548">
        <v>5.3697800000000004</v>
      </c>
      <c r="L3548">
        <v>43.296481999999997</v>
      </c>
    </row>
    <row r="3549" spans="1:12" x14ac:dyDescent="0.3">
      <c r="A3549" t="s">
        <v>6519</v>
      </c>
      <c r="B3549" s="1">
        <v>41878</v>
      </c>
      <c r="C3549" t="s">
        <v>7748</v>
      </c>
      <c r="D3549" t="s">
        <v>268</v>
      </c>
      <c r="E3549" t="s">
        <v>269</v>
      </c>
      <c r="F3549" t="s">
        <v>34</v>
      </c>
      <c r="G3549" t="s">
        <v>28</v>
      </c>
      <c r="H3549" s="1">
        <v>41882</v>
      </c>
      <c r="I3549" t="s">
        <v>2970</v>
      </c>
      <c r="J3549" t="s">
        <v>271</v>
      </c>
      <c r="K3549">
        <v>7.5885761</v>
      </c>
      <c r="L3549">
        <v>47.559598600000001</v>
      </c>
    </row>
    <row r="3550" spans="1:12" x14ac:dyDescent="0.3">
      <c r="A3550" t="s">
        <v>6521</v>
      </c>
      <c r="B3550" s="1">
        <v>41878</v>
      </c>
      <c r="C3550" t="s">
        <v>7536</v>
      </c>
      <c r="D3550" t="s">
        <v>2677</v>
      </c>
      <c r="E3550" t="s">
        <v>26</v>
      </c>
      <c r="F3550" t="s">
        <v>21</v>
      </c>
      <c r="G3550" t="s">
        <v>22</v>
      </c>
      <c r="H3550" s="1">
        <v>41882</v>
      </c>
      <c r="I3550" t="s">
        <v>2970</v>
      </c>
      <c r="J3550" t="s">
        <v>29</v>
      </c>
      <c r="K3550">
        <v>-2.0505260000000001</v>
      </c>
      <c r="L3550">
        <v>52.449845000000003</v>
      </c>
    </row>
    <row r="3551" spans="1:12" x14ac:dyDescent="0.3">
      <c r="A3551" t="s">
        <v>6522</v>
      </c>
      <c r="B3551" s="1">
        <v>41878</v>
      </c>
      <c r="C3551" t="s">
        <v>7681</v>
      </c>
      <c r="D3551" t="s">
        <v>228</v>
      </c>
      <c r="E3551" t="s">
        <v>66</v>
      </c>
      <c r="F3551" t="s">
        <v>68</v>
      </c>
      <c r="G3551" t="s">
        <v>22</v>
      </c>
      <c r="H3551" s="1">
        <v>41882</v>
      </c>
      <c r="I3551" t="s">
        <v>2970</v>
      </c>
      <c r="J3551" t="s">
        <v>230</v>
      </c>
      <c r="K3551">
        <v>2.1734035</v>
      </c>
      <c r="L3551">
        <v>41.385063899999999</v>
      </c>
    </row>
    <row r="3552" spans="1:12" x14ac:dyDescent="0.3">
      <c r="A3552" t="s">
        <v>6518</v>
      </c>
      <c r="B3552" s="1">
        <v>41878</v>
      </c>
      <c r="C3552" t="s">
        <v>7499</v>
      </c>
      <c r="D3552" t="s">
        <v>743</v>
      </c>
      <c r="E3552" t="s">
        <v>66</v>
      </c>
      <c r="F3552" t="s">
        <v>68</v>
      </c>
      <c r="G3552" t="s">
        <v>38</v>
      </c>
      <c r="H3552" s="1">
        <v>41881</v>
      </c>
      <c r="I3552" t="s">
        <v>2968</v>
      </c>
      <c r="J3552" t="s">
        <v>743</v>
      </c>
      <c r="K3552">
        <v>-5.3213454999999996</v>
      </c>
      <c r="L3552">
        <v>35.889387399999997</v>
      </c>
    </row>
    <row r="3553" spans="1:12" x14ac:dyDescent="0.3">
      <c r="A3553" t="s">
        <v>6523</v>
      </c>
      <c r="B3553" s="1">
        <v>41878</v>
      </c>
      <c r="C3553" t="s">
        <v>7452</v>
      </c>
      <c r="D3553" t="s">
        <v>320</v>
      </c>
      <c r="E3553" t="s">
        <v>77</v>
      </c>
      <c r="F3553" t="s">
        <v>68</v>
      </c>
      <c r="G3553" t="s">
        <v>28</v>
      </c>
      <c r="H3553" s="1">
        <v>41883</v>
      </c>
      <c r="I3553" t="s">
        <v>2970</v>
      </c>
      <c r="J3553" t="s">
        <v>322</v>
      </c>
      <c r="K3553">
        <v>12.4963655</v>
      </c>
      <c r="L3553">
        <v>41.902783499999998</v>
      </c>
    </row>
    <row r="3554" spans="1:12" x14ac:dyDescent="0.3">
      <c r="A3554" t="s">
        <v>6520</v>
      </c>
      <c r="B3554" s="1">
        <v>41878</v>
      </c>
      <c r="C3554" t="s">
        <v>7171</v>
      </c>
      <c r="D3554" t="s">
        <v>335</v>
      </c>
      <c r="E3554" t="s">
        <v>86</v>
      </c>
      <c r="F3554" t="s">
        <v>34</v>
      </c>
      <c r="G3554" t="s">
        <v>38</v>
      </c>
      <c r="H3554" s="1">
        <v>41882</v>
      </c>
      <c r="I3554" t="s">
        <v>2970</v>
      </c>
      <c r="J3554" t="s">
        <v>335</v>
      </c>
      <c r="K3554">
        <v>13.404954</v>
      </c>
      <c r="L3554">
        <v>52.520006600000002</v>
      </c>
    </row>
    <row r="3555" spans="1:12" x14ac:dyDescent="0.3">
      <c r="A3555" t="s">
        <v>6525</v>
      </c>
      <c r="B3555" s="1">
        <v>41878</v>
      </c>
      <c r="C3555" t="s">
        <v>7460</v>
      </c>
      <c r="D3555" t="s">
        <v>194</v>
      </c>
      <c r="E3555" t="s">
        <v>195</v>
      </c>
      <c r="F3555" t="s">
        <v>68</v>
      </c>
      <c r="G3555" t="s">
        <v>28</v>
      </c>
      <c r="H3555" s="1">
        <v>41885</v>
      </c>
      <c r="I3555" t="s">
        <v>2970</v>
      </c>
      <c r="J3555" t="s">
        <v>197</v>
      </c>
      <c r="K3555">
        <v>-9.1393366</v>
      </c>
      <c r="L3555">
        <v>38.722252400000002</v>
      </c>
    </row>
    <row r="3556" spans="1:12" x14ac:dyDescent="0.3">
      <c r="A3556" t="s">
        <v>6530</v>
      </c>
      <c r="B3556" s="1">
        <v>41879</v>
      </c>
      <c r="C3556" t="s">
        <v>7485</v>
      </c>
      <c r="D3556" t="s">
        <v>2697</v>
      </c>
      <c r="E3556" t="s">
        <v>32</v>
      </c>
      <c r="F3556" t="s">
        <v>34</v>
      </c>
      <c r="G3556" t="s">
        <v>38</v>
      </c>
      <c r="H3556" s="1">
        <v>41883</v>
      </c>
      <c r="I3556" t="s">
        <v>2971</v>
      </c>
      <c r="J3556" t="s">
        <v>46</v>
      </c>
      <c r="K3556">
        <v>2.38822</v>
      </c>
      <c r="L3556">
        <v>48.813054999999999</v>
      </c>
    </row>
    <row r="3557" spans="1:12" x14ac:dyDescent="0.3">
      <c r="A3557" t="s">
        <v>6528</v>
      </c>
      <c r="B3557" s="1">
        <v>41879</v>
      </c>
      <c r="C3557" t="s">
        <v>7303</v>
      </c>
      <c r="D3557" t="s">
        <v>2814</v>
      </c>
      <c r="E3557" t="s">
        <v>86</v>
      </c>
      <c r="F3557" t="s">
        <v>34</v>
      </c>
      <c r="G3557" t="s">
        <v>28</v>
      </c>
      <c r="H3557" s="1">
        <v>41883</v>
      </c>
      <c r="I3557" t="s">
        <v>2971</v>
      </c>
      <c r="J3557" t="s">
        <v>354</v>
      </c>
      <c r="K3557">
        <v>9.1954639999999994</v>
      </c>
      <c r="L3557">
        <v>48.894062400000003</v>
      </c>
    </row>
    <row r="3558" spans="1:12" x14ac:dyDescent="0.3">
      <c r="A3558" t="s">
        <v>6532</v>
      </c>
      <c r="B3558" s="1">
        <v>41879</v>
      </c>
      <c r="C3558" t="s">
        <v>7812</v>
      </c>
      <c r="D3558" t="s">
        <v>438</v>
      </c>
      <c r="E3558" t="s">
        <v>86</v>
      </c>
      <c r="F3558" t="s">
        <v>34</v>
      </c>
      <c r="G3558" t="s">
        <v>28</v>
      </c>
      <c r="H3558" s="1">
        <v>41884</v>
      </c>
      <c r="I3558" t="s">
        <v>2970</v>
      </c>
      <c r="J3558" t="s">
        <v>142</v>
      </c>
      <c r="K3558">
        <v>7.8159815999999998</v>
      </c>
      <c r="L3558">
        <v>51.673858299999999</v>
      </c>
    </row>
    <row r="3559" spans="1:12" x14ac:dyDescent="0.3">
      <c r="A3559" t="s">
        <v>6527</v>
      </c>
      <c r="B3559" s="1">
        <v>41879</v>
      </c>
      <c r="C3559" t="s">
        <v>7339</v>
      </c>
      <c r="D3559" t="s">
        <v>214</v>
      </c>
      <c r="E3559" t="s">
        <v>26</v>
      </c>
      <c r="F3559" t="s">
        <v>21</v>
      </c>
      <c r="G3559" t="s">
        <v>38</v>
      </c>
      <c r="H3559" s="1">
        <v>41882</v>
      </c>
      <c r="I3559" t="s">
        <v>2971</v>
      </c>
      <c r="J3559" t="s">
        <v>29</v>
      </c>
      <c r="K3559">
        <v>-0.12775829999999999</v>
      </c>
      <c r="L3559">
        <v>51.507350899999999</v>
      </c>
    </row>
    <row r="3560" spans="1:12" x14ac:dyDescent="0.3">
      <c r="A3560" t="s">
        <v>6526</v>
      </c>
      <c r="B3560" s="1">
        <v>41879</v>
      </c>
      <c r="C3560" t="s">
        <v>7585</v>
      </c>
      <c r="D3560" t="s">
        <v>581</v>
      </c>
      <c r="E3560" t="s">
        <v>86</v>
      </c>
      <c r="F3560" t="s">
        <v>34</v>
      </c>
      <c r="G3560" t="s">
        <v>28</v>
      </c>
      <c r="H3560" s="1">
        <v>41881</v>
      </c>
      <c r="I3560" t="s">
        <v>2968</v>
      </c>
      <c r="J3560" t="s">
        <v>142</v>
      </c>
      <c r="K3560">
        <v>6.9602785999999996</v>
      </c>
      <c r="L3560">
        <v>50.937531</v>
      </c>
    </row>
    <row r="3561" spans="1:12" x14ac:dyDescent="0.3">
      <c r="A3561" t="s">
        <v>6534</v>
      </c>
      <c r="B3561" s="1">
        <v>41879</v>
      </c>
      <c r="C3561" t="s">
        <v>7844</v>
      </c>
      <c r="D3561" t="s">
        <v>877</v>
      </c>
      <c r="E3561" t="s">
        <v>86</v>
      </c>
      <c r="F3561" t="s">
        <v>34</v>
      </c>
      <c r="G3561" t="s">
        <v>22</v>
      </c>
      <c r="H3561" s="1">
        <v>41884</v>
      </c>
      <c r="I3561" t="s">
        <v>2970</v>
      </c>
      <c r="J3561" t="s">
        <v>526</v>
      </c>
      <c r="K3561">
        <v>14.3328679</v>
      </c>
      <c r="L3561">
        <v>51.756310800000001</v>
      </c>
    </row>
    <row r="3562" spans="1:12" x14ac:dyDescent="0.3">
      <c r="A3562" t="s">
        <v>6533</v>
      </c>
      <c r="B3562" s="1">
        <v>41879</v>
      </c>
      <c r="C3562" t="s">
        <v>7100</v>
      </c>
      <c r="D3562" t="s">
        <v>70</v>
      </c>
      <c r="E3562" t="s">
        <v>71</v>
      </c>
      <c r="F3562" t="s">
        <v>34</v>
      </c>
      <c r="G3562" t="s">
        <v>22</v>
      </c>
      <c r="H3562" s="1">
        <v>41884</v>
      </c>
      <c r="I3562" t="s">
        <v>2970</v>
      </c>
      <c r="J3562" t="s">
        <v>70</v>
      </c>
      <c r="K3562">
        <v>16.3738189</v>
      </c>
      <c r="L3562">
        <v>48.208174300000003</v>
      </c>
    </row>
    <row r="3563" spans="1:12" x14ac:dyDescent="0.3">
      <c r="A3563" t="s">
        <v>6529</v>
      </c>
      <c r="B3563" s="1">
        <v>41879</v>
      </c>
      <c r="C3563" t="s">
        <v>7873</v>
      </c>
      <c r="D3563" t="s">
        <v>57</v>
      </c>
      <c r="E3563" t="s">
        <v>32</v>
      </c>
      <c r="F3563" t="s">
        <v>34</v>
      </c>
      <c r="G3563" t="s">
        <v>22</v>
      </c>
      <c r="H3563" s="1">
        <v>41883</v>
      </c>
      <c r="I3563" t="s">
        <v>2970</v>
      </c>
      <c r="J3563" t="s">
        <v>2965</v>
      </c>
      <c r="K3563">
        <v>1.4442090000000001</v>
      </c>
      <c r="L3563">
        <v>43.604652000000002</v>
      </c>
    </row>
    <row r="3564" spans="1:12" x14ac:dyDescent="0.3">
      <c r="A3564" t="s">
        <v>6531</v>
      </c>
      <c r="B3564" s="1">
        <v>41879</v>
      </c>
      <c r="C3564" t="s">
        <v>7185</v>
      </c>
      <c r="D3564" t="s">
        <v>916</v>
      </c>
      <c r="E3564" t="s">
        <v>55</v>
      </c>
      <c r="F3564" t="s">
        <v>34</v>
      </c>
      <c r="G3564" t="s">
        <v>22</v>
      </c>
      <c r="H3564" s="1">
        <v>41884</v>
      </c>
      <c r="I3564" t="s">
        <v>2971</v>
      </c>
      <c r="J3564" t="s">
        <v>95</v>
      </c>
      <c r="K3564">
        <v>4.3006998999999997</v>
      </c>
      <c r="L3564">
        <v>52.070497799999998</v>
      </c>
    </row>
    <row r="3565" spans="1:12" x14ac:dyDescent="0.3">
      <c r="A3565" t="s">
        <v>6542</v>
      </c>
      <c r="B3565" s="1">
        <v>41880</v>
      </c>
      <c r="C3565" t="s">
        <v>7741</v>
      </c>
      <c r="D3565" t="s">
        <v>1171</v>
      </c>
      <c r="E3565" t="s">
        <v>26</v>
      </c>
      <c r="F3565" t="s">
        <v>21</v>
      </c>
      <c r="G3565" t="s">
        <v>28</v>
      </c>
      <c r="H3565" s="1">
        <v>41884</v>
      </c>
      <c r="I3565" t="s">
        <v>2970</v>
      </c>
      <c r="J3565" t="s">
        <v>29</v>
      </c>
      <c r="K3565">
        <v>-1.5490774</v>
      </c>
      <c r="L3565">
        <v>53.8007554</v>
      </c>
    </row>
    <row r="3566" spans="1:12" x14ac:dyDescent="0.3">
      <c r="A3566" t="s">
        <v>6536</v>
      </c>
      <c r="B3566" s="1">
        <v>41880</v>
      </c>
      <c r="C3566" t="s">
        <v>7255</v>
      </c>
      <c r="D3566" t="s">
        <v>939</v>
      </c>
      <c r="E3566" t="s">
        <v>86</v>
      </c>
      <c r="F3566" t="s">
        <v>34</v>
      </c>
      <c r="G3566" t="s">
        <v>28</v>
      </c>
      <c r="H3566" s="1">
        <v>41881</v>
      </c>
      <c r="I3566" t="s">
        <v>2968</v>
      </c>
      <c r="J3566" t="s">
        <v>940</v>
      </c>
      <c r="K3566">
        <v>10.1227652</v>
      </c>
      <c r="L3566">
        <v>54.323292700000003</v>
      </c>
    </row>
    <row r="3567" spans="1:12" x14ac:dyDescent="0.3">
      <c r="A3567" t="s">
        <v>6544</v>
      </c>
      <c r="B3567" s="1">
        <v>41880</v>
      </c>
      <c r="C3567" t="s">
        <v>7827</v>
      </c>
      <c r="D3567" t="s">
        <v>531</v>
      </c>
      <c r="E3567" t="s">
        <v>66</v>
      </c>
      <c r="F3567" t="s">
        <v>68</v>
      </c>
      <c r="G3567" t="s">
        <v>28</v>
      </c>
      <c r="H3567" s="1">
        <v>41885</v>
      </c>
      <c r="I3567" t="s">
        <v>2970</v>
      </c>
      <c r="J3567" t="s">
        <v>127</v>
      </c>
      <c r="K3567">
        <v>-0.71256079999999999</v>
      </c>
      <c r="L3567">
        <v>38.269932900000001</v>
      </c>
    </row>
    <row r="3568" spans="1:12" x14ac:dyDescent="0.3">
      <c r="A3568" t="s">
        <v>6539</v>
      </c>
      <c r="B3568" s="1">
        <v>41880</v>
      </c>
      <c r="C3568" t="s">
        <v>7591</v>
      </c>
      <c r="D3568" t="s">
        <v>320</v>
      </c>
      <c r="E3568" t="s">
        <v>77</v>
      </c>
      <c r="F3568" t="s">
        <v>68</v>
      </c>
      <c r="G3568" t="s">
        <v>28</v>
      </c>
      <c r="H3568" s="1">
        <v>41883</v>
      </c>
      <c r="I3568" t="s">
        <v>2971</v>
      </c>
      <c r="J3568" t="s">
        <v>322</v>
      </c>
      <c r="K3568">
        <v>12.4963655</v>
      </c>
      <c r="L3568">
        <v>41.902783499999998</v>
      </c>
    </row>
    <row r="3569" spans="1:12" x14ac:dyDescent="0.3">
      <c r="A3569" t="s">
        <v>6535</v>
      </c>
      <c r="B3569" s="1">
        <v>41880</v>
      </c>
      <c r="C3569" t="s">
        <v>7259</v>
      </c>
      <c r="D3569" t="s">
        <v>792</v>
      </c>
      <c r="E3569" t="s">
        <v>66</v>
      </c>
      <c r="F3569" t="s">
        <v>68</v>
      </c>
      <c r="G3569" t="s">
        <v>38</v>
      </c>
      <c r="H3569" s="1">
        <v>41880</v>
      </c>
      <c r="I3569" t="s">
        <v>2969</v>
      </c>
      <c r="J3569" t="s">
        <v>498</v>
      </c>
      <c r="K3569">
        <v>-4.7245321000000002</v>
      </c>
      <c r="L3569">
        <v>41.652251</v>
      </c>
    </row>
    <row r="3570" spans="1:12" x14ac:dyDescent="0.3">
      <c r="A3570" t="s">
        <v>6540</v>
      </c>
      <c r="B3570" s="1">
        <v>41880</v>
      </c>
      <c r="C3570" t="s">
        <v>7302</v>
      </c>
      <c r="D3570" t="s">
        <v>2851</v>
      </c>
      <c r="E3570" t="s">
        <v>77</v>
      </c>
      <c r="F3570" t="s">
        <v>68</v>
      </c>
      <c r="G3570" t="s">
        <v>28</v>
      </c>
      <c r="H3570" s="1">
        <v>41884</v>
      </c>
      <c r="I3570" t="s">
        <v>2970</v>
      </c>
      <c r="J3570" t="s">
        <v>79</v>
      </c>
      <c r="K3570">
        <v>9.8240826000000006</v>
      </c>
      <c r="L3570">
        <v>44.102450400000002</v>
      </c>
    </row>
    <row r="3571" spans="1:12" x14ac:dyDescent="0.3">
      <c r="A3571" t="s">
        <v>6537</v>
      </c>
      <c r="B3571" s="1">
        <v>41880</v>
      </c>
      <c r="C3571" t="s">
        <v>7673</v>
      </c>
      <c r="D3571" t="s">
        <v>2899</v>
      </c>
      <c r="E3571" t="s">
        <v>86</v>
      </c>
      <c r="F3571" t="s">
        <v>34</v>
      </c>
      <c r="G3571" t="s">
        <v>38</v>
      </c>
      <c r="H3571" s="1">
        <v>41882</v>
      </c>
      <c r="I3571" t="s">
        <v>2968</v>
      </c>
      <c r="J3571" t="s">
        <v>253</v>
      </c>
      <c r="K3571">
        <v>8.7408699999999993</v>
      </c>
      <c r="L3571">
        <v>50.324893299999999</v>
      </c>
    </row>
    <row r="3572" spans="1:12" x14ac:dyDescent="0.3">
      <c r="A3572" t="s">
        <v>6545</v>
      </c>
      <c r="B3572" s="1">
        <v>41880</v>
      </c>
      <c r="C3572" t="s">
        <v>7254</v>
      </c>
      <c r="D3572" t="s">
        <v>2900</v>
      </c>
      <c r="E3572" t="s">
        <v>32</v>
      </c>
      <c r="F3572" t="s">
        <v>34</v>
      </c>
      <c r="G3572" t="s">
        <v>22</v>
      </c>
      <c r="H3572" s="1">
        <v>41885</v>
      </c>
      <c r="I3572" t="s">
        <v>2970</v>
      </c>
      <c r="J3572" t="s">
        <v>46</v>
      </c>
      <c r="K3572">
        <v>1.9490749999999999</v>
      </c>
      <c r="L3572">
        <v>48.817222999999998</v>
      </c>
    </row>
    <row r="3573" spans="1:12" x14ac:dyDescent="0.3">
      <c r="A3573" t="s">
        <v>6543</v>
      </c>
      <c r="B3573" s="1">
        <v>41880</v>
      </c>
      <c r="C3573" t="s">
        <v>7617</v>
      </c>
      <c r="D3573" t="s">
        <v>1935</v>
      </c>
      <c r="E3573" t="s">
        <v>32</v>
      </c>
      <c r="F3573" t="s">
        <v>34</v>
      </c>
      <c r="G3573" t="s">
        <v>28</v>
      </c>
      <c r="H3573" s="1">
        <v>41885</v>
      </c>
      <c r="I3573" t="s">
        <v>2971</v>
      </c>
      <c r="J3573" t="s">
        <v>2967</v>
      </c>
      <c r="K3573">
        <v>2.4783913000000002</v>
      </c>
      <c r="L3573">
        <v>49.257687199999999</v>
      </c>
    </row>
    <row r="3574" spans="1:12" x14ac:dyDescent="0.3">
      <c r="A3574" t="s">
        <v>6541</v>
      </c>
      <c r="B3574" s="1">
        <v>41880</v>
      </c>
      <c r="C3574" t="s">
        <v>7835</v>
      </c>
      <c r="D3574" t="s">
        <v>228</v>
      </c>
      <c r="E3574" t="s">
        <v>66</v>
      </c>
      <c r="F3574" t="s">
        <v>68</v>
      </c>
      <c r="G3574" t="s">
        <v>28</v>
      </c>
      <c r="H3574" s="1">
        <v>41884</v>
      </c>
      <c r="I3574" t="s">
        <v>2970</v>
      </c>
      <c r="J3574" t="s">
        <v>230</v>
      </c>
      <c r="K3574">
        <v>2.1734035</v>
      </c>
      <c r="L3574">
        <v>41.385063899999999</v>
      </c>
    </row>
    <row r="3575" spans="1:12" x14ac:dyDescent="0.3">
      <c r="A3575" t="s">
        <v>6546</v>
      </c>
      <c r="B3575" s="1">
        <v>41880</v>
      </c>
      <c r="C3575" t="s">
        <v>7518</v>
      </c>
      <c r="D3575" t="s">
        <v>506</v>
      </c>
      <c r="E3575" t="s">
        <v>55</v>
      </c>
      <c r="F3575" t="s">
        <v>34</v>
      </c>
      <c r="G3575" t="s">
        <v>22</v>
      </c>
      <c r="H3575" s="1">
        <v>41887</v>
      </c>
      <c r="I3575" t="s">
        <v>2970</v>
      </c>
      <c r="J3575" t="s">
        <v>508</v>
      </c>
      <c r="K3575">
        <v>5.9699230999999999</v>
      </c>
      <c r="L3575">
        <v>52.211157</v>
      </c>
    </row>
    <row r="3576" spans="1:12" x14ac:dyDescent="0.3">
      <c r="A3576" t="s">
        <v>6538</v>
      </c>
      <c r="B3576" s="1">
        <v>41880</v>
      </c>
      <c r="C3576" t="s">
        <v>7666</v>
      </c>
      <c r="D3576" t="s">
        <v>1950</v>
      </c>
      <c r="E3576" t="s">
        <v>55</v>
      </c>
      <c r="F3576" t="s">
        <v>34</v>
      </c>
      <c r="G3576" t="s">
        <v>38</v>
      </c>
      <c r="H3576" s="1">
        <v>41883</v>
      </c>
      <c r="I3576" t="s">
        <v>2968</v>
      </c>
      <c r="J3576" t="s">
        <v>633</v>
      </c>
      <c r="K3576">
        <v>5.3878266000000004</v>
      </c>
      <c r="L3576">
        <v>52.156111299999999</v>
      </c>
    </row>
    <row r="3577" spans="1:12" x14ac:dyDescent="0.3">
      <c r="A3577" t="s">
        <v>6548</v>
      </c>
      <c r="B3577" s="1">
        <v>41881</v>
      </c>
      <c r="C3577" t="s">
        <v>7616</v>
      </c>
      <c r="D3577" t="s">
        <v>144</v>
      </c>
      <c r="E3577" t="s">
        <v>77</v>
      </c>
      <c r="F3577" t="s">
        <v>68</v>
      </c>
      <c r="G3577" t="s">
        <v>28</v>
      </c>
      <c r="H3577" s="1">
        <v>41887</v>
      </c>
      <c r="I3577" t="s">
        <v>2970</v>
      </c>
      <c r="J3577" t="s">
        <v>146</v>
      </c>
      <c r="K3577">
        <v>11.102228</v>
      </c>
      <c r="L3577">
        <v>43.877704899999998</v>
      </c>
    </row>
    <row r="3578" spans="1:12" x14ac:dyDescent="0.3">
      <c r="A3578" t="s">
        <v>6547</v>
      </c>
      <c r="B3578" s="1">
        <v>41881</v>
      </c>
      <c r="C3578" t="s">
        <v>7507</v>
      </c>
      <c r="D3578" t="s">
        <v>846</v>
      </c>
      <c r="E3578" t="s">
        <v>26</v>
      </c>
      <c r="F3578" t="s">
        <v>21</v>
      </c>
      <c r="G3578" t="s">
        <v>38</v>
      </c>
      <c r="H3578" s="1">
        <v>41885</v>
      </c>
      <c r="I3578" t="s">
        <v>2970</v>
      </c>
      <c r="J3578" t="s">
        <v>466</v>
      </c>
      <c r="K3578">
        <v>-4.2518060000000002</v>
      </c>
      <c r="L3578">
        <v>55.864237000000003</v>
      </c>
    </row>
    <row r="3579" spans="1:12" x14ac:dyDescent="0.3">
      <c r="A3579" t="s">
        <v>6549</v>
      </c>
      <c r="B3579" s="1">
        <v>41882</v>
      </c>
      <c r="C3579" t="s">
        <v>7707</v>
      </c>
      <c r="D3579" t="s">
        <v>2901</v>
      </c>
      <c r="E3579" t="s">
        <v>26</v>
      </c>
      <c r="F3579" t="s">
        <v>21</v>
      </c>
      <c r="G3579" t="s">
        <v>22</v>
      </c>
      <c r="H3579" s="1">
        <v>41885</v>
      </c>
      <c r="I3579" t="s">
        <v>2968</v>
      </c>
      <c r="J3579" t="s">
        <v>1669</v>
      </c>
      <c r="K3579">
        <v>-3.8243149999999999</v>
      </c>
      <c r="L3579">
        <v>51.632119000000003</v>
      </c>
    </row>
    <row r="3580" spans="1:12" x14ac:dyDescent="0.3">
      <c r="A3580" t="s">
        <v>6550</v>
      </c>
      <c r="B3580" s="1">
        <v>41883</v>
      </c>
      <c r="C3580" t="s">
        <v>7256</v>
      </c>
      <c r="D3580" t="s">
        <v>2756</v>
      </c>
      <c r="E3580" t="s">
        <v>26</v>
      </c>
      <c r="F3580" t="s">
        <v>21</v>
      </c>
      <c r="G3580" t="s">
        <v>28</v>
      </c>
      <c r="H3580" s="1">
        <v>41885</v>
      </c>
      <c r="I3580" t="s">
        <v>2971</v>
      </c>
      <c r="J3580" t="s">
        <v>29</v>
      </c>
      <c r="K3580">
        <v>-2.3599038999999999</v>
      </c>
      <c r="L3580">
        <v>51.375801000000003</v>
      </c>
    </row>
    <row r="3581" spans="1:12" x14ac:dyDescent="0.3">
      <c r="A3581" t="s">
        <v>6555</v>
      </c>
      <c r="B3581" s="1">
        <v>41883</v>
      </c>
      <c r="C3581" t="s">
        <v>7587</v>
      </c>
      <c r="D3581" t="s">
        <v>83</v>
      </c>
      <c r="E3581" t="s">
        <v>26</v>
      </c>
      <c r="F3581" t="s">
        <v>21</v>
      </c>
      <c r="G3581" t="s">
        <v>38</v>
      </c>
      <c r="H3581" s="1">
        <v>41888</v>
      </c>
      <c r="I3581" t="s">
        <v>2970</v>
      </c>
      <c r="J3581" t="s">
        <v>29</v>
      </c>
      <c r="K3581">
        <v>-1.1397592000000001</v>
      </c>
      <c r="L3581">
        <v>52.636877800000001</v>
      </c>
    </row>
    <row r="3582" spans="1:12" x14ac:dyDescent="0.3">
      <c r="A3582" t="s">
        <v>6554</v>
      </c>
      <c r="B3582" s="1">
        <v>41883</v>
      </c>
      <c r="C3582" t="s">
        <v>7409</v>
      </c>
      <c r="D3582" t="s">
        <v>265</v>
      </c>
      <c r="E3582" t="s">
        <v>86</v>
      </c>
      <c r="F3582" t="s">
        <v>34</v>
      </c>
      <c r="G3582" t="s">
        <v>28</v>
      </c>
      <c r="H3582" s="1">
        <v>41887</v>
      </c>
      <c r="I3582" t="s">
        <v>2970</v>
      </c>
      <c r="J3582" t="s">
        <v>88</v>
      </c>
      <c r="K3582">
        <v>9.7320104000000001</v>
      </c>
      <c r="L3582">
        <v>52.375891600000003</v>
      </c>
    </row>
    <row r="3583" spans="1:12" x14ac:dyDescent="0.3">
      <c r="A3583" t="s">
        <v>6552</v>
      </c>
      <c r="B3583" s="1">
        <v>41883</v>
      </c>
      <c r="C3583" t="s">
        <v>7637</v>
      </c>
      <c r="D3583" t="s">
        <v>994</v>
      </c>
      <c r="E3583" t="s">
        <v>26</v>
      </c>
      <c r="F3583" t="s">
        <v>21</v>
      </c>
      <c r="G3583" t="s">
        <v>28</v>
      </c>
      <c r="H3583" s="1">
        <v>41887</v>
      </c>
      <c r="I3583" t="s">
        <v>2970</v>
      </c>
      <c r="J3583" t="s">
        <v>29</v>
      </c>
      <c r="K3583">
        <v>-2.2426305000000002</v>
      </c>
      <c r="L3583">
        <v>53.480759300000003</v>
      </c>
    </row>
    <row r="3584" spans="1:12" x14ac:dyDescent="0.3">
      <c r="A3584" t="s">
        <v>6551</v>
      </c>
      <c r="B3584" s="1">
        <v>41883</v>
      </c>
      <c r="C3584" t="s">
        <v>7323</v>
      </c>
      <c r="D3584" t="s">
        <v>2400</v>
      </c>
      <c r="E3584" t="s">
        <v>26</v>
      </c>
      <c r="F3584" t="s">
        <v>21</v>
      </c>
      <c r="G3584" t="s">
        <v>38</v>
      </c>
      <c r="H3584" s="1">
        <v>41886</v>
      </c>
      <c r="I3584" t="s">
        <v>2971</v>
      </c>
      <c r="J3584" t="s">
        <v>29</v>
      </c>
      <c r="K3584">
        <v>-3.5338989999999999</v>
      </c>
      <c r="L3584">
        <v>50.718412000000001</v>
      </c>
    </row>
    <row r="3585" spans="1:12" x14ac:dyDescent="0.3">
      <c r="A3585" t="s">
        <v>6553</v>
      </c>
      <c r="B3585" s="1">
        <v>41883</v>
      </c>
      <c r="C3585" t="s">
        <v>7149</v>
      </c>
      <c r="D3585" t="s">
        <v>420</v>
      </c>
      <c r="E3585" t="s">
        <v>86</v>
      </c>
      <c r="F3585" t="s">
        <v>34</v>
      </c>
      <c r="G3585" t="s">
        <v>28</v>
      </c>
      <c r="H3585" s="1">
        <v>41887</v>
      </c>
      <c r="I3585" t="s">
        <v>2970</v>
      </c>
      <c r="J3585" t="s">
        <v>210</v>
      </c>
      <c r="K3585">
        <v>11.5819806</v>
      </c>
      <c r="L3585">
        <v>48.135125299999999</v>
      </c>
    </row>
    <row r="3586" spans="1:12" x14ac:dyDescent="0.3">
      <c r="A3586" t="s">
        <v>6556</v>
      </c>
      <c r="B3586" s="1">
        <v>41883</v>
      </c>
      <c r="C3586" t="s">
        <v>7210</v>
      </c>
      <c r="D3586" t="s">
        <v>93</v>
      </c>
      <c r="E3586" t="s">
        <v>55</v>
      </c>
      <c r="F3586" t="s">
        <v>34</v>
      </c>
      <c r="G3586" t="s">
        <v>28</v>
      </c>
      <c r="H3586" s="1">
        <v>41889</v>
      </c>
      <c r="I3586" t="s">
        <v>2970</v>
      </c>
      <c r="J3586" t="s">
        <v>95</v>
      </c>
      <c r="K3586">
        <v>4.6900928999999998</v>
      </c>
      <c r="L3586">
        <v>51.813297900000002</v>
      </c>
    </row>
    <row r="3587" spans="1:12" x14ac:dyDescent="0.3">
      <c r="A3587" t="s">
        <v>6561</v>
      </c>
      <c r="B3587" s="1">
        <v>41884</v>
      </c>
      <c r="C3587" t="s">
        <v>7831</v>
      </c>
      <c r="D3587" t="s">
        <v>869</v>
      </c>
      <c r="E3587" t="s">
        <v>71</v>
      </c>
      <c r="F3587" t="s">
        <v>34</v>
      </c>
      <c r="G3587" t="s">
        <v>38</v>
      </c>
      <c r="H3587" s="1">
        <v>41889</v>
      </c>
      <c r="I3587" t="s">
        <v>2970</v>
      </c>
      <c r="J3587" t="s">
        <v>870</v>
      </c>
      <c r="K3587">
        <v>14.285830000000001</v>
      </c>
      <c r="L3587">
        <v>48.306939999999997</v>
      </c>
    </row>
    <row r="3588" spans="1:12" x14ac:dyDescent="0.3">
      <c r="A3588" t="s">
        <v>6557</v>
      </c>
      <c r="B3588" s="1">
        <v>41884</v>
      </c>
      <c r="C3588" t="s">
        <v>7604</v>
      </c>
      <c r="D3588" t="s">
        <v>140</v>
      </c>
      <c r="E3588" t="s">
        <v>86</v>
      </c>
      <c r="F3588" t="s">
        <v>34</v>
      </c>
      <c r="G3588" t="s">
        <v>28</v>
      </c>
      <c r="H3588" s="1">
        <v>41886</v>
      </c>
      <c r="I3588" t="s">
        <v>2971</v>
      </c>
      <c r="J3588" t="s">
        <v>142</v>
      </c>
      <c r="K3588">
        <v>8.5324708000000005</v>
      </c>
      <c r="L3588">
        <v>52.0302285</v>
      </c>
    </row>
    <row r="3589" spans="1:12" x14ac:dyDescent="0.3">
      <c r="A3589" t="s">
        <v>6559</v>
      </c>
      <c r="B3589" s="1">
        <v>41884</v>
      </c>
      <c r="C3589" t="s">
        <v>7353</v>
      </c>
      <c r="D3589" t="s">
        <v>1008</v>
      </c>
      <c r="E3589" t="s">
        <v>32</v>
      </c>
      <c r="F3589" t="s">
        <v>34</v>
      </c>
      <c r="G3589" t="s">
        <v>38</v>
      </c>
      <c r="H3589" s="1">
        <v>41888</v>
      </c>
      <c r="I3589" t="s">
        <v>2970</v>
      </c>
      <c r="J3589" t="s">
        <v>2967</v>
      </c>
      <c r="K3589">
        <v>3.2873999999999999</v>
      </c>
      <c r="L3589">
        <v>49.847065999999998</v>
      </c>
    </row>
    <row r="3590" spans="1:12" x14ac:dyDescent="0.3">
      <c r="A3590" t="s">
        <v>6564</v>
      </c>
      <c r="B3590" s="1">
        <v>41884</v>
      </c>
      <c r="C3590" t="s">
        <v>7272</v>
      </c>
      <c r="D3590" t="s">
        <v>1056</v>
      </c>
      <c r="E3590" t="s">
        <v>32</v>
      </c>
      <c r="F3590" t="s">
        <v>34</v>
      </c>
      <c r="G3590" t="s">
        <v>38</v>
      </c>
      <c r="H3590" s="1">
        <v>41891</v>
      </c>
      <c r="I3590" t="s">
        <v>2970</v>
      </c>
      <c r="J3590" t="s">
        <v>2962</v>
      </c>
      <c r="K3590">
        <v>4.8901709000000002</v>
      </c>
      <c r="L3590">
        <v>45.771943999999998</v>
      </c>
    </row>
    <row r="3591" spans="1:12" x14ac:dyDescent="0.3">
      <c r="A3591" t="s">
        <v>6562</v>
      </c>
      <c r="B3591" s="1">
        <v>41884</v>
      </c>
      <c r="C3591" t="s">
        <v>7741</v>
      </c>
      <c r="D3591" t="s">
        <v>305</v>
      </c>
      <c r="E3591" t="s">
        <v>77</v>
      </c>
      <c r="F3591" t="s">
        <v>68</v>
      </c>
      <c r="G3591" t="s">
        <v>28</v>
      </c>
      <c r="H3591" s="1">
        <v>41889</v>
      </c>
      <c r="I3591" t="s">
        <v>2970</v>
      </c>
      <c r="J3591" t="s">
        <v>136</v>
      </c>
      <c r="K3591">
        <v>9.1859242999999999</v>
      </c>
      <c r="L3591">
        <v>45.465421900000003</v>
      </c>
    </row>
    <row r="3592" spans="1:12" x14ac:dyDescent="0.3">
      <c r="A3592" t="s">
        <v>6560</v>
      </c>
      <c r="B3592" s="1">
        <v>41884</v>
      </c>
      <c r="C3592" t="s">
        <v>7585</v>
      </c>
      <c r="D3592" t="s">
        <v>963</v>
      </c>
      <c r="E3592" t="s">
        <v>66</v>
      </c>
      <c r="F3592" t="s">
        <v>68</v>
      </c>
      <c r="G3592" t="s">
        <v>28</v>
      </c>
      <c r="H3592" s="1">
        <v>41888</v>
      </c>
      <c r="I3592" t="s">
        <v>2970</v>
      </c>
      <c r="J3592" t="s">
        <v>127</v>
      </c>
      <c r="K3592">
        <v>-0.37628810000000001</v>
      </c>
      <c r="L3592">
        <v>39.469907499999998</v>
      </c>
    </row>
    <row r="3593" spans="1:12" x14ac:dyDescent="0.3">
      <c r="A3593" t="s">
        <v>6558</v>
      </c>
      <c r="B3593" s="1">
        <v>41884</v>
      </c>
      <c r="C3593" t="s">
        <v>7785</v>
      </c>
      <c r="D3593" t="s">
        <v>44</v>
      </c>
      <c r="E3593" t="s">
        <v>32</v>
      </c>
      <c r="F3593" t="s">
        <v>34</v>
      </c>
      <c r="G3593" t="s">
        <v>28</v>
      </c>
      <c r="H3593" s="1">
        <v>41886</v>
      </c>
      <c r="I3593" t="s">
        <v>2971</v>
      </c>
      <c r="J3593" t="s">
        <v>46</v>
      </c>
      <c r="K3593">
        <v>2.3522219</v>
      </c>
      <c r="L3593">
        <v>48.856614</v>
      </c>
    </row>
    <row r="3594" spans="1:12" x14ac:dyDescent="0.3">
      <c r="A3594" t="s">
        <v>6563</v>
      </c>
      <c r="B3594" s="1">
        <v>41884</v>
      </c>
      <c r="C3594" t="s">
        <v>7224</v>
      </c>
      <c r="D3594" t="s">
        <v>658</v>
      </c>
      <c r="E3594" t="s">
        <v>77</v>
      </c>
      <c r="F3594" t="s">
        <v>68</v>
      </c>
      <c r="G3594" t="s">
        <v>38</v>
      </c>
      <c r="H3594" s="1">
        <v>41889</v>
      </c>
      <c r="I3594" t="s">
        <v>2970</v>
      </c>
      <c r="J3594" t="s">
        <v>659</v>
      </c>
      <c r="K3594">
        <v>14.2681244</v>
      </c>
      <c r="L3594">
        <v>40.851774599999999</v>
      </c>
    </row>
    <row r="3595" spans="1:12" x14ac:dyDescent="0.3">
      <c r="A3595" t="s">
        <v>6570</v>
      </c>
      <c r="B3595" s="1">
        <v>41885</v>
      </c>
      <c r="C3595" t="s">
        <v>7803</v>
      </c>
      <c r="D3595" t="s">
        <v>2532</v>
      </c>
      <c r="E3595" t="s">
        <v>26</v>
      </c>
      <c r="F3595" t="s">
        <v>21</v>
      </c>
      <c r="G3595" t="s">
        <v>28</v>
      </c>
      <c r="H3595" s="1">
        <v>41889</v>
      </c>
      <c r="I3595" t="s">
        <v>2970</v>
      </c>
      <c r="J3595" t="s">
        <v>29</v>
      </c>
      <c r="K3595">
        <v>-0.22662399999999999</v>
      </c>
      <c r="L3595">
        <v>51.979073999999997</v>
      </c>
    </row>
    <row r="3596" spans="1:12" x14ac:dyDescent="0.3">
      <c r="A3596" t="s">
        <v>6569</v>
      </c>
      <c r="B3596" s="1">
        <v>41885</v>
      </c>
      <c r="C3596" t="s">
        <v>7498</v>
      </c>
      <c r="D3596" t="s">
        <v>1300</v>
      </c>
      <c r="E3596" t="s">
        <v>86</v>
      </c>
      <c r="F3596" t="s">
        <v>34</v>
      </c>
      <c r="G3596" t="s">
        <v>38</v>
      </c>
      <c r="H3596" s="1">
        <v>41889</v>
      </c>
      <c r="I3596" t="s">
        <v>2970</v>
      </c>
      <c r="J3596" t="s">
        <v>210</v>
      </c>
      <c r="K3596">
        <v>11.079655300000001</v>
      </c>
      <c r="L3596">
        <v>49.425409199999997</v>
      </c>
    </row>
    <row r="3597" spans="1:12" x14ac:dyDescent="0.3">
      <c r="A3597" t="s">
        <v>6568</v>
      </c>
      <c r="B3597" s="1">
        <v>41885</v>
      </c>
      <c r="C3597" t="s">
        <v>7640</v>
      </c>
      <c r="D3597" t="s">
        <v>956</v>
      </c>
      <c r="E3597" t="s">
        <v>32</v>
      </c>
      <c r="F3597" t="s">
        <v>34</v>
      </c>
      <c r="G3597" t="s">
        <v>28</v>
      </c>
      <c r="H3597" s="1">
        <v>41889</v>
      </c>
      <c r="I3597" t="s">
        <v>2970</v>
      </c>
      <c r="J3597" t="s">
        <v>46</v>
      </c>
      <c r="K3597">
        <v>2.25929</v>
      </c>
      <c r="L3597">
        <v>48.900551999999998</v>
      </c>
    </row>
    <row r="3598" spans="1:12" x14ac:dyDescent="0.3">
      <c r="A3598" t="s">
        <v>6565</v>
      </c>
      <c r="B3598" s="1">
        <v>41885</v>
      </c>
      <c r="C3598" t="s">
        <v>7497</v>
      </c>
      <c r="D3598" t="s">
        <v>221</v>
      </c>
      <c r="E3598" t="s">
        <v>66</v>
      </c>
      <c r="F3598" t="s">
        <v>68</v>
      </c>
      <c r="G3598" t="s">
        <v>28</v>
      </c>
      <c r="H3598" s="1">
        <v>41887</v>
      </c>
      <c r="I3598" t="s">
        <v>2968</v>
      </c>
      <c r="J3598" t="s">
        <v>223</v>
      </c>
      <c r="K3598">
        <v>-5.9844588999999999</v>
      </c>
      <c r="L3598">
        <v>37.389092400000003</v>
      </c>
    </row>
    <row r="3599" spans="1:12" x14ac:dyDescent="0.3">
      <c r="A3599" t="s">
        <v>6566</v>
      </c>
      <c r="B3599" s="1">
        <v>41885</v>
      </c>
      <c r="C3599" t="s">
        <v>7219</v>
      </c>
      <c r="D3599" t="s">
        <v>2057</v>
      </c>
      <c r="E3599" t="s">
        <v>55</v>
      </c>
      <c r="F3599" t="s">
        <v>34</v>
      </c>
      <c r="G3599" t="s">
        <v>28</v>
      </c>
      <c r="H3599" s="1">
        <v>41889</v>
      </c>
      <c r="I3599" t="s">
        <v>2971</v>
      </c>
      <c r="J3599" t="s">
        <v>633</v>
      </c>
      <c r="K3599">
        <v>5.2332526000000001</v>
      </c>
      <c r="L3599">
        <v>52.090601499999998</v>
      </c>
    </row>
    <row r="3600" spans="1:12" x14ac:dyDescent="0.3">
      <c r="A3600" t="s">
        <v>6571</v>
      </c>
      <c r="B3600" s="1">
        <v>41885</v>
      </c>
      <c r="C3600" t="s">
        <v>7735</v>
      </c>
      <c r="D3600" t="s">
        <v>485</v>
      </c>
      <c r="E3600" t="s">
        <v>77</v>
      </c>
      <c r="F3600" t="s">
        <v>68</v>
      </c>
      <c r="G3600" t="s">
        <v>38</v>
      </c>
      <c r="H3600" s="1">
        <v>41889</v>
      </c>
      <c r="I3600" t="s">
        <v>2970</v>
      </c>
      <c r="J3600" t="s">
        <v>487</v>
      </c>
      <c r="K3600">
        <v>14.216089800000001</v>
      </c>
      <c r="L3600">
        <v>42.461790200000003</v>
      </c>
    </row>
    <row r="3601" spans="1:12" x14ac:dyDescent="0.3">
      <c r="A3601" t="s">
        <v>6567</v>
      </c>
      <c r="B3601" s="1">
        <v>41885</v>
      </c>
      <c r="C3601" t="s">
        <v>7744</v>
      </c>
      <c r="D3601" t="s">
        <v>2904</v>
      </c>
      <c r="E3601" t="s">
        <v>32</v>
      </c>
      <c r="F3601" t="s">
        <v>34</v>
      </c>
      <c r="G3601" t="s">
        <v>38</v>
      </c>
      <c r="H3601" s="1">
        <v>41889</v>
      </c>
      <c r="I3601" t="s">
        <v>2970</v>
      </c>
      <c r="J3601" t="s">
        <v>2967</v>
      </c>
      <c r="K3601">
        <v>2.5832120000000001</v>
      </c>
      <c r="L3601">
        <v>49.205164000000003</v>
      </c>
    </row>
    <row r="3602" spans="1:12" x14ac:dyDescent="0.3">
      <c r="A3602" t="s">
        <v>6577</v>
      </c>
      <c r="B3602" s="1">
        <v>41886</v>
      </c>
      <c r="C3602" t="s">
        <v>7319</v>
      </c>
      <c r="D3602" t="s">
        <v>2392</v>
      </c>
      <c r="E3602" t="s">
        <v>86</v>
      </c>
      <c r="F3602" t="s">
        <v>34</v>
      </c>
      <c r="G3602" t="s">
        <v>38</v>
      </c>
      <c r="H3602" s="1">
        <v>41890</v>
      </c>
      <c r="I3602" t="s">
        <v>2970</v>
      </c>
      <c r="J3602" t="s">
        <v>142</v>
      </c>
      <c r="K3602">
        <v>7.0831407999999998</v>
      </c>
      <c r="L3602">
        <v>51.1702072</v>
      </c>
    </row>
    <row r="3603" spans="1:12" x14ac:dyDescent="0.3">
      <c r="A3603" t="s">
        <v>6572</v>
      </c>
      <c r="B3603" s="1">
        <v>41886</v>
      </c>
      <c r="C3603" t="s">
        <v>7329</v>
      </c>
      <c r="D3603" t="s">
        <v>2906</v>
      </c>
      <c r="E3603" t="s">
        <v>26</v>
      </c>
      <c r="F3603" t="s">
        <v>21</v>
      </c>
      <c r="G3603" t="s">
        <v>38</v>
      </c>
      <c r="H3603" s="1">
        <v>41888</v>
      </c>
      <c r="I3603" t="s">
        <v>2968</v>
      </c>
      <c r="J3603" t="s">
        <v>29</v>
      </c>
      <c r="K3603">
        <v>-2.1487310000000002</v>
      </c>
      <c r="L3603">
        <v>52.456890999999999</v>
      </c>
    </row>
    <row r="3604" spans="1:12" x14ac:dyDescent="0.3">
      <c r="A3604" t="s">
        <v>6575</v>
      </c>
      <c r="B3604" s="1">
        <v>41886</v>
      </c>
      <c r="C3604" t="s">
        <v>7467</v>
      </c>
      <c r="D3604" t="s">
        <v>485</v>
      </c>
      <c r="E3604" t="s">
        <v>77</v>
      </c>
      <c r="F3604" t="s">
        <v>68</v>
      </c>
      <c r="G3604" t="s">
        <v>28</v>
      </c>
      <c r="H3604" s="1">
        <v>41890</v>
      </c>
      <c r="I3604" t="s">
        <v>2970</v>
      </c>
      <c r="J3604" t="s">
        <v>487</v>
      </c>
      <c r="K3604">
        <v>14.216089800000001</v>
      </c>
      <c r="L3604">
        <v>42.461790200000003</v>
      </c>
    </row>
    <row r="3605" spans="1:12" x14ac:dyDescent="0.3">
      <c r="A3605" t="s">
        <v>6576</v>
      </c>
      <c r="B3605" s="1">
        <v>41886</v>
      </c>
      <c r="C3605" t="s">
        <v>7219</v>
      </c>
      <c r="D3605" t="s">
        <v>630</v>
      </c>
      <c r="E3605" t="s">
        <v>32</v>
      </c>
      <c r="F3605" t="s">
        <v>34</v>
      </c>
      <c r="G3605" t="s">
        <v>28</v>
      </c>
      <c r="H3605" s="1">
        <v>41890</v>
      </c>
      <c r="I3605" t="s">
        <v>2970</v>
      </c>
      <c r="J3605" t="s">
        <v>2961</v>
      </c>
      <c r="K3605">
        <v>-0.57918000000000003</v>
      </c>
      <c r="L3605">
        <v>44.837789000000001</v>
      </c>
    </row>
    <row r="3606" spans="1:12" x14ac:dyDescent="0.3">
      <c r="A3606" t="s">
        <v>6574</v>
      </c>
      <c r="B3606" s="1">
        <v>41886</v>
      </c>
      <c r="C3606" t="s">
        <v>7874</v>
      </c>
      <c r="D3606" t="s">
        <v>1411</v>
      </c>
      <c r="E3606" t="s">
        <v>26</v>
      </c>
      <c r="F3606" t="s">
        <v>21</v>
      </c>
      <c r="G3606" t="s">
        <v>28</v>
      </c>
      <c r="H3606" s="1">
        <v>41889</v>
      </c>
      <c r="I3606" t="s">
        <v>2968</v>
      </c>
      <c r="J3606" t="s">
        <v>29</v>
      </c>
      <c r="K3606">
        <v>-0.44863199999999998</v>
      </c>
      <c r="L3606">
        <v>51.753241000000003</v>
      </c>
    </row>
    <row r="3607" spans="1:12" x14ac:dyDescent="0.3">
      <c r="A3607" t="s">
        <v>6573</v>
      </c>
      <c r="B3607" s="1">
        <v>41886</v>
      </c>
      <c r="C3607" t="s">
        <v>7774</v>
      </c>
      <c r="D3607" t="s">
        <v>1452</v>
      </c>
      <c r="E3607" t="s">
        <v>77</v>
      </c>
      <c r="F3607" t="s">
        <v>68</v>
      </c>
      <c r="G3607" t="s">
        <v>38</v>
      </c>
      <c r="H3607" s="1">
        <v>41888</v>
      </c>
      <c r="I3607" t="s">
        <v>2971</v>
      </c>
      <c r="J3607" t="s">
        <v>158</v>
      </c>
      <c r="K3607">
        <v>12.203529400000001</v>
      </c>
      <c r="L3607">
        <v>44.418359799999998</v>
      </c>
    </row>
    <row r="3608" spans="1:12" x14ac:dyDescent="0.3">
      <c r="A3608" t="s">
        <v>6578</v>
      </c>
      <c r="B3608" s="1">
        <v>41886</v>
      </c>
      <c r="C3608" t="s">
        <v>7593</v>
      </c>
      <c r="D3608" t="s">
        <v>1109</v>
      </c>
      <c r="E3608" t="s">
        <v>32</v>
      </c>
      <c r="F3608" t="s">
        <v>34</v>
      </c>
      <c r="G3608" t="s">
        <v>28</v>
      </c>
      <c r="H3608" s="1">
        <v>41891</v>
      </c>
      <c r="I3608" t="s">
        <v>2970</v>
      </c>
      <c r="J3608" t="s">
        <v>50</v>
      </c>
      <c r="K3608">
        <v>5.9279999999999999</v>
      </c>
      <c r="L3608">
        <v>43.124228000000002</v>
      </c>
    </row>
    <row r="3609" spans="1:12" x14ac:dyDescent="0.3">
      <c r="A3609" t="s">
        <v>6581</v>
      </c>
      <c r="B3609" s="1">
        <v>41886</v>
      </c>
      <c r="C3609" t="s">
        <v>7697</v>
      </c>
      <c r="D3609" t="s">
        <v>2140</v>
      </c>
      <c r="E3609" t="s">
        <v>32</v>
      </c>
      <c r="F3609" t="s">
        <v>34</v>
      </c>
      <c r="G3609" t="s">
        <v>38</v>
      </c>
      <c r="H3609" s="1">
        <v>41893</v>
      </c>
      <c r="I3609" t="s">
        <v>2970</v>
      </c>
      <c r="J3609" t="s">
        <v>347</v>
      </c>
      <c r="K3609">
        <v>-2.213848</v>
      </c>
      <c r="L3609">
        <v>47.273497900000002</v>
      </c>
    </row>
    <row r="3610" spans="1:12" x14ac:dyDescent="0.3">
      <c r="A3610" t="s">
        <v>6579</v>
      </c>
      <c r="B3610" s="1">
        <v>41886</v>
      </c>
      <c r="C3610" t="s">
        <v>7504</v>
      </c>
      <c r="D3610" t="s">
        <v>1449</v>
      </c>
      <c r="E3610" t="s">
        <v>26</v>
      </c>
      <c r="F3610" t="s">
        <v>21</v>
      </c>
      <c r="G3610" t="s">
        <v>22</v>
      </c>
      <c r="H3610" s="1">
        <v>41891</v>
      </c>
      <c r="I3610" t="s">
        <v>2970</v>
      </c>
      <c r="J3610" t="s">
        <v>29</v>
      </c>
      <c r="K3610">
        <v>-1.1581086</v>
      </c>
      <c r="L3610">
        <v>52.954783200000001</v>
      </c>
    </row>
    <row r="3611" spans="1:12" x14ac:dyDescent="0.3">
      <c r="A3611" t="s">
        <v>6580</v>
      </c>
      <c r="B3611" s="1">
        <v>41886</v>
      </c>
      <c r="C3611" t="s">
        <v>7661</v>
      </c>
      <c r="D3611" t="s">
        <v>2907</v>
      </c>
      <c r="E3611" t="s">
        <v>32</v>
      </c>
      <c r="F3611" t="s">
        <v>34</v>
      </c>
      <c r="G3611" t="s">
        <v>38</v>
      </c>
      <c r="H3611" s="1">
        <v>41892</v>
      </c>
      <c r="I3611" t="s">
        <v>2970</v>
      </c>
      <c r="J3611" t="s">
        <v>2964</v>
      </c>
      <c r="K3611">
        <v>1.8741490000000001</v>
      </c>
      <c r="L3611">
        <v>47.912722000000002</v>
      </c>
    </row>
    <row r="3612" spans="1:12" x14ac:dyDescent="0.3">
      <c r="A3612" t="s">
        <v>6585</v>
      </c>
      <c r="B3612" s="1">
        <v>41887</v>
      </c>
      <c r="C3612" t="s">
        <v>7329</v>
      </c>
      <c r="D3612" t="s">
        <v>909</v>
      </c>
      <c r="E3612" t="s">
        <v>86</v>
      </c>
      <c r="F3612" t="s">
        <v>34</v>
      </c>
      <c r="G3612" t="s">
        <v>38</v>
      </c>
      <c r="H3612" s="1">
        <v>41893</v>
      </c>
      <c r="I3612" t="s">
        <v>2970</v>
      </c>
      <c r="J3612" t="s">
        <v>354</v>
      </c>
      <c r="K3612">
        <v>9.1829321000000004</v>
      </c>
      <c r="L3612">
        <v>48.7758459</v>
      </c>
    </row>
    <row r="3613" spans="1:12" x14ac:dyDescent="0.3">
      <c r="A3613" t="s">
        <v>6583</v>
      </c>
      <c r="B3613" s="1">
        <v>41887</v>
      </c>
      <c r="C3613" t="s">
        <v>7207</v>
      </c>
      <c r="D3613" t="s">
        <v>1744</v>
      </c>
      <c r="E3613" t="s">
        <v>32</v>
      </c>
      <c r="F3613" t="s">
        <v>34</v>
      </c>
      <c r="G3613" t="s">
        <v>28</v>
      </c>
      <c r="H3613" s="1">
        <v>41890</v>
      </c>
      <c r="I3613" t="s">
        <v>2968</v>
      </c>
      <c r="J3613" t="s">
        <v>46</v>
      </c>
      <c r="K3613">
        <v>2.3128839999999999</v>
      </c>
      <c r="L3613">
        <v>48.632640000000002</v>
      </c>
    </row>
    <row r="3614" spans="1:12" x14ac:dyDescent="0.3">
      <c r="A3614" t="s">
        <v>6584</v>
      </c>
      <c r="B3614" s="1">
        <v>41887</v>
      </c>
      <c r="C3614" t="s">
        <v>7222</v>
      </c>
      <c r="D3614" t="s">
        <v>517</v>
      </c>
      <c r="E3614" t="s">
        <v>86</v>
      </c>
      <c r="F3614" t="s">
        <v>34</v>
      </c>
      <c r="G3614" t="s">
        <v>28</v>
      </c>
      <c r="H3614" s="1">
        <v>41891</v>
      </c>
      <c r="I3614" t="s">
        <v>2970</v>
      </c>
      <c r="J3614" t="s">
        <v>517</v>
      </c>
      <c r="K3614">
        <v>9.9936817999999992</v>
      </c>
      <c r="L3614">
        <v>53.551084600000003</v>
      </c>
    </row>
    <row r="3615" spans="1:12" x14ac:dyDescent="0.3">
      <c r="A3615" t="s">
        <v>6582</v>
      </c>
      <c r="B3615" s="1">
        <v>41887</v>
      </c>
      <c r="C3615" t="s">
        <v>7093</v>
      </c>
      <c r="D3615" t="s">
        <v>81</v>
      </c>
      <c r="E3615" t="s">
        <v>26</v>
      </c>
      <c r="F3615" t="s">
        <v>21</v>
      </c>
      <c r="G3615" t="s">
        <v>22</v>
      </c>
      <c r="H3615" s="1">
        <v>41887</v>
      </c>
      <c r="I3615" t="s">
        <v>2969</v>
      </c>
      <c r="J3615" t="s">
        <v>29</v>
      </c>
      <c r="K3615">
        <v>-1.4700850000000001</v>
      </c>
      <c r="L3615">
        <v>53.381129000000001</v>
      </c>
    </row>
    <row r="3616" spans="1:12" x14ac:dyDescent="0.3">
      <c r="A3616" t="s">
        <v>6586</v>
      </c>
      <c r="B3616" s="1">
        <v>41887</v>
      </c>
      <c r="C3616" t="s">
        <v>7169</v>
      </c>
      <c r="D3616" t="s">
        <v>1321</v>
      </c>
      <c r="E3616" t="s">
        <v>86</v>
      </c>
      <c r="F3616" t="s">
        <v>34</v>
      </c>
      <c r="G3616" t="s">
        <v>28</v>
      </c>
      <c r="H3616" s="1">
        <v>41894</v>
      </c>
      <c r="I3616" t="s">
        <v>2970</v>
      </c>
      <c r="J3616" t="s">
        <v>88</v>
      </c>
      <c r="K3616">
        <v>10.062851500000001</v>
      </c>
      <c r="L3616">
        <v>52.617596300000002</v>
      </c>
    </row>
    <row r="3617" spans="1:12" x14ac:dyDescent="0.3">
      <c r="A3617" t="s">
        <v>6590</v>
      </c>
      <c r="B3617" s="1">
        <v>41888</v>
      </c>
      <c r="C3617" t="s">
        <v>7207</v>
      </c>
      <c r="D3617" t="s">
        <v>191</v>
      </c>
      <c r="E3617" t="s">
        <v>66</v>
      </c>
      <c r="F3617" t="s">
        <v>68</v>
      </c>
      <c r="G3617" t="s">
        <v>28</v>
      </c>
      <c r="H3617" s="1">
        <v>41893</v>
      </c>
      <c r="I3617" t="s">
        <v>2970</v>
      </c>
      <c r="J3617" t="s">
        <v>191</v>
      </c>
      <c r="K3617">
        <v>-3.7037901999999998</v>
      </c>
      <c r="L3617">
        <v>40.416775399999999</v>
      </c>
    </row>
    <row r="3618" spans="1:12" x14ac:dyDescent="0.3">
      <c r="A3618" t="s">
        <v>6587</v>
      </c>
      <c r="B3618" s="1">
        <v>41888</v>
      </c>
      <c r="C3618" t="s">
        <v>7317</v>
      </c>
      <c r="D3618" t="s">
        <v>975</v>
      </c>
      <c r="E3618" t="s">
        <v>77</v>
      </c>
      <c r="F3618" t="s">
        <v>68</v>
      </c>
      <c r="G3618" t="s">
        <v>22</v>
      </c>
      <c r="H3618" s="1">
        <v>41888</v>
      </c>
      <c r="I3618" t="s">
        <v>2969</v>
      </c>
      <c r="J3618" t="s">
        <v>977</v>
      </c>
      <c r="K3618">
        <v>11.1217486</v>
      </c>
      <c r="L3618">
        <v>46.074779300000003</v>
      </c>
    </row>
    <row r="3619" spans="1:12" x14ac:dyDescent="0.3">
      <c r="A3619" t="s">
        <v>6591</v>
      </c>
      <c r="B3619" s="1">
        <v>41888</v>
      </c>
      <c r="C3619" t="s">
        <v>7841</v>
      </c>
      <c r="D3619" t="s">
        <v>221</v>
      </c>
      <c r="E3619" t="s">
        <v>66</v>
      </c>
      <c r="F3619" t="s">
        <v>68</v>
      </c>
      <c r="G3619" t="s">
        <v>38</v>
      </c>
      <c r="H3619" s="1">
        <v>41893</v>
      </c>
      <c r="I3619" t="s">
        <v>2970</v>
      </c>
      <c r="J3619" t="s">
        <v>223</v>
      </c>
      <c r="K3619">
        <v>-5.9844588999999999</v>
      </c>
      <c r="L3619">
        <v>37.389092400000003</v>
      </c>
    </row>
    <row r="3620" spans="1:12" x14ac:dyDescent="0.3">
      <c r="A3620" t="s">
        <v>6588</v>
      </c>
      <c r="B3620" s="1">
        <v>41888</v>
      </c>
      <c r="C3620" t="s">
        <v>7775</v>
      </c>
      <c r="D3620" t="s">
        <v>2465</v>
      </c>
      <c r="E3620" t="s">
        <v>26</v>
      </c>
      <c r="F3620" t="s">
        <v>21</v>
      </c>
      <c r="G3620" t="s">
        <v>28</v>
      </c>
      <c r="H3620" s="1">
        <v>41892</v>
      </c>
      <c r="I3620" t="s">
        <v>2970</v>
      </c>
      <c r="J3620" t="s">
        <v>29</v>
      </c>
      <c r="K3620">
        <v>-1.2129259999999999</v>
      </c>
      <c r="L3620">
        <v>54.691744999999997</v>
      </c>
    </row>
    <row r="3621" spans="1:12" x14ac:dyDescent="0.3">
      <c r="A3621" t="s">
        <v>6589</v>
      </c>
      <c r="B3621" s="1">
        <v>41888</v>
      </c>
      <c r="C3621" t="s">
        <v>7506</v>
      </c>
      <c r="D3621" t="s">
        <v>65</v>
      </c>
      <c r="E3621" t="s">
        <v>66</v>
      </c>
      <c r="F3621" t="s">
        <v>68</v>
      </c>
      <c r="G3621" t="s">
        <v>28</v>
      </c>
      <c r="H3621" s="1">
        <v>41892</v>
      </c>
      <c r="I3621" t="s">
        <v>2970</v>
      </c>
      <c r="J3621" t="s">
        <v>65</v>
      </c>
      <c r="K3621">
        <v>-1.1306544000000001</v>
      </c>
      <c r="L3621">
        <v>37.992239900000001</v>
      </c>
    </row>
    <row r="3622" spans="1:12" x14ac:dyDescent="0.3">
      <c r="A3622" t="s">
        <v>6593</v>
      </c>
      <c r="B3622" s="1">
        <v>41890</v>
      </c>
      <c r="C3622" t="s">
        <v>7288</v>
      </c>
      <c r="D3622" t="s">
        <v>2909</v>
      </c>
      <c r="E3622" t="s">
        <v>149</v>
      </c>
      <c r="F3622" t="s">
        <v>34</v>
      </c>
      <c r="G3622" t="s">
        <v>22</v>
      </c>
      <c r="H3622" s="1">
        <v>41894</v>
      </c>
      <c r="I3622" t="s">
        <v>2970</v>
      </c>
      <c r="J3622" t="s">
        <v>2327</v>
      </c>
      <c r="K3622">
        <v>3.3879337999999999</v>
      </c>
      <c r="L3622">
        <v>50.605647500000003</v>
      </c>
    </row>
    <row r="3623" spans="1:12" x14ac:dyDescent="0.3">
      <c r="A3623" t="s">
        <v>6592</v>
      </c>
      <c r="B3623" s="1">
        <v>41890</v>
      </c>
      <c r="C3623" t="s">
        <v>7619</v>
      </c>
      <c r="D3623" t="s">
        <v>802</v>
      </c>
      <c r="E3623" t="s">
        <v>32</v>
      </c>
      <c r="F3623" t="s">
        <v>34</v>
      </c>
      <c r="G3623" t="s">
        <v>28</v>
      </c>
      <c r="H3623" s="1">
        <v>41894</v>
      </c>
      <c r="I3623" t="s">
        <v>2970</v>
      </c>
      <c r="J3623" t="s">
        <v>2963</v>
      </c>
      <c r="K3623">
        <v>5.04148</v>
      </c>
      <c r="L3623">
        <v>47.322046999999998</v>
      </c>
    </row>
    <row r="3624" spans="1:12" x14ac:dyDescent="0.3">
      <c r="A3624" t="s">
        <v>6594</v>
      </c>
      <c r="B3624" s="1">
        <v>41890</v>
      </c>
      <c r="C3624" t="s">
        <v>7127</v>
      </c>
      <c r="D3624" t="s">
        <v>2443</v>
      </c>
      <c r="E3624" t="s">
        <v>86</v>
      </c>
      <c r="F3624" t="s">
        <v>34</v>
      </c>
      <c r="G3624" t="s">
        <v>38</v>
      </c>
      <c r="H3624" s="1">
        <v>41895</v>
      </c>
      <c r="I3624" t="s">
        <v>2971</v>
      </c>
      <c r="J3624" t="s">
        <v>354</v>
      </c>
      <c r="K3624">
        <v>9.0044053000000002</v>
      </c>
      <c r="L3624">
        <v>48.707455799999998</v>
      </c>
    </row>
    <row r="3625" spans="1:12" x14ac:dyDescent="0.3">
      <c r="A3625" t="s">
        <v>6595</v>
      </c>
      <c r="B3625" s="1">
        <v>41891</v>
      </c>
      <c r="C3625" t="s">
        <v>7494</v>
      </c>
      <c r="D3625" t="s">
        <v>2710</v>
      </c>
      <c r="E3625" t="s">
        <v>86</v>
      </c>
      <c r="F3625" t="s">
        <v>34</v>
      </c>
      <c r="G3625" t="s">
        <v>22</v>
      </c>
      <c r="H3625" s="1">
        <v>41891</v>
      </c>
      <c r="I3625" t="s">
        <v>2969</v>
      </c>
      <c r="J3625" t="s">
        <v>142</v>
      </c>
      <c r="K3625">
        <v>7.3531969999999998</v>
      </c>
      <c r="L3625">
        <v>51.443892599999998</v>
      </c>
    </row>
    <row r="3626" spans="1:12" x14ac:dyDescent="0.3">
      <c r="A3626" t="s">
        <v>6597</v>
      </c>
      <c r="B3626" s="1">
        <v>41891</v>
      </c>
      <c r="C3626" t="s">
        <v>7371</v>
      </c>
      <c r="D3626" t="s">
        <v>2911</v>
      </c>
      <c r="E3626" t="s">
        <v>32</v>
      </c>
      <c r="F3626" t="s">
        <v>34</v>
      </c>
      <c r="G3626" t="s">
        <v>28</v>
      </c>
      <c r="H3626" s="1">
        <v>41893</v>
      </c>
      <c r="I3626" t="s">
        <v>2971</v>
      </c>
      <c r="J3626" t="s">
        <v>648</v>
      </c>
      <c r="K3626">
        <v>-3.4271400000000001</v>
      </c>
      <c r="L3626">
        <v>47.735695</v>
      </c>
    </row>
    <row r="3627" spans="1:12" x14ac:dyDescent="0.3">
      <c r="A3627" t="s">
        <v>6596</v>
      </c>
      <c r="B3627" s="1">
        <v>41891</v>
      </c>
      <c r="C3627" t="s">
        <v>7210</v>
      </c>
      <c r="D3627" t="s">
        <v>2910</v>
      </c>
      <c r="E3627" t="s">
        <v>32</v>
      </c>
      <c r="F3627" t="s">
        <v>34</v>
      </c>
      <c r="G3627" t="s">
        <v>28</v>
      </c>
      <c r="H3627" s="1">
        <v>41893</v>
      </c>
      <c r="I3627" t="s">
        <v>2971</v>
      </c>
      <c r="J3627" t="s">
        <v>50</v>
      </c>
      <c r="K3627">
        <v>5.2497030000000002</v>
      </c>
      <c r="L3627">
        <v>43.458598000000002</v>
      </c>
    </row>
    <row r="3628" spans="1:12" x14ac:dyDescent="0.3">
      <c r="A3628" t="s">
        <v>6599</v>
      </c>
      <c r="B3628" s="1">
        <v>41891</v>
      </c>
      <c r="C3628" t="s">
        <v>7690</v>
      </c>
      <c r="D3628" t="s">
        <v>608</v>
      </c>
      <c r="E3628" t="s">
        <v>55</v>
      </c>
      <c r="F3628" t="s">
        <v>34</v>
      </c>
      <c r="G3628" t="s">
        <v>22</v>
      </c>
      <c r="H3628" s="1">
        <v>41897</v>
      </c>
      <c r="I3628" t="s">
        <v>2970</v>
      </c>
      <c r="J3628" t="s">
        <v>329</v>
      </c>
      <c r="K3628">
        <v>4.8951678999999997</v>
      </c>
      <c r="L3628">
        <v>52.370215700000003</v>
      </c>
    </row>
    <row r="3629" spans="1:12" x14ac:dyDescent="0.3">
      <c r="A3629" t="s">
        <v>6600</v>
      </c>
      <c r="B3629" s="1">
        <v>41891</v>
      </c>
      <c r="C3629" t="s">
        <v>7855</v>
      </c>
      <c r="D3629" t="s">
        <v>1516</v>
      </c>
      <c r="E3629" t="s">
        <v>26</v>
      </c>
      <c r="F3629" t="s">
        <v>21</v>
      </c>
      <c r="G3629" t="s">
        <v>38</v>
      </c>
      <c r="H3629" s="1">
        <v>41897</v>
      </c>
      <c r="I3629" t="s">
        <v>2970</v>
      </c>
      <c r="J3629" t="s">
        <v>29</v>
      </c>
      <c r="K3629">
        <v>-3.0356747999999998</v>
      </c>
      <c r="L3629">
        <v>53.817505300000001</v>
      </c>
    </row>
    <row r="3630" spans="1:12" x14ac:dyDescent="0.3">
      <c r="A3630" t="s">
        <v>6598</v>
      </c>
      <c r="B3630" s="1">
        <v>41891</v>
      </c>
      <c r="C3630" t="s">
        <v>7651</v>
      </c>
      <c r="D3630" t="s">
        <v>320</v>
      </c>
      <c r="E3630" t="s">
        <v>77</v>
      </c>
      <c r="F3630" t="s">
        <v>68</v>
      </c>
      <c r="G3630" t="s">
        <v>22</v>
      </c>
      <c r="H3630" s="1">
        <v>41896</v>
      </c>
      <c r="I3630" t="s">
        <v>2971</v>
      </c>
      <c r="J3630" t="s">
        <v>322</v>
      </c>
      <c r="K3630">
        <v>12.4963655</v>
      </c>
      <c r="L3630">
        <v>41.902783499999998</v>
      </c>
    </row>
    <row r="3631" spans="1:12" x14ac:dyDescent="0.3">
      <c r="A3631" t="s">
        <v>6606</v>
      </c>
      <c r="B3631" s="1">
        <v>41892</v>
      </c>
      <c r="C3631" t="s">
        <v>7134</v>
      </c>
      <c r="D3631" t="s">
        <v>156</v>
      </c>
      <c r="E3631" t="s">
        <v>77</v>
      </c>
      <c r="F3631" t="s">
        <v>68</v>
      </c>
      <c r="G3631" t="s">
        <v>28</v>
      </c>
      <c r="H3631" s="1">
        <v>41897</v>
      </c>
      <c r="I3631" t="s">
        <v>2970</v>
      </c>
      <c r="J3631" t="s">
        <v>158</v>
      </c>
      <c r="K3631">
        <v>11.3426163</v>
      </c>
      <c r="L3631">
        <v>44.494886999999999</v>
      </c>
    </row>
    <row r="3632" spans="1:12" x14ac:dyDescent="0.3">
      <c r="A3632" t="s">
        <v>6604</v>
      </c>
      <c r="B3632" s="1">
        <v>41892</v>
      </c>
      <c r="C3632" t="s">
        <v>7636</v>
      </c>
      <c r="D3632" t="s">
        <v>754</v>
      </c>
      <c r="E3632" t="s">
        <v>32</v>
      </c>
      <c r="F3632" t="s">
        <v>34</v>
      </c>
      <c r="G3632" t="s">
        <v>28</v>
      </c>
      <c r="H3632" s="1">
        <v>41897</v>
      </c>
      <c r="I3632" t="s">
        <v>2971</v>
      </c>
      <c r="J3632" t="s">
        <v>2967</v>
      </c>
      <c r="K3632">
        <v>3.0572560000000002</v>
      </c>
      <c r="L3632">
        <v>50.629249999999999</v>
      </c>
    </row>
    <row r="3633" spans="1:12" x14ac:dyDescent="0.3">
      <c r="A3633" t="s">
        <v>6605</v>
      </c>
      <c r="B3633" s="1">
        <v>41892</v>
      </c>
      <c r="C3633" t="s">
        <v>7243</v>
      </c>
      <c r="D3633" t="s">
        <v>2441</v>
      </c>
      <c r="E3633" t="s">
        <v>77</v>
      </c>
      <c r="F3633" t="s">
        <v>68</v>
      </c>
      <c r="G3633" t="s">
        <v>28</v>
      </c>
      <c r="H3633" s="1">
        <v>41897</v>
      </c>
      <c r="I3633" t="s">
        <v>2971</v>
      </c>
      <c r="J3633" t="s">
        <v>136</v>
      </c>
      <c r="K3633">
        <v>10.211801899999999</v>
      </c>
      <c r="L3633">
        <v>45.541552600000003</v>
      </c>
    </row>
    <row r="3634" spans="1:12" x14ac:dyDescent="0.3">
      <c r="A3634" t="s">
        <v>6601</v>
      </c>
      <c r="B3634" s="1">
        <v>41892</v>
      </c>
      <c r="C3634" t="s">
        <v>7460</v>
      </c>
      <c r="D3634" t="s">
        <v>345</v>
      </c>
      <c r="E3634" t="s">
        <v>32</v>
      </c>
      <c r="F3634" t="s">
        <v>34</v>
      </c>
      <c r="G3634" t="s">
        <v>28</v>
      </c>
      <c r="H3634" s="1">
        <v>41895</v>
      </c>
      <c r="I3634" t="s">
        <v>2968</v>
      </c>
      <c r="J3634" t="s">
        <v>347</v>
      </c>
      <c r="K3634">
        <v>-1.5536209999999999</v>
      </c>
      <c r="L3634">
        <v>47.218370999999998</v>
      </c>
    </row>
    <row r="3635" spans="1:12" x14ac:dyDescent="0.3">
      <c r="A3635" t="s">
        <v>6603</v>
      </c>
      <c r="B3635" s="1">
        <v>41892</v>
      </c>
      <c r="C3635" t="s">
        <v>7259</v>
      </c>
      <c r="D3635" t="s">
        <v>1482</v>
      </c>
      <c r="E3635" t="s">
        <v>86</v>
      </c>
      <c r="F3635" t="s">
        <v>34</v>
      </c>
      <c r="G3635" t="s">
        <v>38</v>
      </c>
      <c r="H3635" s="1">
        <v>41896</v>
      </c>
      <c r="I3635" t="s">
        <v>2970</v>
      </c>
      <c r="J3635" t="s">
        <v>142</v>
      </c>
      <c r="K3635">
        <v>8.6793998000000006</v>
      </c>
      <c r="L3635">
        <v>52.117830499999997</v>
      </c>
    </row>
    <row r="3636" spans="1:12" x14ac:dyDescent="0.3">
      <c r="A3636" t="s">
        <v>6602</v>
      </c>
      <c r="B3636" s="1">
        <v>41892</v>
      </c>
      <c r="C3636" t="s">
        <v>7314</v>
      </c>
      <c r="D3636" t="s">
        <v>305</v>
      </c>
      <c r="E3636" t="s">
        <v>77</v>
      </c>
      <c r="F3636" t="s">
        <v>68</v>
      </c>
      <c r="G3636" t="s">
        <v>28</v>
      </c>
      <c r="H3636" s="1">
        <v>41895</v>
      </c>
      <c r="I3636" t="s">
        <v>2968</v>
      </c>
      <c r="J3636" t="s">
        <v>136</v>
      </c>
      <c r="K3636">
        <v>9.1859242999999999</v>
      </c>
      <c r="L3636">
        <v>45.465421900000003</v>
      </c>
    </row>
    <row r="3637" spans="1:12" x14ac:dyDescent="0.3">
      <c r="A3637" t="s">
        <v>6607</v>
      </c>
      <c r="B3637" s="1">
        <v>41892</v>
      </c>
      <c r="C3637" t="s">
        <v>7350</v>
      </c>
      <c r="D3637" t="s">
        <v>1784</v>
      </c>
      <c r="E3637" t="s">
        <v>19</v>
      </c>
      <c r="F3637" t="s">
        <v>21</v>
      </c>
      <c r="G3637" t="s">
        <v>38</v>
      </c>
      <c r="H3637" s="1">
        <v>41899</v>
      </c>
      <c r="I3637" t="s">
        <v>2970</v>
      </c>
      <c r="J3637" t="s">
        <v>18</v>
      </c>
      <c r="K3637">
        <v>17.982156100000001</v>
      </c>
      <c r="L3637">
        <v>59.236330000000002</v>
      </c>
    </row>
    <row r="3638" spans="1:12" x14ac:dyDescent="0.3">
      <c r="A3638" t="s">
        <v>6616</v>
      </c>
      <c r="B3638" s="1">
        <v>41893</v>
      </c>
      <c r="C3638" t="s">
        <v>7657</v>
      </c>
      <c r="D3638" t="s">
        <v>205</v>
      </c>
      <c r="E3638" t="s">
        <v>86</v>
      </c>
      <c r="F3638" t="s">
        <v>34</v>
      </c>
      <c r="G3638" t="s">
        <v>38</v>
      </c>
      <c r="H3638" s="1">
        <v>41899</v>
      </c>
      <c r="I3638" t="s">
        <v>2970</v>
      </c>
      <c r="J3638" t="s">
        <v>389</v>
      </c>
      <c r="K3638">
        <v>11.9688029</v>
      </c>
      <c r="L3638">
        <v>51.496980200000003</v>
      </c>
    </row>
    <row r="3639" spans="1:12" x14ac:dyDescent="0.3">
      <c r="A3639" t="s">
        <v>6609</v>
      </c>
      <c r="B3639" s="1">
        <v>41893</v>
      </c>
      <c r="C3639" t="s">
        <v>7871</v>
      </c>
      <c r="D3639" t="s">
        <v>477</v>
      </c>
      <c r="E3639" t="s">
        <v>86</v>
      </c>
      <c r="F3639" t="s">
        <v>34</v>
      </c>
      <c r="G3639" t="s">
        <v>38</v>
      </c>
      <c r="H3639" s="1">
        <v>41895</v>
      </c>
      <c r="I3639" t="s">
        <v>2971</v>
      </c>
      <c r="J3639" t="s">
        <v>142</v>
      </c>
      <c r="K3639">
        <v>7.0115552000000001</v>
      </c>
      <c r="L3639">
        <v>51.455643199999997</v>
      </c>
    </row>
    <row r="3640" spans="1:12" x14ac:dyDescent="0.3">
      <c r="A3640" t="s">
        <v>6614</v>
      </c>
      <c r="B3640" s="1">
        <v>41893</v>
      </c>
      <c r="C3640" t="s">
        <v>7280</v>
      </c>
      <c r="D3640" t="s">
        <v>2794</v>
      </c>
      <c r="E3640" t="s">
        <v>32</v>
      </c>
      <c r="F3640" t="s">
        <v>34</v>
      </c>
      <c r="G3640" t="s">
        <v>22</v>
      </c>
      <c r="H3640" s="1">
        <v>41897</v>
      </c>
      <c r="I3640" t="s">
        <v>2970</v>
      </c>
      <c r="J3640" t="s">
        <v>2967</v>
      </c>
      <c r="K3640">
        <v>3.130782</v>
      </c>
      <c r="L3640">
        <v>50.669276000000004</v>
      </c>
    </row>
    <row r="3641" spans="1:12" x14ac:dyDescent="0.3">
      <c r="A3641" t="s">
        <v>6613</v>
      </c>
      <c r="B3641" s="1">
        <v>41893</v>
      </c>
      <c r="C3641" t="s">
        <v>7590</v>
      </c>
      <c r="D3641" t="s">
        <v>1331</v>
      </c>
      <c r="E3641" t="s">
        <v>86</v>
      </c>
      <c r="F3641" t="s">
        <v>34</v>
      </c>
      <c r="G3641" t="s">
        <v>28</v>
      </c>
      <c r="H3641" s="1">
        <v>41897</v>
      </c>
      <c r="I3641" t="s">
        <v>2970</v>
      </c>
      <c r="J3641" t="s">
        <v>142</v>
      </c>
      <c r="K3641">
        <v>7.1389575000000001</v>
      </c>
      <c r="L3641">
        <v>51.602053400000003</v>
      </c>
    </row>
    <row r="3642" spans="1:12" x14ac:dyDescent="0.3">
      <c r="A3642" t="s">
        <v>6615</v>
      </c>
      <c r="B3642" s="1">
        <v>41893</v>
      </c>
      <c r="C3642" t="s">
        <v>7334</v>
      </c>
      <c r="D3642" t="s">
        <v>903</v>
      </c>
      <c r="E3642" t="s">
        <v>26</v>
      </c>
      <c r="F3642" t="s">
        <v>21</v>
      </c>
      <c r="G3642" t="s">
        <v>28</v>
      </c>
      <c r="H3642" s="1">
        <v>41898</v>
      </c>
      <c r="I3642" t="s">
        <v>2970</v>
      </c>
      <c r="J3642" t="s">
        <v>29</v>
      </c>
      <c r="K3642">
        <v>0.57345299999999999</v>
      </c>
      <c r="L3642">
        <v>50.854258999999999</v>
      </c>
    </row>
    <row r="3643" spans="1:12" x14ac:dyDescent="0.3">
      <c r="A3643" t="s">
        <v>6610</v>
      </c>
      <c r="B3643" s="1">
        <v>41893</v>
      </c>
      <c r="C3643" t="s">
        <v>7398</v>
      </c>
      <c r="D3643" t="s">
        <v>373</v>
      </c>
      <c r="E3643" t="s">
        <v>86</v>
      </c>
      <c r="F3643" t="s">
        <v>34</v>
      </c>
      <c r="G3643" t="s">
        <v>38</v>
      </c>
      <c r="H3643" s="1">
        <v>41896</v>
      </c>
      <c r="I3643" t="s">
        <v>2968</v>
      </c>
      <c r="J3643" t="s">
        <v>218</v>
      </c>
      <c r="K3643">
        <v>12.3730747</v>
      </c>
      <c r="L3643">
        <v>51.339695499999998</v>
      </c>
    </row>
    <row r="3644" spans="1:12" x14ac:dyDescent="0.3">
      <c r="A3644" t="s">
        <v>6611</v>
      </c>
      <c r="B3644" s="1">
        <v>41893</v>
      </c>
      <c r="C3644" t="s">
        <v>7280</v>
      </c>
      <c r="D3644" t="s">
        <v>1723</v>
      </c>
      <c r="E3644" t="s">
        <v>26</v>
      </c>
      <c r="F3644" t="s">
        <v>21</v>
      </c>
      <c r="G3644" t="s">
        <v>22</v>
      </c>
      <c r="H3644" s="1">
        <v>41896</v>
      </c>
      <c r="I3644" t="s">
        <v>2971</v>
      </c>
      <c r="J3644" t="s">
        <v>29</v>
      </c>
      <c r="K3644">
        <v>-1.9951589999999999</v>
      </c>
      <c r="L3644">
        <v>52.517664000000003</v>
      </c>
    </row>
    <row r="3645" spans="1:12" x14ac:dyDescent="0.3">
      <c r="A3645" t="s">
        <v>6608</v>
      </c>
      <c r="B3645" s="1">
        <v>41893</v>
      </c>
      <c r="C3645" t="s">
        <v>7766</v>
      </c>
      <c r="D3645" t="s">
        <v>2124</v>
      </c>
      <c r="E3645" t="s">
        <v>32</v>
      </c>
      <c r="F3645" t="s">
        <v>34</v>
      </c>
      <c r="G3645" t="s">
        <v>38</v>
      </c>
      <c r="H3645" s="1">
        <v>41894</v>
      </c>
      <c r="I3645" t="s">
        <v>2968</v>
      </c>
      <c r="J3645" t="s">
        <v>2960</v>
      </c>
      <c r="K3645">
        <v>7.7484529999999996</v>
      </c>
      <c r="L3645">
        <v>48.605226000000002</v>
      </c>
    </row>
    <row r="3646" spans="1:12" x14ac:dyDescent="0.3">
      <c r="A3646" t="s">
        <v>6612</v>
      </c>
      <c r="B3646" s="1">
        <v>41893</v>
      </c>
      <c r="C3646" t="s">
        <v>7823</v>
      </c>
      <c r="D3646" t="s">
        <v>426</v>
      </c>
      <c r="E3646" t="s">
        <v>55</v>
      </c>
      <c r="F3646" t="s">
        <v>34</v>
      </c>
      <c r="G3646" t="s">
        <v>22</v>
      </c>
      <c r="H3646" s="1">
        <v>41897</v>
      </c>
      <c r="I3646" t="s">
        <v>2970</v>
      </c>
      <c r="J3646" t="s">
        <v>428</v>
      </c>
      <c r="K3646">
        <v>5.6570096000000003</v>
      </c>
      <c r="L3646">
        <v>51.479254699999998</v>
      </c>
    </row>
    <row r="3647" spans="1:12" x14ac:dyDescent="0.3">
      <c r="A3647" t="s">
        <v>6620</v>
      </c>
      <c r="B3647" s="1">
        <v>41894</v>
      </c>
      <c r="C3647" t="s">
        <v>7510</v>
      </c>
      <c r="D3647" t="s">
        <v>2266</v>
      </c>
      <c r="E3647" t="s">
        <v>66</v>
      </c>
      <c r="F3647" t="s">
        <v>68</v>
      </c>
      <c r="G3647" t="s">
        <v>38</v>
      </c>
      <c r="H3647" s="1">
        <v>41898</v>
      </c>
      <c r="I3647" t="s">
        <v>2971</v>
      </c>
      <c r="J3647" t="s">
        <v>1261</v>
      </c>
      <c r="K3647">
        <v>-2.6817918000000001</v>
      </c>
      <c r="L3647">
        <v>42.859165599999997</v>
      </c>
    </row>
    <row r="3648" spans="1:12" x14ac:dyDescent="0.3">
      <c r="A3648" t="s">
        <v>6621</v>
      </c>
      <c r="B3648" s="1">
        <v>41894</v>
      </c>
      <c r="C3648" t="s">
        <v>7210</v>
      </c>
      <c r="D3648" t="s">
        <v>1553</v>
      </c>
      <c r="E3648" t="s">
        <v>86</v>
      </c>
      <c r="F3648" t="s">
        <v>34</v>
      </c>
      <c r="G3648" t="s">
        <v>28</v>
      </c>
      <c r="H3648" s="1">
        <v>41899</v>
      </c>
      <c r="I3648" t="s">
        <v>2971</v>
      </c>
      <c r="J3648" t="s">
        <v>253</v>
      </c>
      <c r="K3648">
        <v>9.4797460999999998</v>
      </c>
      <c r="L3648">
        <v>51.312711399999998</v>
      </c>
    </row>
    <row r="3649" spans="1:12" x14ac:dyDescent="0.3">
      <c r="A3649" t="s">
        <v>6619</v>
      </c>
      <c r="B3649" s="1">
        <v>41894</v>
      </c>
      <c r="C3649" t="s">
        <v>7137</v>
      </c>
      <c r="D3649" t="s">
        <v>2243</v>
      </c>
      <c r="E3649" t="s">
        <v>32</v>
      </c>
      <c r="F3649" t="s">
        <v>34</v>
      </c>
      <c r="G3649" t="s">
        <v>38</v>
      </c>
      <c r="H3649" s="1">
        <v>41898</v>
      </c>
      <c r="I3649" t="s">
        <v>2970</v>
      </c>
      <c r="J3649" t="s">
        <v>46</v>
      </c>
      <c r="K3649">
        <v>2.3218779999999999</v>
      </c>
      <c r="L3649">
        <v>48.989778000000001</v>
      </c>
    </row>
    <row r="3650" spans="1:12" x14ac:dyDescent="0.3">
      <c r="A3650" t="s">
        <v>6622</v>
      </c>
      <c r="B3650" s="1">
        <v>41894</v>
      </c>
      <c r="C3650" t="s">
        <v>7202</v>
      </c>
      <c r="D3650" t="s">
        <v>558</v>
      </c>
      <c r="E3650" t="s">
        <v>149</v>
      </c>
      <c r="F3650" t="s">
        <v>34</v>
      </c>
      <c r="G3650" t="s">
        <v>28</v>
      </c>
      <c r="H3650" s="1">
        <v>41899</v>
      </c>
      <c r="I3650" t="s">
        <v>2970</v>
      </c>
      <c r="J3650" t="s">
        <v>558</v>
      </c>
      <c r="K3650">
        <v>4.4024643000000001</v>
      </c>
      <c r="L3650">
        <v>51.219447500000001</v>
      </c>
    </row>
    <row r="3651" spans="1:12" x14ac:dyDescent="0.3">
      <c r="A3651" t="s">
        <v>6617</v>
      </c>
      <c r="B3651" s="1">
        <v>41894</v>
      </c>
      <c r="C3651" t="s">
        <v>7262</v>
      </c>
      <c r="D3651" t="s">
        <v>2413</v>
      </c>
      <c r="E3651" t="s">
        <v>86</v>
      </c>
      <c r="F3651" t="s">
        <v>34</v>
      </c>
      <c r="G3651" t="s">
        <v>22</v>
      </c>
      <c r="H3651" s="1">
        <v>41894</v>
      </c>
      <c r="I3651" t="s">
        <v>2969</v>
      </c>
      <c r="J3651" t="s">
        <v>816</v>
      </c>
      <c r="K3651">
        <v>8.2472525999999995</v>
      </c>
      <c r="L3651">
        <v>49.992861699999999</v>
      </c>
    </row>
    <row r="3652" spans="1:12" x14ac:dyDescent="0.3">
      <c r="A3652" t="s">
        <v>6618</v>
      </c>
      <c r="B3652" s="1">
        <v>41894</v>
      </c>
      <c r="C3652" t="s">
        <v>7473</v>
      </c>
      <c r="D3652" t="s">
        <v>494</v>
      </c>
      <c r="E3652" t="s">
        <v>19</v>
      </c>
      <c r="F3652" t="s">
        <v>21</v>
      </c>
      <c r="G3652" t="s">
        <v>22</v>
      </c>
      <c r="H3652" s="1">
        <v>41897</v>
      </c>
      <c r="I3652" t="s">
        <v>2968</v>
      </c>
      <c r="J3652" t="s">
        <v>18</v>
      </c>
      <c r="K3652">
        <v>18.156041999999999</v>
      </c>
      <c r="L3652">
        <v>59.307903000000003</v>
      </c>
    </row>
    <row r="3653" spans="1:12" x14ac:dyDescent="0.3">
      <c r="A3653" t="s">
        <v>6623</v>
      </c>
      <c r="B3653" s="1">
        <v>41895</v>
      </c>
      <c r="C3653" t="s">
        <v>7288</v>
      </c>
      <c r="D3653" t="s">
        <v>191</v>
      </c>
      <c r="E3653" t="s">
        <v>66</v>
      </c>
      <c r="F3653" t="s">
        <v>68</v>
      </c>
      <c r="G3653" t="s">
        <v>22</v>
      </c>
      <c r="H3653" s="1">
        <v>41896</v>
      </c>
      <c r="I3653" t="s">
        <v>2968</v>
      </c>
      <c r="J3653" t="s">
        <v>191</v>
      </c>
      <c r="K3653">
        <v>-3.7037901999999998</v>
      </c>
      <c r="L3653">
        <v>40.416775399999999</v>
      </c>
    </row>
    <row r="3654" spans="1:12" x14ac:dyDescent="0.3">
      <c r="A3654" t="s">
        <v>6624</v>
      </c>
      <c r="B3654" s="1">
        <v>41895</v>
      </c>
      <c r="C3654" t="s">
        <v>7359</v>
      </c>
      <c r="D3654" t="s">
        <v>305</v>
      </c>
      <c r="E3654" t="s">
        <v>77</v>
      </c>
      <c r="F3654" t="s">
        <v>68</v>
      </c>
      <c r="G3654" t="s">
        <v>22</v>
      </c>
      <c r="H3654" s="1">
        <v>41900</v>
      </c>
      <c r="I3654" t="s">
        <v>2970</v>
      </c>
      <c r="J3654" t="s">
        <v>136</v>
      </c>
      <c r="K3654">
        <v>9.1859242999999999</v>
      </c>
      <c r="L3654">
        <v>45.465421900000003</v>
      </c>
    </row>
    <row r="3655" spans="1:12" x14ac:dyDescent="0.3">
      <c r="A3655" t="s">
        <v>6626</v>
      </c>
      <c r="B3655" s="1">
        <v>41897</v>
      </c>
      <c r="C3655" t="s">
        <v>7824</v>
      </c>
      <c r="D3655" t="s">
        <v>2263</v>
      </c>
      <c r="E3655" t="s">
        <v>32</v>
      </c>
      <c r="F3655" t="s">
        <v>34</v>
      </c>
      <c r="G3655" t="s">
        <v>38</v>
      </c>
      <c r="H3655" s="1">
        <v>41902</v>
      </c>
      <c r="I3655" t="s">
        <v>2971</v>
      </c>
      <c r="J3655" t="s">
        <v>50</v>
      </c>
      <c r="K3655">
        <v>4.9879680000000004</v>
      </c>
      <c r="L3655">
        <v>43.513005999999997</v>
      </c>
    </row>
    <row r="3656" spans="1:12" x14ac:dyDescent="0.3">
      <c r="A3656" t="s">
        <v>6625</v>
      </c>
      <c r="B3656" s="1">
        <v>41897</v>
      </c>
      <c r="C3656" t="s">
        <v>7422</v>
      </c>
      <c r="D3656" t="s">
        <v>1678</v>
      </c>
      <c r="E3656" t="s">
        <v>55</v>
      </c>
      <c r="F3656" t="s">
        <v>34</v>
      </c>
      <c r="G3656" t="s">
        <v>22</v>
      </c>
      <c r="H3656" s="1">
        <v>41900</v>
      </c>
      <c r="I3656" t="s">
        <v>2968</v>
      </c>
      <c r="J3656" t="s">
        <v>428</v>
      </c>
      <c r="K3656">
        <v>5.4697224999999996</v>
      </c>
      <c r="L3656">
        <v>51.441642000000002</v>
      </c>
    </row>
    <row r="3657" spans="1:12" x14ac:dyDescent="0.3">
      <c r="A3657" t="s">
        <v>6630</v>
      </c>
      <c r="B3657" s="1">
        <v>41897</v>
      </c>
      <c r="C3657" t="s">
        <v>7412</v>
      </c>
      <c r="D3657" t="s">
        <v>1370</v>
      </c>
      <c r="E3657" t="s">
        <v>26</v>
      </c>
      <c r="F3657" t="s">
        <v>21</v>
      </c>
      <c r="G3657" t="s">
        <v>38</v>
      </c>
      <c r="H3657" s="1">
        <v>41903</v>
      </c>
      <c r="I3657" t="s">
        <v>2970</v>
      </c>
      <c r="J3657" t="s">
        <v>29</v>
      </c>
      <c r="K3657">
        <v>-0.13716300000000001</v>
      </c>
      <c r="L3657">
        <v>50.82253</v>
      </c>
    </row>
    <row r="3658" spans="1:12" x14ac:dyDescent="0.3">
      <c r="A3658" t="s">
        <v>6628</v>
      </c>
      <c r="B3658" s="1">
        <v>41897</v>
      </c>
      <c r="C3658" t="s">
        <v>7803</v>
      </c>
      <c r="D3658" t="s">
        <v>2914</v>
      </c>
      <c r="E3658" t="s">
        <v>32</v>
      </c>
      <c r="F3658" t="s">
        <v>34</v>
      </c>
      <c r="G3658" t="s">
        <v>28</v>
      </c>
      <c r="H3658" s="1">
        <v>41903</v>
      </c>
      <c r="I3658" t="s">
        <v>2970</v>
      </c>
      <c r="J3658" t="s">
        <v>46</v>
      </c>
      <c r="K3658">
        <v>3.0834969999999999</v>
      </c>
      <c r="L3658">
        <v>48.813071000000001</v>
      </c>
    </row>
    <row r="3659" spans="1:12" x14ac:dyDescent="0.3">
      <c r="A3659" t="s">
        <v>6627</v>
      </c>
      <c r="B3659" s="1">
        <v>41897</v>
      </c>
      <c r="C3659" t="s">
        <v>7183</v>
      </c>
      <c r="D3659" t="s">
        <v>18</v>
      </c>
      <c r="E3659" t="s">
        <v>19</v>
      </c>
      <c r="F3659" t="s">
        <v>21</v>
      </c>
      <c r="G3659" t="s">
        <v>38</v>
      </c>
      <c r="H3659" s="1">
        <v>41902</v>
      </c>
      <c r="I3659" t="s">
        <v>2970</v>
      </c>
      <c r="J3659" t="s">
        <v>18</v>
      </c>
      <c r="K3659">
        <v>18.068580799999999</v>
      </c>
      <c r="L3659">
        <v>59.329323500000001</v>
      </c>
    </row>
    <row r="3660" spans="1:12" x14ac:dyDescent="0.3">
      <c r="A3660" t="s">
        <v>6629</v>
      </c>
      <c r="B3660" s="1">
        <v>41897</v>
      </c>
      <c r="C3660" t="s">
        <v>7493</v>
      </c>
      <c r="D3660" t="s">
        <v>531</v>
      </c>
      <c r="E3660" t="s">
        <v>66</v>
      </c>
      <c r="F3660" t="s">
        <v>68</v>
      </c>
      <c r="G3660" t="s">
        <v>28</v>
      </c>
      <c r="H3660" s="1">
        <v>41903</v>
      </c>
      <c r="I3660" t="s">
        <v>2970</v>
      </c>
      <c r="J3660" t="s">
        <v>127</v>
      </c>
      <c r="K3660">
        <v>-0.71256079999999999</v>
      </c>
      <c r="L3660">
        <v>38.269932900000001</v>
      </c>
    </row>
    <row r="3661" spans="1:12" x14ac:dyDescent="0.3">
      <c r="A3661" t="s">
        <v>6643</v>
      </c>
      <c r="B3661" s="1">
        <v>41898</v>
      </c>
      <c r="C3661" t="s">
        <v>7875</v>
      </c>
      <c r="D3661" t="s">
        <v>2193</v>
      </c>
      <c r="E3661" t="s">
        <v>26</v>
      </c>
      <c r="F3661" t="s">
        <v>21</v>
      </c>
      <c r="G3661" t="s">
        <v>22</v>
      </c>
      <c r="H3661" s="1">
        <v>41904</v>
      </c>
      <c r="I3661" t="s">
        <v>2970</v>
      </c>
      <c r="J3661" t="s">
        <v>29</v>
      </c>
      <c r="K3661">
        <v>0.46854970000000001</v>
      </c>
      <c r="L3661">
        <v>51.7355868</v>
      </c>
    </row>
    <row r="3662" spans="1:12" x14ac:dyDescent="0.3">
      <c r="A3662" t="s">
        <v>6638</v>
      </c>
      <c r="B3662" s="1">
        <v>41898</v>
      </c>
      <c r="C3662" t="s">
        <v>7418</v>
      </c>
      <c r="D3662" t="s">
        <v>81</v>
      </c>
      <c r="E3662" t="s">
        <v>26</v>
      </c>
      <c r="F3662" t="s">
        <v>21</v>
      </c>
      <c r="G3662" t="s">
        <v>28</v>
      </c>
      <c r="H3662" s="1">
        <v>41903</v>
      </c>
      <c r="I3662" t="s">
        <v>2971</v>
      </c>
      <c r="J3662" t="s">
        <v>29</v>
      </c>
      <c r="K3662">
        <v>-1.4700850000000001</v>
      </c>
      <c r="L3662">
        <v>53.381129000000001</v>
      </c>
    </row>
    <row r="3663" spans="1:12" x14ac:dyDescent="0.3">
      <c r="A3663" t="s">
        <v>6641</v>
      </c>
      <c r="B3663" s="1">
        <v>41898</v>
      </c>
      <c r="C3663" t="s">
        <v>7449</v>
      </c>
      <c r="D3663" t="s">
        <v>641</v>
      </c>
      <c r="E3663" t="s">
        <v>32</v>
      </c>
      <c r="F3663" t="s">
        <v>34</v>
      </c>
      <c r="G3663" t="s">
        <v>28</v>
      </c>
      <c r="H3663" s="1">
        <v>41904</v>
      </c>
      <c r="I3663" t="s">
        <v>2970</v>
      </c>
      <c r="J3663" t="s">
        <v>46</v>
      </c>
      <c r="K3663">
        <v>2.2466846999999999</v>
      </c>
      <c r="L3663">
        <v>48.947209600000001</v>
      </c>
    </row>
    <row r="3664" spans="1:12" x14ac:dyDescent="0.3">
      <c r="A3664" t="s">
        <v>6632</v>
      </c>
      <c r="B3664" s="1">
        <v>41898</v>
      </c>
      <c r="C3664" t="s">
        <v>7761</v>
      </c>
      <c r="D3664" t="s">
        <v>1260</v>
      </c>
      <c r="E3664" t="s">
        <v>66</v>
      </c>
      <c r="F3664" t="s">
        <v>68</v>
      </c>
      <c r="G3664" t="s">
        <v>28</v>
      </c>
      <c r="H3664" s="1">
        <v>41900</v>
      </c>
      <c r="I3664" t="s">
        <v>2971</v>
      </c>
      <c r="J3664" t="s">
        <v>1261</v>
      </c>
      <c r="K3664">
        <v>-2.9349851999999998</v>
      </c>
      <c r="L3664">
        <v>43.263012600000003</v>
      </c>
    </row>
    <row r="3665" spans="1:12" x14ac:dyDescent="0.3">
      <c r="A3665" t="s">
        <v>6640</v>
      </c>
      <c r="B3665" s="1">
        <v>41898</v>
      </c>
      <c r="C3665" t="s">
        <v>7426</v>
      </c>
      <c r="D3665" t="s">
        <v>1212</v>
      </c>
      <c r="E3665" t="s">
        <v>77</v>
      </c>
      <c r="F3665" t="s">
        <v>68</v>
      </c>
      <c r="G3665" t="s">
        <v>22</v>
      </c>
      <c r="H3665" s="1">
        <v>41903</v>
      </c>
      <c r="I3665" t="s">
        <v>2970</v>
      </c>
      <c r="J3665" t="s">
        <v>146</v>
      </c>
      <c r="K3665">
        <v>10.097676999999999</v>
      </c>
      <c r="L3665">
        <v>44.079324499999998</v>
      </c>
    </row>
    <row r="3666" spans="1:12" x14ac:dyDescent="0.3">
      <c r="A3666" t="s">
        <v>6636</v>
      </c>
      <c r="B3666" s="1">
        <v>41898</v>
      </c>
      <c r="C3666" t="s">
        <v>7864</v>
      </c>
      <c r="D3666" t="s">
        <v>2915</v>
      </c>
      <c r="E3666" t="s">
        <v>77</v>
      </c>
      <c r="F3666" t="s">
        <v>68</v>
      </c>
      <c r="G3666" t="s">
        <v>38</v>
      </c>
      <c r="H3666" s="1">
        <v>41902</v>
      </c>
      <c r="I3666" t="s">
        <v>2971</v>
      </c>
      <c r="J3666" t="s">
        <v>158</v>
      </c>
      <c r="K3666">
        <v>9.6929844999999997</v>
      </c>
      <c r="L3666">
        <v>45.052620599999997</v>
      </c>
    </row>
    <row r="3667" spans="1:12" x14ac:dyDescent="0.3">
      <c r="A3667" t="s">
        <v>6631</v>
      </c>
      <c r="B3667" s="1">
        <v>41898</v>
      </c>
      <c r="C3667" t="s">
        <v>7361</v>
      </c>
      <c r="D3667" t="s">
        <v>1263</v>
      </c>
      <c r="E3667" t="s">
        <v>32</v>
      </c>
      <c r="F3667" t="s">
        <v>34</v>
      </c>
      <c r="G3667" t="s">
        <v>28</v>
      </c>
      <c r="H3667" s="1">
        <v>41898</v>
      </c>
      <c r="I3667" t="s">
        <v>2969</v>
      </c>
      <c r="J3667" t="s">
        <v>2960</v>
      </c>
      <c r="K3667">
        <v>6.4494030000000002</v>
      </c>
      <c r="L3667">
        <v>48.172401999999998</v>
      </c>
    </row>
    <row r="3668" spans="1:12" x14ac:dyDescent="0.3">
      <c r="A3668" t="s">
        <v>6639</v>
      </c>
      <c r="B3668" s="1">
        <v>41898</v>
      </c>
      <c r="C3668" t="s">
        <v>7685</v>
      </c>
      <c r="D3668" t="s">
        <v>2021</v>
      </c>
      <c r="E3668" t="s">
        <v>66</v>
      </c>
      <c r="F3668" t="s">
        <v>68</v>
      </c>
      <c r="G3668" t="s">
        <v>28</v>
      </c>
      <c r="H3668" s="1">
        <v>41903</v>
      </c>
      <c r="I3668" t="s">
        <v>2971</v>
      </c>
      <c r="J3668" t="s">
        <v>230</v>
      </c>
      <c r="K3668">
        <v>2.2870889000000001</v>
      </c>
      <c r="L3668">
        <v>41.606192700000001</v>
      </c>
    </row>
    <row r="3669" spans="1:12" x14ac:dyDescent="0.3">
      <c r="A3669" t="s">
        <v>6634</v>
      </c>
      <c r="B3669" s="1">
        <v>41898</v>
      </c>
      <c r="C3669" t="s">
        <v>7166</v>
      </c>
      <c r="D3669" t="s">
        <v>1351</v>
      </c>
      <c r="E3669" t="s">
        <v>32</v>
      </c>
      <c r="F3669" t="s">
        <v>34</v>
      </c>
      <c r="G3669" t="s">
        <v>28</v>
      </c>
      <c r="H3669" s="1">
        <v>41902</v>
      </c>
      <c r="I3669" t="s">
        <v>2970</v>
      </c>
      <c r="J3669" t="s">
        <v>50</v>
      </c>
      <c r="K3669">
        <v>7.0064909999999996</v>
      </c>
      <c r="L3669">
        <v>43.602331900000003</v>
      </c>
    </row>
    <row r="3670" spans="1:12" x14ac:dyDescent="0.3">
      <c r="A3670" t="s">
        <v>6635</v>
      </c>
      <c r="B3670" s="1">
        <v>41898</v>
      </c>
      <c r="C3670" t="s">
        <v>7661</v>
      </c>
      <c r="D3670" t="s">
        <v>2746</v>
      </c>
      <c r="E3670" t="s">
        <v>26</v>
      </c>
      <c r="F3670" t="s">
        <v>21</v>
      </c>
      <c r="G3670" t="s">
        <v>38</v>
      </c>
      <c r="H3670" s="1">
        <v>41902</v>
      </c>
      <c r="I3670" t="s">
        <v>2970</v>
      </c>
      <c r="J3670" t="s">
        <v>29</v>
      </c>
      <c r="K3670">
        <v>-0.67306100000000002</v>
      </c>
      <c r="L3670">
        <v>50.782997999999999</v>
      </c>
    </row>
    <row r="3671" spans="1:12" x14ac:dyDescent="0.3">
      <c r="A3671" t="s">
        <v>6633</v>
      </c>
      <c r="B3671" s="1">
        <v>41898</v>
      </c>
      <c r="C3671" t="s">
        <v>7518</v>
      </c>
      <c r="D3671" t="s">
        <v>18</v>
      </c>
      <c r="E3671" t="s">
        <v>19</v>
      </c>
      <c r="F3671" t="s">
        <v>21</v>
      </c>
      <c r="G3671" t="s">
        <v>22</v>
      </c>
      <c r="H3671" s="1">
        <v>41901</v>
      </c>
      <c r="I3671" t="s">
        <v>2968</v>
      </c>
      <c r="J3671" t="s">
        <v>18</v>
      </c>
      <c r="K3671">
        <v>18.068580799999999</v>
      </c>
      <c r="L3671">
        <v>59.329323500000001</v>
      </c>
    </row>
    <row r="3672" spans="1:12" x14ac:dyDescent="0.3">
      <c r="A3672" t="s">
        <v>6637</v>
      </c>
      <c r="B3672" s="1">
        <v>41898</v>
      </c>
      <c r="C3672" t="s">
        <v>7807</v>
      </c>
      <c r="D3672" t="s">
        <v>2441</v>
      </c>
      <c r="E3672" t="s">
        <v>77</v>
      </c>
      <c r="F3672" t="s">
        <v>68</v>
      </c>
      <c r="G3672" t="s">
        <v>22</v>
      </c>
      <c r="H3672" s="1">
        <v>41903</v>
      </c>
      <c r="I3672" t="s">
        <v>2970</v>
      </c>
      <c r="J3672" t="s">
        <v>136</v>
      </c>
      <c r="K3672">
        <v>10.211801899999999</v>
      </c>
      <c r="L3672">
        <v>45.541552600000003</v>
      </c>
    </row>
    <row r="3673" spans="1:12" x14ac:dyDescent="0.3">
      <c r="A3673" t="s">
        <v>6642</v>
      </c>
      <c r="B3673" s="1">
        <v>41898</v>
      </c>
      <c r="C3673" t="s">
        <v>7170</v>
      </c>
      <c r="D3673" t="s">
        <v>2916</v>
      </c>
      <c r="E3673" t="s">
        <v>55</v>
      </c>
      <c r="F3673" t="s">
        <v>34</v>
      </c>
      <c r="G3673" t="s">
        <v>28</v>
      </c>
      <c r="H3673" s="1">
        <v>41904</v>
      </c>
      <c r="I3673" t="s">
        <v>2970</v>
      </c>
      <c r="J3673" t="s">
        <v>508</v>
      </c>
      <c r="K3673">
        <v>6.2937735999999997</v>
      </c>
      <c r="L3673">
        <v>51.964699500000002</v>
      </c>
    </row>
    <row r="3674" spans="1:12" x14ac:dyDescent="0.3">
      <c r="A3674" t="s">
        <v>6648</v>
      </c>
      <c r="B3674" s="1">
        <v>41899</v>
      </c>
      <c r="C3674" t="s">
        <v>7119</v>
      </c>
      <c r="D3674" t="s">
        <v>2382</v>
      </c>
      <c r="E3674" t="s">
        <v>26</v>
      </c>
      <c r="F3674" t="s">
        <v>21</v>
      </c>
      <c r="G3674" t="s">
        <v>28</v>
      </c>
      <c r="H3674" s="1">
        <v>41904</v>
      </c>
      <c r="I3674" t="s">
        <v>2970</v>
      </c>
      <c r="J3674" t="s">
        <v>29</v>
      </c>
      <c r="K3674">
        <v>-1.7776099999999999</v>
      </c>
      <c r="L3674">
        <v>52.411811</v>
      </c>
    </row>
    <row r="3675" spans="1:12" x14ac:dyDescent="0.3">
      <c r="A3675" t="s">
        <v>6644</v>
      </c>
      <c r="B3675" s="1">
        <v>41899</v>
      </c>
      <c r="C3675" t="s">
        <v>7835</v>
      </c>
      <c r="D3675" t="s">
        <v>960</v>
      </c>
      <c r="E3675" t="s">
        <v>77</v>
      </c>
      <c r="F3675" t="s">
        <v>68</v>
      </c>
      <c r="G3675" t="s">
        <v>28</v>
      </c>
      <c r="H3675" s="1">
        <v>41901</v>
      </c>
      <c r="I3675" t="s">
        <v>2968</v>
      </c>
      <c r="J3675" t="s">
        <v>386</v>
      </c>
      <c r="K3675">
        <v>16.5527874</v>
      </c>
      <c r="L3675">
        <v>40.825392399999998</v>
      </c>
    </row>
    <row r="3676" spans="1:12" x14ac:dyDescent="0.3">
      <c r="A3676" t="s">
        <v>6649</v>
      </c>
      <c r="B3676" s="1">
        <v>41899</v>
      </c>
      <c r="C3676" t="s">
        <v>7507</v>
      </c>
      <c r="D3676" t="s">
        <v>187</v>
      </c>
      <c r="E3676" t="s">
        <v>188</v>
      </c>
      <c r="F3676" t="s">
        <v>21</v>
      </c>
      <c r="G3676" t="s">
        <v>38</v>
      </c>
      <c r="H3676" s="1">
        <v>41904</v>
      </c>
      <c r="I3676" t="s">
        <v>2971</v>
      </c>
      <c r="J3676" t="s">
        <v>187</v>
      </c>
      <c r="K3676">
        <v>10.7522454</v>
      </c>
      <c r="L3676">
        <v>59.913868800000003</v>
      </c>
    </row>
    <row r="3677" spans="1:12" x14ac:dyDescent="0.3">
      <c r="A3677" t="s">
        <v>6645</v>
      </c>
      <c r="B3677" s="1">
        <v>41899</v>
      </c>
      <c r="C3677" t="s">
        <v>7314</v>
      </c>
      <c r="D3677" t="s">
        <v>1274</v>
      </c>
      <c r="E3677" t="s">
        <v>26</v>
      </c>
      <c r="F3677" t="s">
        <v>21</v>
      </c>
      <c r="G3677" t="s">
        <v>28</v>
      </c>
      <c r="H3677" s="1">
        <v>41903</v>
      </c>
      <c r="I3677" t="s">
        <v>2971</v>
      </c>
      <c r="J3677" t="s">
        <v>29</v>
      </c>
      <c r="K3677">
        <v>-2.70309</v>
      </c>
      <c r="L3677">
        <v>53.763201000000002</v>
      </c>
    </row>
    <row r="3678" spans="1:12" x14ac:dyDescent="0.3">
      <c r="A3678" t="s">
        <v>6647</v>
      </c>
      <c r="B3678" s="1">
        <v>41899</v>
      </c>
      <c r="C3678" t="s">
        <v>7368</v>
      </c>
      <c r="D3678" t="s">
        <v>2861</v>
      </c>
      <c r="E3678" t="s">
        <v>32</v>
      </c>
      <c r="F3678" t="s">
        <v>34</v>
      </c>
      <c r="G3678" t="s">
        <v>28</v>
      </c>
      <c r="H3678" s="1">
        <v>41904</v>
      </c>
      <c r="I3678" t="s">
        <v>2970</v>
      </c>
      <c r="J3678" t="s">
        <v>46</v>
      </c>
      <c r="K3678">
        <v>2.3592789999999999</v>
      </c>
      <c r="L3678">
        <v>48.792715999999999</v>
      </c>
    </row>
    <row r="3679" spans="1:12" x14ac:dyDescent="0.3">
      <c r="A3679" t="s">
        <v>6646</v>
      </c>
      <c r="B3679" s="1">
        <v>41899</v>
      </c>
      <c r="C3679" t="s">
        <v>7104</v>
      </c>
      <c r="D3679" t="s">
        <v>409</v>
      </c>
      <c r="E3679" t="s">
        <v>86</v>
      </c>
      <c r="F3679" t="s">
        <v>34</v>
      </c>
      <c r="G3679" t="s">
        <v>22</v>
      </c>
      <c r="H3679" s="1">
        <v>41904</v>
      </c>
      <c r="I3679" t="s">
        <v>2970</v>
      </c>
      <c r="J3679" t="s">
        <v>210</v>
      </c>
      <c r="K3679">
        <v>10.897790000000001</v>
      </c>
      <c r="L3679">
        <v>48.370544899999999</v>
      </c>
    </row>
    <row r="3680" spans="1:12" x14ac:dyDescent="0.3">
      <c r="A3680" t="s">
        <v>6653</v>
      </c>
      <c r="B3680" s="1">
        <v>41900</v>
      </c>
      <c r="C3680" t="s">
        <v>7103</v>
      </c>
      <c r="D3680" t="s">
        <v>420</v>
      </c>
      <c r="E3680" t="s">
        <v>86</v>
      </c>
      <c r="F3680" t="s">
        <v>34</v>
      </c>
      <c r="G3680" t="s">
        <v>28</v>
      </c>
      <c r="H3680" s="1">
        <v>41904</v>
      </c>
      <c r="I3680" t="s">
        <v>2970</v>
      </c>
      <c r="J3680" t="s">
        <v>210</v>
      </c>
      <c r="K3680">
        <v>11.5819806</v>
      </c>
      <c r="L3680">
        <v>48.135125299999999</v>
      </c>
    </row>
    <row r="3681" spans="1:12" x14ac:dyDescent="0.3">
      <c r="A3681" t="s">
        <v>6654</v>
      </c>
      <c r="B3681" s="1">
        <v>41900</v>
      </c>
      <c r="C3681" t="s">
        <v>7768</v>
      </c>
      <c r="D3681" t="s">
        <v>70</v>
      </c>
      <c r="E3681" t="s">
        <v>71</v>
      </c>
      <c r="F3681" t="s">
        <v>34</v>
      </c>
      <c r="G3681" t="s">
        <v>38</v>
      </c>
      <c r="H3681" s="1">
        <v>41905</v>
      </c>
      <c r="I3681" t="s">
        <v>2970</v>
      </c>
      <c r="J3681" t="s">
        <v>70</v>
      </c>
      <c r="K3681">
        <v>16.3738189</v>
      </c>
      <c r="L3681">
        <v>48.208174300000003</v>
      </c>
    </row>
    <row r="3682" spans="1:12" x14ac:dyDescent="0.3">
      <c r="A3682" t="s">
        <v>6652</v>
      </c>
      <c r="B3682" s="1">
        <v>41900</v>
      </c>
      <c r="C3682" t="s">
        <v>7500</v>
      </c>
      <c r="D3682" t="s">
        <v>2919</v>
      </c>
      <c r="E3682" t="s">
        <v>86</v>
      </c>
      <c r="F3682" t="s">
        <v>34</v>
      </c>
      <c r="G3682" t="s">
        <v>28</v>
      </c>
      <c r="H3682" s="1">
        <v>41904</v>
      </c>
      <c r="I3682" t="s">
        <v>2971</v>
      </c>
      <c r="J3682" t="s">
        <v>142</v>
      </c>
      <c r="K3682">
        <v>6.5442659000000001</v>
      </c>
      <c r="L3682">
        <v>51.265460099999999</v>
      </c>
    </row>
    <row r="3683" spans="1:12" x14ac:dyDescent="0.3">
      <c r="A3683" t="s">
        <v>6651</v>
      </c>
      <c r="B3683" s="1">
        <v>41900</v>
      </c>
      <c r="C3683" t="s">
        <v>7778</v>
      </c>
      <c r="D3683" t="s">
        <v>367</v>
      </c>
      <c r="E3683" t="s">
        <v>368</v>
      </c>
      <c r="F3683" t="s">
        <v>21</v>
      </c>
      <c r="G3683" t="s">
        <v>28</v>
      </c>
      <c r="H3683" s="1">
        <v>41903</v>
      </c>
      <c r="I3683" t="s">
        <v>2968</v>
      </c>
      <c r="J3683" t="s">
        <v>370</v>
      </c>
      <c r="K3683">
        <v>24.938379000000001</v>
      </c>
      <c r="L3683">
        <v>60.169855699999999</v>
      </c>
    </row>
    <row r="3684" spans="1:12" x14ac:dyDescent="0.3">
      <c r="A3684" t="s">
        <v>6650</v>
      </c>
      <c r="B3684" s="1">
        <v>41900</v>
      </c>
      <c r="C3684" t="s">
        <v>7408</v>
      </c>
      <c r="D3684" t="s">
        <v>839</v>
      </c>
      <c r="E3684" t="s">
        <v>32</v>
      </c>
      <c r="F3684" t="s">
        <v>34</v>
      </c>
      <c r="G3684" t="s">
        <v>38</v>
      </c>
      <c r="H3684" s="1">
        <v>41900</v>
      </c>
      <c r="I3684" t="s">
        <v>2969</v>
      </c>
      <c r="J3684" t="s">
        <v>50</v>
      </c>
      <c r="K3684">
        <v>7.1898109999999997</v>
      </c>
      <c r="L3684">
        <v>43.673417000000001</v>
      </c>
    </row>
    <row r="3685" spans="1:12" x14ac:dyDescent="0.3">
      <c r="A3685" t="s">
        <v>6655</v>
      </c>
      <c r="B3685" s="1">
        <v>41900</v>
      </c>
      <c r="C3685" t="s">
        <v>7097</v>
      </c>
      <c r="D3685" t="s">
        <v>36</v>
      </c>
      <c r="E3685" t="s">
        <v>26</v>
      </c>
      <c r="F3685" t="s">
        <v>21</v>
      </c>
      <c r="G3685" t="s">
        <v>28</v>
      </c>
      <c r="H3685" s="1">
        <v>41905</v>
      </c>
      <c r="I3685" t="s">
        <v>2970</v>
      </c>
      <c r="J3685" t="s">
        <v>29</v>
      </c>
      <c r="K3685">
        <v>-1.890401</v>
      </c>
      <c r="L3685">
        <v>52.486243000000002</v>
      </c>
    </row>
    <row r="3686" spans="1:12" x14ac:dyDescent="0.3">
      <c r="A3686" t="s">
        <v>6656</v>
      </c>
      <c r="B3686" s="1">
        <v>41901</v>
      </c>
      <c r="C3686" t="s">
        <v>7394</v>
      </c>
      <c r="D3686" t="s">
        <v>2286</v>
      </c>
      <c r="E3686" t="s">
        <v>32</v>
      </c>
      <c r="F3686" t="s">
        <v>34</v>
      </c>
      <c r="G3686" t="s">
        <v>22</v>
      </c>
      <c r="H3686" s="1">
        <v>41903</v>
      </c>
      <c r="I3686" t="s">
        <v>2971</v>
      </c>
      <c r="J3686" t="s">
        <v>46</v>
      </c>
      <c r="K3686">
        <v>2.3025530000000001</v>
      </c>
      <c r="L3686">
        <v>48.759255000000003</v>
      </c>
    </row>
    <row r="3687" spans="1:12" x14ac:dyDescent="0.3">
      <c r="A3687" t="s">
        <v>6658</v>
      </c>
      <c r="B3687" s="1">
        <v>41901</v>
      </c>
      <c r="C3687" t="s">
        <v>7216</v>
      </c>
      <c r="D3687" t="s">
        <v>688</v>
      </c>
      <c r="E3687" t="s">
        <v>318</v>
      </c>
      <c r="F3687" t="s">
        <v>21</v>
      </c>
      <c r="G3687" t="s">
        <v>28</v>
      </c>
      <c r="H3687" s="1">
        <v>41904</v>
      </c>
      <c r="I3687" t="s">
        <v>2971</v>
      </c>
      <c r="J3687" t="s">
        <v>688</v>
      </c>
      <c r="K3687">
        <v>-8.4863157000000005</v>
      </c>
      <c r="L3687">
        <v>51.896891699999998</v>
      </c>
    </row>
    <row r="3688" spans="1:12" x14ac:dyDescent="0.3">
      <c r="A3688" t="s">
        <v>6660</v>
      </c>
      <c r="B3688" s="1">
        <v>41901</v>
      </c>
      <c r="C3688" t="s">
        <v>7639</v>
      </c>
      <c r="D3688" t="s">
        <v>65</v>
      </c>
      <c r="E3688" t="s">
        <v>66</v>
      </c>
      <c r="F3688" t="s">
        <v>68</v>
      </c>
      <c r="G3688" t="s">
        <v>28</v>
      </c>
      <c r="H3688" s="1">
        <v>41905</v>
      </c>
      <c r="I3688" t="s">
        <v>2970</v>
      </c>
      <c r="J3688" t="s">
        <v>65</v>
      </c>
      <c r="K3688">
        <v>-1.1306544000000001</v>
      </c>
      <c r="L3688">
        <v>37.992239900000001</v>
      </c>
    </row>
    <row r="3689" spans="1:12" x14ac:dyDescent="0.3">
      <c r="A3689" t="s">
        <v>6657</v>
      </c>
      <c r="B3689" s="1">
        <v>41901</v>
      </c>
      <c r="C3689" t="s">
        <v>7118</v>
      </c>
      <c r="D3689" t="s">
        <v>168</v>
      </c>
      <c r="E3689" t="s">
        <v>32</v>
      </c>
      <c r="F3689" t="s">
        <v>34</v>
      </c>
      <c r="G3689" t="s">
        <v>28</v>
      </c>
      <c r="H3689" s="1">
        <v>41904</v>
      </c>
      <c r="I3689" t="s">
        <v>2968</v>
      </c>
      <c r="J3689" t="s">
        <v>2961</v>
      </c>
      <c r="K3689">
        <v>-0.32874399999999998</v>
      </c>
      <c r="L3689">
        <v>45.691046</v>
      </c>
    </row>
    <row r="3690" spans="1:12" x14ac:dyDescent="0.3">
      <c r="A3690" t="s">
        <v>6663</v>
      </c>
      <c r="B3690" s="1">
        <v>41901</v>
      </c>
      <c r="C3690" t="s">
        <v>7330</v>
      </c>
      <c r="D3690" t="s">
        <v>1065</v>
      </c>
      <c r="E3690" t="s">
        <v>77</v>
      </c>
      <c r="F3690" t="s">
        <v>68</v>
      </c>
      <c r="G3690" t="s">
        <v>38</v>
      </c>
      <c r="H3690" s="1">
        <v>41907</v>
      </c>
      <c r="I3690" t="s">
        <v>2970</v>
      </c>
      <c r="J3690" t="s">
        <v>456</v>
      </c>
      <c r="K3690">
        <v>11.535421400000001</v>
      </c>
      <c r="L3690">
        <v>45.545478699999997</v>
      </c>
    </row>
    <row r="3691" spans="1:12" x14ac:dyDescent="0.3">
      <c r="A3691" t="s">
        <v>6662</v>
      </c>
      <c r="B3691" s="1">
        <v>41901</v>
      </c>
      <c r="C3691" t="s">
        <v>7265</v>
      </c>
      <c r="D3691" t="s">
        <v>963</v>
      </c>
      <c r="E3691" t="s">
        <v>66</v>
      </c>
      <c r="F3691" t="s">
        <v>68</v>
      </c>
      <c r="G3691" t="s">
        <v>38</v>
      </c>
      <c r="H3691" s="1">
        <v>41906</v>
      </c>
      <c r="I3691" t="s">
        <v>2970</v>
      </c>
      <c r="J3691" t="s">
        <v>127</v>
      </c>
      <c r="K3691">
        <v>-0.37628810000000001</v>
      </c>
      <c r="L3691">
        <v>39.469907499999998</v>
      </c>
    </row>
    <row r="3692" spans="1:12" x14ac:dyDescent="0.3">
      <c r="A3692" t="s">
        <v>6659</v>
      </c>
      <c r="B3692" s="1">
        <v>41901</v>
      </c>
      <c r="C3692" t="s">
        <v>7387</v>
      </c>
      <c r="D3692" t="s">
        <v>335</v>
      </c>
      <c r="E3692" t="s">
        <v>86</v>
      </c>
      <c r="F3692" t="s">
        <v>34</v>
      </c>
      <c r="G3692" t="s">
        <v>28</v>
      </c>
      <c r="H3692" s="1">
        <v>41905</v>
      </c>
      <c r="I3692" t="s">
        <v>2970</v>
      </c>
      <c r="J3692" t="s">
        <v>335</v>
      </c>
      <c r="K3692">
        <v>13.404954</v>
      </c>
      <c r="L3692">
        <v>52.520006600000002</v>
      </c>
    </row>
    <row r="3693" spans="1:12" x14ac:dyDescent="0.3">
      <c r="A3693" t="s">
        <v>6661</v>
      </c>
      <c r="B3693" s="1">
        <v>41901</v>
      </c>
      <c r="C3693" t="s">
        <v>7406</v>
      </c>
      <c r="D3693" t="s">
        <v>2920</v>
      </c>
      <c r="E3693" t="s">
        <v>32</v>
      </c>
      <c r="F3693" t="s">
        <v>34</v>
      </c>
      <c r="G3693" t="s">
        <v>28</v>
      </c>
      <c r="H3693" s="1">
        <v>41905</v>
      </c>
      <c r="I3693" t="s">
        <v>2970</v>
      </c>
      <c r="J3693" t="s">
        <v>2962</v>
      </c>
      <c r="K3693">
        <v>3.2481279999999999</v>
      </c>
      <c r="L3693">
        <v>45.541510000000002</v>
      </c>
    </row>
    <row r="3694" spans="1:12" x14ac:dyDescent="0.3">
      <c r="A3694" t="s">
        <v>6665</v>
      </c>
      <c r="B3694" s="1">
        <v>41902</v>
      </c>
      <c r="C3694" t="s">
        <v>7174</v>
      </c>
      <c r="D3694" t="s">
        <v>70</v>
      </c>
      <c r="E3694" t="s">
        <v>71</v>
      </c>
      <c r="F3694" t="s">
        <v>34</v>
      </c>
      <c r="G3694" t="s">
        <v>28</v>
      </c>
      <c r="H3694" s="1">
        <v>41905</v>
      </c>
      <c r="I3694" t="s">
        <v>2971</v>
      </c>
      <c r="J3694" t="s">
        <v>70</v>
      </c>
      <c r="K3694">
        <v>16.3738189</v>
      </c>
      <c r="L3694">
        <v>48.208174300000003</v>
      </c>
    </row>
    <row r="3695" spans="1:12" x14ac:dyDescent="0.3">
      <c r="A3695" t="s">
        <v>6666</v>
      </c>
      <c r="B3695" s="1">
        <v>41902</v>
      </c>
      <c r="C3695" t="s">
        <v>7404</v>
      </c>
      <c r="D3695" t="s">
        <v>228</v>
      </c>
      <c r="E3695" t="s">
        <v>66</v>
      </c>
      <c r="F3695" t="s">
        <v>68</v>
      </c>
      <c r="G3695" t="s">
        <v>28</v>
      </c>
      <c r="H3695" s="1">
        <v>41906</v>
      </c>
      <c r="I3695" t="s">
        <v>2970</v>
      </c>
      <c r="J3695" t="s">
        <v>230</v>
      </c>
      <c r="K3695">
        <v>2.1734035</v>
      </c>
      <c r="L3695">
        <v>41.385063899999999</v>
      </c>
    </row>
    <row r="3696" spans="1:12" x14ac:dyDescent="0.3">
      <c r="A3696" t="s">
        <v>6664</v>
      </c>
      <c r="B3696" s="1">
        <v>41902</v>
      </c>
      <c r="C3696" t="s">
        <v>7842</v>
      </c>
      <c r="D3696" t="s">
        <v>2742</v>
      </c>
      <c r="E3696" t="s">
        <v>149</v>
      </c>
      <c r="F3696" t="s">
        <v>34</v>
      </c>
      <c r="G3696" t="s">
        <v>38</v>
      </c>
      <c r="H3696" s="1">
        <v>41904</v>
      </c>
      <c r="I3696" t="s">
        <v>2971</v>
      </c>
      <c r="J3696" t="s">
        <v>2742</v>
      </c>
      <c r="K3696">
        <v>4.3517102999999997</v>
      </c>
      <c r="L3696">
        <v>50.850339599999998</v>
      </c>
    </row>
    <row r="3697" spans="1:12" x14ac:dyDescent="0.3">
      <c r="A3697" t="s">
        <v>6667</v>
      </c>
      <c r="B3697" s="1">
        <v>41903</v>
      </c>
      <c r="C3697" t="s">
        <v>7595</v>
      </c>
      <c r="D3697" t="s">
        <v>581</v>
      </c>
      <c r="E3697" t="s">
        <v>86</v>
      </c>
      <c r="F3697" t="s">
        <v>34</v>
      </c>
      <c r="G3697" t="s">
        <v>22</v>
      </c>
      <c r="H3697" s="1">
        <v>41907</v>
      </c>
      <c r="I3697" t="s">
        <v>2970</v>
      </c>
      <c r="J3697" t="s">
        <v>142</v>
      </c>
      <c r="K3697">
        <v>6.9602785999999996</v>
      </c>
      <c r="L3697">
        <v>50.937531</v>
      </c>
    </row>
    <row r="3698" spans="1:12" x14ac:dyDescent="0.3">
      <c r="A3698" t="s">
        <v>6668</v>
      </c>
      <c r="B3698" s="1">
        <v>41904</v>
      </c>
      <c r="C3698" t="s">
        <v>7149</v>
      </c>
      <c r="D3698" t="s">
        <v>70</v>
      </c>
      <c r="E3698" t="s">
        <v>71</v>
      </c>
      <c r="F3698" t="s">
        <v>34</v>
      </c>
      <c r="G3698" t="s">
        <v>28</v>
      </c>
      <c r="H3698" s="1">
        <v>41904</v>
      </c>
      <c r="I3698" t="s">
        <v>2969</v>
      </c>
      <c r="J3698" t="s">
        <v>70</v>
      </c>
      <c r="K3698">
        <v>16.3738189</v>
      </c>
      <c r="L3698">
        <v>48.208174300000003</v>
      </c>
    </row>
    <row r="3699" spans="1:12" x14ac:dyDescent="0.3">
      <c r="A3699" t="s">
        <v>6669</v>
      </c>
      <c r="B3699" s="1">
        <v>41904</v>
      </c>
      <c r="C3699" t="s">
        <v>7643</v>
      </c>
      <c r="D3699" t="s">
        <v>2216</v>
      </c>
      <c r="E3699" t="s">
        <v>77</v>
      </c>
      <c r="F3699" t="s">
        <v>68</v>
      </c>
      <c r="G3699" t="s">
        <v>28</v>
      </c>
      <c r="H3699" s="1">
        <v>41907</v>
      </c>
      <c r="I3699" t="s">
        <v>2968</v>
      </c>
      <c r="J3699" t="s">
        <v>133</v>
      </c>
      <c r="K3699">
        <v>15.166736</v>
      </c>
      <c r="L3699">
        <v>37.607802</v>
      </c>
    </row>
    <row r="3700" spans="1:12" x14ac:dyDescent="0.3">
      <c r="A3700" t="s">
        <v>6670</v>
      </c>
      <c r="B3700" s="1">
        <v>41904</v>
      </c>
      <c r="C3700" t="s">
        <v>7499</v>
      </c>
      <c r="D3700" t="s">
        <v>1610</v>
      </c>
      <c r="E3700" t="s">
        <v>32</v>
      </c>
      <c r="F3700" t="s">
        <v>34</v>
      </c>
      <c r="G3700" t="s">
        <v>38</v>
      </c>
      <c r="H3700" s="1">
        <v>41909</v>
      </c>
      <c r="I3700" t="s">
        <v>2971</v>
      </c>
      <c r="J3700" t="s">
        <v>2961</v>
      </c>
      <c r="K3700">
        <v>0.61636299999999999</v>
      </c>
      <c r="L3700">
        <v>44.203142</v>
      </c>
    </row>
    <row r="3701" spans="1:12" x14ac:dyDescent="0.3">
      <c r="A3701" t="s">
        <v>6672</v>
      </c>
      <c r="B3701" s="1">
        <v>41905</v>
      </c>
      <c r="C3701" t="s">
        <v>7401</v>
      </c>
      <c r="D3701" t="s">
        <v>216</v>
      </c>
      <c r="E3701" t="s">
        <v>86</v>
      </c>
      <c r="F3701" t="s">
        <v>34</v>
      </c>
      <c r="G3701" t="s">
        <v>28</v>
      </c>
      <c r="H3701" s="1">
        <v>41907</v>
      </c>
      <c r="I3701" t="s">
        <v>2971</v>
      </c>
      <c r="J3701" t="s">
        <v>218</v>
      </c>
      <c r="K3701">
        <v>13.737262100000001</v>
      </c>
      <c r="L3701">
        <v>51.0504088</v>
      </c>
    </row>
    <row r="3702" spans="1:12" x14ac:dyDescent="0.3">
      <c r="A3702" t="s">
        <v>6673</v>
      </c>
      <c r="B3702" s="1">
        <v>41905</v>
      </c>
      <c r="C3702" t="s">
        <v>7253</v>
      </c>
      <c r="D3702" t="s">
        <v>2703</v>
      </c>
      <c r="E3702" t="s">
        <v>32</v>
      </c>
      <c r="F3702" t="s">
        <v>34</v>
      </c>
      <c r="G3702" t="s">
        <v>38</v>
      </c>
      <c r="H3702" s="1">
        <v>41907</v>
      </c>
      <c r="I3702" t="s">
        <v>2968</v>
      </c>
      <c r="J3702" t="s">
        <v>46</v>
      </c>
      <c r="K3702">
        <v>1.8290789999999999</v>
      </c>
      <c r="L3702">
        <v>48.643867999999998</v>
      </c>
    </row>
    <row r="3703" spans="1:12" x14ac:dyDescent="0.3">
      <c r="A3703" t="s">
        <v>6675</v>
      </c>
      <c r="B3703" s="1">
        <v>41905</v>
      </c>
      <c r="C3703" t="s">
        <v>7215</v>
      </c>
      <c r="D3703" t="s">
        <v>70</v>
      </c>
      <c r="E3703" t="s">
        <v>71</v>
      </c>
      <c r="F3703" t="s">
        <v>34</v>
      </c>
      <c r="G3703" t="s">
        <v>28</v>
      </c>
      <c r="H3703" s="1">
        <v>41910</v>
      </c>
      <c r="I3703" t="s">
        <v>2970</v>
      </c>
      <c r="J3703" t="s">
        <v>70</v>
      </c>
      <c r="K3703">
        <v>16.3738189</v>
      </c>
      <c r="L3703">
        <v>48.208174300000003</v>
      </c>
    </row>
    <row r="3704" spans="1:12" x14ac:dyDescent="0.3">
      <c r="A3704" t="s">
        <v>6674</v>
      </c>
      <c r="B3704" s="1">
        <v>41905</v>
      </c>
      <c r="C3704" t="s">
        <v>7362</v>
      </c>
      <c r="D3704" t="s">
        <v>994</v>
      </c>
      <c r="E3704" t="s">
        <v>26</v>
      </c>
      <c r="F3704" t="s">
        <v>21</v>
      </c>
      <c r="G3704" t="s">
        <v>38</v>
      </c>
      <c r="H3704" s="1">
        <v>41909</v>
      </c>
      <c r="I3704" t="s">
        <v>2970</v>
      </c>
      <c r="J3704" t="s">
        <v>29</v>
      </c>
      <c r="K3704">
        <v>-2.2426305000000002</v>
      </c>
      <c r="L3704">
        <v>53.480759300000003</v>
      </c>
    </row>
    <row r="3705" spans="1:12" x14ac:dyDescent="0.3">
      <c r="A3705" t="s">
        <v>6676</v>
      </c>
      <c r="B3705" s="1">
        <v>41905</v>
      </c>
      <c r="C3705" t="s">
        <v>7478</v>
      </c>
      <c r="D3705" t="s">
        <v>247</v>
      </c>
      <c r="E3705" t="s">
        <v>32</v>
      </c>
      <c r="F3705" t="s">
        <v>34</v>
      </c>
      <c r="G3705" t="s">
        <v>22</v>
      </c>
      <c r="H3705" s="1">
        <v>41910</v>
      </c>
      <c r="I3705" t="s">
        <v>2970</v>
      </c>
      <c r="J3705" t="s">
        <v>2960</v>
      </c>
      <c r="K3705">
        <v>7.3358879999999997</v>
      </c>
      <c r="L3705">
        <v>47.750838999999999</v>
      </c>
    </row>
    <row r="3706" spans="1:12" x14ac:dyDescent="0.3">
      <c r="A3706" t="s">
        <v>6677</v>
      </c>
      <c r="B3706" s="1">
        <v>41905</v>
      </c>
      <c r="C3706" t="s">
        <v>7349</v>
      </c>
      <c r="D3706" t="s">
        <v>1150</v>
      </c>
      <c r="E3706" t="s">
        <v>26</v>
      </c>
      <c r="F3706" t="s">
        <v>21</v>
      </c>
      <c r="G3706" t="s">
        <v>38</v>
      </c>
      <c r="H3706" s="1">
        <v>41912</v>
      </c>
      <c r="I3706" t="s">
        <v>2970</v>
      </c>
      <c r="J3706" t="s">
        <v>29</v>
      </c>
      <c r="K3706">
        <v>-4.1426565000000002</v>
      </c>
      <c r="L3706">
        <v>50.375456499999999</v>
      </c>
    </row>
    <row r="3707" spans="1:12" x14ac:dyDescent="0.3">
      <c r="A3707" t="s">
        <v>6671</v>
      </c>
      <c r="B3707" s="1">
        <v>41905</v>
      </c>
      <c r="C3707" t="s">
        <v>7845</v>
      </c>
      <c r="D3707" t="s">
        <v>317</v>
      </c>
      <c r="E3707" t="s">
        <v>318</v>
      </c>
      <c r="F3707" t="s">
        <v>21</v>
      </c>
      <c r="G3707" t="s">
        <v>22</v>
      </c>
      <c r="H3707" s="1">
        <v>41905</v>
      </c>
      <c r="I3707" t="s">
        <v>2969</v>
      </c>
      <c r="J3707" t="s">
        <v>317</v>
      </c>
      <c r="K3707">
        <v>-6.2603096999999996</v>
      </c>
      <c r="L3707">
        <v>53.3498053</v>
      </c>
    </row>
    <row r="3708" spans="1:12" x14ac:dyDescent="0.3">
      <c r="A3708" t="s">
        <v>6679</v>
      </c>
      <c r="B3708" s="1">
        <v>41906</v>
      </c>
      <c r="C3708" t="s">
        <v>7299</v>
      </c>
      <c r="D3708" t="s">
        <v>996</v>
      </c>
      <c r="E3708" t="s">
        <v>86</v>
      </c>
      <c r="F3708" t="s">
        <v>34</v>
      </c>
      <c r="G3708" t="s">
        <v>22</v>
      </c>
      <c r="H3708" s="1">
        <v>41913</v>
      </c>
      <c r="I3708" t="s">
        <v>2970</v>
      </c>
      <c r="J3708" t="s">
        <v>414</v>
      </c>
      <c r="K3708">
        <v>11.4012499</v>
      </c>
      <c r="L3708">
        <v>53.635502199999998</v>
      </c>
    </row>
    <row r="3709" spans="1:12" x14ac:dyDescent="0.3">
      <c r="A3709" t="s">
        <v>6678</v>
      </c>
      <c r="B3709" s="1">
        <v>41906</v>
      </c>
      <c r="C3709" t="s">
        <v>7117</v>
      </c>
      <c r="D3709" t="s">
        <v>2340</v>
      </c>
      <c r="E3709" t="s">
        <v>32</v>
      </c>
      <c r="F3709" t="s">
        <v>34</v>
      </c>
      <c r="G3709" t="s">
        <v>38</v>
      </c>
      <c r="H3709" s="1">
        <v>41908</v>
      </c>
      <c r="I3709" t="s">
        <v>2971</v>
      </c>
      <c r="J3709" t="s">
        <v>50</v>
      </c>
      <c r="K3709">
        <v>6.079758</v>
      </c>
      <c r="L3709">
        <v>44.559638</v>
      </c>
    </row>
    <row r="3710" spans="1:12" x14ac:dyDescent="0.3">
      <c r="A3710" t="s">
        <v>6681</v>
      </c>
      <c r="B3710" s="1">
        <v>41907</v>
      </c>
      <c r="C3710" t="s">
        <v>7345</v>
      </c>
      <c r="D3710" t="s">
        <v>766</v>
      </c>
      <c r="E3710" t="s">
        <v>26</v>
      </c>
      <c r="F3710" t="s">
        <v>21</v>
      </c>
      <c r="G3710" t="s">
        <v>22</v>
      </c>
      <c r="H3710" s="1">
        <v>41912</v>
      </c>
      <c r="I3710" t="s">
        <v>2970</v>
      </c>
      <c r="J3710" t="s">
        <v>29</v>
      </c>
      <c r="K3710">
        <v>-2.4282192</v>
      </c>
      <c r="L3710">
        <v>53.576864700000002</v>
      </c>
    </row>
    <row r="3711" spans="1:12" x14ac:dyDescent="0.3">
      <c r="A3711" t="s">
        <v>6686</v>
      </c>
      <c r="B3711" s="1">
        <v>41907</v>
      </c>
      <c r="C3711" t="s">
        <v>7554</v>
      </c>
      <c r="D3711" t="s">
        <v>2742</v>
      </c>
      <c r="E3711" t="s">
        <v>149</v>
      </c>
      <c r="F3711" t="s">
        <v>34</v>
      </c>
      <c r="G3711" t="s">
        <v>22</v>
      </c>
      <c r="H3711" s="1">
        <v>41913</v>
      </c>
      <c r="I3711" t="s">
        <v>2970</v>
      </c>
      <c r="J3711" t="s">
        <v>2742</v>
      </c>
      <c r="K3711">
        <v>4.3517102999999997</v>
      </c>
      <c r="L3711">
        <v>50.850339599999998</v>
      </c>
    </row>
    <row r="3712" spans="1:12" x14ac:dyDescent="0.3">
      <c r="A3712" t="s">
        <v>6683</v>
      </c>
      <c r="B3712" s="1">
        <v>41907</v>
      </c>
      <c r="C3712" t="s">
        <v>7362</v>
      </c>
      <c r="D3712" t="s">
        <v>280</v>
      </c>
      <c r="E3712" t="s">
        <v>66</v>
      </c>
      <c r="F3712" t="s">
        <v>68</v>
      </c>
      <c r="G3712" t="s">
        <v>38</v>
      </c>
      <c r="H3712" s="1">
        <v>41912</v>
      </c>
      <c r="I3712" t="s">
        <v>2971</v>
      </c>
      <c r="J3712" t="s">
        <v>127</v>
      </c>
      <c r="K3712">
        <v>-0.79645969999999999</v>
      </c>
      <c r="L3712">
        <v>38.476507300000002</v>
      </c>
    </row>
    <row r="3713" spans="1:12" x14ac:dyDescent="0.3">
      <c r="A3713" t="s">
        <v>6685</v>
      </c>
      <c r="B3713" s="1">
        <v>41907</v>
      </c>
      <c r="C3713" t="s">
        <v>7551</v>
      </c>
      <c r="D3713" t="s">
        <v>1105</v>
      </c>
      <c r="E3713" t="s">
        <v>86</v>
      </c>
      <c r="F3713" t="s">
        <v>34</v>
      </c>
      <c r="G3713" t="s">
        <v>28</v>
      </c>
      <c r="H3713" s="1">
        <v>41913</v>
      </c>
      <c r="I3713" t="s">
        <v>2970</v>
      </c>
      <c r="J3713" t="s">
        <v>142</v>
      </c>
      <c r="K3713">
        <v>6.8637765000000002</v>
      </c>
      <c r="L3713">
        <v>51.496334099999999</v>
      </c>
    </row>
    <row r="3714" spans="1:12" x14ac:dyDescent="0.3">
      <c r="A3714" t="s">
        <v>6682</v>
      </c>
      <c r="B3714" s="1">
        <v>41907</v>
      </c>
      <c r="C3714" t="s">
        <v>7714</v>
      </c>
      <c r="D3714" t="s">
        <v>320</v>
      </c>
      <c r="E3714" t="s">
        <v>77</v>
      </c>
      <c r="F3714" t="s">
        <v>68</v>
      </c>
      <c r="G3714" t="s">
        <v>28</v>
      </c>
      <c r="H3714" s="1">
        <v>41912</v>
      </c>
      <c r="I3714" t="s">
        <v>2970</v>
      </c>
      <c r="J3714" t="s">
        <v>322</v>
      </c>
      <c r="K3714">
        <v>12.4963655</v>
      </c>
      <c r="L3714">
        <v>41.902783499999998</v>
      </c>
    </row>
    <row r="3715" spans="1:12" x14ac:dyDescent="0.3">
      <c r="A3715" t="s">
        <v>6680</v>
      </c>
      <c r="B3715" s="1">
        <v>41907</v>
      </c>
      <c r="C3715" t="s">
        <v>7471</v>
      </c>
      <c r="D3715" t="s">
        <v>879</v>
      </c>
      <c r="E3715" t="s">
        <v>32</v>
      </c>
      <c r="F3715" t="s">
        <v>34</v>
      </c>
      <c r="G3715" t="s">
        <v>28</v>
      </c>
      <c r="H3715" s="1">
        <v>41912</v>
      </c>
      <c r="I3715" t="s">
        <v>2970</v>
      </c>
      <c r="J3715" t="s">
        <v>2966</v>
      </c>
      <c r="K3715">
        <v>1.1686122999999999</v>
      </c>
      <c r="L3715">
        <v>49.215247699999999</v>
      </c>
    </row>
    <row r="3716" spans="1:12" x14ac:dyDescent="0.3">
      <c r="A3716" t="s">
        <v>6684</v>
      </c>
      <c r="B3716" s="1">
        <v>41907</v>
      </c>
      <c r="C3716" t="s">
        <v>7669</v>
      </c>
      <c r="D3716" t="s">
        <v>2115</v>
      </c>
      <c r="E3716" t="s">
        <v>66</v>
      </c>
      <c r="F3716" t="s">
        <v>68</v>
      </c>
      <c r="G3716" t="s">
        <v>38</v>
      </c>
      <c r="H3716" s="1">
        <v>41912</v>
      </c>
      <c r="I3716" t="s">
        <v>2970</v>
      </c>
      <c r="J3716" t="s">
        <v>223</v>
      </c>
      <c r="K3716">
        <v>-6.9447223999999999</v>
      </c>
      <c r="L3716">
        <v>37.261420999999999</v>
      </c>
    </row>
    <row r="3717" spans="1:12" x14ac:dyDescent="0.3">
      <c r="A3717" t="s">
        <v>6692</v>
      </c>
      <c r="B3717" s="1">
        <v>41908</v>
      </c>
      <c r="C3717" t="s">
        <v>7441</v>
      </c>
      <c r="D3717" t="s">
        <v>420</v>
      </c>
      <c r="E3717" t="s">
        <v>86</v>
      </c>
      <c r="F3717" t="s">
        <v>34</v>
      </c>
      <c r="G3717" t="s">
        <v>28</v>
      </c>
      <c r="H3717" s="1">
        <v>41913</v>
      </c>
      <c r="I3717" t="s">
        <v>2970</v>
      </c>
      <c r="J3717" t="s">
        <v>210</v>
      </c>
      <c r="K3717">
        <v>11.5819806</v>
      </c>
      <c r="L3717">
        <v>48.135125299999999</v>
      </c>
    </row>
    <row r="3718" spans="1:12" x14ac:dyDescent="0.3">
      <c r="A3718" t="s">
        <v>6693</v>
      </c>
      <c r="B3718" s="1">
        <v>41908</v>
      </c>
      <c r="C3718" t="s">
        <v>7425</v>
      </c>
      <c r="D3718" t="s">
        <v>2239</v>
      </c>
      <c r="E3718" t="s">
        <v>26</v>
      </c>
      <c r="F3718" t="s">
        <v>21</v>
      </c>
      <c r="G3718" t="s">
        <v>28</v>
      </c>
      <c r="H3718" s="1">
        <v>41913</v>
      </c>
      <c r="I3718" t="s">
        <v>2970</v>
      </c>
      <c r="J3718" t="s">
        <v>29</v>
      </c>
      <c r="K3718">
        <v>-2.1113659</v>
      </c>
      <c r="L3718">
        <v>53.540929800000001</v>
      </c>
    </row>
    <row r="3719" spans="1:12" x14ac:dyDescent="0.3">
      <c r="A3719" t="s">
        <v>6690</v>
      </c>
      <c r="B3719" s="1">
        <v>41908</v>
      </c>
      <c r="C3719" t="s">
        <v>7268</v>
      </c>
      <c r="D3719" t="s">
        <v>664</v>
      </c>
      <c r="E3719" t="s">
        <v>26</v>
      </c>
      <c r="F3719" t="s">
        <v>21</v>
      </c>
      <c r="G3719" t="s">
        <v>28</v>
      </c>
      <c r="H3719" s="1">
        <v>41911</v>
      </c>
      <c r="I3719" t="s">
        <v>2968</v>
      </c>
      <c r="J3719" t="s">
        <v>29</v>
      </c>
      <c r="K3719">
        <v>-1.0879768999999999</v>
      </c>
      <c r="L3719">
        <v>50.819767499999998</v>
      </c>
    </row>
    <row r="3720" spans="1:12" x14ac:dyDescent="0.3">
      <c r="A3720" t="s">
        <v>6689</v>
      </c>
      <c r="B3720" s="1">
        <v>41908</v>
      </c>
      <c r="C3720" t="s">
        <v>7333</v>
      </c>
      <c r="D3720" t="s">
        <v>916</v>
      </c>
      <c r="E3720" t="s">
        <v>55</v>
      </c>
      <c r="F3720" t="s">
        <v>34</v>
      </c>
      <c r="G3720" t="s">
        <v>38</v>
      </c>
      <c r="H3720" s="1">
        <v>41911</v>
      </c>
      <c r="I3720" t="s">
        <v>2971</v>
      </c>
      <c r="J3720" t="s">
        <v>95</v>
      </c>
      <c r="K3720">
        <v>4.3006998999999997</v>
      </c>
      <c r="L3720">
        <v>52.070497799999998</v>
      </c>
    </row>
    <row r="3721" spans="1:12" x14ac:dyDescent="0.3">
      <c r="A3721" t="s">
        <v>6687</v>
      </c>
      <c r="B3721" s="1">
        <v>41908</v>
      </c>
      <c r="C3721" t="s">
        <v>7696</v>
      </c>
      <c r="D3721" t="s">
        <v>2142</v>
      </c>
      <c r="E3721" t="s">
        <v>32</v>
      </c>
      <c r="F3721" t="s">
        <v>34</v>
      </c>
      <c r="G3721" t="s">
        <v>28</v>
      </c>
      <c r="H3721" s="1">
        <v>41910</v>
      </c>
      <c r="I3721" t="s">
        <v>2971</v>
      </c>
      <c r="J3721" t="s">
        <v>50</v>
      </c>
      <c r="K3721">
        <v>7.1488199999999997</v>
      </c>
      <c r="L3721">
        <v>43.663739</v>
      </c>
    </row>
    <row r="3722" spans="1:12" x14ac:dyDescent="0.3">
      <c r="A3722" t="s">
        <v>6691</v>
      </c>
      <c r="B3722" s="1">
        <v>41908</v>
      </c>
      <c r="C3722" t="s">
        <v>7135</v>
      </c>
      <c r="D3722" t="s">
        <v>18</v>
      </c>
      <c r="E3722" t="s">
        <v>19</v>
      </c>
      <c r="F3722" t="s">
        <v>21</v>
      </c>
      <c r="G3722" t="s">
        <v>22</v>
      </c>
      <c r="H3722" s="1">
        <v>41912</v>
      </c>
      <c r="I3722" t="s">
        <v>2970</v>
      </c>
      <c r="J3722" t="s">
        <v>18</v>
      </c>
      <c r="K3722">
        <v>18.068580799999999</v>
      </c>
      <c r="L3722">
        <v>59.329323500000001</v>
      </c>
    </row>
    <row r="3723" spans="1:12" x14ac:dyDescent="0.3">
      <c r="A3723" t="s">
        <v>6688</v>
      </c>
      <c r="B3723" s="1">
        <v>41908</v>
      </c>
      <c r="C3723" t="s">
        <v>7656</v>
      </c>
      <c r="D3723" t="s">
        <v>2183</v>
      </c>
      <c r="E3723" t="s">
        <v>55</v>
      </c>
      <c r="F3723" t="s">
        <v>34</v>
      </c>
      <c r="G3723" t="s">
        <v>38</v>
      </c>
      <c r="H3723" s="1">
        <v>41910</v>
      </c>
      <c r="I3723" t="s">
        <v>2968</v>
      </c>
      <c r="J3723" t="s">
        <v>826</v>
      </c>
      <c r="K3723">
        <v>5.8864787999999999</v>
      </c>
      <c r="L3723">
        <v>51.0006238</v>
      </c>
    </row>
    <row r="3724" spans="1:12" x14ac:dyDescent="0.3">
      <c r="A3724" t="s">
        <v>6694</v>
      </c>
      <c r="B3724" s="1">
        <v>41908</v>
      </c>
      <c r="C3724" t="s">
        <v>7789</v>
      </c>
      <c r="D3724" t="s">
        <v>214</v>
      </c>
      <c r="E3724" t="s">
        <v>26</v>
      </c>
      <c r="F3724" t="s">
        <v>21</v>
      </c>
      <c r="G3724" t="s">
        <v>28</v>
      </c>
      <c r="H3724" s="1">
        <v>41913</v>
      </c>
      <c r="I3724" t="s">
        <v>2970</v>
      </c>
      <c r="J3724" t="s">
        <v>29</v>
      </c>
      <c r="K3724">
        <v>-0.12775829999999999</v>
      </c>
      <c r="L3724">
        <v>51.507350899999999</v>
      </c>
    </row>
    <row r="3725" spans="1:12" x14ac:dyDescent="0.3">
      <c r="A3725" t="s">
        <v>6696</v>
      </c>
      <c r="B3725" s="1">
        <v>41909</v>
      </c>
      <c r="C3725" t="s">
        <v>7378</v>
      </c>
      <c r="D3725" t="s">
        <v>335</v>
      </c>
      <c r="E3725" t="s">
        <v>86</v>
      </c>
      <c r="F3725" t="s">
        <v>34</v>
      </c>
      <c r="G3725" t="s">
        <v>22</v>
      </c>
      <c r="H3725" s="1">
        <v>41915</v>
      </c>
      <c r="I3725" t="s">
        <v>2970</v>
      </c>
      <c r="J3725" t="s">
        <v>335</v>
      </c>
      <c r="K3725">
        <v>13.404954</v>
      </c>
      <c r="L3725">
        <v>52.520006600000002</v>
      </c>
    </row>
    <row r="3726" spans="1:12" x14ac:dyDescent="0.3">
      <c r="A3726" t="s">
        <v>6697</v>
      </c>
      <c r="B3726" s="1">
        <v>41909</v>
      </c>
      <c r="C3726" t="s">
        <v>7334</v>
      </c>
      <c r="D3726" t="s">
        <v>81</v>
      </c>
      <c r="E3726" t="s">
        <v>26</v>
      </c>
      <c r="F3726" t="s">
        <v>21</v>
      </c>
      <c r="G3726" t="s">
        <v>28</v>
      </c>
      <c r="H3726" s="1">
        <v>41915</v>
      </c>
      <c r="I3726" t="s">
        <v>2970</v>
      </c>
      <c r="J3726" t="s">
        <v>29</v>
      </c>
      <c r="K3726">
        <v>-1.4700850000000001</v>
      </c>
      <c r="L3726">
        <v>53.381129000000001</v>
      </c>
    </row>
    <row r="3727" spans="1:12" x14ac:dyDescent="0.3">
      <c r="A3727" t="s">
        <v>6695</v>
      </c>
      <c r="B3727" s="1">
        <v>41909</v>
      </c>
      <c r="C3727" t="s">
        <v>7599</v>
      </c>
      <c r="D3727" t="s">
        <v>317</v>
      </c>
      <c r="E3727" t="s">
        <v>318</v>
      </c>
      <c r="F3727" t="s">
        <v>21</v>
      </c>
      <c r="G3727" t="s">
        <v>22</v>
      </c>
      <c r="H3727" s="1">
        <v>41911</v>
      </c>
      <c r="I3727" t="s">
        <v>2968</v>
      </c>
      <c r="J3727" t="s">
        <v>317</v>
      </c>
      <c r="K3727">
        <v>-6.2603096999999996</v>
      </c>
      <c r="L3727">
        <v>53.3498053</v>
      </c>
    </row>
    <row r="3728" spans="1:12" x14ac:dyDescent="0.3">
      <c r="A3728" t="s">
        <v>6698</v>
      </c>
      <c r="B3728" s="1">
        <v>41910</v>
      </c>
      <c r="C3728" t="s">
        <v>7527</v>
      </c>
      <c r="D3728" t="s">
        <v>2590</v>
      </c>
      <c r="E3728" t="s">
        <v>26</v>
      </c>
      <c r="F3728" t="s">
        <v>21</v>
      </c>
      <c r="G3728" t="s">
        <v>28</v>
      </c>
      <c r="H3728" s="1">
        <v>41913</v>
      </c>
      <c r="I3728" t="s">
        <v>2968</v>
      </c>
      <c r="J3728" t="s">
        <v>29</v>
      </c>
      <c r="K3728">
        <v>-2.2405035</v>
      </c>
      <c r="L3728">
        <v>53.789287700000003</v>
      </c>
    </row>
    <row r="3729" spans="1:12" x14ac:dyDescent="0.3">
      <c r="A3729" t="s">
        <v>6702</v>
      </c>
      <c r="B3729" s="1">
        <v>41911</v>
      </c>
      <c r="C3729" t="s">
        <v>7868</v>
      </c>
      <c r="D3729" t="s">
        <v>1117</v>
      </c>
      <c r="E3729" t="s">
        <v>32</v>
      </c>
      <c r="F3729" t="s">
        <v>34</v>
      </c>
      <c r="G3729" t="s">
        <v>38</v>
      </c>
      <c r="H3729" s="1">
        <v>41916</v>
      </c>
      <c r="I3729" t="s">
        <v>2970</v>
      </c>
      <c r="J3729" t="s">
        <v>648</v>
      </c>
      <c r="K3729">
        <v>-4.4860759999999997</v>
      </c>
      <c r="L3729">
        <v>48.390394000000001</v>
      </c>
    </row>
    <row r="3730" spans="1:12" x14ac:dyDescent="0.3">
      <c r="A3730" t="s">
        <v>6703</v>
      </c>
      <c r="B3730" s="1">
        <v>41911</v>
      </c>
      <c r="C3730" t="s">
        <v>7337</v>
      </c>
      <c r="D3730" t="s">
        <v>420</v>
      </c>
      <c r="E3730" t="s">
        <v>86</v>
      </c>
      <c r="F3730" t="s">
        <v>34</v>
      </c>
      <c r="G3730" t="s">
        <v>38</v>
      </c>
      <c r="H3730" s="1">
        <v>41918</v>
      </c>
      <c r="I3730" t="s">
        <v>2970</v>
      </c>
      <c r="J3730" t="s">
        <v>210</v>
      </c>
      <c r="K3730">
        <v>11.5819806</v>
      </c>
      <c r="L3730">
        <v>48.135125299999999</v>
      </c>
    </row>
    <row r="3731" spans="1:12" x14ac:dyDescent="0.3">
      <c r="A3731" t="s">
        <v>6701</v>
      </c>
      <c r="B3731" s="1">
        <v>41911</v>
      </c>
      <c r="C3731" t="s">
        <v>7281</v>
      </c>
      <c r="D3731" t="s">
        <v>2923</v>
      </c>
      <c r="E3731" t="s">
        <v>149</v>
      </c>
      <c r="F3731" t="s">
        <v>34</v>
      </c>
      <c r="G3731" t="s">
        <v>38</v>
      </c>
      <c r="H3731" s="1">
        <v>41915</v>
      </c>
      <c r="I3731" t="s">
        <v>2970</v>
      </c>
      <c r="J3731" t="s">
        <v>826</v>
      </c>
      <c r="K3731">
        <v>5.4535999999999998</v>
      </c>
      <c r="L3731">
        <v>51.132899999999999</v>
      </c>
    </row>
    <row r="3732" spans="1:12" x14ac:dyDescent="0.3">
      <c r="A3732" t="s">
        <v>6700</v>
      </c>
      <c r="B3732" s="1">
        <v>41911</v>
      </c>
      <c r="C3732" t="s">
        <v>7833</v>
      </c>
      <c r="D3732" t="s">
        <v>391</v>
      </c>
      <c r="E3732" t="s">
        <v>32</v>
      </c>
      <c r="F3732" t="s">
        <v>34</v>
      </c>
      <c r="G3732" t="s">
        <v>28</v>
      </c>
      <c r="H3732" s="1">
        <v>41914</v>
      </c>
      <c r="I3732" t="s">
        <v>2968</v>
      </c>
      <c r="J3732" t="s">
        <v>46</v>
      </c>
      <c r="K3732">
        <v>2.4586250000000001</v>
      </c>
      <c r="L3732">
        <v>48.892488999999998</v>
      </c>
    </row>
    <row r="3733" spans="1:12" x14ac:dyDescent="0.3">
      <c r="A3733" t="s">
        <v>6699</v>
      </c>
      <c r="B3733" s="1">
        <v>41911</v>
      </c>
      <c r="C3733" t="s">
        <v>7695</v>
      </c>
      <c r="D3733" t="s">
        <v>669</v>
      </c>
      <c r="E3733" t="s">
        <v>86</v>
      </c>
      <c r="F3733" t="s">
        <v>34</v>
      </c>
      <c r="G3733" t="s">
        <v>28</v>
      </c>
      <c r="H3733" s="1">
        <v>41912</v>
      </c>
      <c r="I3733" t="s">
        <v>2968</v>
      </c>
      <c r="J3733" t="s">
        <v>142</v>
      </c>
      <c r="K3733">
        <v>6.8076853000000002</v>
      </c>
      <c r="L3733">
        <v>50.999581499999998</v>
      </c>
    </row>
    <row r="3734" spans="1:12" x14ac:dyDescent="0.3">
      <c r="A3734" t="s">
        <v>6706</v>
      </c>
      <c r="B3734" s="1">
        <v>41912</v>
      </c>
      <c r="C3734" t="s">
        <v>7382</v>
      </c>
      <c r="D3734" t="s">
        <v>320</v>
      </c>
      <c r="E3734" t="s">
        <v>77</v>
      </c>
      <c r="F3734" t="s">
        <v>68</v>
      </c>
      <c r="G3734" t="s">
        <v>38</v>
      </c>
      <c r="H3734" s="1">
        <v>41915</v>
      </c>
      <c r="I3734" t="s">
        <v>2971</v>
      </c>
      <c r="J3734" t="s">
        <v>322</v>
      </c>
      <c r="K3734">
        <v>12.4963655</v>
      </c>
      <c r="L3734">
        <v>41.902783499999998</v>
      </c>
    </row>
    <row r="3735" spans="1:12" x14ac:dyDescent="0.3">
      <c r="A3735" t="s">
        <v>6708</v>
      </c>
      <c r="B3735" s="1">
        <v>41912</v>
      </c>
      <c r="C3735" t="s">
        <v>7831</v>
      </c>
      <c r="D3735" t="s">
        <v>320</v>
      </c>
      <c r="E3735" t="s">
        <v>77</v>
      </c>
      <c r="F3735" t="s">
        <v>68</v>
      </c>
      <c r="G3735" t="s">
        <v>38</v>
      </c>
      <c r="H3735" s="1">
        <v>41916</v>
      </c>
      <c r="I3735" t="s">
        <v>2970</v>
      </c>
      <c r="J3735" t="s">
        <v>322</v>
      </c>
      <c r="K3735">
        <v>12.4963655</v>
      </c>
      <c r="L3735">
        <v>41.902783499999998</v>
      </c>
    </row>
    <row r="3736" spans="1:12" x14ac:dyDescent="0.3">
      <c r="A3736" t="s">
        <v>6707</v>
      </c>
      <c r="B3736" s="1">
        <v>41912</v>
      </c>
      <c r="C3736" t="s">
        <v>7585</v>
      </c>
      <c r="D3736" t="s">
        <v>846</v>
      </c>
      <c r="E3736" t="s">
        <v>26</v>
      </c>
      <c r="F3736" t="s">
        <v>21</v>
      </c>
      <c r="G3736" t="s">
        <v>28</v>
      </c>
      <c r="H3736" s="1">
        <v>41916</v>
      </c>
      <c r="I3736" t="s">
        <v>2970</v>
      </c>
      <c r="J3736" t="s">
        <v>466</v>
      </c>
      <c r="K3736">
        <v>-4.2518060000000002</v>
      </c>
      <c r="L3736">
        <v>55.864237000000003</v>
      </c>
    </row>
    <row r="3737" spans="1:12" x14ac:dyDescent="0.3">
      <c r="A3737" t="s">
        <v>6704</v>
      </c>
      <c r="B3737" s="1">
        <v>41912</v>
      </c>
      <c r="C3737" t="s">
        <v>7398</v>
      </c>
      <c r="D3737" t="s">
        <v>1532</v>
      </c>
      <c r="E3737" t="s">
        <v>86</v>
      </c>
      <c r="F3737" t="s">
        <v>34</v>
      </c>
      <c r="G3737" t="s">
        <v>38</v>
      </c>
      <c r="H3737" s="1">
        <v>41914</v>
      </c>
      <c r="I3737" t="s">
        <v>2971</v>
      </c>
      <c r="J3737" t="s">
        <v>253</v>
      </c>
      <c r="K3737">
        <v>8.6511928999999999</v>
      </c>
      <c r="L3737">
        <v>49.872825300000002</v>
      </c>
    </row>
    <row r="3738" spans="1:12" x14ac:dyDescent="0.3">
      <c r="A3738" t="s">
        <v>6709</v>
      </c>
      <c r="B3738" s="1">
        <v>41912</v>
      </c>
      <c r="C3738" t="s">
        <v>7710</v>
      </c>
      <c r="D3738" t="s">
        <v>1973</v>
      </c>
      <c r="E3738" t="s">
        <v>26</v>
      </c>
      <c r="F3738" t="s">
        <v>21</v>
      </c>
      <c r="G3738" t="s">
        <v>22</v>
      </c>
      <c r="H3738" s="1">
        <v>41917</v>
      </c>
      <c r="I3738" t="s">
        <v>2970</v>
      </c>
      <c r="J3738" t="s">
        <v>29</v>
      </c>
      <c r="K3738">
        <v>-2.3237019999999999</v>
      </c>
      <c r="L3738">
        <v>53.425561000000002</v>
      </c>
    </row>
    <row r="3739" spans="1:12" x14ac:dyDescent="0.3">
      <c r="A3739" t="s">
        <v>6705</v>
      </c>
      <c r="B3739" s="1">
        <v>41912</v>
      </c>
      <c r="C3739" t="s">
        <v>7217</v>
      </c>
      <c r="D3739" t="s">
        <v>1452</v>
      </c>
      <c r="E3739" t="s">
        <v>77</v>
      </c>
      <c r="F3739" t="s">
        <v>68</v>
      </c>
      <c r="G3739" t="s">
        <v>28</v>
      </c>
      <c r="H3739" s="1">
        <v>41914</v>
      </c>
      <c r="I3739" t="s">
        <v>2968</v>
      </c>
      <c r="J3739" t="s">
        <v>158</v>
      </c>
      <c r="K3739">
        <v>12.203529400000001</v>
      </c>
      <c r="L3739">
        <v>44.418359799999998</v>
      </c>
    </row>
    <row r="3740" spans="1:12" x14ac:dyDescent="0.3">
      <c r="A3740" t="s">
        <v>6710</v>
      </c>
      <c r="B3740" s="1">
        <v>41913</v>
      </c>
      <c r="C3740" t="s">
        <v>7862</v>
      </c>
      <c r="D3740" t="s">
        <v>70</v>
      </c>
      <c r="E3740" t="s">
        <v>71</v>
      </c>
      <c r="F3740" t="s">
        <v>34</v>
      </c>
      <c r="G3740" t="s">
        <v>22</v>
      </c>
      <c r="H3740" s="1">
        <v>41916</v>
      </c>
      <c r="I3740" t="s">
        <v>2968</v>
      </c>
      <c r="J3740" t="s">
        <v>70</v>
      </c>
      <c r="K3740">
        <v>16.3738189</v>
      </c>
      <c r="L3740">
        <v>48.208174300000003</v>
      </c>
    </row>
    <row r="3741" spans="1:12" x14ac:dyDescent="0.3">
      <c r="A3741" t="s">
        <v>6712</v>
      </c>
      <c r="B3741" s="1">
        <v>41913</v>
      </c>
      <c r="C3741" t="s">
        <v>7170</v>
      </c>
      <c r="D3741" t="s">
        <v>2924</v>
      </c>
      <c r="E3741" t="s">
        <v>195</v>
      </c>
      <c r="F3741" t="s">
        <v>68</v>
      </c>
      <c r="G3741" t="s">
        <v>28</v>
      </c>
      <c r="H3741" s="1">
        <v>41918</v>
      </c>
      <c r="I3741" t="s">
        <v>2970</v>
      </c>
      <c r="J3741" t="s">
        <v>197</v>
      </c>
      <c r="K3741">
        <v>-9.1741095000000001</v>
      </c>
      <c r="L3741">
        <v>38.831549000000003</v>
      </c>
    </row>
    <row r="3742" spans="1:12" x14ac:dyDescent="0.3">
      <c r="A3742" t="s">
        <v>6711</v>
      </c>
      <c r="B3742" s="1">
        <v>41913</v>
      </c>
      <c r="C3742" t="s">
        <v>7120</v>
      </c>
      <c r="D3742" t="s">
        <v>608</v>
      </c>
      <c r="E3742" t="s">
        <v>55</v>
      </c>
      <c r="F3742" t="s">
        <v>34</v>
      </c>
      <c r="G3742" t="s">
        <v>28</v>
      </c>
      <c r="H3742" s="1">
        <v>41918</v>
      </c>
      <c r="I3742" t="s">
        <v>2970</v>
      </c>
      <c r="J3742" t="s">
        <v>329</v>
      </c>
      <c r="K3742">
        <v>4.8951678999999997</v>
      </c>
      <c r="L3742">
        <v>52.370215700000003</v>
      </c>
    </row>
    <row r="3743" spans="1:12" x14ac:dyDescent="0.3">
      <c r="A3743" t="s">
        <v>6714</v>
      </c>
      <c r="B3743" s="1">
        <v>41914</v>
      </c>
      <c r="C3743" t="s">
        <v>7510</v>
      </c>
      <c r="D3743" t="s">
        <v>214</v>
      </c>
      <c r="E3743" t="s">
        <v>26</v>
      </c>
      <c r="F3743" t="s">
        <v>21</v>
      </c>
      <c r="G3743" t="s">
        <v>38</v>
      </c>
      <c r="H3743" s="1">
        <v>41919</v>
      </c>
      <c r="I3743" t="s">
        <v>2970</v>
      </c>
      <c r="J3743" t="s">
        <v>29</v>
      </c>
      <c r="K3743">
        <v>-0.12775829999999999</v>
      </c>
      <c r="L3743">
        <v>51.507350899999999</v>
      </c>
    </row>
    <row r="3744" spans="1:12" x14ac:dyDescent="0.3">
      <c r="A3744" t="s">
        <v>6713</v>
      </c>
      <c r="B3744" s="1">
        <v>41914</v>
      </c>
      <c r="C3744" t="s">
        <v>7338</v>
      </c>
      <c r="D3744" t="s">
        <v>191</v>
      </c>
      <c r="E3744" t="s">
        <v>66</v>
      </c>
      <c r="F3744" t="s">
        <v>68</v>
      </c>
      <c r="G3744" t="s">
        <v>22</v>
      </c>
      <c r="H3744" s="1">
        <v>41918</v>
      </c>
      <c r="I3744" t="s">
        <v>2970</v>
      </c>
      <c r="J3744" t="s">
        <v>191</v>
      </c>
      <c r="K3744">
        <v>-3.7037901999999998</v>
      </c>
      <c r="L3744">
        <v>40.416775399999999</v>
      </c>
    </row>
    <row r="3745" spans="1:12" x14ac:dyDescent="0.3">
      <c r="A3745" t="s">
        <v>6715</v>
      </c>
      <c r="B3745" s="1">
        <v>41915</v>
      </c>
      <c r="C3745" t="s">
        <v>7686</v>
      </c>
      <c r="D3745" t="s">
        <v>2925</v>
      </c>
      <c r="E3745" t="s">
        <v>26</v>
      </c>
      <c r="F3745" t="s">
        <v>21</v>
      </c>
      <c r="G3745" t="s">
        <v>38</v>
      </c>
      <c r="H3745" s="1">
        <v>41917</v>
      </c>
      <c r="I3745" t="s">
        <v>2968</v>
      </c>
      <c r="J3745" t="s">
        <v>29</v>
      </c>
      <c r="K3745">
        <v>-1.427406</v>
      </c>
      <c r="L3745">
        <v>54.999423999999998</v>
      </c>
    </row>
    <row r="3746" spans="1:12" x14ac:dyDescent="0.3">
      <c r="A3746" t="s">
        <v>6717</v>
      </c>
      <c r="B3746" s="1">
        <v>41915</v>
      </c>
      <c r="C3746" t="s">
        <v>7095</v>
      </c>
      <c r="D3746" t="s">
        <v>165</v>
      </c>
      <c r="E3746" t="s">
        <v>86</v>
      </c>
      <c r="F3746" t="s">
        <v>34</v>
      </c>
      <c r="G3746" t="s">
        <v>28</v>
      </c>
      <c r="H3746" s="1">
        <v>41920</v>
      </c>
      <c r="I3746" t="s">
        <v>2970</v>
      </c>
      <c r="J3746" t="s">
        <v>142</v>
      </c>
      <c r="K3746">
        <v>7.0982067999999998</v>
      </c>
      <c r="L3746">
        <v>50.737430000000003</v>
      </c>
    </row>
    <row r="3747" spans="1:12" x14ac:dyDescent="0.3">
      <c r="A3747" t="s">
        <v>6716</v>
      </c>
      <c r="B3747" s="1">
        <v>41915</v>
      </c>
      <c r="C3747" t="s">
        <v>7618</v>
      </c>
      <c r="D3747" t="s">
        <v>595</v>
      </c>
      <c r="E3747" t="s">
        <v>86</v>
      </c>
      <c r="F3747" t="s">
        <v>34</v>
      </c>
      <c r="G3747" t="s">
        <v>38</v>
      </c>
      <c r="H3747" s="1">
        <v>41918</v>
      </c>
      <c r="I3747" t="s">
        <v>2971</v>
      </c>
      <c r="J3747" t="s">
        <v>597</v>
      </c>
      <c r="K3747">
        <v>11.029879899999999</v>
      </c>
      <c r="L3747">
        <v>50.984767900000001</v>
      </c>
    </row>
    <row r="3748" spans="1:12" x14ac:dyDescent="0.3">
      <c r="A3748" t="s">
        <v>6718</v>
      </c>
      <c r="B3748" s="1">
        <v>41917</v>
      </c>
      <c r="C3748" t="s">
        <v>7261</v>
      </c>
      <c r="D3748" t="s">
        <v>1172</v>
      </c>
      <c r="E3748" t="s">
        <v>77</v>
      </c>
      <c r="F3748" t="s">
        <v>68</v>
      </c>
      <c r="G3748" t="s">
        <v>38</v>
      </c>
      <c r="H3748" s="1">
        <v>41924</v>
      </c>
      <c r="I3748" t="s">
        <v>2970</v>
      </c>
      <c r="J3748" t="s">
        <v>133</v>
      </c>
      <c r="K3748">
        <v>15.0830304</v>
      </c>
      <c r="L3748">
        <v>37.507877200000003</v>
      </c>
    </row>
    <row r="3749" spans="1:12" x14ac:dyDescent="0.3">
      <c r="A3749" t="s">
        <v>6721</v>
      </c>
      <c r="B3749" s="1">
        <v>41918</v>
      </c>
      <c r="C3749" t="s">
        <v>7782</v>
      </c>
      <c r="D3749" t="s">
        <v>1196</v>
      </c>
      <c r="E3749" t="s">
        <v>32</v>
      </c>
      <c r="F3749" t="s">
        <v>34</v>
      </c>
      <c r="G3749" t="s">
        <v>28</v>
      </c>
      <c r="H3749" s="1">
        <v>41924</v>
      </c>
      <c r="I3749" t="s">
        <v>2970</v>
      </c>
      <c r="J3749" t="s">
        <v>2967</v>
      </c>
      <c r="K3749">
        <v>2.0807123000000001</v>
      </c>
      <c r="L3749">
        <v>49.429538700000002</v>
      </c>
    </row>
    <row r="3750" spans="1:12" x14ac:dyDescent="0.3">
      <c r="A3750" t="s">
        <v>6720</v>
      </c>
      <c r="B3750" s="1">
        <v>41918</v>
      </c>
      <c r="C3750" t="s">
        <v>7816</v>
      </c>
      <c r="D3750" t="s">
        <v>420</v>
      </c>
      <c r="E3750" t="s">
        <v>86</v>
      </c>
      <c r="F3750" t="s">
        <v>34</v>
      </c>
      <c r="G3750" t="s">
        <v>38</v>
      </c>
      <c r="H3750" s="1">
        <v>41922</v>
      </c>
      <c r="I3750" t="s">
        <v>2971</v>
      </c>
      <c r="J3750" t="s">
        <v>210</v>
      </c>
      <c r="K3750">
        <v>11.5819806</v>
      </c>
      <c r="L3750">
        <v>48.135125299999999</v>
      </c>
    </row>
    <row r="3751" spans="1:12" x14ac:dyDescent="0.3">
      <c r="A3751" t="s">
        <v>6719</v>
      </c>
      <c r="B3751" s="1">
        <v>41918</v>
      </c>
      <c r="C3751" t="s">
        <v>7414</v>
      </c>
      <c r="D3751" t="s">
        <v>99</v>
      </c>
      <c r="E3751" t="s">
        <v>19</v>
      </c>
      <c r="F3751" t="s">
        <v>21</v>
      </c>
      <c r="G3751" t="s">
        <v>28</v>
      </c>
      <c r="H3751" s="1">
        <v>41920</v>
      </c>
      <c r="I3751" t="s">
        <v>2971</v>
      </c>
      <c r="J3751" t="s">
        <v>101</v>
      </c>
      <c r="K3751">
        <v>11.97456</v>
      </c>
      <c r="L3751">
        <v>57.708869999999997</v>
      </c>
    </row>
    <row r="3752" spans="1:12" x14ac:dyDescent="0.3">
      <c r="A3752" t="s">
        <v>6724</v>
      </c>
      <c r="B3752" s="1">
        <v>41919</v>
      </c>
      <c r="C3752" t="s">
        <v>7569</v>
      </c>
      <c r="D3752" t="s">
        <v>916</v>
      </c>
      <c r="E3752" t="s">
        <v>55</v>
      </c>
      <c r="F3752" t="s">
        <v>34</v>
      </c>
      <c r="G3752" t="s">
        <v>28</v>
      </c>
      <c r="H3752" s="1">
        <v>41924</v>
      </c>
      <c r="I3752" t="s">
        <v>2970</v>
      </c>
      <c r="J3752" t="s">
        <v>95</v>
      </c>
      <c r="K3752">
        <v>4.3006998999999997</v>
      </c>
      <c r="L3752">
        <v>52.070497799999998</v>
      </c>
    </row>
    <row r="3753" spans="1:12" x14ac:dyDescent="0.3">
      <c r="A3753" t="s">
        <v>6723</v>
      </c>
      <c r="B3753" s="1">
        <v>41919</v>
      </c>
      <c r="C3753" t="s">
        <v>7413</v>
      </c>
      <c r="D3753" t="s">
        <v>70</v>
      </c>
      <c r="E3753" t="s">
        <v>71</v>
      </c>
      <c r="F3753" t="s">
        <v>34</v>
      </c>
      <c r="G3753" t="s">
        <v>28</v>
      </c>
      <c r="H3753" s="1">
        <v>41924</v>
      </c>
      <c r="I3753" t="s">
        <v>2971</v>
      </c>
      <c r="J3753" t="s">
        <v>70</v>
      </c>
      <c r="K3753">
        <v>16.3738189</v>
      </c>
      <c r="L3753">
        <v>48.208174300000003</v>
      </c>
    </row>
    <row r="3754" spans="1:12" x14ac:dyDescent="0.3">
      <c r="A3754" t="s">
        <v>6722</v>
      </c>
      <c r="B3754" s="1">
        <v>41919</v>
      </c>
      <c r="C3754" t="s">
        <v>7827</v>
      </c>
      <c r="D3754" t="s">
        <v>2114</v>
      </c>
      <c r="E3754" t="s">
        <v>26</v>
      </c>
      <c r="F3754" t="s">
        <v>21</v>
      </c>
      <c r="G3754" t="s">
        <v>28</v>
      </c>
      <c r="H3754" s="1">
        <v>41923</v>
      </c>
      <c r="I3754" t="s">
        <v>2971</v>
      </c>
      <c r="J3754" t="s">
        <v>29</v>
      </c>
      <c r="K3754">
        <v>-1.7797175999999999</v>
      </c>
      <c r="L3754">
        <v>51.555773899999998</v>
      </c>
    </row>
    <row r="3755" spans="1:12" x14ac:dyDescent="0.3">
      <c r="A3755" t="s">
        <v>6726</v>
      </c>
      <c r="B3755" s="1">
        <v>41920</v>
      </c>
      <c r="C3755" t="s">
        <v>7640</v>
      </c>
      <c r="D3755" t="s">
        <v>214</v>
      </c>
      <c r="E3755" t="s">
        <v>26</v>
      </c>
      <c r="F3755" t="s">
        <v>21</v>
      </c>
      <c r="G3755" t="s">
        <v>28</v>
      </c>
      <c r="H3755" s="1">
        <v>41924</v>
      </c>
      <c r="I3755" t="s">
        <v>2970</v>
      </c>
      <c r="J3755" t="s">
        <v>29</v>
      </c>
      <c r="K3755">
        <v>-0.12775829999999999</v>
      </c>
      <c r="L3755">
        <v>51.507350899999999</v>
      </c>
    </row>
    <row r="3756" spans="1:12" x14ac:dyDescent="0.3">
      <c r="A3756" t="s">
        <v>6725</v>
      </c>
      <c r="B3756" s="1">
        <v>41920</v>
      </c>
      <c r="C3756" t="s">
        <v>7245</v>
      </c>
      <c r="D3756" t="s">
        <v>265</v>
      </c>
      <c r="E3756" t="s">
        <v>86</v>
      </c>
      <c r="F3756" t="s">
        <v>34</v>
      </c>
      <c r="G3756" t="s">
        <v>28</v>
      </c>
      <c r="H3756" s="1">
        <v>41924</v>
      </c>
      <c r="I3756" t="s">
        <v>2971</v>
      </c>
      <c r="J3756" t="s">
        <v>88</v>
      </c>
      <c r="K3756">
        <v>9.7320104000000001</v>
      </c>
      <c r="L3756">
        <v>52.375891600000003</v>
      </c>
    </row>
    <row r="3757" spans="1:12" x14ac:dyDescent="0.3">
      <c r="A3757" t="s">
        <v>6727</v>
      </c>
      <c r="B3757" s="1">
        <v>41921</v>
      </c>
      <c r="C3757" t="s">
        <v>7122</v>
      </c>
      <c r="D3757" t="s">
        <v>1215</v>
      </c>
      <c r="E3757" t="s">
        <v>71</v>
      </c>
      <c r="F3757" t="s">
        <v>34</v>
      </c>
      <c r="G3757" t="s">
        <v>28</v>
      </c>
      <c r="H3757" s="1">
        <v>41925</v>
      </c>
      <c r="I3757" t="s">
        <v>2970</v>
      </c>
      <c r="J3757" t="s">
        <v>1217</v>
      </c>
      <c r="K3757">
        <v>15.439503999999999</v>
      </c>
      <c r="L3757">
        <v>47.070714000000002</v>
      </c>
    </row>
    <row r="3758" spans="1:12" x14ac:dyDescent="0.3">
      <c r="A3758" t="s">
        <v>6730</v>
      </c>
      <c r="B3758" s="1">
        <v>41922</v>
      </c>
      <c r="C3758" t="s">
        <v>7461</v>
      </c>
      <c r="D3758" t="s">
        <v>937</v>
      </c>
      <c r="E3758" t="s">
        <v>32</v>
      </c>
      <c r="F3758" t="s">
        <v>34</v>
      </c>
      <c r="G3758" t="s">
        <v>38</v>
      </c>
      <c r="H3758" s="1">
        <v>41926</v>
      </c>
      <c r="I3758" t="s">
        <v>2970</v>
      </c>
      <c r="J3758" t="s">
        <v>50</v>
      </c>
      <c r="K3758">
        <v>5.4474270000000002</v>
      </c>
      <c r="L3758">
        <v>43.529741999999999</v>
      </c>
    </row>
    <row r="3759" spans="1:12" x14ac:dyDescent="0.3">
      <c r="A3759" t="s">
        <v>6728</v>
      </c>
      <c r="B3759" s="1">
        <v>41922</v>
      </c>
      <c r="C3759" t="s">
        <v>7536</v>
      </c>
      <c r="D3759" t="s">
        <v>1895</v>
      </c>
      <c r="E3759" t="s">
        <v>32</v>
      </c>
      <c r="F3759" t="s">
        <v>34</v>
      </c>
      <c r="G3759" t="s">
        <v>22</v>
      </c>
      <c r="H3759" s="1">
        <v>41924</v>
      </c>
      <c r="I3759" t="s">
        <v>2968</v>
      </c>
      <c r="J3759" t="s">
        <v>46</v>
      </c>
      <c r="K3759">
        <v>2.1584310000000002</v>
      </c>
      <c r="L3759">
        <v>48.941105999999998</v>
      </c>
    </row>
    <row r="3760" spans="1:12" x14ac:dyDescent="0.3">
      <c r="A3760" t="s">
        <v>6729</v>
      </c>
      <c r="B3760" s="1">
        <v>41922</v>
      </c>
      <c r="C3760" t="s">
        <v>7162</v>
      </c>
      <c r="D3760" t="s">
        <v>36</v>
      </c>
      <c r="E3760" t="s">
        <v>26</v>
      </c>
      <c r="F3760" t="s">
        <v>21</v>
      </c>
      <c r="G3760" t="s">
        <v>28</v>
      </c>
      <c r="H3760" s="1">
        <v>41926</v>
      </c>
      <c r="I3760" t="s">
        <v>2970</v>
      </c>
      <c r="J3760" t="s">
        <v>29</v>
      </c>
      <c r="K3760">
        <v>-1.890401</v>
      </c>
      <c r="L3760">
        <v>52.486243000000002</v>
      </c>
    </row>
    <row r="3761" spans="1:12" x14ac:dyDescent="0.3">
      <c r="A3761" t="s">
        <v>6731</v>
      </c>
      <c r="B3761" s="1">
        <v>41923</v>
      </c>
      <c r="C3761" t="s">
        <v>7706</v>
      </c>
      <c r="D3761" t="s">
        <v>214</v>
      </c>
      <c r="E3761" t="s">
        <v>26</v>
      </c>
      <c r="F3761" t="s">
        <v>21</v>
      </c>
      <c r="G3761" t="s">
        <v>22</v>
      </c>
      <c r="H3761" s="1">
        <v>41927</v>
      </c>
      <c r="I3761" t="s">
        <v>2970</v>
      </c>
      <c r="J3761" t="s">
        <v>29</v>
      </c>
      <c r="K3761">
        <v>-0.12775829999999999</v>
      </c>
      <c r="L3761">
        <v>51.507350899999999</v>
      </c>
    </row>
    <row r="3762" spans="1:12" x14ac:dyDescent="0.3">
      <c r="A3762" t="s">
        <v>6738</v>
      </c>
      <c r="B3762" s="1">
        <v>41925</v>
      </c>
      <c r="C3762" t="s">
        <v>7696</v>
      </c>
      <c r="D3762" t="s">
        <v>909</v>
      </c>
      <c r="E3762" t="s">
        <v>86</v>
      </c>
      <c r="F3762" t="s">
        <v>34</v>
      </c>
      <c r="G3762" t="s">
        <v>28</v>
      </c>
      <c r="H3762" s="1">
        <v>41930</v>
      </c>
      <c r="I3762" t="s">
        <v>2970</v>
      </c>
      <c r="J3762" t="s">
        <v>354</v>
      </c>
      <c r="K3762">
        <v>9.1829321000000004</v>
      </c>
      <c r="L3762">
        <v>48.7758459</v>
      </c>
    </row>
    <row r="3763" spans="1:12" x14ac:dyDescent="0.3">
      <c r="A3763" t="s">
        <v>6732</v>
      </c>
      <c r="B3763" s="1">
        <v>41925</v>
      </c>
      <c r="C3763" t="s">
        <v>7279</v>
      </c>
      <c r="D3763" t="s">
        <v>438</v>
      </c>
      <c r="E3763" t="s">
        <v>86</v>
      </c>
      <c r="F3763" t="s">
        <v>34</v>
      </c>
      <c r="G3763" t="s">
        <v>38</v>
      </c>
      <c r="H3763" s="1">
        <v>41928</v>
      </c>
      <c r="I3763" t="s">
        <v>2971</v>
      </c>
      <c r="J3763" t="s">
        <v>142</v>
      </c>
      <c r="K3763">
        <v>7.8159815999999998</v>
      </c>
      <c r="L3763">
        <v>51.673858299999999</v>
      </c>
    </row>
    <row r="3764" spans="1:12" x14ac:dyDescent="0.3">
      <c r="A3764" t="s">
        <v>6740</v>
      </c>
      <c r="B3764" s="1">
        <v>41925</v>
      </c>
      <c r="C3764" t="s">
        <v>7462</v>
      </c>
      <c r="D3764" t="s">
        <v>2756</v>
      </c>
      <c r="E3764" t="s">
        <v>26</v>
      </c>
      <c r="F3764" t="s">
        <v>21</v>
      </c>
      <c r="G3764" t="s">
        <v>28</v>
      </c>
      <c r="H3764" s="1">
        <v>41932</v>
      </c>
      <c r="I3764" t="s">
        <v>2970</v>
      </c>
      <c r="J3764" t="s">
        <v>29</v>
      </c>
      <c r="K3764">
        <v>-2.3599038999999999</v>
      </c>
      <c r="L3764">
        <v>51.375801000000003</v>
      </c>
    </row>
    <row r="3765" spans="1:12" x14ac:dyDescent="0.3">
      <c r="A3765" t="s">
        <v>6736</v>
      </c>
      <c r="B3765" s="1">
        <v>41925</v>
      </c>
      <c r="C3765" t="s">
        <v>7564</v>
      </c>
      <c r="D3765" t="s">
        <v>191</v>
      </c>
      <c r="E3765" t="s">
        <v>66</v>
      </c>
      <c r="F3765" t="s">
        <v>68</v>
      </c>
      <c r="G3765" t="s">
        <v>28</v>
      </c>
      <c r="H3765" s="1">
        <v>41929</v>
      </c>
      <c r="I3765" t="s">
        <v>2970</v>
      </c>
      <c r="J3765" t="s">
        <v>191</v>
      </c>
      <c r="K3765">
        <v>-3.7037901999999998</v>
      </c>
      <c r="L3765">
        <v>40.416775399999999</v>
      </c>
    </row>
    <row r="3766" spans="1:12" x14ac:dyDescent="0.3">
      <c r="A3766" t="s">
        <v>6734</v>
      </c>
      <c r="B3766" s="1">
        <v>41925</v>
      </c>
      <c r="C3766" t="s">
        <v>7370</v>
      </c>
      <c r="D3766" t="s">
        <v>44</v>
      </c>
      <c r="E3766" t="s">
        <v>32</v>
      </c>
      <c r="F3766" t="s">
        <v>34</v>
      </c>
      <c r="G3766" t="s">
        <v>28</v>
      </c>
      <c r="H3766" s="1">
        <v>41929</v>
      </c>
      <c r="I3766" t="s">
        <v>2970</v>
      </c>
      <c r="J3766" t="s">
        <v>46</v>
      </c>
      <c r="K3766">
        <v>2.3522219</v>
      </c>
      <c r="L3766">
        <v>48.856614</v>
      </c>
    </row>
    <row r="3767" spans="1:12" x14ac:dyDescent="0.3">
      <c r="A3767" t="s">
        <v>6737</v>
      </c>
      <c r="B3767" s="1">
        <v>41925</v>
      </c>
      <c r="C3767" t="s">
        <v>7135</v>
      </c>
      <c r="D3767" t="s">
        <v>2590</v>
      </c>
      <c r="E3767" t="s">
        <v>26</v>
      </c>
      <c r="F3767" t="s">
        <v>21</v>
      </c>
      <c r="G3767" t="s">
        <v>22</v>
      </c>
      <c r="H3767" s="1">
        <v>41930</v>
      </c>
      <c r="I3767" t="s">
        <v>2971</v>
      </c>
      <c r="J3767" t="s">
        <v>29</v>
      </c>
      <c r="K3767">
        <v>-2.2405035</v>
      </c>
      <c r="L3767">
        <v>53.789287700000003</v>
      </c>
    </row>
    <row r="3768" spans="1:12" x14ac:dyDescent="0.3">
      <c r="A3768" t="s">
        <v>6739</v>
      </c>
      <c r="B3768" s="1">
        <v>41925</v>
      </c>
      <c r="C3768" t="s">
        <v>7348</v>
      </c>
      <c r="D3768" t="s">
        <v>1086</v>
      </c>
      <c r="E3768" t="s">
        <v>32</v>
      </c>
      <c r="F3768" t="s">
        <v>34</v>
      </c>
      <c r="G3768" t="s">
        <v>38</v>
      </c>
      <c r="H3768" s="1">
        <v>41931</v>
      </c>
      <c r="I3768" t="s">
        <v>2970</v>
      </c>
      <c r="J3768" t="s">
        <v>2967</v>
      </c>
      <c r="K3768">
        <v>3.2150069999999999</v>
      </c>
      <c r="L3768">
        <v>50.701174000000002</v>
      </c>
    </row>
    <row r="3769" spans="1:12" x14ac:dyDescent="0.3">
      <c r="A3769" t="s">
        <v>6733</v>
      </c>
      <c r="B3769" s="1">
        <v>41925</v>
      </c>
      <c r="C3769" t="s">
        <v>7670</v>
      </c>
      <c r="D3769" t="s">
        <v>2497</v>
      </c>
      <c r="E3769" t="s">
        <v>32</v>
      </c>
      <c r="F3769" t="s">
        <v>34</v>
      </c>
      <c r="G3769" t="s">
        <v>28</v>
      </c>
      <c r="H3769" s="1">
        <v>41929</v>
      </c>
      <c r="I3769" t="s">
        <v>2970</v>
      </c>
      <c r="J3769" t="s">
        <v>2965</v>
      </c>
      <c r="K3769">
        <v>1.3529599000000001</v>
      </c>
      <c r="L3769">
        <v>44.022125199999998</v>
      </c>
    </row>
    <row r="3770" spans="1:12" x14ac:dyDescent="0.3">
      <c r="A3770" t="s">
        <v>6735</v>
      </c>
      <c r="B3770" s="1">
        <v>41925</v>
      </c>
      <c r="C3770" t="s">
        <v>7688</v>
      </c>
      <c r="D3770" t="s">
        <v>301</v>
      </c>
      <c r="E3770" t="s">
        <v>269</v>
      </c>
      <c r="F3770" t="s">
        <v>34</v>
      </c>
      <c r="G3770" t="s">
        <v>28</v>
      </c>
      <c r="H3770" s="1">
        <v>41929</v>
      </c>
      <c r="I3770" t="s">
        <v>2970</v>
      </c>
      <c r="J3770" t="s">
        <v>303</v>
      </c>
      <c r="K3770">
        <v>8.5416939999999997</v>
      </c>
      <c r="L3770">
        <v>47.376886599999999</v>
      </c>
    </row>
    <row r="3771" spans="1:12" x14ac:dyDescent="0.3">
      <c r="A3771" t="s">
        <v>6742</v>
      </c>
      <c r="B3771" s="1">
        <v>41926</v>
      </c>
      <c r="C3771" t="s">
        <v>7125</v>
      </c>
      <c r="D3771" t="s">
        <v>1673</v>
      </c>
      <c r="E3771" t="s">
        <v>32</v>
      </c>
      <c r="F3771" t="s">
        <v>34</v>
      </c>
      <c r="G3771" t="s">
        <v>38</v>
      </c>
      <c r="H3771" s="1">
        <v>41930</v>
      </c>
      <c r="I3771" t="s">
        <v>2970</v>
      </c>
      <c r="J3771" t="s">
        <v>2967</v>
      </c>
      <c r="K3771">
        <v>1.5925499999999999</v>
      </c>
      <c r="L3771">
        <v>50.706513000000001</v>
      </c>
    </row>
    <row r="3772" spans="1:12" x14ac:dyDescent="0.3">
      <c r="A3772" t="s">
        <v>6743</v>
      </c>
      <c r="B3772" s="1">
        <v>41926</v>
      </c>
      <c r="C3772" t="s">
        <v>7415</v>
      </c>
      <c r="D3772" t="s">
        <v>310</v>
      </c>
      <c r="E3772" t="s">
        <v>77</v>
      </c>
      <c r="F3772" t="s">
        <v>68</v>
      </c>
      <c r="G3772" t="s">
        <v>38</v>
      </c>
      <c r="H3772" s="1">
        <v>41932</v>
      </c>
      <c r="I3772" t="s">
        <v>2970</v>
      </c>
      <c r="J3772" t="s">
        <v>133</v>
      </c>
      <c r="K3772">
        <v>15.5540152</v>
      </c>
      <c r="L3772">
        <v>38.1938137</v>
      </c>
    </row>
    <row r="3773" spans="1:12" x14ac:dyDescent="0.3">
      <c r="A3773" t="s">
        <v>6741</v>
      </c>
      <c r="B3773" s="1">
        <v>41926</v>
      </c>
      <c r="C3773" t="s">
        <v>7454</v>
      </c>
      <c r="D3773" t="s">
        <v>2188</v>
      </c>
      <c r="E3773" t="s">
        <v>32</v>
      </c>
      <c r="F3773" t="s">
        <v>34</v>
      </c>
      <c r="G3773" t="s">
        <v>28</v>
      </c>
      <c r="H3773" s="1">
        <v>41927</v>
      </c>
      <c r="I3773" t="s">
        <v>2968</v>
      </c>
      <c r="J3773" t="s">
        <v>46</v>
      </c>
      <c r="K3773">
        <v>2.1664699999999999</v>
      </c>
      <c r="L3773">
        <v>48.679277900000002</v>
      </c>
    </row>
    <row r="3774" spans="1:12" x14ac:dyDescent="0.3">
      <c r="A3774" t="s">
        <v>6744</v>
      </c>
      <c r="B3774" s="1">
        <v>41927</v>
      </c>
      <c r="C3774" t="s">
        <v>7266</v>
      </c>
      <c r="D3774" t="s">
        <v>70</v>
      </c>
      <c r="E3774" t="s">
        <v>71</v>
      </c>
      <c r="F3774" t="s">
        <v>34</v>
      </c>
      <c r="G3774" t="s">
        <v>28</v>
      </c>
      <c r="H3774" s="1">
        <v>41929</v>
      </c>
      <c r="I3774" t="s">
        <v>2971</v>
      </c>
      <c r="J3774" t="s">
        <v>70</v>
      </c>
      <c r="K3774">
        <v>16.3738189</v>
      </c>
      <c r="L3774">
        <v>48.208174300000003</v>
      </c>
    </row>
    <row r="3775" spans="1:12" x14ac:dyDescent="0.3">
      <c r="A3775" t="s">
        <v>6745</v>
      </c>
      <c r="B3775" s="1">
        <v>41927</v>
      </c>
      <c r="C3775" t="s">
        <v>7606</v>
      </c>
      <c r="D3775" t="s">
        <v>1122</v>
      </c>
      <c r="E3775" t="s">
        <v>66</v>
      </c>
      <c r="F3775" t="s">
        <v>68</v>
      </c>
      <c r="G3775" t="s">
        <v>28</v>
      </c>
      <c r="H3775" s="1">
        <v>41929</v>
      </c>
      <c r="I3775" t="s">
        <v>2971</v>
      </c>
      <c r="J3775" t="s">
        <v>127</v>
      </c>
      <c r="K3775">
        <v>-0.4906855</v>
      </c>
      <c r="L3775">
        <v>38.345996300000003</v>
      </c>
    </row>
    <row r="3776" spans="1:12" x14ac:dyDescent="0.3">
      <c r="A3776" t="s">
        <v>6747</v>
      </c>
      <c r="B3776" s="1">
        <v>41928</v>
      </c>
      <c r="C3776" t="s">
        <v>7808</v>
      </c>
      <c r="D3776" t="s">
        <v>561</v>
      </c>
      <c r="E3776" t="s">
        <v>32</v>
      </c>
      <c r="F3776" t="s">
        <v>34</v>
      </c>
      <c r="G3776" t="s">
        <v>22</v>
      </c>
      <c r="H3776" s="1">
        <v>41932</v>
      </c>
      <c r="I3776" t="s">
        <v>2970</v>
      </c>
      <c r="J3776" t="s">
        <v>46</v>
      </c>
      <c r="K3776">
        <v>2.1301220000000001</v>
      </c>
      <c r="L3776">
        <v>48.801408000000002</v>
      </c>
    </row>
    <row r="3777" spans="1:12" x14ac:dyDescent="0.3">
      <c r="A3777" t="s">
        <v>6746</v>
      </c>
      <c r="B3777" s="1">
        <v>41928</v>
      </c>
      <c r="C3777" t="s">
        <v>7632</v>
      </c>
      <c r="D3777" t="s">
        <v>2927</v>
      </c>
      <c r="E3777" t="s">
        <v>32</v>
      </c>
      <c r="F3777" t="s">
        <v>34</v>
      </c>
      <c r="G3777" t="s">
        <v>28</v>
      </c>
      <c r="H3777" s="1">
        <v>41929</v>
      </c>
      <c r="I3777" t="s">
        <v>2968</v>
      </c>
      <c r="J3777" t="s">
        <v>50</v>
      </c>
      <c r="K3777">
        <v>5.0487219999999997</v>
      </c>
      <c r="L3777">
        <v>44.055563900000003</v>
      </c>
    </row>
    <row r="3778" spans="1:12" x14ac:dyDescent="0.3">
      <c r="A3778" t="s">
        <v>6749</v>
      </c>
      <c r="B3778" s="1">
        <v>41929</v>
      </c>
      <c r="C3778" t="s">
        <v>7324</v>
      </c>
      <c r="D3778" t="s">
        <v>335</v>
      </c>
      <c r="E3778" t="s">
        <v>86</v>
      </c>
      <c r="F3778" t="s">
        <v>34</v>
      </c>
      <c r="G3778" t="s">
        <v>22</v>
      </c>
      <c r="H3778" s="1">
        <v>41934</v>
      </c>
      <c r="I3778" t="s">
        <v>2971</v>
      </c>
      <c r="J3778" t="s">
        <v>335</v>
      </c>
      <c r="K3778">
        <v>13.404954</v>
      </c>
      <c r="L3778">
        <v>52.520006600000002</v>
      </c>
    </row>
    <row r="3779" spans="1:12" x14ac:dyDescent="0.3">
      <c r="A3779" t="s">
        <v>6748</v>
      </c>
      <c r="B3779" s="1">
        <v>41929</v>
      </c>
      <c r="C3779" t="s">
        <v>7560</v>
      </c>
      <c r="D3779" t="s">
        <v>2928</v>
      </c>
      <c r="E3779" t="s">
        <v>32</v>
      </c>
      <c r="F3779" t="s">
        <v>34</v>
      </c>
      <c r="G3779" t="s">
        <v>28</v>
      </c>
      <c r="H3779" s="1">
        <v>41932</v>
      </c>
      <c r="I3779" t="s">
        <v>2968</v>
      </c>
      <c r="J3779" t="s">
        <v>648</v>
      </c>
      <c r="K3779">
        <v>-3.9207339999999999</v>
      </c>
      <c r="L3779">
        <v>47.872833999999997</v>
      </c>
    </row>
    <row r="3780" spans="1:12" x14ac:dyDescent="0.3">
      <c r="A3780" t="s">
        <v>6750</v>
      </c>
      <c r="B3780" s="1">
        <v>41929</v>
      </c>
      <c r="C3780" t="s">
        <v>7461</v>
      </c>
      <c r="D3780" t="s">
        <v>1739</v>
      </c>
      <c r="E3780" t="s">
        <v>77</v>
      </c>
      <c r="F3780" t="s">
        <v>68</v>
      </c>
      <c r="G3780" t="s">
        <v>38</v>
      </c>
      <c r="H3780" s="1">
        <v>41935</v>
      </c>
      <c r="I3780" t="s">
        <v>2970</v>
      </c>
      <c r="J3780" t="s">
        <v>659</v>
      </c>
      <c r="K3780">
        <v>14.1916736</v>
      </c>
      <c r="L3780">
        <v>40.889959400000002</v>
      </c>
    </row>
    <row r="3781" spans="1:12" x14ac:dyDescent="0.3">
      <c r="A3781" t="s">
        <v>6751</v>
      </c>
      <c r="B3781" s="1">
        <v>41930</v>
      </c>
      <c r="C3781" t="s">
        <v>7812</v>
      </c>
      <c r="D3781" t="s">
        <v>70</v>
      </c>
      <c r="E3781" t="s">
        <v>71</v>
      </c>
      <c r="F3781" t="s">
        <v>34</v>
      </c>
      <c r="G3781" t="s">
        <v>28</v>
      </c>
      <c r="H3781" s="1">
        <v>41935</v>
      </c>
      <c r="I3781" t="s">
        <v>2970</v>
      </c>
      <c r="J3781" t="s">
        <v>70</v>
      </c>
      <c r="K3781">
        <v>16.3738189</v>
      </c>
      <c r="L3781">
        <v>48.208174300000003</v>
      </c>
    </row>
    <row r="3782" spans="1:12" x14ac:dyDescent="0.3">
      <c r="A3782" t="s">
        <v>6754</v>
      </c>
      <c r="B3782" s="1">
        <v>41932</v>
      </c>
      <c r="C3782" t="s">
        <v>7593</v>
      </c>
      <c r="D3782" t="s">
        <v>1205</v>
      </c>
      <c r="E3782" t="s">
        <v>32</v>
      </c>
      <c r="F3782" t="s">
        <v>34</v>
      </c>
      <c r="G3782" t="s">
        <v>28</v>
      </c>
      <c r="H3782" s="1">
        <v>41936</v>
      </c>
      <c r="I3782" t="s">
        <v>2970</v>
      </c>
      <c r="J3782" t="s">
        <v>648</v>
      </c>
      <c r="K3782">
        <v>-2.025674</v>
      </c>
      <c r="L3782">
        <v>48.649337000000003</v>
      </c>
    </row>
    <row r="3783" spans="1:12" x14ac:dyDescent="0.3">
      <c r="A3783" t="s">
        <v>6752</v>
      </c>
      <c r="B3783" s="1">
        <v>41932</v>
      </c>
      <c r="C3783" t="s">
        <v>7876</v>
      </c>
      <c r="D3783" t="s">
        <v>517</v>
      </c>
      <c r="E3783" t="s">
        <v>86</v>
      </c>
      <c r="F3783" t="s">
        <v>34</v>
      </c>
      <c r="G3783" t="s">
        <v>38</v>
      </c>
      <c r="H3783" s="1">
        <v>41934</v>
      </c>
      <c r="I3783" t="s">
        <v>2968</v>
      </c>
      <c r="J3783" t="s">
        <v>517</v>
      </c>
      <c r="K3783">
        <v>9.9936817999999992</v>
      </c>
      <c r="L3783">
        <v>53.551084600000003</v>
      </c>
    </row>
    <row r="3784" spans="1:12" x14ac:dyDescent="0.3">
      <c r="A3784" t="s">
        <v>6756</v>
      </c>
      <c r="B3784" s="1">
        <v>41932</v>
      </c>
      <c r="C3784" t="s">
        <v>7770</v>
      </c>
      <c r="D3784" t="s">
        <v>44</v>
      </c>
      <c r="E3784" t="s">
        <v>32</v>
      </c>
      <c r="F3784" t="s">
        <v>34</v>
      </c>
      <c r="G3784" t="s">
        <v>38</v>
      </c>
      <c r="H3784" s="1">
        <v>41936</v>
      </c>
      <c r="I3784" t="s">
        <v>2971</v>
      </c>
      <c r="J3784" t="s">
        <v>46</v>
      </c>
      <c r="K3784">
        <v>2.3522219</v>
      </c>
      <c r="L3784">
        <v>48.856614</v>
      </c>
    </row>
    <row r="3785" spans="1:12" x14ac:dyDescent="0.3">
      <c r="A3785" t="s">
        <v>6755</v>
      </c>
      <c r="B3785" s="1">
        <v>41932</v>
      </c>
      <c r="C3785" t="s">
        <v>7476</v>
      </c>
      <c r="D3785" t="s">
        <v>1033</v>
      </c>
      <c r="E3785" t="s">
        <v>77</v>
      </c>
      <c r="F3785" t="s">
        <v>68</v>
      </c>
      <c r="G3785" t="s">
        <v>22</v>
      </c>
      <c r="H3785" s="1">
        <v>41936</v>
      </c>
      <c r="I3785" t="s">
        <v>2970</v>
      </c>
      <c r="J3785" t="s">
        <v>1035</v>
      </c>
      <c r="K3785">
        <v>7.6868565000000002</v>
      </c>
      <c r="L3785">
        <v>45.070312000000001</v>
      </c>
    </row>
    <row r="3786" spans="1:12" x14ac:dyDescent="0.3">
      <c r="A3786" t="s">
        <v>6753</v>
      </c>
      <c r="B3786" s="1">
        <v>41932</v>
      </c>
      <c r="C3786" t="s">
        <v>7508</v>
      </c>
      <c r="D3786" t="s">
        <v>1870</v>
      </c>
      <c r="E3786" t="s">
        <v>77</v>
      </c>
      <c r="F3786" t="s">
        <v>68</v>
      </c>
      <c r="G3786" t="s">
        <v>28</v>
      </c>
      <c r="H3786" s="1">
        <v>41934</v>
      </c>
      <c r="I3786" t="s">
        <v>2971</v>
      </c>
      <c r="J3786" t="s">
        <v>386</v>
      </c>
      <c r="K3786">
        <v>17.247030299999999</v>
      </c>
      <c r="L3786">
        <v>40.464360599999999</v>
      </c>
    </row>
    <row r="3787" spans="1:12" x14ac:dyDescent="0.3">
      <c r="A3787" t="s">
        <v>6757</v>
      </c>
      <c r="B3787" s="1">
        <v>41932</v>
      </c>
      <c r="C3787" t="s">
        <v>7479</v>
      </c>
      <c r="D3787" t="s">
        <v>731</v>
      </c>
      <c r="E3787" t="s">
        <v>77</v>
      </c>
      <c r="F3787" t="s">
        <v>68</v>
      </c>
      <c r="G3787" t="s">
        <v>28</v>
      </c>
      <c r="H3787" s="1">
        <v>41939</v>
      </c>
      <c r="I3787" t="s">
        <v>2970</v>
      </c>
      <c r="J3787" t="s">
        <v>133</v>
      </c>
      <c r="K3787">
        <v>13.361267099999999</v>
      </c>
      <c r="L3787">
        <v>38.115687899999998</v>
      </c>
    </row>
    <row r="3788" spans="1:12" x14ac:dyDescent="0.3">
      <c r="A3788" t="s">
        <v>6758</v>
      </c>
      <c r="B3788" s="1">
        <v>41933</v>
      </c>
      <c r="C3788" t="s">
        <v>7180</v>
      </c>
      <c r="D3788" t="s">
        <v>228</v>
      </c>
      <c r="E3788" t="s">
        <v>66</v>
      </c>
      <c r="F3788" t="s">
        <v>68</v>
      </c>
      <c r="G3788" t="s">
        <v>22</v>
      </c>
      <c r="H3788" s="1">
        <v>41938</v>
      </c>
      <c r="I3788" t="s">
        <v>2970</v>
      </c>
      <c r="J3788" t="s">
        <v>230</v>
      </c>
      <c r="K3788">
        <v>2.1734035</v>
      </c>
      <c r="L3788">
        <v>41.385063899999999</v>
      </c>
    </row>
    <row r="3789" spans="1:12" x14ac:dyDescent="0.3">
      <c r="A3789" t="s">
        <v>6759</v>
      </c>
      <c r="B3789" s="1">
        <v>41933</v>
      </c>
      <c r="C3789" t="s">
        <v>7845</v>
      </c>
      <c r="D3789" t="s">
        <v>1792</v>
      </c>
      <c r="E3789" t="s">
        <v>86</v>
      </c>
      <c r="F3789" t="s">
        <v>34</v>
      </c>
      <c r="G3789" t="s">
        <v>22</v>
      </c>
      <c r="H3789" s="1">
        <v>41939</v>
      </c>
      <c r="I3789" t="s">
        <v>2970</v>
      </c>
      <c r="J3789" t="s">
        <v>142</v>
      </c>
      <c r="K3789">
        <v>7.0857172000000004</v>
      </c>
      <c r="L3789">
        <v>51.517744</v>
      </c>
    </row>
    <row r="3790" spans="1:12" x14ac:dyDescent="0.3">
      <c r="A3790" t="s">
        <v>6760</v>
      </c>
      <c r="B3790" s="1">
        <v>41934</v>
      </c>
      <c r="C3790" t="s">
        <v>7278</v>
      </c>
      <c r="D3790" t="s">
        <v>581</v>
      </c>
      <c r="E3790" t="s">
        <v>86</v>
      </c>
      <c r="F3790" t="s">
        <v>34</v>
      </c>
      <c r="G3790" t="s">
        <v>38</v>
      </c>
      <c r="H3790" s="1">
        <v>41941</v>
      </c>
      <c r="I3790" t="s">
        <v>2970</v>
      </c>
      <c r="J3790" t="s">
        <v>142</v>
      </c>
      <c r="K3790">
        <v>6.9602785999999996</v>
      </c>
      <c r="L3790">
        <v>50.937531</v>
      </c>
    </row>
    <row r="3791" spans="1:12" x14ac:dyDescent="0.3">
      <c r="A3791" t="s">
        <v>6763</v>
      </c>
      <c r="B3791" s="1">
        <v>41935</v>
      </c>
      <c r="C3791" t="s">
        <v>7429</v>
      </c>
      <c r="D3791" t="s">
        <v>2929</v>
      </c>
      <c r="E3791" t="s">
        <v>26</v>
      </c>
      <c r="F3791" t="s">
        <v>21</v>
      </c>
      <c r="G3791" t="s">
        <v>38</v>
      </c>
      <c r="H3791" s="1">
        <v>41939</v>
      </c>
      <c r="I3791" t="s">
        <v>2971</v>
      </c>
      <c r="J3791" t="s">
        <v>29</v>
      </c>
      <c r="K3791">
        <v>-3.525315</v>
      </c>
      <c r="L3791">
        <v>50.461920900000003</v>
      </c>
    </row>
    <row r="3792" spans="1:12" x14ac:dyDescent="0.3">
      <c r="A3792" t="s">
        <v>6764</v>
      </c>
      <c r="B3792" s="1">
        <v>41935</v>
      </c>
      <c r="C3792" t="s">
        <v>7335</v>
      </c>
      <c r="D3792" t="s">
        <v>442</v>
      </c>
      <c r="E3792" t="s">
        <v>86</v>
      </c>
      <c r="F3792" t="s">
        <v>34</v>
      </c>
      <c r="G3792" t="s">
        <v>22</v>
      </c>
      <c r="H3792" s="1">
        <v>41940</v>
      </c>
      <c r="I3792" t="s">
        <v>2970</v>
      </c>
      <c r="J3792" t="s">
        <v>142</v>
      </c>
      <c r="K3792">
        <v>7.1430246000000004</v>
      </c>
      <c r="L3792">
        <v>50.817747099999998</v>
      </c>
    </row>
    <row r="3793" spans="1:12" x14ac:dyDescent="0.3">
      <c r="A3793" t="s">
        <v>6762</v>
      </c>
      <c r="B3793" s="1">
        <v>41935</v>
      </c>
      <c r="C3793" t="s">
        <v>7650</v>
      </c>
      <c r="D3793" t="s">
        <v>591</v>
      </c>
      <c r="E3793" t="s">
        <v>86</v>
      </c>
      <c r="F3793" t="s">
        <v>34</v>
      </c>
      <c r="G3793" t="s">
        <v>28</v>
      </c>
      <c r="H3793" s="1">
        <v>41938</v>
      </c>
      <c r="I3793" t="s">
        <v>2968</v>
      </c>
      <c r="J3793" t="s">
        <v>354</v>
      </c>
      <c r="K3793">
        <v>9.9876076000000005</v>
      </c>
      <c r="L3793">
        <v>48.401082199999998</v>
      </c>
    </row>
    <row r="3794" spans="1:12" x14ac:dyDescent="0.3">
      <c r="A3794" t="s">
        <v>6761</v>
      </c>
      <c r="B3794" s="1">
        <v>41935</v>
      </c>
      <c r="C3794" t="s">
        <v>7366</v>
      </c>
      <c r="D3794" t="s">
        <v>581</v>
      </c>
      <c r="E3794" t="s">
        <v>86</v>
      </c>
      <c r="F3794" t="s">
        <v>34</v>
      </c>
      <c r="G3794" t="s">
        <v>38</v>
      </c>
      <c r="H3794" s="1">
        <v>41938</v>
      </c>
      <c r="I3794" t="s">
        <v>2971</v>
      </c>
      <c r="J3794" t="s">
        <v>142</v>
      </c>
      <c r="K3794">
        <v>6.9602785999999996</v>
      </c>
      <c r="L3794">
        <v>50.937531</v>
      </c>
    </row>
    <row r="3795" spans="1:12" x14ac:dyDescent="0.3">
      <c r="A3795" t="s">
        <v>6765</v>
      </c>
      <c r="B3795" s="1">
        <v>41935</v>
      </c>
      <c r="C3795" t="s">
        <v>7151</v>
      </c>
      <c r="D3795" t="s">
        <v>128</v>
      </c>
      <c r="E3795" t="s">
        <v>122</v>
      </c>
      <c r="F3795" t="s">
        <v>21</v>
      </c>
      <c r="G3795" t="s">
        <v>28</v>
      </c>
      <c r="H3795" s="1">
        <v>41940</v>
      </c>
      <c r="I3795" t="s">
        <v>2970</v>
      </c>
      <c r="J3795" t="s">
        <v>130</v>
      </c>
      <c r="K3795">
        <v>8.4594050000000003</v>
      </c>
      <c r="L3795">
        <v>55.476466000000002</v>
      </c>
    </row>
    <row r="3796" spans="1:12" x14ac:dyDescent="0.3">
      <c r="A3796" t="s">
        <v>6770</v>
      </c>
      <c r="B3796" s="1">
        <v>41936</v>
      </c>
      <c r="C3796" t="s">
        <v>7792</v>
      </c>
      <c r="D3796" t="s">
        <v>1456</v>
      </c>
      <c r="E3796" t="s">
        <v>66</v>
      </c>
      <c r="F3796" t="s">
        <v>68</v>
      </c>
      <c r="G3796" t="s">
        <v>28</v>
      </c>
      <c r="H3796" s="1">
        <v>41941</v>
      </c>
      <c r="I3796" t="s">
        <v>2970</v>
      </c>
      <c r="J3796" t="s">
        <v>1458</v>
      </c>
      <c r="K3796">
        <v>-5.8493887000000004</v>
      </c>
      <c r="L3796">
        <v>43.361914499999997</v>
      </c>
    </row>
    <row r="3797" spans="1:12" x14ac:dyDescent="0.3">
      <c r="A3797" t="s">
        <v>6767</v>
      </c>
      <c r="B3797" s="1">
        <v>41936</v>
      </c>
      <c r="C3797" t="s">
        <v>7387</v>
      </c>
      <c r="D3797" t="s">
        <v>569</v>
      </c>
      <c r="E3797" t="s">
        <v>77</v>
      </c>
      <c r="F3797" t="s">
        <v>68</v>
      </c>
      <c r="G3797" t="s">
        <v>28</v>
      </c>
      <c r="H3797" s="1">
        <v>41938</v>
      </c>
      <c r="I3797" t="s">
        <v>2968</v>
      </c>
      <c r="J3797" t="s">
        <v>158</v>
      </c>
      <c r="K3797">
        <v>12.2464292</v>
      </c>
      <c r="L3797">
        <v>44.139643800000002</v>
      </c>
    </row>
    <row r="3798" spans="1:12" x14ac:dyDescent="0.3">
      <c r="A3798" t="s">
        <v>6766</v>
      </c>
      <c r="B3798" s="1">
        <v>41936</v>
      </c>
      <c r="C3798" t="s">
        <v>7768</v>
      </c>
      <c r="D3798" t="s">
        <v>1768</v>
      </c>
      <c r="E3798" t="s">
        <v>368</v>
      </c>
      <c r="F3798" t="s">
        <v>21</v>
      </c>
      <c r="G3798" t="s">
        <v>38</v>
      </c>
      <c r="H3798" s="1">
        <v>41936</v>
      </c>
      <c r="I3798" t="s">
        <v>2969</v>
      </c>
      <c r="J3798" t="s">
        <v>1769</v>
      </c>
      <c r="K3798">
        <v>26.9459403</v>
      </c>
      <c r="L3798">
        <v>60.4665666</v>
      </c>
    </row>
    <row r="3799" spans="1:12" x14ac:dyDescent="0.3">
      <c r="A3799" t="s">
        <v>6771</v>
      </c>
      <c r="B3799" s="1">
        <v>41936</v>
      </c>
      <c r="C3799" t="s">
        <v>7775</v>
      </c>
      <c r="D3799" t="s">
        <v>191</v>
      </c>
      <c r="E3799" t="s">
        <v>66</v>
      </c>
      <c r="F3799" t="s">
        <v>68</v>
      </c>
      <c r="G3799" t="s">
        <v>28</v>
      </c>
      <c r="H3799" s="1">
        <v>41941</v>
      </c>
      <c r="I3799" t="s">
        <v>2970</v>
      </c>
      <c r="J3799" t="s">
        <v>191</v>
      </c>
      <c r="K3799">
        <v>-3.7037901999999998</v>
      </c>
      <c r="L3799">
        <v>40.416775399999999</v>
      </c>
    </row>
    <row r="3800" spans="1:12" x14ac:dyDescent="0.3">
      <c r="A3800" t="s">
        <v>6769</v>
      </c>
      <c r="B3800" s="1">
        <v>41936</v>
      </c>
      <c r="C3800" t="s">
        <v>7744</v>
      </c>
      <c r="D3800" t="s">
        <v>420</v>
      </c>
      <c r="E3800" t="s">
        <v>86</v>
      </c>
      <c r="F3800" t="s">
        <v>34</v>
      </c>
      <c r="G3800" t="s">
        <v>38</v>
      </c>
      <c r="H3800" s="1">
        <v>41939</v>
      </c>
      <c r="I3800" t="s">
        <v>2971</v>
      </c>
      <c r="J3800" t="s">
        <v>210</v>
      </c>
      <c r="K3800">
        <v>11.5819806</v>
      </c>
      <c r="L3800">
        <v>48.135125299999999</v>
      </c>
    </row>
    <row r="3801" spans="1:12" x14ac:dyDescent="0.3">
      <c r="A3801" t="s">
        <v>6768</v>
      </c>
      <c r="B3801" s="1">
        <v>41936</v>
      </c>
      <c r="C3801" t="s">
        <v>7315</v>
      </c>
      <c r="D3801" t="s">
        <v>76</v>
      </c>
      <c r="E3801" t="s">
        <v>77</v>
      </c>
      <c r="F3801" t="s">
        <v>68</v>
      </c>
      <c r="G3801" t="s">
        <v>28</v>
      </c>
      <c r="H3801" s="1">
        <v>41938</v>
      </c>
      <c r="I3801" t="s">
        <v>2971</v>
      </c>
      <c r="J3801" t="s">
        <v>79</v>
      </c>
      <c r="K3801">
        <v>8.946256</v>
      </c>
      <c r="L3801">
        <v>44.4056499</v>
      </c>
    </row>
    <row r="3802" spans="1:12" x14ac:dyDescent="0.3">
      <c r="A3802" t="s">
        <v>6773</v>
      </c>
      <c r="B3802" s="1">
        <v>41939</v>
      </c>
      <c r="C3802" t="s">
        <v>7753</v>
      </c>
      <c r="D3802" t="s">
        <v>754</v>
      </c>
      <c r="E3802" t="s">
        <v>32</v>
      </c>
      <c r="F3802" t="s">
        <v>34</v>
      </c>
      <c r="G3802" t="s">
        <v>22</v>
      </c>
      <c r="H3802" s="1">
        <v>41946</v>
      </c>
      <c r="I3802" t="s">
        <v>2970</v>
      </c>
      <c r="J3802" t="s">
        <v>2967</v>
      </c>
      <c r="K3802">
        <v>3.0572560000000002</v>
      </c>
      <c r="L3802">
        <v>50.629249999999999</v>
      </c>
    </row>
    <row r="3803" spans="1:12" x14ac:dyDescent="0.3">
      <c r="A3803" t="s">
        <v>6772</v>
      </c>
      <c r="B3803" s="1">
        <v>41939</v>
      </c>
      <c r="C3803" t="s">
        <v>7092</v>
      </c>
      <c r="D3803" t="s">
        <v>1679</v>
      </c>
      <c r="E3803" t="s">
        <v>26</v>
      </c>
      <c r="F3803" t="s">
        <v>21</v>
      </c>
      <c r="G3803" t="s">
        <v>38</v>
      </c>
      <c r="H3803" s="1">
        <v>41943</v>
      </c>
      <c r="I3803" t="s">
        <v>2970</v>
      </c>
      <c r="J3803" t="s">
        <v>466</v>
      </c>
      <c r="K3803">
        <v>-2.0942780000000001</v>
      </c>
      <c r="L3803">
        <v>57.149717000000003</v>
      </c>
    </row>
    <row r="3804" spans="1:12" x14ac:dyDescent="0.3">
      <c r="A3804" t="s">
        <v>6774</v>
      </c>
      <c r="B3804" s="1">
        <v>41940</v>
      </c>
      <c r="C3804" t="s">
        <v>7755</v>
      </c>
      <c r="D3804" t="s">
        <v>2305</v>
      </c>
      <c r="E3804" t="s">
        <v>77</v>
      </c>
      <c r="F3804" t="s">
        <v>68</v>
      </c>
      <c r="G3804" t="s">
        <v>38</v>
      </c>
      <c r="H3804" s="1">
        <v>41944</v>
      </c>
      <c r="I3804" t="s">
        <v>2970</v>
      </c>
      <c r="J3804" t="s">
        <v>146</v>
      </c>
      <c r="K3804">
        <v>11.8796336</v>
      </c>
      <c r="L3804">
        <v>43.4632839</v>
      </c>
    </row>
    <row r="3805" spans="1:12" x14ac:dyDescent="0.3">
      <c r="A3805" t="s">
        <v>6775</v>
      </c>
      <c r="B3805" s="1">
        <v>41941</v>
      </c>
      <c r="C3805" t="s">
        <v>7492</v>
      </c>
      <c r="D3805" t="s">
        <v>996</v>
      </c>
      <c r="E3805" t="s">
        <v>86</v>
      </c>
      <c r="F3805" t="s">
        <v>34</v>
      </c>
      <c r="G3805" t="s">
        <v>28</v>
      </c>
      <c r="H3805" s="1">
        <v>41941</v>
      </c>
      <c r="I3805" t="s">
        <v>2969</v>
      </c>
      <c r="J3805" t="s">
        <v>414</v>
      </c>
      <c r="K3805">
        <v>11.4012499</v>
      </c>
      <c r="L3805">
        <v>53.635502199999998</v>
      </c>
    </row>
    <row r="3806" spans="1:12" x14ac:dyDescent="0.3">
      <c r="A3806" t="s">
        <v>6777</v>
      </c>
      <c r="B3806" s="1">
        <v>41941</v>
      </c>
      <c r="C3806" t="s">
        <v>7169</v>
      </c>
      <c r="D3806" t="s">
        <v>509</v>
      </c>
      <c r="E3806" t="s">
        <v>32</v>
      </c>
      <c r="F3806" t="s">
        <v>34</v>
      </c>
      <c r="G3806" t="s">
        <v>28</v>
      </c>
      <c r="H3806" s="1">
        <v>41945</v>
      </c>
      <c r="I3806" t="s">
        <v>2970</v>
      </c>
      <c r="J3806" t="s">
        <v>2960</v>
      </c>
      <c r="K3806">
        <v>6.1844169999999998</v>
      </c>
      <c r="L3806">
        <v>48.692053999999999</v>
      </c>
    </row>
    <row r="3807" spans="1:12" x14ac:dyDescent="0.3">
      <c r="A3807" t="s">
        <v>6776</v>
      </c>
      <c r="B3807" s="1">
        <v>41941</v>
      </c>
      <c r="C3807" t="s">
        <v>7678</v>
      </c>
      <c r="D3807" t="s">
        <v>714</v>
      </c>
      <c r="E3807" t="s">
        <v>26</v>
      </c>
      <c r="F3807" t="s">
        <v>21</v>
      </c>
      <c r="G3807" t="s">
        <v>28</v>
      </c>
      <c r="H3807" s="1">
        <v>41944</v>
      </c>
      <c r="I3807" t="s">
        <v>2971</v>
      </c>
      <c r="J3807" t="s">
        <v>29</v>
      </c>
      <c r="K3807">
        <v>0.89187399999999994</v>
      </c>
      <c r="L3807">
        <v>51.895927</v>
      </c>
    </row>
    <row r="3808" spans="1:12" x14ac:dyDescent="0.3">
      <c r="A3808" t="s">
        <v>6780</v>
      </c>
      <c r="B3808" s="1">
        <v>41942</v>
      </c>
      <c r="C3808" t="s">
        <v>7609</v>
      </c>
      <c r="D3808" t="s">
        <v>205</v>
      </c>
      <c r="E3808" t="s">
        <v>86</v>
      </c>
      <c r="F3808" t="s">
        <v>34</v>
      </c>
      <c r="G3808" t="s">
        <v>38</v>
      </c>
      <c r="H3808" s="1">
        <v>41946</v>
      </c>
      <c r="I3808" t="s">
        <v>2971</v>
      </c>
      <c r="J3808" t="s">
        <v>142</v>
      </c>
      <c r="K3808">
        <v>11.9688029</v>
      </c>
      <c r="L3808">
        <v>51.496980200000003</v>
      </c>
    </row>
    <row r="3809" spans="1:12" x14ac:dyDescent="0.3">
      <c r="A3809" t="s">
        <v>6781</v>
      </c>
      <c r="B3809" s="1">
        <v>41942</v>
      </c>
      <c r="C3809" t="s">
        <v>7487</v>
      </c>
      <c r="D3809" t="s">
        <v>1263</v>
      </c>
      <c r="E3809" t="s">
        <v>32</v>
      </c>
      <c r="F3809" t="s">
        <v>34</v>
      </c>
      <c r="G3809" t="s">
        <v>28</v>
      </c>
      <c r="H3809" s="1">
        <v>41948</v>
      </c>
      <c r="I3809" t="s">
        <v>2970</v>
      </c>
      <c r="J3809" t="s">
        <v>2960</v>
      </c>
      <c r="K3809">
        <v>6.4494030000000002</v>
      </c>
      <c r="L3809">
        <v>48.172401999999998</v>
      </c>
    </row>
    <row r="3810" spans="1:12" x14ac:dyDescent="0.3">
      <c r="A3810" t="s">
        <v>6779</v>
      </c>
      <c r="B3810" s="1">
        <v>41942</v>
      </c>
      <c r="C3810" t="s">
        <v>7356</v>
      </c>
      <c r="D3810" t="s">
        <v>1842</v>
      </c>
      <c r="E3810" t="s">
        <v>32</v>
      </c>
      <c r="F3810" t="s">
        <v>34</v>
      </c>
      <c r="G3810" t="s">
        <v>22</v>
      </c>
      <c r="H3810" s="1">
        <v>41946</v>
      </c>
      <c r="I3810" t="s">
        <v>2970</v>
      </c>
      <c r="J3810" t="s">
        <v>50</v>
      </c>
      <c r="K3810">
        <v>4.8055279999999998</v>
      </c>
      <c r="L3810">
        <v>43.949317000000001</v>
      </c>
    </row>
    <row r="3811" spans="1:12" x14ac:dyDescent="0.3">
      <c r="A3811" t="s">
        <v>6782</v>
      </c>
      <c r="B3811" s="1">
        <v>41942</v>
      </c>
      <c r="C3811" t="s">
        <v>7443</v>
      </c>
      <c r="D3811" t="s">
        <v>1618</v>
      </c>
      <c r="E3811" t="s">
        <v>188</v>
      </c>
      <c r="F3811" t="s">
        <v>21</v>
      </c>
      <c r="G3811" t="s">
        <v>28</v>
      </c>
      <c r="H3811" s="1">
        <v>41949</v>
      </c>
      <c r="I3811" t="s">
        <v>2970</v>
      </c>
      <c r="J3811" t="s">
        <v>405</v>
      </c>
      <c r="K3811">
        <v>5.7329454999999996</v>
      </c>
      <c r="L3811">
        <v>58.853258500000003</v>
      </c>
    </row>
    <row r="3812" spans="1:12" x14ac:dyDescent="0.3">
      <c r="A3812" t="s">
        <v>6778</v>
      </c>
      <c r="B3812" s="1">
        <v>41942</v>
      </c>
      <c r="C3812" t="s">
        <v>7269</v>
      </c>
      <c r="D3812" t="s">
        <v>2931</v>
      </c>
      <c r="E3812" t="s">
        <v>86</v>
      </c>
      <c r="F3812" t="s">
        <v>34</v>
      </c>
      <c r="G3812" t="s">
        <v>28</v>
      </c>
      <c r="H3812" s="1">
        <v>41945</v>
      </c>
      <c r="I3812" t="s">
        <v>2968</v>
      </c>
      <c r="J3812" t="s">
        <v>816</v>
      </c>
      <c r="K3812">
        <v>7.7491265</v>
      </c>
      <c r="L3812">
        <v>49.440065699999998</v>
      </c>
    </row>
    <row r="3813" spans="1:12" x14ac:dyDescent="0.3">
      <c r="A3813" t="s">
        <v>6785</v>
      </c>
      <c r="B3813" s="1">
        <v>41943</v>
      </c>
      <c r="C3813" t="s">
        <v>7654</v>
      </c>
      <c r="D3813" t="s">
        <v>416</v>
      </c>
      <c r="E3813" t="s">
        <v>32</v>
      </c>
      <c r="F3813" t="s">
        <v>34</v>
      </c>
      <c r="G3813" t="s">
        <v>22</v>
      </c>
      <c r="H3813" s="1">
        <v>41949</v>
      </c>
      <c r="I3813" t="s">
        <v>2970</v>
      </c>
      <c r="J3813" t="s">
        <v>2965</v>
      </c>
      <c r="K3813">
        <v>2.3536630000000001</v>
      </c>
      <c r="L3813">
        <v>43.212161000000002</v>
      </c>
    </row>
    <row r="3814" spans="1:12" x14ac:dyDescent="0.3">
      <c r="A3814" t="s">
        <v>6784</v>
      </c>
      <c r="B3814" s="1">
        <v>41943</v>
      </c>
      <c r="C3814" t="s">
        <v>7103</v>
      </c>
      <c r="D3814" t="s">
        <v>2886</v>
      </c>
      <c r="E3814" t="s">
        <v>269</v>
      </c>
      <c r="F3814" t="s">
        <v>34</v>
      </c>
      <c r="G3814" t="s">
        <v>28</v>
      </c>
      <c r="H3814" s="1">
        <v>41946</v>
      </c>
      <c r="I3814" t="s">
        <v>2971</v>
      </c>
      <c r="J3814" t="s">
        <v>2886</v>
      </c>
      <c r="K3814">
        <v>9.3767172999999993</v>
      </c>
      <c r="L3814">
        <v>47.424481800000002</v>
      </c>
    </row>
    <row r="3815" spans="1:12" x14ac:dyDescent="0.3">
      <c r="A3815" t="s">
        <v>6783</v>
      </c>
      <c r="B3815" s="1">
        <v>41943</v>
      </c>
      <c r="C3815" t="s">
        <v>7208</v>
      </c>
      <c r="D3815" t="s">
        <v>214</v>
      </c>
      <c r="E3815" t="s">
        <v>26</v>
      </c>
      <c r="F3815" t="s">
        <v>21</v>
      </c>
      <c r="G3815" t="s">
        <v>22</v>
      </c>
      <c r="H3815" s="1">
        <v>41945</v>
      </c>
      <c r="I3815" t="s">
        <v>2971</v>
      </c>
      <c r="J3815" t="s">
        <v>29</v>
      </c>
      <c r="K3815">
        <v>-0.12775829999999999</v>
      </c>
      <c r="L3815">
        <v>51.507350899999999</v>
      </c>
    </row>
    <row r="3816" spans="1:12" x14ac:dyDescent="0.3">
      <c r="A3816" t="s">
        <v>6786</v>
      </c>
      <c r="B3816" s="1">
        <v>41944</v>
      </c>
      <c r="C3816" t="s">
        <v>7412</v>
      </c>
      <c r="D3816" t="s">
        <v>83</v>
      </c>
      <c r="E3816" t="s">
        <v>26</v>
      </c>
      <c r="F3816" t="s">
        <v>21</v>
      </c>
      <c r="G3816" t="s">
        <v>38</v>
      </c>
      <c r="H3816" s="1">
        <v>41946</v>
      </c>
      <c r="I3816" t="s">
        <v>2971</v>
      </c>
      <c r="J3816" t="s">
        <v>29</v>
      </c>
      <c r="K3816">
        <v>-1.1397592000000001</v>
      </c>
      <c r="L3816">
        <v>52.636877800000001</v>
      </c>
    </row>
    <row r="3817" spans="1:12" x14ac:dyDescent="0.3">
      <c r="A3817" t="s">
        <v>6787</v>
      </c>
      <c r="B3817" s="1">
        <v>41944</v>
      </c>
      <c r="C3817" t="s">
        <v>7633</v>
      </c>
      <c r="D3817" t="s">
        <v>1750</v>
      </c>
      <c r="E3817" t="s">
        <v>66</v>
      </c>
      <c r="F3817" t="s">
        <v>68</v>
      </c>
      <c r="G3817" t="s">
        <v>22</v>
      </c>
      <c r="H3817" s="1">
        <v>41948</v>
      </c>
      <c r="I3817" t="s">
        <v>2971</v>
      </c>
      <c r="J3817" t="s">
        <v>191</v>
      </c>
      <c r="K3817">
        <v>-3.7689059999999999</v>
      </c>
      <c r="L3817">
        <v>40.232367000000004</v>
      </c>
    </row>
    <row r="3818" spans="1:12" x14ac:dyDescent="0.3">
      <c r="A3818" t="s">
        <v>6788</v>
      </c>
      <c r="B3818" s="1">
        <v>41945</v>
      </c>
      <c r="C3818" t="s">
        <v>7265</v>
      </c>
      <c r="D3818" t="s">
        <v>1282</v>
      </c>
      <c r="E3818" t="s">
        <v>86</v>
      </c>
      <c r="F3818" t="s">
        <v>34</v>
      </c>
      <c r="G3818" t="s">
        <v>38</v>
      </c>
      <c r="H3818" s="1">
        <v>41949</v>
      </c>
      <c r="I3818" t="s">
        <v>2970</v>
      </c>
      <c r="J3818" t="s">
        <v>142</v>
      </c>
      <c r="K3818">
        <v>8.7575093000000006</v>
      </c>
      <c r="L3818">
        <v>51.718920500000003</v>
      </c>
    </row>
    <row r="3819" spans="1:12" x14ac:dyDescent="0.3">
      <c r="A3819" t="s">
        <v>6791</v>
      </c>
      <c r="B3819" s="1">
        <v>41946</v>
      </c>
      <c r="C3819" t="s">
        <v>7638</v>
      </c>
      <c r="D3819" t="s">
        <v>313</v>
      </c>
      <c r="E3819" t="s">
        <v>77</v>
      </c>
      <c r="F3819" t="s">
        <v>68</v>
      </c>
      <c r="G3819" t="s">
        <v>38</v>
      </c>
      <c r="H3819" s="1">
        <v>41950</v>
      </c>
      <c r="I3819" t="s">
        <v>2970</v>
      </c>
      <c r="J3819" t="s">
        <v>146</v>
      </c>
      <c r="K3819">
        <v>11.1123634</v>
      </c>
      <c r="L3819">
        <v>42.763525399999999</v>
      </c>
    </row>
    <row r="3820" spans="1:12" x14ac:dyDescent="0.3">
      <c r="A3820" t="s">
        <v>6789</v>
      </c>
      <c r="B3820" s="1">
        <v>41946</v>
      </c>
      <c r="C3820" t="s">
        <v>7653</v>
      </c>
      <c r="D3820" t="s">
        <v>608</v>
      </c>
      <c r="E3820" t="s">
        <v>55</v>
      </c>
      <c r="F3820" t="s">
        <v>34</v>
      </c>
      <c r="G3820" t="s">
        <v>28</v>
      </c>
      <c r="H3820" s="1">
        <v>41950</v>
      </c>
      <c r="I3820" t="s">
        <v>2970</v>
      </c>
      <c r="J3820" t="s">
        <v>329</v>
      </c>
      <c r="K3820">
        <v>4.8951678999999997</v>
      </c>
      <c r="L3820">
        <v>52.370215700000003</v>
      </c>
    </row>
    <row r="3821" spans="1:12" x14ac:dyDescent="0.3">
      <c r="A3821" t="s">
        <v>6792</v>
      </c>
      <c r="B3821" s="1">
        <v>41946</v>
      </c>
      <c r="C3821" t="s">
        <v>7541</v>
      </c>
      <c r="D3821" t="s">
        <v>265</v>
      </c>
      <c r="E3821" t="s">
        <v>86</v>
      </c>
      <c r="F3821" t="s">
        <v>34</v>
      </c>
      <c r="G3821" t="s">
        <v>22</v>
      </c>
      <c r="H3821" s="1">
        <v>41952</v>
      </c>
      <c r="I3821" t="s">
        <v>2970</v>
      </c>
      <c r="J3821" t="s">
        <v>88</v>
      </c>
      <c r="K3821">
        <v>9.7320104000000001</v>
      </c>
      <c r="L3821">
        <v>52.375891600000003</v>
      </c>
    </row>
    <row r="3822" spans="1:12" x14ac:dyDescent="0.3">
      <c r="A3822" t="s">
        <v>6790</v>
      </c>
      <c r="B3822" s="1">
        <v>41946</v>
      </c>
      <c r="C3822" t="s">
        <v>7724</v>
      </c>
      <c r="D3822" t="s">
        <v>320</v>
      </c>
      <c r="E3822" t="s">
        <v>77</v>
      </c>
      <c r="F3822" t="s">
        <v>68</v>
      </c>
      <c r="G3822" t="s">
        <v>28</v>
      </c>
      <c r="H3822" s="1">
        <v>41950</v>
      </c>
      <c r="I3822" t="s">
        <v>2970</v>
      </c>
      <c r="J3822" t="s">
        <v>322</v>
      </c>
      <c r="K3822">
        <v>12.4963655</v>
      </c>
      <c r="L3822">
        <v>41.902783499999998</v>
      </c>
    </row>
    <row r="3823" spans="1:12" x14ac:dyDescent="0.3">
      <c r="A3823" t="s">
        <v>6796</v>
      </c>
      <c r="B3823" s="1">
        <v>41947</v>
      </c>
      <c r="C3823" t="s">
        <v>7665</v>
      </c>
      <c r="D3823" t="s">
        <v>1943</v>
      </c>
      <c r="E3823" t="s">
        <v>32</v>
      </c>
      <c r="F3823" t="s">
        <v>34</v>
      </c>
      <c r="G3823" t="s">
        <v>38</v>
      </c>
      <c r="H3823" s="1">
        <v>41951</v>
      </c>
      <c r="I3823" t="s">
        <v>2970</v>
      </c>
      <c r="J3823" t="s">
        <v>2967</v>
      </c>
      <c r="K3823">
        <v>3.518332</v>
      </c>
      <c r="L3823">
        <v>50.357112999999998</v>
      </c>
    </row>
    <row r="3824" spans="1:12" x14ac:dyDescent="0.3">
      <c r="A3824" t="s">
        <v>6794</v>
      </c>
      <c r="B3824" s="1">
        <v>41947</v>
      </c>
      <c r="C3824" t="s">
        <v>7660</v>
      </c>
      <c r="D3824" t="s">
        <v>1490</v>
      </c>
      <c r="E3824" t="s">
        <v>32</v>
      </c>
      <c r="F3824" t="s">
        <v>34</v>
      </c>
      <c r="G3824" t="s">
        <v>38</v>
      </c>
      <c r="H3824" s="1">
        <v>41950</v>
      </c>
      <c r="I3824" t="s">
        <v>2968</v>
      </c>
      <c r="J3824" t="s">
        <v>2961</v>
      </c>
      <c r="K3824">
        <v>-1.4748410000000001</v>
      </c>
      <c r="L3824">
        <v>43.492949000000003</v>
      </c>
    </row>
    <row r="3825" spans="1:12" x14ac:dyDescent="0.3">
      <c r="A3825" t="s">
        <v>6795</v>
      </c>
      <c r="B3825" s="1">
        <v>41947</v>
      </c>
      <c r="C3825" t="s">
        <v>7711</v>
      </c>
      <c r="D3825" t="s">
        <v>1792</v>
      </c>
      <c r="E3825" t="s">
        <v>86</v>
      </c>
      <c r="F3825" t="s">
        <v>34</v>
      </c>
      <c r="G3825" t="s">
        <v>28</v>
      </c>
      <c r="H3825" s="1">
        <v>41951</v>
      </c>
      <c r="I3825" t="s">
        <v>2971</v>
      </c>
      <c r="J3825" t="s">
        <v>142</v>
      </c>
      <c r="K3825">
        <v>7.0857172000000004</v>
      </c>
      <c r="L3825">
        <v>51.517744</v>
      </c>
    </row>
    <row r="3826" spans="1:12" x14ac:dyDescent="0.3">
      <c r="A3826" t="s">
        <v>6793</v>
      </c>
      <c r="B3826" s="1">
        <v>41947</v>
      </c>
      <c r="C3826" t="s">
        <v>7257</v>
      </c>
      <c r="D3826" t="s">
        <v>18</v>
      </c>
      <c r="E3826" t="s">
        <v>19</v>
      </c>
      <c r="F3826" t="s">
        <v>21</v>
      </c>
      <c r="G3826" t="s">
        <v>28</v>
      </c>
      <c r="H3826" s="1">
        <v>41949</v>
      </c>
      <c r="I3826" t="s">
        <v>2968</v>
      </c>
      <c r="J3826" t="s">
        <v>18</v>
      </c>
      <c r="K3826">
        <v>18.068580799999999</v>
      </c>
      <c r="L3826">
        <v>59.329323500000001</v>
      </c>
    </row>
    <row r="3827" spans="1:12" x14ac:dyDescent="0.3">
      <c r="A3827" t="s">
        <v>6798</v>
      </c>
      <c r="B3827" s="1">
        <v>41948</v>
      </c>
      <c r="C3827" t="s">
        <v>7161</v>
      </c>
      <c r="D3827" t="s">
        <v>2413</v>
      </c>
      <c r="E3827" t="s">
        <v>86</v>
      </c>
      <c r="F3827" t="s">
        <v>34</v>
      </c>
      <c r="G3827" t="s">
        <v>28</v>
      </c>
      <c r="H3827" s="1">
        <v>41952</v>
      </c>
      <c r="I3827" t="s">
        <v>2971</v>
      </c>
      <c r="J3827" t="s">
        <v>816</v>
      </c>
      <c r="K3827">
        <v>8.2472525999999995</v>
      </c>
      <c r="L3827">
        <v>49.992861699999999</v>
      </c>
    </row>
    <row r="3828" spans="1:12" x14ac:dyDescent="0.3">
      <c r="A3828" t="s">
        <v>6801</v>
      </c>
      <c r="B3828" s="1">
        <v>41948</v>
      </c>
      <c r="C3828" t="s">
        <v>7579</v>
      </c>
      <c r="D3828" t="s">
        <v>310</v>
      </c>
      <c r="E3828" t="s">
        <v>77</v>
      </c>
      <c r="F3828" t="s">
        <v>68</v>
      </c>
      <c r="G3828" t="s">
        <v>28</v>
      </c>
      <c r="H3828" s="1">
        <v>41955</v>
      </c>
      <c r="I3828" t="s">
        <v>2970</v>
      </c>
      <c r="J3828" t="s">
        <v>133</v>
      </c>
      <c r="K3828">
        <v>15.5540152</v>
      </c>
      <c r="L3828">
        <v>38.1938137</v>
      </c>
    </row>
    <row r="3829" spans="1:12" x14ac:dyDescent="0.3">
      <c r="A3829" t="s">
        <v>6797</v>
      </c>
      <c r="B3829" s="1">
        <v>41948</v>
      </c>
      <c r="C3829" t="s">
        <v>7374</v>
      </c>
      <c r="D3829" t="s">
        <v>335</v>
      </c>
      <c r="E3829" t="s">
        <v>86</v>
      </c>
      <c r="F3829" t="s">
        <v>34</v>
      </c>
      <c r="G3829" t="s">
        <v>28</v>
      </c>
      <c r="H3829" s="1">
        <v>41948</v>
      </c>
      <c r="I3829" t="s">
        <v>2969</v>
      </c>
      <c r="J3829" t="s">
        <v>335</v>
      </c>
      <c r="K3829">
        <v>13.404954</v>
      </c>
      <c r="L3829">
        <v>52.520006600000002</v>
      </c>
    </row>
    <row r="3830" spans="1:12" x14ac:dyDescent="0.3">
      <c r="A3830" t="s">
        <v>6799</v>
      </c>
      <c r="B3830" s="1">
        <v>41948</v>
      </c>
      <c r="C3830" t="s">
        <v>7322</v>
      </c>
      <c r="D3830" t="s">
        <v>846</v>
      </c>
      <c r="E3830" t="s">
        <v>26</v>
      </c>
      <c r="F3830" t="s">
        <v>21</v>
      </c>
      <c r="G3830" t="s">
        <v>28</v>
      </c>
      <c r="H3830" s="1">
        <v>41952</v>
      </c>
      <c r="I3830" t="s">
        <v>2971</v>
      </c>
      <c r="J3830" t="s">
        <v>466</v>
      </c>
      <c r="K3830">
        <v>-4.2518060000000002</v>
      </c>
      <c r="L3830">
        <v>55.864237000000003</v>
      </c>
    </row>
    <row r="3831" spans="1:12" x14ac:dyDescent="0.3">
      <c r="A3831" t="s">
        <v>6800</v>
      </c>
      <c r="B3831" s="1">
        <v>41948</v>
      </c>
      <c r="C3831" t="s">
        <v>7393</v>
      </c>
      <c r="D3831" t="s">
        <v>335</v>
      </c>
      <c r="E3831" t="s">
        <v>86</v>
      </c>
      <c r="F3831" t="s">
        <v>34</v>
      </c>
      <c r="G3831" t="s">
        <v>28</v>
      </c>
      <c r="H3831" s="1">
        <v>41954</v>
      </c>
      <c r="I3831" t="s">
        <v>2970</v>
      </c>
      <c r="J3831" t="s">
        <v>335</v>
      </c>
      <c r="K3831">
        <v>13.404954</v>
      </c>
      <c r="L3831">
        <v>52.520006600000002</v>
      </c>
    </row>
    <row r="3832" spans="1:12" x14ac:dyDescent="0.3">
      <c r="A3832" t="s">
        <v>6805</v>
      </c>
      <c r="B3832" s="1">
        <v>41949</v>
      </c>
      <c r="C3832" t="s">
        <v>7227</v>
      </c>
      <c r="D3832" t="s">
        <v>320</v>
      </c>
      <c r="E3832" t="s">
        <v>77</v>
      </c>
      <c r="F3832" t="s">
        <v>68</v>
      </c>
      <c r="G3832" t="s">
        <v>38</v>
      </c>
      <c r="H3832" s="1">
        <v>41954</v>
      </c>
      <c r="I3832" t="s">
        <v>2970</v>
      </c>
      <c r="J3832" t="s">
        <v>322</v>
      </c>
      <c r="K3832">
        <v>12.4963655</v>
      </c>
      <c r="L3832">
        <v>41.902783499999998</v>
      </c>
    </row>
    <row r="3833" spans="1:12" x14ac:dyDescent="0.3">
      <c r="A3833" t="s">
        <v>6803</v>
      </c>
      <c r="B3833" s="1">
        <v>41949</v>
      </c>
      <c r="C3833" t="s">
        <v>7677</v>
      </c>
      <c r="D3833" t="s">
        <v>228</v>
      </c>
      <c r="E3833" t="s">
        <v>66</v>
      </c>
      <c r="F3833" t="s">
        <v>68</v>
      </c>
      <c r="G3833" t="s">
        <v>28</v>
      </c>
      <c r="H3833" s="1">
        <v>41952</v>
      </c>
      <c r="I3833" t="s">
        <v>2971</v>
      </c>
      <c r="J3833" t="s">
        <v>230</v>
      </c>
      <c r="K3833">
        <v>2.1734035</v>
      </c>
      <c r="L3833">
        <v>41.385063899999999</v>
      </c>
    </row>
    <row r="3834" spans="1:12" x14ac:dyDescent="0.3">
      <c r="A3834" t="s">
        <v>6802</v>
      </c>
      <c r="B3834" s="1">
        <v>41949</v>
      </c>
      <c r="C3834" t="s">
        <v>7606</v>
      </c>
      <c r="D3834" t="s">
        <v>1405</v>
      </c>
      <c r="E3834" t="s">
        <v>26</v>
      </c>
      <c r="F3834" t="s">
        <v>21</v>
      </c>
      <c r="G3834" t="s">
        <v>28</v>
      </c>
      <c r="H3834" s="1">
        <v>41952</v>
      </c>
      <c r="I3834" t="s">
        <v>2968</v>
      </c>
      <c r="J3834" t="s">
        <v>29</v>
      </c>
      <c r="K3834">
        <v>-0.16874900000000001</v>
      </c>
      <c r="L3834">
        <v>50.827931900000003</v>
      </c>
    </row>
    <row r="3835" spans="1:12" x14ac:dyDescent="0.3">
      <c r="A3835" t="s">
        <v>6806</v>
      </c>
      <c r="B3835" s="1">
        <v>41949</v>
      </c>
      <c r="C3835" t="s">
        <v>7714</v>
      </c>
      <c r="D3835" t="s">
        <v>384</v>
      </c>
      <c r="E3835" t="s">
        <v>77</v>
      </c>
      <c r="F3835" t="s">
        <v>68</v>
      </c>
      <c r="G3835" t="s">
        <v>28</v>
      </c>
      <c r="H3835" s="1">
        <v>41954</v>
      </c>
      <c r="I3835" t="s">
        <v>2970</v>
      </c>
      <c r="J3835" t="s">
        <v>386</v>
      </c>
      <c r="K3835">
        <v>16.871871500000001</v>
      </c>
      <c r="L3835">
        <v>41.117143200000001</v>
      </c>
    </row>
    <row r="3836" spans="1:12" x14ac:dyDescent="0.3">
      <c r="A3836" t="s">
        <v>6804</v>
      </c>
      <c r="B3836" s="1">
        <v>41949</v>
      </c>
      <c r="C3836" t="s">
        <v>7204</v>
      </c>
      <c r="D3836" t="s">
        <v>675</v>
      </c>
      <c r="E3836" t="s">
        <v>26</v>
      </c>
      <c r="F3836" t="s">
        <v>21</v>
      </c>
      <c r="G3836" t="s">
        <v>28</v>
      </c>
      <c r="H3836" s="1">
        <v>41954</v>
      </c>
      <c r="I3836" t="s">
        <v>2971</v>
      </c>
      <c r="J3836" t="s">
        <v>29</v>
      </c>
      <c r="K3836">
        <v>-0.4200255</v>
      </c>
      <c r="L3836">
        <v>51.878670700000001</v>
      </c>
    </row>
    <row r="3837" spans="1:12" x14ac:dyDescent="0.3">
      <c r="A3837" t="s">
        <v>6816</v>
      </c>
      <c r="B3837" s="1">
        <v>41950</v>
      </c>
      <c r="C3837" t="s">
        <v>7271</v>
      </c>
      <c r="D3837" t="s">
        <v>236</v>
      </c>
      <c r="E3837" t="s">
        <v>32</v>
      </c>
      <c r="F3837" t="s">
        <v>34</v>
      </c>
      <c r="G3837" t="s">
        <v>28</v>
      </c>
      <c r="H3837" s="1">
        <v>41955</v>
      </c>
      <c r="I3837" t="s">
        <v>2970</v>
      </c>
      <c r="J3837" t="s">
        <v>50</v>
      </c>
      <c r="K3837">
        <v>7.2619531999999998</v>
      </c>
      <c r="L3837">
        <v>43.710172800000002</v>
      </c>
    </row>
    <row r="3838" spans="1:12" x14ac:dyDescent="0.3">
      <c r="A3838" t="s">
        <v>6810</v>
      </c>
      <c r="B3838" s="1">
        <v>41950</v>
      </c>
      <c r="C3838" t="s">
        <v>7698</v>
      </c>
      <c r="D3838" t="s">
        <v>335</v>
      </c>
      <c r="E3838" t="s">
        <v>86</v>
      </c>
      <c r="F3838" t="s">
        <v>34</v>
      </c>
      <c r="G3838" t="s">
        <v>38</v>
      </c>
      <c r="H3838" s="1">
        <v>41954</v>
      </c>
      <c r="I3838" t="s">
        <v>2970</v>
      </c>
      <c r="J3838" t="s">
        <v>335</v>
      </c>
      <c r="K3838">
        <v>13.404954</v>
      </c>
      <c r="L3838">
        <v>52.520006600000002</v>
      </c>
    </row>
    <row r="3839" spans="1:12" x14ac:dyDescent="0.3">
      <c r="A3839" t="s">
        <v>6808</v>
      </c>
      <c r="B3839" s="1">
        <v>41950</v>
      </c>
      <c r="C3839" t="s">
        <v>7613</v>
      </c>
      <c r="D3839" t="s">
        <v>1014</v>
      </c>
      <c r="E3839" t="s">
        <v>32</v>
      </c>
      <c r="F3839" t="s">
        <v>34</v>
      </c>
      <c r="G3839" t="s">
        <v>28</v>
      </c>
      <c r="H3839" s="1">
        <v>41953</v>
      </c>
      <c r="I3839" t="s">
        <v>2968</v>
      </c>
      <c r="J3839" t="s">
        <v>46</v>
      </c>
      <c r="K3839">
        <v>2.0603250000000002</v>
      </c>
      <c r="L3839">
        <v>49.035617000000002</v>
      </c>
    </row>
    <row r="3840" spans="1:12" x14ac:dyDescent="0.3">
      <c r="A3840" t="s">
        <v>6809</v>
      </c>
      <c r="B3840" s="1">
        <v>41950</v>
      </c>
      <c r="C3840" t="s">
        <v>7347</v>
      </c>
      <c r="D3840" t="s">
        <v>2466</v>
      </c>
      <c r="E3840" t="s">
        <v>26</v>
      </c>
      <c r="F3840" t="s">
        <v>21</v>
      </c>
      <c r="G3840" t="s">
        <v>38</v>
      </c>
      <c r="H3840" s="1">
        <v>41954</v>
      </c>
      <c r="I3840" t="s">
        <v>2970</v>
      </c>
      <c r="J3840" t="s">
        <v>29</v>
      </c>
      <c r="K3840">
        <v>-0.97813030000000001</v>
      </c>
      <c r="L3840">
        <v>51.454264500000001</v>
      </c>
    </row>
    <row r="3841" spans="1:12" x14ac:dyDescent="0.3">
      <c r="A3841" t="s">
        <v>6811</v>
      </c>
      <c r="B3841" s="1">
        <v>41950</v>
      </c>
      <c r="C3841" t="s">
        <v>7808</v>
      </c>
      <c r="D3841" t="s">
        <v>581</v>
      </c>
      <c r="E3841" t="s">
        <v>86</v>
      </c>
      <c r="F3841" t="s">
        <v>34</v>
      </c>
      <c r="G3841" t="s">
        <v>22</v>
      </c>
      <c r="H3841" s="1">
        <v>41954</v>
      </c>
      <c r="I3841" t="s">
        <v>2971</v>
      </c>
      <c r="J3841" t="s">
        <v>142</v>
      </c>
      <c r="K3841">
        <v>6.9602785999999996</v>
      </c>
      <c r="L3841">
        <v>50.937531</v>
      </c>
    </row>
    <row r="3842" spans="1:12" x14ac:dyDescent="0.3">
      <c r="A3842" t="s">
        <v>6815</v>
      </c>
      <c r="B3842" s="1">
        <v>41950</v>
      </c>
      <c r="C3842" t="s">
        <v>7409</v>
      </c>
      <c r="D3842" t="s">
        <v>591</v>
      </c>
      <c r="E3842" t="s">
        <v>86</v>
      </c>
      <c r="F3842" t="s">
        <v>34</v>
      </c>
      <c r="G3842" t="s">
        <v>28</v>
      </c>
      <c r="H3842" s="1">
        <v>41955</v>
      </c>
      <c r="I3842" t="s">
        <v>2971</v>
      </c>
      <c r="J3842" t="s">
        <v>354</v>
      </c>
      <c r="K3842">
        <v>9.9876076000000005</v>
      </c>
      <c r="L3842">
        <v>48.401082199999998</v>
      </c>
    </row>
    <row r="3843" spans="1:12" x14ac:dyDescent="0.3">
      <c r="A3843" t="s">
        <v>6807</v>
      </c>
      <c r="B3843" s="1">
        <v>41950</v>
      </c>
      <c r="C3843" t="s">
        <v>7192</v>
      </c>
      <c r="D3843" t="s">
        <v>620</v>
      </c>
      <c r="E3843" t="s">
        <v>32</v>
      </c>
      <c r="F3843" t="s">
        <v>34</v>
      </c>
      <c r="G3843" t="s">
        <v>28</v>
      </c>
      <c r="H3843" s="1">
        <v>41952</v>
      </c>
      <c r="I3843" t="s">
        <v>2968</v>
      </c>
      <c r="J3843" t="s">
        <v>2962</v>
      </c>
      <c r="K3843">
        <v>3.0870250000000001</v>
      </c>
      <c r="L3843">
        <v>45.777222000000002</v>
      </c>
    </row>
    <row r="3844" spans="1:12" x14ac:dyDescent="0.3">
      <c r="A3844" t="s">
        <v>6813</v>
      </c>
      <c r="B3844" s="1">
        <v>41950</v>
      </c>
      <c r="C3844" t="s">
        <v>7501</v>
      </c>
      <c r="D3844" t="s">
        <v>1231</v>
      </c>
      <c r="E3844" t="s">
        <v>77</v>
      </c>
      <c r="F3844" t="s">
        <v>68</v>
      </c>
      <c r="G3844" t="s">
        <v>28</v>
      </c>
      <c r="H3844" s="1">
        <v>41954</v>
      </c>
      <c r="I3844" t="s">
        <v>2970</v>
      </c>
      <c r="J3844" t="s">
        <v>1035</v>
      </c>
      <c r="K3844">
        <v>8.6221612000000007</v>
      </c>
      <c r="L3844">
        <v>45.446930000000002</v>
      </c>
    </row>
    <row r="3845" spans="1:12" x14ac:dyDescent="0.3">
      <c r="A3845" t="s">
        <v>6812</v>
      </c>
      <c r="B3845" s="1">
        <v>41950</v>
      </c>
      <c r="C3845" t="s">
        <v>7317</v>
      </c>
      <c r="D3845" t="s">
        <v>70</v>
      </c>
      <c r="E3845" t="s">
        <v>71</v>
      </c>
      <c r="F3845" t="s">
        <v>34</v>
      </c>
      <c r="G3845" t="s">
        <v>22</v>
      </c>
      <c r="H3845" s="1">
        <v>41954</v>
      </c>
      <c r="I3845" t="s">
        <v>2970</v>
      </c>
      <c r="J3845" t="s">
        <v>70</v>
      </c>
      <c r="K3845">
        <v>16.3738189</v>
      </c>
      <c r="L3845">
        <v>48.208174300000003</v>
      </c>
    </row>
    <row r="3846" spans="1:12" x14ac:dyDescent="0.3">
      <c r="A3846" t="s">
        <v>6814</v>
      </c>
      <c r="B3846" s="1">
        <v>41950</v>
      </c>
      <c r="C3846" t="s">
        <v>7568</v>
      </c>
      <c r="D3846" t="s">
        <v>288</v>
      </c>
      <c r="E3846" t="s">
        <v>32</v>
      </c>
      <c r="F3846" t="s">
        <v>34</v>
      </c>
      <c r="G3846" t="s">
        <v>28</v>
      </c>
      <c r="H3846" s="1">
        <v>41954</v>
      </c>
      <c r="I3846" t="s">
        <v>2970</v>
      </c>
      <c r="J3846" t="s">
        <v>2965</v>
      </c>
      <c r="K3846">
        <v>1.3307100000000001</v>
      </c>
      <c r="L3846">
        <v>43.461573999999999</v>
      </c>
    </row>
    <row r="3847" spans="1:12" x14ac:dyDescent="0.3">
      <c r="A3847" t="s">
        <v>6817</v>
      </c>
      <c r="B3847" s="1">
        <v>41951</v>
      </c>
      <c r="C3847" t="s">
        <v>7626</v>
      </c>
      <c r="D3847" t="s">
        <v>846</v>
      </c>
      <c r="E3847" t="s">
        <v>26</v>
      </c>
      <c r="F3847" t="s">
        <v>21</v>
      </c>
      <c r="G3847" t="s">
        <v>28</v>
      </c>
      <c r="H3847" s="1">
        <v>41953</v>
      </c>
      <c r="I3847" t="s">
        <v>2971</v>
      </c>
      <c r="J3847" t="s">
        <v>466</v>
      </c>
      <c r="K3847">
        <v>-4.2518060000000002</v>
      </c>
      <c r="L3847">
        <v>55.864237000000003</v>
      </c>
    </row>
    <row r="3848" spans="1:12" x14ac:dyDescent="0.3">
      <c r="A3848" t="s">
        <v>6820</v>
      </c>
      <c r="B3848" s="1">
        <v>41951</v>
      </c>
      <c r="C3848" t="s">
        <v>7663</v>
      </c>
      <c r="D3848" t="s">
        <v>792</v>
      </c>
      <c r="E3848" t="s">
        <v>66</v>
      </c>
      <c r="F3848" t="s">
        <v>68</v>
      </c>
      <c r="G3848" t="s">
        <v>38</v>
      </c>
      <c r="H3848" s="1">
        <v>41957</v>
      </c>
      <c r="I3848" t="s">
        <v>2970</v>
      </c>
      <c r="J3848" t="s">
        <v>498</v>
      </c>
      <c r="K3848">
        <v>-4.7245321000000002</v>
      </c>
      <c r="L3848">
        <v>41.652251</v>
      </c>
    </row>
    <row r="3849" spans="1:12" x14ac:dyDescent="0.3">
      <c r="A3849" t="s">
        <v>6819</v>
      </c>
      <c r="B3849" s="1">
        <v>41951</v>
      </c>
      <c r="C3849" t="s">
        <v>7174</v>
      </c>
      <c r="D3849" t="s">
        <v>792</v>
      </c>
      <c r="E3849" t="s">
        <v>66</v>
      </c>
      <c r="F3849" t="s">
        <v>68</v>
      </c>
      <c r="G3849" t="s">
        <v>28</v>
      </c>
      <c r="H3849" s="1">
        <v>41957</v>
      </c>
      <c r="I3849" t="s">
        <v>2970</v>
      </c>
      <c r="J3849" t="s">
        <v>498</v>
      </c>
      <c r="K3849">
        <v>-4.7245321000000002</v>
      </c>
      <c r="L3849">
        <v>41.652251</v>
      </c>
    </row>
    <row r="3850" spans="1:12" x14ac:dyDescent="0.3">
      <c r="A3850" t="s">
        <v>6818</v>
      </c>
      <c r="B3850" s="1">
        <v>41951</v>
      </c>
      <c r="C3850" t="s">
        <v>7320</v>
      </c>
      <c r="D3850" t="s">
        <v>373</v>
      </c>
      <c r="E3850" t="s">
        <v>86</v>
      </c>
      <c r="F3850" t="s">
        <v>34</v>
      </c>
      <c r="G3850" t="s">
        <v>22</v>
      </c>
      <c r="H3850" s="1">
        <v>41953</v>
      </c>
      <c r="I3850" t="s">
        <v>2971</v>
      </c>
      <c r="J3850" t="s">
        <v>218</v>
      </c>
      <c r="K3850">
        <v>12.3730747</v>
      </c>
      <c r="L3850">
        <v>51.339695499999998</v>
      </c>
    </row>
    <row r="3851" spans="1:12" x14ac:dyDescent="0.3">
      <c r="A3851" t="s">
        <v>6823</v>
      </c>
      <c r="B3851" s="1">
        <v>41953</v>
      </c>
      <c r="C3851" t="s">
        <v>7466</v>
      </c>
      <c r="D3851" t="s">
        <v>236</v>
      </c>
      <c r="E3851" t="s">
        <v>32</v>
      </c>
      <c r="F3851" t="s">
        <v>34</v>
      </c>
      <c r="G3851" t="s">
        <v>28</v>
      </c>
      <c r="H3851" s="1">
        <v>41958</v>
      </c>
      <c r="I3851" t="s">
        <v>2970</v>
      </c>
      <c r="J3851" t="s">
        <v>50</v>
      </c>
      <c r="K3851">
        <v>7.2619531999999998</v>
      </c>
      <c r="L3851">
        <v>43.710172800000002</v>
      </c>
    </row>
    <row r="3852" spans="1:12" x14ac:dyDescent="0.3">
      <c r="A3852" t="s">
        <v>6826</v>
      </c>
      <c r="B3852" s="1">
        <v>41953</v>
      </c>
      <c r="C3852" t="s">
        <v>7145</v>
      </c>
      <c r="D3852" t="s">
        <v>1115</v>
      </c>
      <c r="E3852" t="s">
        <v>86</v>
      </c>
      <c r="F3852" t="s">
        <v>34</v>
      </c>
      <c r="G3852" t="s">
        <v>38</v>
      </c>
      <c r="H3852" s="1">
        <v>41958</v>
      </c>
      <c r="I3852" t="s">
        <v>2970</v>
      </c>
      <c r="J3852" t="s">
        <v>253</v>
      </c>
      <c r="K3852">
        <v>8.7760843000000008</v>
      </c>
      <c r="L3852">
        <v>50.095636200000001</v>
      </c>
    </row>
    <row r="3853" spans="1:12" x14ac:dyDescent="0.3">
      <c r="A3853" t="s">
        <v>6821</v>
      </c>
      <c r="B3853" s="1">
        <v>41953</v>
      </c>
      <c r="C3853" t="s">
        <v>7864</v>
      </c>
      <c r="D3853" t="s">
        <v>387</v>
      </c>
      <c r="E3853" t="s">
        <v>86</v>
      </c>
      <c r="F3853" t="s">
        <v>34</v>
      </c>
      <c r="G3853" t="s">
        <v>38</v>
      </c>
      <c r="H3853" s="1">
        <v>41953</v>
      </c>
      <c r="I3853" t="s">
        <v>2969</v>
      </c>
      <c r="J3853" t="s">
        <v>389</v>
      </c>
      <c r="K3853">
        <v>11.627623699999999</v>
      </c>
      <c r="L3853">
        <v>52.120533299999998</v>
      </c>
    </row>
    <row r="3854" spans="1:12" x14ac:dyDescent="0.3">
      <c r="A3854" t="s">
        <v>6822</v>
      </c>
      <c r="B3854" s="1">
        <v>41953</v>
      </c>
      <c r="C3854" t="s">
        <v>7265</v>
      </c>
      <c r="D3854" t="s">
        <v>2412</v>
      </c>
      <c r="E3854" t="s">
        <v>32</v>
      </c>
      <c r="F3854" t="s">
        <v>34</v>
      </c>
      <c r="G3854" t="s">
        <v>38</v>
      </c>
      <c r="H3854" s="1">
        <v>41957</v>
      </c>
      <c r="I3854" t="s">
        <v>2971</v>
      </c>
      <c r="J3854" t="s">
        <v>2962</v>
      </c>
      <c r="K3854">
        <v>4.5127119000000002</v>
      </c>
      <c r="L3854">
        <v>45.476087999999997</v>
      </c>
    </row>
    <row r="3855" spans="1:12" x14ac:dyDescent="0.3">
      <c r="A3855" t="s">
        <v>6827</v>
      </c>
      <c r="B3855" s="1">
        <v>41953</v>
      </c>
      <c r="C3855" t="s">
        <v>7113</v>
      </c>
      <c r="D3855" t="s">
        <v>272</v>
      </c>
      <c r="E3855" t="s">
        <v>32</v>
      </c>
      <c r="F3855" t="s">
        <v>34</v>
      </c>
      <c r="G3855" t="s">
        <v>22</v>
      </c>
      <c r="H3855" s="1">
        <v>41958</v>
      </c>
      <c r="I3855" t="s">
        <v>2970</v>
      </c>
      <c r="J3855" t="s">
        <v>50</v>
      </c>
      <c r="K3855">
        <v>5.3697800000000004</v>
      </c>
      <c r="L3855">
        <v>43.296481999999997</v>
      </c>
    </row>
    <row r="3856" spans="1:12" x14ac:dyDescent="0.3">
      <c r="A3856" t="s">
        <v>6824</v>
      </c>
      <c r="B3856" s="1">
        <v>41953</v>
      </c>
      <c r="C3856" t="s">
        <v>7809</v>
      </c>
      <c r="D3856" t="s">
        <v>686</v>
      </c>
      <c r="E3856" t="s">
        <v>32</v>
      </c>
      <c r="F3856" t="s">
        <v>34</v>
      </c>
      <c r="G3856" t="s">
        <v>38</v>
      </c>
      <c r="H3856" s="1">
        <v>41958</v>
      </c>
      <c r="I3856" t="s">
        <v>2971</v>
      </c>
      <c r="J3856" t="s">
        <v>2962</v>
      </c>
      <c r="K3856">
        <v>4.8356589999999997</v>
      </c>
      <c r="L3856">
        <v>45.764043000000001</v>
      </c>
    </row>
    <row r="3857" spans="1:12" x14ac:dyDescent="0.3">
      <c r="A3857" t="s">
        <v>6829</v>
      </c>
      <c r="B3857" s="1">
        <v>41953</v>
      </c>
      <c r="C3857" t="s">
        <v>7168</v>
      </c>
      <c r="D3857" t="s">
        <v>2934</v>
      </c>
      <c r="E3857" t="s">
        <v>77</v>
      </c>
      <c r="F3857" t="s">
        <v>68</v>
      </c>
      <c r="G3857" t="s">
        <v>38</v>
      </c>
      <c r="H3857" s="1">
        <v>41959</v>
      </c>
      <c r="I3857" t="s">
        <v>2970</v>
      </c>
      <c r="J3857" t="s">
        <v>79</v>
      </c>
      <c r="K3857">
        <v>8.4644999999999992</v>
      </c>
      <c r="L3857">
        <v>44.297560300000001</v>
      </c>
    </row>
    <row r="3858" spans="1:12" x14ac:dyDescent="0.3">
      <c r="A3858" t="s">
        <v>6830</v>
      </c>
      <c r="B3858" s="1">
        <v>41953</v>
      </c>
      <c r="C3858" t="s">
        <v>7701</v>
      </c>
      <c r="D3858" t="s">
        <v>2263</v>
      </c>
      <c r="E3858" t="s">
        <v>32</v>
      </c>
      <c r="F3858" t="s">
        <v>34</v>
      </c>
      <c r="G3858" t="s">
        <v>28</v>
      </c>
      <c r="H3858" s="1">
        <v>41960</v>
      </c>
      <c r="I3858" t="s">
        <v>2970</v>
      </c>
      <c r="J3858" t="s">
        <v>50</v>
      </c>
      <c r="K3858">
        <v>4.9879680000000004</v>
      </c>
      <c r="L3858">
        <v>43.513005999999997</v>
      </c>
    </row>
    <row r="3859" spans="1:12" x14ac:dyDescent="0.3">
      <c r="A3859" t="s">
        <v>6828</v>
      </c>
      <c r="B3859" s="1">
        <v>41953</v>
      </c>
      <c r="C3859" t="s">
        <v>7280</v>
      </c>
      <c r="D3859" t="s">
        <v>2863</v>
      </c>
      <c r="E3859" t="s">
        <v>26</v>
      </c>
      <c r="F3859" t="s">
        <v>21</v>
      </c>
      <c r="G3859" t="s">
        <v>22</v>
      </c>
      <c r="H3859" s="1">
        <v>41959</v>
      </c>
      <c r="I3859" t="s">
        <v>2970</v>
      </c>
      <c r="J3859" t="s">
        <v>29</v>
      </c>
      <c r="K3859">
        <v>0.37075900000000001</v>
      </c>
      <c r="L3859">
        <v>51.441884000000002</v>
      </c>
    </row>
    <row r="3860" spans="1:12" x14ac:dyDescent="0.3">
      <c r="A3860" t="s">
        <v>6825</v>
      </c>
      <c r="B3860" s="1">
        <v>41953</v>
      </c>
      <c r="C3860" t="s">
        <v>7834</v>
      </c>
      <c r="D3860" t="s">
        <v>2932</v>
      </c>
      <c r="E3860" t="s">
        <v>86</v>
      </c>
      <c r="F3860" t="s">
        <v>34</v>
      </c>
      <c r="G3860" t="s">
        <v>38</v>
      </c>
      <c r="H3860" s="1">
        <v>41958</v>
      </c>
      <c r="I3860" t="s">
        <v>2970</v>
      </c>
      <c r="J3860" t="s">
        <v>88</v>
      </c>
      <c r="K3860">
        <v>8.6879057</v>
      </c>
      <c r="L3860">
        <v>53.859335999999999</v>
      </c>
    </row>
    <row r="3861" spans="1:12" x14ac:dyDescent="0.3">
      <c r="A3861" t="s">
        <v>6834</v>
      </c>
      <c r="B3861" s="1">
        <v>41954</v>
      </c>
      <c r="C3861" t="s">
        <v>7773</v>
      </c>
      <c r="D3861" t="s">
        <v>2673</v>
      </c>
      <c r="E3861" t="s">
        <v>66</v>
      </c>
      <c r="F3861" t="s">
        <v>68</v>
      </c>
      <c r="G3861" t="s">
        <v>38</v>
      </c>
      <c r="H3861" s="1">
        <v>41959</v>
      </c>
      <c r="I3861" t="s">
        <v>2970</v>
      </c>
      <c r="J3861" t="s">
        <v>1261</v>
      </c>
      <c r="K3861">
        <v>-2.9862028999999999</v>
      </c>
      <c r="L3861">
        <v>43.2969875</v>
      </c>
    </row>
    <row r="3862" spans="1:12" x14ac:dyDescent="0.3">
      <c r="A3862" t="s">
        <v>6832</v>
      </c>
      <c r="B3862" s="1">
        <v>41954</v>
      </c>
      <c r="C3862" t="s">
        <v>7473</v>
      </c>
      <c r="D3862" t="s">
        <v>205</v>
      </c>
      <c r="E3862" t="s">
        <v>86</v>
      </c>
      <c r="F3862" t="s">
        <v>34</v>
      </c>
      <c r="G3862" t="s">
        <v>22</v>
      </c>
      <c r="H3862" s="1">
        <v>41958</v>
      </c>
      <c r="I3862" t="s">
        <v>2970</v>
      </c>
      <c r="J3862" t="s">
        <v>142</v>
      </c>
      <c r="K3862">
        <v>11.9688029</v>
      </c>
      <c r="L3862">
        <v>51.496980200000003</v>
      </c>
    </row>
    <row r="3863" spans="1:12" x14ac:dyDescent="0.3">
      <c r="A3863" t="s">
        <v>6833</v>
      </c>
      <c r="B3863" s="1">
        <v>41954</v>
      </c>
      <c r="C3863" t="s">
        <v>7289</v>
      </c>
      <c r="D3863" t="s">
        <v>272</v>
      </c>
      <c r="E3863" t="s">
        <v>32</v>
      </c>
      <c r="F3863" t="s">
        <v>34</v>
      </c>
      <c r="G3863" t="s">
        <v>22</v>
      </c>
      <c r="H3863" s="1">
        <v>41958</v>
      </c>
      <c r="I3863" t="s">
        <v>2970</v>
      </c>
      <c r="J3863" t="s">
        <v>50</v>
      </c>
      <c r="K3863">
        <v>5.3697800000000004</v>
      </c>
      <c r="L3863">
        <v>43.296481999999997</v>
      </c>
    </row>
    <row r="3864" spans="1:12" x14ac:dyDescent="0.3">
      <c r="A3864" t="s">
        <v>6831</v>
      </c>
      <c r="B3864" s="1">
        <v>41954</v>
      </c>
      <c r="C3864" t="s">
        <v>7111</v>
      </c>
      <c r="D3864" t="s">
        <v>1074</v>
      </c>
      <c r="E3864" t="s">
        <v>86</v>
      </c>
      <c r="F3864" t="s">
        <v>34</v>
      </c>
      <c r="G3864" t="s">
        <v>28</v>
      </c>
      <c r="H3864" s="1">
        <v>41956</v>
      </c>
      <c r="I3864" t="s">
        <v>2971</v>
      </c>
      <c r="J3864" t="s">
        <v>142</v>
      </c>
      <c r="K3864">
        <v>7.2009147000000002</v>
      </c>
      <c r="L3864">
        <v>51.536894799999999</v>
      </c>
    </row>
    <row r="3865" spans="1:12" x14ac:dyDescent="0.3">
      <c r="A3865" t="s">
        <v>6835</v>
      </c>
      <c r="B3865" s="1">
        <v>41954</v>
      </c>
      <c r="C3865" t="s">
        <v>7346</v>
      </c>
      <c r="D3865" t="s">
        <v>176</v>
      </c>
      <c r="E3865" t="s">
        <v>32</v>
      </c>
      <c r="F3865" t="s">
        <v>34</v>
      </c>
      <c r="G3865" t="s">
        <v>28</v>
      </c>
      <c r="H3865" s="1">
        <v>41960</v>
      </c>
      <c r="I3865" t="s">
        <v>2970</v>
      </c>
      <c r="J3865" t="s">
        <v>2960</v>
      </c>
      <c r="K3865">
        <v>4.0316960000000002</v>
      </c>
      <c r="L3865">
        <v>49.258329000000003</v>
      </c>
    </row>
    <row r="3866" spans="1:12" x14ac:dyDescent="0.3">
      <c r="A3866" t="s">
        <v>6840</v>
      </c>
      <c r="B3866" s="1">
        <v>41955</v>
      </c>
      <c r="C3866" t="s">
        <v>7352</v>
      </c>
      <c r="D3866" t="s">
        <v>2374</v>
      </c>
      <c r="E3866" t="s">
        <v>71</v>
      </c>
      <c r="F3866" t="s">
        <v>34</v>
      </c>
      <c r="G3866" t="s">
        <v>28</v>
      </c>
      <c r="H3866" s="1">
        <v>41959</v>
      </c>
      <c r="I3866" t="s">
        <v>2970</v>
      </c>
      <c r="J3866" t="s">
        <v>2375</v>
      </c>
      <c r="K3866">
        <v>13.850619999999999</v>
      </c>
      <c r="L3866">
        <v>46.608559999999997</v>
      </c>
    </row>
    <row r="3867" spans="1:12" x14ac:dyDescent="0.3">
      <c r="A3867" t="s">
        <v>6837</v>
      </c>
      <c r="B3867" s="1">
        <v>41955</v>
      </c>
      <c r="C3867" t="s">
        <v>7277</v>
      </c>
      <c r="D3867" t="s">
        <v>802</v>
      </c>
      <c r="E3867" t="s">
        <v>32</v>
      </c>
      <c r="F3867" t="s">
        <v>34</v>
      </c>
      <c r="G3867" t="s">
        <v>38</v>
      </c>
      <c r="H3867" s="1">
        <v>41957</v>
      </c>
      <c r="I3867" t="s">
        <v>2971</v>
      </c>
      <c r="J3867" t="s">
        <v>2963</v>
      </c>
      <c r="K3867">
        <v>5.04148</v>
      </c>
      <c r="L3867">
        <v>47.322046999999998</v>
      </c>
    </row>
    <row r="3868" spans="1:12" x14ac:dyDescent="0.3">
      <c r="A3868" t="s">
        <v>6842</v>
      </c>
      <c r="B3868" s="1">
        <v>41955</v>
      </c>
      <c r="C3868" t="s">
        <v>7353</v>
      </c>
      <c r="D3868" t="s">
        <v>236</v>
      </c>
      <c r="E3868" t="s">
        <v>32</v>
      </c>
      <c r="F3868" t="s">
        <v>34</v>
      </c>
      <c r="G3868" t="s">
        <v>38</v>
      </c>
      <c r="H3868" s="1">
        <v>41961</v>
      </c>
      <c r="I3868" t="s">
        <v>2970</v>
      </c>
      <c r="J3868" t="s">
        <v>50</v>
      </c>
      <c r="K3868">
        <v>7.2619531999999998</v>
      </c>
      <c r="L3868">
        <v>43.710172800000002</v>
      </c>
    </row>
    <row r="3869" spans="1:12" x14ac:dyDescent="0.3">
      <c r="A3869" t="s">
        <v>6839</v>
      </c>
      <c r="B3869" s="1">
        <v>41955</v>
      </c>
      <c r="C3869" t="s">
        <v>7598</v>
      </c>
      <c r="D3869" t="s">
        <v>1709</v>
      </c>
      <c r="E3869" t="s">
        <v>26</v>
      </c>
      <c r="F3869" t="s">
        <v>21</v>
      </c>
      <c r="G3869" t="s">
        <v>28</v>
      </c>
      <c r="H3869" s="1">
        <v>41957</v>
      </c>
      <c r="I3869" t="s">
        <v>2971</v>
      </c>
      <c r="J3869" t="s">
        <v>1669</v>
      </c>
      <c r="K3869">
        <v>-3.17909</v>
      </c>
      <c r="L3869">
        <v>51.481580999999998</v>
      </c>
    </row>
    <row r="3870" spans="1:12" x14ac:dyDescent="0.3">
      <c r="A3870" t="s">
        <v>6838</v>
      </c>
      <c r="B3870" s="1">
        <v>41955</v>
      </c>
      <c r="C3870" t="s">
        <v>7527</v>
      </c>
      <c r="D3870" t="s">
        <v>464</v>
      </c>
      <c r="E3870" t="s">
        <v>26</v>
      </c>
      <c r="F3870" t="s">
        <v>21</v>
      </c>
      <c r="G3870" t="s">
        <v>28</v>
      </c>
      <c r="H3870" s="1">
        <v>41957</v>
      </c>
      <c r="I3870" t="s">
        <v>2971</v>
      </c>
      <c r="J3870" t="s">
        <v>466</v>
      </c>
      <c r="K3870">
        <v>-3.1882670000000002</v>
      </c>
      <c r="L3870">
        <v>55.953251999999999</v>
      </c>
    </row>
    <row r="3871" spans="1:12" x14ac:dyDescent="0.3">
      <c r="A3871" t="s">
        <v>6836</v>
      </c>
      <c r="B3871" s="1">
        <v>41955</v>
      </c>
      <c r="C3871" t="s">
        <v>7383</v>
      </c>
      <c r="D3871" t="s">
        <v>953</v>
      </c>
      <c r="E3871" t="s">
        <v>32</v>
      </c>
      <c r="F3871" t="s">
        <v>34</v>
      </c>
      <c r="G3871" t="s">
        <v>28</v>
      </c>
      <c r="H3871" s="1">
        <v>41957</v>
      </c>
      <c r="I3871" t="s">
        <v>2968</v>
      </c>
      <c r="J3871" t="s">
        <v>46</v>
      </c>
      <c r="K3871">
        <v>2.2871809999999999</v>
      </c>
      <c r="L3871">
        <v>48.789776000000003</v>
      </c>
    </row>
    <row r="3872" spans="1:12" x14ac:dyDescent="0.3">
      <c r="A3872" t="s">
        <v>6843</v>
      </c>
      <c r="B3872" s="1">
        <v>41955</v>
      </c>
      <c r="C3872" t="s">
        <v>7583</v>
      </c>
      <c r="D3872" t="s">
        <v>18</v>
      </c>
      <c r="E3872" t="s">
        <v>19</v>
      </c>
      <c r="F3872" t="s">
        <v>21</v>
      </c>
      <c r="G3872" t="s">
        <v>38</v>
      </c>
      <c r="H3872" s="1">
        <v>41962</v>
      </c>
      <c r="I3872" t="s">
        <v>2970</v>
      </c>
      <c r="J3872" t="s">
        <v>18</v>
      </c>
      <c r="K3872">
        <v>18.068580799999999</v>
      </c>
      <c r="L3872">
        <v>59.329323500000001</v>
      </c>
    </row>
    <row r="3873" spans="1:12" x14ac:dyDescent="0.3">
      <c r="A3873" t="s">
        <v>6841</v>
      </c>
      <c r="B3873" s="1">
        <v>41955</v>
      </c>
      <c r="C3873" t="s">
        <v>7842</v>
      </c>
      <c r="D3873" t="s">
        <v>610</v>
      </c>
      <c r="E3873" t="s">
        <v>195</v>
      </c>
      <c r="F3873" t="s">
        <v>68</v>
      </c>
      <c r="G3873" t="s">
        <v>38</v>
      </c>
      <c r="H3873" s="1">
        <v>41959</v>
      </c>
      <c r="I3873" t="s">
        <v>2970</v>
      </c>
      <c r="J3873" t="s">
        <v>610</v>
      </c>
      <c r="K3873">
        <v>-8.6291053000000009</v>
      </c>
      <c r="L3873">
        <v>41.157943799999998</v>
      </c>
    </row>
    <row r="3874" spans="1:12" x14ac:dyDescent="0.3">
      <c r="A3874" t="s">
        <v>6844</v>
      </c>
      <c r="B3874" s="1">
        <v>41956</v>
      </c>
      <c r="C3874" t="s">
        <v>7292</v>
      </c>
      <c r="D3874" t="s">
        <v>958</v>
      </c>
      <c r="E3874" t="s">
        <v>32</v>
      </c>
      <c r="F3874" t="s">
        <v>34</v>
      </c>
      <c r="G3874" t="s">
        <v>28</v>
      </c>
      <c r="H3874" s="1">
        <v>41958</v>
      </c>
      <c r="I3874" t="s">
        <v>2968</v>
      </c>
      <c r="J3874" t="s">
        <v>959</v>
      </c>
      <c r="K3874">
        <v>8.7386350000000004</v>
      </c>
      <c r="L3874">
        <v>41.919229000000001</v>
      </c>
    </row>
    <row r="3875" spans="1:12" x14ac:dyDescent="0.3">
      <c r="A3875" t="s">
        <v>6848</v>
      </c>
      <c r="B3875" s="1">
        <v>41956</v>
      </c>
      <c r="C3875" t="s">
        <v>7536</v>
      </c>
      <c r="D3875" t="s">
        <v>61</v>
      </c>
      <c r="E3875" t="s">
        <v>26</v>
      </c>
      <c r="F3875" t="s">
        <v>21</v>
      </c>
      <c r="G3875" t="s">
        <v>22</v>
      </c>
      <c r="H3875" s="1">
        <v>41962</v>
      </c>
      <c r="I3875" t="s">
        <v>2970</v>
      </c>
      <c r="J3875" t="s">
        <v>29</v>
      </c>
      <c r="K3875">
        <v>-0.5600349</v>
      </c>
      <c r="L3875">
        <v>51.316774000000002</v>
      </c>
    </row>
    <row r="3876" spans="1:12" x14ac:dyDescent="0.3">
      <c r="A3876" t="s">
        <v>6845</v>
      </c>
      <c r="B3876" s="1">
        <v>41956</v>
      </c>
      <c r="C3876" t="s">
        <v>7764</v>
      </c>
      <c r="D3876" t="s">
        <v>121</v>
      </c>
      <c r="E3876" t="s">
        <v>122</v>
      </c>
      <c r="F3876" t="s">
        <v>21</v>
      </c>
      <c r="G3876" t="s">
        <v>38</v>
      </c>
      <c r="H3876" s="1">
        <v>41958</v>
      </c>
      <c r="I3876" t="s">
        <v>2971</v>
      </c>
      <c r="J3876" t="s">
        <v>124</v>
      </c>
      <c r="K3876">
        <v>12.568337100000001</v>
      </c>
      <c r="L3876">
        <v>55.676096800000003</v>
      </c>
    </row>
    <row r="3877" spans="1:12" x14ac:dyDescent="0.3">
      <c r="A3877" t="s">
        <v>6847</v>
      </c>
      <c r="B3877" s="1">
        <v>41956</v>
      </c>
      <c r="C3877" t="s">
        <v>7428</v>
      </c>
      <c r="D3877" t="s">
        <v>608</v>
      </c>
      <c r="E3877" t="s">
        <v>55</v>
      </c>
      <c r="F3877" t="s">
        <v>34</v>
      </c>
      <c r="G3877" t="s">
        <v>28</v>
      </c>
      <c r="H3877" s="1">
        <v>41962</v>
      </c>
      <c r="I3877" t="s">
        <v>2970</v>
      </c>
      <c r="J3877" t="s">
        <v>329</v>
      </c>
      <c r="K3877">
        <v>4.8951678999999997</v>
      </c>
      <c r="L3877">
        <v>52.370215700000003</v>
      </c>
    </row>
    <row r="3878" spans="1:12" x14ac:dyDescent="0.3">
      <c r="A3878" t="s">
        <v>6846</v>
      </c>
      <c r="B3878" s="1">
        <v>41956</v>
      </c>
      <c r="C3878" t="s">
        <v>7636</v>
      </c>
      <c r="D3878" t="s">
        <v>317</v>
      </c>
      <c r="E3878" t="s">
        <v>318</v>
      </c>
      <c r="F3878" t="s">
        <v>21</v>
      </c>
      <c r="G3878" t="s">
        <v>28</v>
      </c>
      <c r="H3878" s="1">
        <v>41960</v>
      </c>
      <c r="I3878" t="s">
        <v>2971</v>
      </c>
      <c r="J3878" t="s">
        <v>317</v>
      </c>
      <c r="K3878">
        <v>-6.2603096999999996</v>
      </c>
      <c r="L3878">
        <v>53.3498053</v>
      </c>
    </row>
    <row r="3879" spans="1:12" x14ac:dyDescent="0.3">
      <c r="A3879" t="s">
        <v>6850</v>
      </c>
      <c r="B3879" s="1">
        <v>41957</v>
      </c>
      <c r="C3879" t="s">
        <v>7762</v>
      </c>
      <c r="D3879" t="s">
        <v>581</v>
      </c>
      <c r="E3879" t="s">
        <v>86</v>
      </c>
      <c r="F3879" t="s">
        <v>34</v>
      </c>
      <c r="G3879" t="s">
        <v>38</v>
      </c>
      <c r="H3879" s="1">
        <v>41963</v>
      </c>
      <c r="I3879" t="s">
        <v>2970</v>
      </c>
      <c r="J3879" t="s">
        <v>142</v>
      </c>
      <c r="K3879">
        <v>6.9602785999999996</v>
      </c>
      <c r="L3879">
        <v>50.937531</v>
      </c>
    </row>
    <row r="3880" spans="1:12" x14ac:dyDescent="0.3">
      <c r="A3880" t="s">
        <v>6851</v>
      </c>
      <c r="B3880" s="1">
        <v>41957</v>
      </c>
      <c r="C3880" t="s">
        <v>7790</v>
      </c>
      <c r="D3880" t="s">
        <v>1258</v>
      </c>
      <c r="E3880" t="s">
        <v>86</v>
      </c>
      <c r="F3880" t="s">
        <v>34</v>
      </c>
      <c r="G3880" t="s">
        <v>38</v>
      </c>
      <c r="H3880" s="1">
        <v>41964</v>
      </c>
      <c r="I3880" t="s">
        <v>2970</v>
      </c>
      <c r="J3880" t="s">
        <v>354</v>
      </c>
      <c r="K3880">
        <v>9.2108790000000003</v>
      </c>
      <c r="L3880">
        <v>49.1426929</v>
      </c>
    </row>
    <row r="3881" spans="1:12" x14ac:dyDescent="0.3">
      <c r="A3881" t="s">
        <v>6849</v>
      </c>
      <c r="B3881" s="1">
        <v>41957</v>
      </c>
      <c r="C3881" t="s">
        <v>7166</v>
      </c>
      <c r="D3881" t="s">
        <v>2481</v>
      </c>
      <c r="E3881" t="s">
        <v>77</v>
      </c>
      <c r="F3881" t="s">
        <v>68</v>
      </c>
      <c r="G3881" t="s">
        <v>28</v>
      </c>
      <c r="H3881" s="1">
        <v>41959</v>
      </c>
      <c r="I3881" t="s">
        <v>2968</v>
      </c>
      <c r="J3881" t="s">
        <v>322</v>
      </c>
      <c r="K3881">
        <v>12.107669</v>
      </c>
      <c r="L3881">
        <v>42.4206766</v>
      </c>
    </row>
    <row r="3882" spans="1:12" x14ac:dyDescent="0.3">
      <c r="A3882" t="s">
        <v>6855</v>
      </c>
      <c r="B3882" s="1">
        <v>41958</v>
      </c>
      <c r="C3882" t="s">
        <v>7875</v>
      </c>
      <c r="D3882" t="s">
        <v>462</v>
      </c>
      <c r="E3882" t="s">
        <v>32</v>
      </c>
      <c r="F3882" t="s">
        <v>34</v>
      </c>
      <c r="G3882" t="s">
        <v>22</v>
      </c>
      <c r="H3882" s="1">
        <v>41964</v>
      </c>
      <c r="I3882" t="s">
        <v>2970</v>
      </c>
      <c r="J3882" t="s">
        <v>2966</v>
      </c>
      <c r="K3882">
        <v>0.107929</v>
      </c>
      <c r="L3882">
        <v>49.494370000000004</v>
      </c>
    </row>
    <row r="3883" spans="1:12" x14ac:dyDescent="0.3">
      <c r="A3883" t="s">
        <v>6856</v>
      </c>
      <c r="B3883" s="1">
        <v>41958</v>
      </c>
      <c r="C3883" t="s">
        <v>7406</v>
      </c>
      <c r="D3883" t="s">
        <v>2216</v>
      </c>
      <c r="E3883" t="s">
        <v>77</v>
      </c>
      <c r="F3883" t="s">
        <v>68</v>
      </c>
      <c r="G3883" t="s">
        <v>28</v>
      </c>
      <c r="H3883" s="1">
        <v>41964</v>
      </c>
      <c r="I3883" t="s">
        <v>2970</v>
      </c>
      <c r="J3883" t="s">
        <v>133</v>
      </c>
      <c r="K3883">
        <v>15.166736</v>
      </c>
      <c r="L3883">
        <v>37.607802</v>
      </c>
    </row>
    <row r="3884" spans="1:12" x14ac:dyDescent="0.3">
      <c r="A3884" t="s">
        <v>6852</v>
      </c>
      <c r="B3884" s="1">
        <v>41958</v>
      </c>
      <c r="C3884" t="s">
        <v>7496</v>
      </c>
      <c r="D3884" t="s">
        <v>963</v>
      </c>
      <c r="E3884" t="s">
        <v>66</v>
      </c>
      <c r="F3884" t="s">
        <v>68</v>
      </c>
      <c r="G3884" t="s">
        <v>28</v>
      </c>
      <c r="H3884" s="1">
        <v>41962</v>
      </c>
      <c r="I3884" t="s">
        <v>2970</v>
      </c>
      <c r="J3884" t="s">
        <v>127</v>
      </c>
      <c r="K3884">
        <v>-0.37628810000000001</v>
      </c>
      <c r="L3884">
        <v>39.469907499999998</v>
      </c>
    </row>
    <row r="3885" spans="1:12" x14ac:dyDescent="0.3">
      <c r="A3885" t="s">
        <v>6854</v>
      </c>
      <c r="B3885" s="1">
        <v>41958</v>
      </c>
      <c r="C3885" t="s">
        <v>7601</v>
      </c>
      <c r="D3885" t="s">
        <v>1916</v>
      </c>
      <c r="E3885" t="s">
        <v>77</v>
      </c>
      <c r="F3885" t="s">
        <v>68</v>
      </c>
      <c r="G3885" t="s">
        <v>38</v>
      </c>
      <c r="H3885" s="1">
        <v>41963</v>
      </c>
      <c r="I3885" t="s">
        <v>2970</v>
      </c>
      <c r="J3885" t="s">
        <v>133</v>
      </c>
      <c r="K3885">
        <v>14.7608152</v>
      </c>
      <c r="L3885">
        <v>36.858835499999998</v>
      </c>
    </row>
    <row r="3886" spans="1:12" x14ac:dyDescent="0.3">
      <c r="A3886" t="s">
        <v>6853</v>
      </c>
      <c r="B3886" s="1">
        <v>41958</v>
      </c>
      <c r="C3886" t="s">
        <v>7581</v>
      </c>
      <c r="D3886" t="s">
        <v>2936</v>
      </c>
      <c r="E3886" t="s">
        <v>32</v>
      </c>
      <c r="F3886" t="s">
        <v>34</v>
      </c>
      <c r="G3886" t="s">
        <v>28</v>
      </c>
      <c r="H3886" s="1">
        <v>41963</v>
      </c>
      <c r="I3886" t="s">
        <v>2971</v>
      </c>
      <c r="J3886" t="s">
        <v>46</v>
      </c>
      <c r="K3886">
        <v>2.40557</v>
      </c>
      <c r="L3886">
        <v>48.885063000000002</v>
      </c>
    </row>
    <row r="3887" spans="1:12" x14ac:dyDescent="0.3">
      <c r="A3887" t="s">
        <v>6857</v>
      </c>
      <c r="B3887" s="1">
        <v>41959</v>
      </c>
      <c r="C3887" t="s">
        <v>7586</v>
      </c>
      <c r="D3887" t="s">
        <v>2432</v>
      </c>
      <c r="E3887" t="s">
        <v>188</v>
      </c>
      <c r="F3887" t="s">
        <v>21</v>
      </c>
      <c r="G3887" t="s">
        <v>28</v>
      </c>
      <c r="H3887" s="1">
        <v>41960</v>
      </c>
      <c r="I3887" t="s">
        <v>2968</v>
      </c>
      <c r="J3887" t="s">
        <v>2433</v>
      </c>
      <c r="K3887">
        <v>5.3220543999999999</v>
      </c>
      <c r="L3887">
        <v>60.3912628</v>
      </c>
    </row>
    <row r="3888" spans="1:12" x14ac:dyDescent="0.3">
      <c r="A3888" t="s">
        <v>6858</v>
      </c>
      <c r="B3888" s="1">
        <v>41960</v>
      </c>
      <c r="C3888" t="s">
        <v>7857</v>
      </c>
      <c r="D3888" t="s">
        <v>558</v>
      </c>
      <c r="E3888" t="s">
        <v>149</v>
      </c>
      <c r="F3888" t="s">
        <v>34</v>
      </c>
      <c r="G3888" t="s">
        <v>38</v>
      </c>
      <c r="H3888" s="1">
        <v>41963</v>
      </c>
      <c r="I3888" t="s">
        <v>2968</v>
      </c>
      <c r="J3888" t="s">
        <v>558</v>
      </c>
      <c r="K3888">
        <v>4.4024643000000001</v>
      </c>
      <c r="L3888">
        <v>51.219447500000001</v>
      </c>
    </row>
    <row r="3889" spans="1:12" x14ac:dyDescent="0.3">
      <c r="A3889" t="s">
        <v>6859</v>
      </c>
      <c r="B3889" s="1">
        <v>41960</v>
      </c>
      <c r="C3889" t="s">
        <v>7197</v>
      </c>
      <c r="D3889" t="s">
        <v>1914</v>
      </c>
      <c r="E3889" t="s">
        <v>32</v>
      </c>
      <c r="F3889" t="s">
        <v>34</v>
      </c>
      <c r="G3889" t="s">
        <v>38</v>
      </c>
      <c r="H3889" s="1">
        <v>41963</v>
      </c>
      <c r="I3889" t="s">
        <v>2971</v>
      </c>
      <c r="J3889" t="s">
        <v>46</v>
      </c>
      <c r="K3889">
        <v>2.2399122999999999</v>
      </c>
      <c r="L3889">
        <v>48.839695200000001</v>
      </c>
    </row>
    <row r="3890" spans="1:12" x14ac:dyDescent="0.3">
      <c r="A3890" t="s">
        <v>6861</v>
      </c>
      <c r="B3890" s="1">
        <v>41960</v>
      </c>
      <c r="C3890" t="s">
        <v>7596</v>
      </c>
      <c r="D3890" t="s">
        <v>216</v>
      </c>
      <c r="E3890" t="s">
        <v>86</v>
      </c>
      <c r="F3890" t="s">
        <v>34</v>
      </c>
      <c r="G3890" t="s">
        <v>38</v>
      </c>
      <c r="H3890" s="1">
        <v>41964</v>
      </c>
      <c r="I3890" t="s">
        <v>2970</v>
      </c>
      <c r="J3890" t="s">
        <v>218</v>
      </c>
      <c r="K3890">
        <v>13.737262100000001</v>
      </c>
      <c r="L3890">
        <v>51.0504088</v>
      </c>
    </row>
    <row r="3891" spans="1:12" x14ac:dyDescent="0.3">
      <c r="A3891" t="s">
        <v>6865</v>
      </c>
      <c r="B3891" s="1">
        <v>41960</v>
      </c>
      <c r="C3891" t="s">
        <v>7261</v>
      </c>
      <c r="D3891" t="s">
        <v>335</v>
      </c>
      <c r="E3891" t="s">
        <v>86</v>
      </c>
      <c r="F3891" t="s">
        <v>34</v>
      </c>
      <c r="G3891" t="s">
        <v>38</v>
      </c>
      <c r="H3891" s="1">
        <v>41965</v>
      </c>
      <c r="I3891" t="s">
        <v>2970</v>
      </c>
      <c r="J3891" t="s">
        <v>335</v>
      </c>
      <c r="K3891">
        <v>13.404954</v>
      </c>
      <c r="L3891">
        <v>52.520006600000002</v>
      </c>
    </row>
    <row r="3892" spans="1:12" x14ac:dyDescent="0.3">
      <c r="A3892" t="s">
        <v>6867</v>
      </c>
      <c r="B3892" s="1">
        <v>41960</v>
      </c>
      <c r="C3892" t="s">
        <v>7452</v>
      </c>
      <c r="D3892" t="s">
        <v>1388</v>
      </c>
      <c r="E3892" t="s">
        <v>77</v>
      </c>
      <c r="F3892" t="s">
        <v>68</v>
      </c>
      <c r="G3892" t="s">
        <v>28</v>
      </c>
      <c r="H3892" s="1">
        <v>41965</v>
      </c>
      <c r="I3892" t="s">
        <v>2971</v>
      </c>
      <c r="J3892" t="s">
        <v>146</v>
      </c>
      <c r="K3892">
        <v>11.2558136</v>
      </c>
      <c r="L3892">
        <v>43.769560400000003</v>
      </c>
    </row>
    <row r="3893" spans="1:12" x14ac:dyDescent="0.3">
      <c r="A3893" t="s">
        <v>6860</v>
      </c>
      <c r="B3893" s="1">
        <v>41960</v>
      </c>
      <c r="C3893" t="s">
        <v>7134</v>
      </c>
      <c r="D3893" t="s">
        <v>1706</v>
      </c>
      <c r="E3893" t="s">
        <v>26</v>
      </c>
      <c r="F3893" t="s">
        <v>21</v>
      </c>
      <c r="G3893" t="s">
        <v>28</v>
      </c>
      <c r="H3893" s="1">
        <v>41963</v>
      </c>
      <c r="I3893" t="s">
        <v>2968</v>
      </c>
      <c r="J3893" t="s">
        <v>29</v>
      </c>
      <c r="K3893">
        <v>-1.9872479999999999</v>
      </c>
      <c r="L3893">
        <v>50.715049999999998</v>
      </c>
    </row>
    <row r="3894" spans="1:12" x14ac:dyDescent="0.3">
      <c r="A3894" t="s">
        <v>6862</v>
      </c>
      <c r="B3894" s="1">
        <v>41960</v>
      </c>
      <c r="C3894" t="s">
        <v>7694</v>
      </c>
      <c r="D3894" t="s">
        <v>1436</v>
      </c>
      <c r="E3894" t="s">
        <v>77</v>
      </c>
      <c r="F3894" t="s">
        <v>68</v>
      </c>
      <c r="G3894" t="s">
        <v>38</v>
      </c>
      <c r="H3894" s="1">
        <v>41964</v>
      </c>
      <c r="I3894" t="s">
        <v>2970</v>
      </c>
      <c r="J3894" t="s">
        <v>386</v>
      </c>
      <c r="K3894">
        <v>15.5446302</v>
      </c>
      <c r="L3894">
        <v>41.462198399999998</v>
      </c>
    </row>
    <row r="3895" spans="1:12" x14ac:dyDescent="0.3">
      <c r="A3895" t="s">
        <v>6864</v>
      </c>
      <c r="B3895" s="1">
        <v>41960</v>
      </c>
      <c r="C3895" t="s">
        <v>7556</v>
      </c>
      <c r="D3895" t="s">
        <v>1321</v>
      </c>
      <c r="E3895" t="s">
        <v>86</v>
      </c>
      <c r="F3895" t="s">
        <v>34</v>
      </c>
      <c r="G3895" t="s">
        <v>38</v>
      </c>
      <c r="H3895" s="1">
        <v>41965</v>
      </c>
      <c r="I3895" t="s">
        <v>2970</v>
      </c>
      <c r="J3895" t="s">
        <v>88</v>
      </c>
      <c r="K3895">
        <v>10.062851500000001</v>
      </c>
      <c r="L3895">
        <v>52.617596300000002</v>
      </c>
    </row>
    <row r="3896" spans="1:12" x14ac:dyDescent="0.3">
      <c r="A3896" t="s">
        <v>6863</v>
      </c>
      <c r="B3896" s="1">
        <v>41960</v>
      </c>
      <c r="C3896" t="s">
        <v>7609</v>
      </c>
      <c r="D3896" t="s">
        <v>1789</v>
      </c>
      <c r="E3896" t="s">
        <v>195</v>
      </c>
      <c r="F3896" t="s">
        <v>68</v>
      </c>
      <c r="G3896" t="s">
        <v>38</v>
      </c>
      <c r="H3896" s="1">
        <v>41964</v>
      </c>
      <c r="I3896" t="s">
        <v>2970</v>
      </c>
      <c r="J3896" t="s">
        <v>1789</v>
      </c>
      <c r="K3896">
        <v>-8.4265070000000009</v>
      </c>
      <c r="L3896">
        <v>41.5454486</v>
      </c>
    </row>
    <row r="3897" spans="1:12" x14ac:dyDescent="0.3">
      <c r="A3897" t="s">
        <v>6866</v>
      </c>
      <c r="B3897" s="1">
        <v>41960</v>
      </c>
      <c r="C3897" t="s">
        <v>7478</v>
      </c>
      <c r="D3897" t="s">
        <v>548</v>
      </c>
      <c r="E3897" t="s">
        <v>55</v>
      </c>
      <c r="F3897" t="s">
        <v>34</v>
      </c>
      <c r="G3897" t="s">
        <v>22</v>
      </c>
      <c r="H3897" s="1">
        <v>41965</v>
      </c>
      <c r="I3897" t="s">
        <v>2971</v>
      </c>
      <c r="J3897" t="s">
        <v>508</v>
      </c>
      <c r="K3897">
        <v>5.8372263999999996</v>
      </c>
      <c r="L3897">
        <v>51.8125626</v>
      </c>
    </row>
    <row r="3898" spans="1:12" x14ac:dyDescent="0.3">
      <c r="A3898" t="s">
        <v>6870</v>
      </c>
      <c r="B3898" s="1">
        <v>41961</v>
      </c>
      <c r="C3898" t="s">
        <v>7182</v>
      </c>
      <c r="D3898" t="s">
        <v>2938</v>
      </c>
      <c r="E3898" t="s">
        <v>32</v>
      </c>
      <c r="F3898" t="s">
        <v>34</v>
      </c>
      <c r="G3898" t="s">
        <v>28</v>
      </c>
      <c r="H3898" s="1">
        <v>41963</v>
      </c>
      <c r="I3898" t="s">
        <v>2971</v>
      </c>
      <c r="J3898" t="s">
        <v>2962</v>
      </c>
      <c r="K3898">
        <v>5.9089980000000004</v>
      </c>
      <c r="L3898">
        <v>45.692340999999999</v>
      </c>
    </row>
    <row r="3899" spans="1:12" x14ac:dyDescent="0.3">
      <c r="A3899" t="s">
        <v>6868</v>
      </c>
      <c r="B3899" s="1">
        <v>41961</v>
      </c>
      <c r="C3899" t="s">
        <v>7212</v>
      </c>
      <c r="D3899" t="s">
        <v>2937</v>
      </c>
      <c r="E3899" t="s">
        <v>19</v>
      </c>
      <c r="F3899" t="s">
        <v>21</v>
      </c>
      <c r="G3899" t="s">
        <v>38</v>
      </c>
      <c r="H3899" s="1">
        <v>41963</v>
      </c>
      <c r="I3899" t="s">
        <v>2971</v>
      </c>
      <c r="J3899" t="s">
        <v>2003</v>
      </c>
      <c r="K3899">
        <v>12.830080199999999</v>
      </c>
      <c r="L3899">
        <v>55.870347700000003</v>
      </c>
    </row>
    <row r="3900" spans="1:12" x14ac:dyDescent="0.3">
      <c r="A3900" t="s">
        <v>6869</v>
      </c>
      <c r="B3900" s="1">
        <v>41961</v>
      </c>
      <c r="C3900" t="s">
        <v>7557</v>
      </c>
      <c r="D3900" t="s">
        <v>191</v>
      </c>
      <c r="E3900" t="s">
        <v>66</v>
      </c>
      <c r="F3900" t="s">
        <v>68</v>
      </c>
      <c r="G3900" t="s">
        <v>28</v>
      </c>
      <c r="H3900" s="1">
        <v>41963</v>
      </c>
      <c r="I3900" t="s">
        <v>2968</v>
      </c>
      <c r="J3900" t="s">
        <v>191</v>
      </c>
      <c r="K3900">
        <v>-3.7037901999999998</v>
      </c>
      <c r="L3900">
        <v>40.416775399999999</v>
      </c>
    </row>
    <row r="3901" spans="1:12" x14ac:dyDescent="0.3">
      <c r="A3901" t="s">
        <v>6872</v>
      </c>
      <c r="B3901" s="1">
        <v>41961</v>
      </c>
      <c r="C3901" t="s">
        <v>7793</v>
      </c>
      <c r="D3901" t="s">
        <v>1330</v>
      </c>
      <c r="E3901" t="s">
        <v>32</v>
      </c>
      <c r="F3901" t="s">
        <v>34</v>
      </c>
      <c r="G3901" t="s">
        <v>28</v>
      </c>
      <c r="H3901" s="1">
        <v>41965</v>
      </c>
      <c r="I3901" t="s">
        <v>2970</v>
      </c>
      <c r="J3901" t="s">
        <v>46</v>
      </c>
      <c r="K3901">
        <v>2.2947614999999999</v>
      </c>
      <c r="L3901">
        <v>48.693064200000002</v>
      </c>
    </row>
    <row r="3902" spans="1:12" x14ac:dyDescent="0.3">
      <c r="A3902" t="s">
        <v>6875</v>
      </c>
      <c r="B3902" s="1">
        <v>41961</v>
      </c>
      <c r="C3902" t="s">
        <v>7430</v>
      </c>
      <c r="D3902" t="s">
        <v>1205</v>
      </c>
      <c r="E3902" t="s">
        <v>32</v>
      </c>
      <c r="F3902" t="s">
        <v>34</v>
      </c>
      <c r="G3902" t="s">
        <v>38</v>
      </c>
      <c r="H3902" s="1">
        <v>41968</v>
      </c>
      <c r="I3902" t="s">
        <v>2970</v>
      </c>
      <c r="J3902" t="s">
        <v>648</v>
      </c>
      <c r="K3902">
        <v>-2.025674</v>
      </c>
      <c r="L3902">
        <v>48.649337000000003</v>
      </c>
    </row>
    <row r="3903" spans="1:12" x14ac:dyDescent="0.3">
      <c r="A3903" t="s">
        <v>6874</v>
      </c>
      <c r="B3903" s="1">
        <v>41961</v>
      </c>
      <c r="C3903" t="s">
        <v>7561</v>
      </c>
      <c r="D3903" t="s">
        <v>2895</v>
      </c>
      <c r="E3903" t="s">
        <v>26</v>
      </c>
      <c r="F3903" t="s">
        <v>21</v>
      </c>
      <c r="G3903" t="s">
        <v>38</v>
      </c>
      <c r="H3903" s="1">
        <v>41966</v>
      </c>
      <c r="I3903" t="s">
        <v>2970</v>
      </c>
      <c r="J3903" t="s">
        <v>466</v>
      </c>
      <c r="K3903">
        <v>-3.518068</v>
      </c>
      <c r="L3903">
        <v>55.900708000000002</v>
      </c>
    </row>
    <row r="3904" spans="1:12" x14ac:dyDescent="0.3">
      <c r="A3904" t="s">
        <v>6873</v>
      </c>
      <c r="B3904" s="1">
        <v>41961</v>
      </c>
      <c r="C3904" t="s">
        <v>7666</v>
      </c>
      <c r="D3904" t="s">
        <v>842</v>
      </c>
      <c r="E3904" t="s">
        <v>66</v>
      </c>
      <c r="F3904" t="s">
        <v>68</v>
      </c>
      <c r="G3904" t="s">
        <v>38</v>
      </c>
      <c r="H3904" s="1">
        <v>41965</v>
      </c>
      <c r="I3904" t="s">
        <v>2970</v>
      </c>
      <c r="J3904" t="s">
        <v>191</v>
      </c>
      <c r="K3904">
        <v>-3.8757915999999999</v>
      </c>
      <c r="L3904">
        <v>40.493532899999998</v>
      </c>
    </row>
    <row r="3905" spans="1:12" x14ac:dyDescent="0.3">
      <c r="A3905" t="s">
        <v>6871</v>
      </c>
      <c r="B3905" s="1">
        <v>41961</v>
      </c>
      <c r="C3905" t="s">
        <v>7136</v>
      </c>
      <c r="D3905" t="s">
        <v>2650</v>
      </c>
      <c r="E3905" t="s">
        <v>32</v>
      </c>
      <c r="F3905" t="s">
        <v>34</v>
      </c>
      <c r="G3905" t="s">
        <v>28</v>
      </c>
      <c r="H3905" s="1">
        <v>41963</v>
      </c>
      <c r="I3905" t="s">
        <v>2971</v>
      </c>
      <c r="J3905" t="s">
        <v>46</v>
      </c>
      <c r="K3905">
        <v>2.4096299999999999</v>
      </c>
      <c r="L3905">
        <v>48.894533000000003</v>
      </c>
    </row>
    <row r="3906" spans="1:12" x14ac:dyDescent="0.3">
      <c r="A3906" t="s">
        <v>6878</v>
      </c>
      <c r="B3906" s="1">
        <v>41962</v>
      </c>
      <c r="C3906" t="s">
        <v>7555</v>
      </c>
      <c r="D3906" t="s">
        <v>339</v>
      </c>
      <c r="E3906" t="s">
        <v>26</v>
      </c>
      <c r="F3906" t="s">
        <v>21</v>
      </c>
      <c r="G3906" t="s">
        <v>28</v>
      </c>
      <c r="H3906" s="1">
        <v>41967</v>
      </c>
      <c r="I3906" t="s">
        <v>2970</v>
      </c>
      <c r="J3906" t="s">
        <v>29</v>
      </c>
      <c r="K3906">
        <v>-0.75261500000000003</v>
      </c>
      <c r="L3906">
        <v>51.286893900000003</v>
      </c>
    </row>
    <row r="3907" spans="1:12" x14ac:dyDescent="0.3">
      <c r="A3907" t="s">
        <v>6877</v>
      </c>
      <c r="B3907" s="1">
        <v>41962</v>
      </c>
      <c r="C3907" t="s">
        <v>7562</v>
      </c>
      <c r="D3907" t="s">
        <v>754</v>
      </c>
      <c r="E3907" t="s">
        <v>32</v>
      </c>
      <c r="F3907" t="s">
        <v>34</v>
      </c>
      <c r="G3907" t="s">
        <v>28</v>
      </c>
      <c r="H3907" s="1">
        <v>41966</v>
      </c>
      <c r="I3907" t="s">
        <v>2970</v>
      </c>
      <c r="J3907" t="s">
        <v>2967</v>
      </c>
      <c r="K3907">
        <v>3.0572560000000002</v>
      </c>
      <c r="L3907">
        <v>50.629249999999999</v>
      </c>
    </row>
    <row r="3908" spans="1:12" x14ac:dyDescent="0.3">
      <c r="A3908" t="s">
        <v>6876</v>
      </c>
      <c r="B3908" s="1">
        <v>41962</v>
      </c>
      <c r="C3908" t="s">
        <v>7157</v>
      </c>
      <c r="D3908" t="s">
        <v>754</v>
      </c>
      <c r="E3908" t="s">
        <v>32</v>
      </c>
      <c r="F3908" t="s">
        <v>34</v>
      </c>
      <c r="G3908" t="s">
        <v>28</v>
      </c>
      <c r="H3908" s="1">
        <v>41964</v>
      </c>
      <c r="I3908" t="s">
        <v>2968</v>
      </c>
      <c r="J3908" t="s">
        <v>2967</v>
      </c>
      <c r="K3908">
        <v>3.0572560000000002</v>
      </c>
      <c r="L3908">
        <v>50.629249999999999</v>
      </c>
    </row>
    <row r="3909" spans="1:12" x14ac:dyDescent="0.3">
      <c r="A3909" t="s">
        <v>6879</v>
      </c>
      <c r="B3909" s="1">
        <v>41962</v>
      </c>
      <c r="C3909" t="s">
        <v>7139</v>
      </c>
      <c r="D3909" t="s">
        <v>1274</v>
      </c>
      <c r="E3909" t="s">
        <v>26</v>
      </c>
      <c r="F3909" t="s">
        <v>21</v>
      </c>
      <c r="G3909" t="s">
        <v>38</v>
      </c>
      <c r="H3909" s="1">
        <v>41967</v>
      </c>
      <c r="I3909" t="s">
        <v>2970</v>
      </c>
      <c r="J3909" t="s">
        <v>29</v>
      </c>
      <c r="K3909">
        <v>-2.70309</v>
      </c>
      <c r="L3909">
        <v>53.763201000000002</v>
      </c>
    </row>
    <row r="3910" spans="1:12" x14ac:dyDescent="0.3">
      <c r="A3910" t="s">
        <v>6880</v>
      </c>
      <c r="B3910" s="1">
        <v>41962</v>
      </c>
      <c r="C3910" t="s">
        <v>7705</v>
      </c>
      <c r="D3910" t="s">
        <v>2220</v>
      </c>
      <c r="E3910" t="s">
        <v>55</v>
      </c>
      <c r="F3910" t="s">
        <v>34</v>
      </c>
      <c r="G3910" t="s">
        <v>28</v>
      </c>
      <c r="H3910" s="1">
        <v>41968</v>
      </c>
      <c r="I3910" t="s">
        <v>2970</v>
      </c>
      <c r="J3910" t="s">
        <v>329</v>
      </c>
      <c r="K3910">
        <v>5.1668973999999999</v>
      </c>
      <c r="L3910">
        <v>52.229169599999999</v>
      </c>
    </row>
    <row r="3911" spans="1:12" x14ac:dyDescent="0.3">
      <c r="A3911" t="s">
        <v>6881</v>
      </c>
      <c r="B3911" s="1">
        <v>41962</v>
      </c>
      <c r="C3911" t="s">
        <v>7718</v>
      </c>
      <c r="D3911" t="s">
        <v>658</v>
      </c>
      <c r="E3911" t="s">
        <v>77</v>
      </c>
      <c r="F3911" t="s">
        <v>68</v>
      </c>
      <c r="G3911" t="s">
        <v>28</v>
      </c>
      <c r="H3911" s="1">
        <v>41969</v>
      </c>
      <c r="I3911" t="s">
        <v>2970</v>
      </c>
      <c r="J3911" t="s">
        <v>659</v>
      </c>
      <c r="K3911">
        <v>14.2681244</v>
      </c>
      <c r="L3911">
        <v>40.851774599999999</v>
      </c>
    </row>
    <row r="3912" spans="1:12" x14ac:dyDescent="0.3">
      <c r="A3912" t="s">
        <v>6882</v>
      </c>
      <c r="B3912" s="1">
        <v>41963</v>
      </c>
      <c r="C3912" t="s">
        <v>7774</v>
      </c>
      <c r="D3912" t="s">
        <v>994</v>
      </c>
      <c r="E3912" t="s">
        <v>26</v>
      </c>
      <c r="F3912" t="s">
        <v>21</v>
      </c>
      <c r="G3912" t="s">
        <v>38</v>
      </c>
      <c r="H3912" s="1">
        <v>41966</v>
      </c>
      <c r="I3912" t="s">
        <v>2968</v>
      </c>
      <c r="J3912" t="s">
        <v>29</v>
      </c>
      <c r="K3912">
        <v>-2.2426305000000002</v>
      </c>
      <c r="L3912">
        <v>53.480759300000003</v>
      </c>
    </row>
    <row r="3913" spans="1:12" x14ac:dyDescent="0.3">
      <c r="A3913" t="s">
        <v>6884</v>
      </c>
      <c r="B3913" s="1">
        <v>41963</v>
      </c>
      <c r="C3913" t="s">
        <v>7444</v>
      </c>
      <c r="D3913" t="s">
        <v>939</v>
      </c>
      <c r="E3913" t="s">
        <v>86</v>
      </c>
      <c r="F3913" t="s">
        <v>34</v>
      </c>
      <c r="G3913" t="s">
        <v>28</v>
      </c>
      <c r="H3913" s="1">
        <v>41967</v>
      </c>
      <c r="I3913" t="s">
        <v>2970</v>
      </c>
      <c r="J3913" t="s">
        <v>940</v>
      </c>
      <c r="K3913">
        <v>10.1227652</v>
      </c>
      <c r="L3913">
        <v>54.323292700000003</v>
      </c>
    </row>
    <row r="3914" spans="1:12" x14ac:dyDescent="0.3">
      <c r="A3914" t="s">
        <v>6887</v>
      </c>
      <c r="B3914" s="1">
        <v>41963</v>
      </c>
      <c r="C3914" t="s">
        <v>7384</v>
      </c>
      <c r="D3914" t="s">
        <v>70</v>
      </c>
      <c r="E3914" t="s">
        <v>71</v>
      </c>
      <c r="F3914" t="s">
        <v>34</v>
      </c>
      <c r="G3914" t="s">
        <v>28</v>
      </c>
      <c r="H3914" s="1">
        <v>41969</v>
      </c>
      <c r="I3914" t="s">
        <v>2970</v>
      </c>
      <c r="J3914" t="s">
        <v>70</v>
      </c>
      <c r="K3914">
        <v>16.3738189</v>
      </c>
      <c r="L3914">
        <v>48.208174300000003</v>
      </c>
    </row>
    <row r="3915" spans="1:12" x14ac:dyDescent="0.3">
      <c r="A3915" t="s">
        <v>6886</v>
      </c>
      <c r="B3915" s="1">
        <v>41963</v>
      </c>
      <c r="C3915" t="s">
        <v>7313</v>
      </c>
      <c r="D3915" t="s">
        <v>2216</v>
      </c>
      <c r="E3915" t="s">
        <v>77</v>
      </c>
      <c r="F3915" t="s">
        <v>68</v>
      </c>
      <c r="G3915" t="s">
        <v>38</v>
      </c>
      <c r="H3915" s="1">
        <v>41968</v>
      </c>
      <c r="I3915" t="s">
        <v>2970</v>
      </c>
      <c r="J3915" t="s">
        <v>133</v>
      </c>
      <c r="K3915">
        <v>15.166736</v>
      </c>
      <c r="L3915">
        <v>37.607802</v>
      </c>
    </row>
    <row r="3916" spans="1:12" x14ac:dyDescent="0.3">
      <c r="A3916" t="s">
        <v>6883</v>
      </c>
      <c r="B3916" s="1">
        <v>41963</v>
      </c>
      <c r="C3916" t="s">
        <v>7702</v>
      </c>
      <c r="D3916" t="s">
        <v>1260</v>
      </c>
      <c r="E3916" t="s">
        <v>66</v>
      </c>
      <c r="F3916" t="s">
        <v>68</v>
      </c>
      <c r="G3916" t="s">
        <v>28</v>
      </c>
      <c r="H3916" s="1">
        <v>41967</v>
      </c>
      <c r="I3916" t="s">
        <v>2971</v>
      </c>
      <c r="J3916" t="s">
        <v>1261</v>
      </c>
      <c r="K3916">
        <v>-2.9349851999999998</v>
      </c>
      <c r="L3916">
        <v>43.263012600000003</v>
      </c>
    </row>
    <row r="3917" spans="1:12" x14ac:dyDescent="0.3">
      <c r="A3917" t="s">
        <v>6885</v>
      </c>
      <c r="B3917" s="1">
        <v>41963</v>
      </c>
      <c r="C3917" t="s">
        <v>7649</v>
      </c>
      <c r="D3917" t="s">
        <v>2269</v>
      </c>
      <c r="E3917" t="s">
        <v>66</v>
      </c>
      <c r="F3917" t="s">
        <v>68</v>
      </c>
      <c r="G3917" t="s">
        <v>28</v>
      </c>
      <c r="H3917" s="1">
        <v>41967</v>
      </c>
      <c r="I3917" t="s">
        <v>2970</v>
      </c>
      <c r="J3917" t="s">
        <v>223</v>
      </c>
      <c r="K3917">
        <v>-2.8103551000000002</v>
      </c>
      <c r="L3917">
        <v>36.773114800000002</v>
      </c>
    </row>
    <row r="3918" spans="1:12" x14ac:dyDescent="0.3">
      <c r="A3918" t="s">
        <v>6888</v>
      </c>
      <c r="B3918" s="1">
        <v>41963</v>
      </c>
      <c r="C3918" t="s">
        <v>7540</v>
      </c>
      <c r="D3918" t="s">
        <v>1179</v>
      </c>
      <c r="E3918" t="s">
        <v>77</v>
      </c>
      <c r="F3918" t="s">
        <v>68</v>
      </c>
      <c r="G3918" t="s">
        <v>28</v>
      </c>
      <c r="H3918" s="1">
        <v>41970</v>
      </c>
      <c r="I3918" t="s">
        <v>2970</v>
      </c>
      <c r="J3918" t="s">
        <v>386</v>
      </c>
      <c r="K3918">
        <v>16.598718699999999</v>
      </c>
      <c r="L3918">
        <v>41.202776700000001</v>
      </c>
    </row>
    <row r="3919" spans="1:12" x14ac:dyDescent="0.3">
      <c r="A3919" t="s">
        <v>6893</v>
      </c>
      <c r="B3919" s="1">
        <v>41964</v>
      </c>
      <c r="C3919" t="s">
        <v>7591</v>
      </c>
      <c r="D3919" t="s">
        <v>2396</v>
      </c>
      <c r="E3919" t="s">
        <v>26</v>
      </c>
      <c r="F3919" t="s">
        <v>21</v>
      </c>
      <c r="G3919" t="s">
        <v>28</v>
      </c>
      <c r="H3919" s="1">
        <v>41969</v>
      </c>
      <c r="I3919" t="s">
        <v>2970</v>
      </c>
      <c r="J3919" t="s">
        <v>29</v>
      </c>
      <c r="K3919">
        <v>-0.72189999999999999</v>
      </c>
      <c r="L3919">
        <v>51.522413999999998</v>
      </c>
    </row>
    <row r="3920" spans="1:12" x14ac:dyDescent="0.3">
      <c r="A3920" t="s">
        <v>6889</v>
      </c>
      <c r="B3920" s="1">
        <v>41964</v>
      </c>
      <c r="C3920" t="s">
        <v>7595</v>
      </c>
      <c r="D3920" t="s">
        <v>305</v>
      </c>
      <c r="E3920" t="s">
        <v>77</v>
      </c>
      <c r="F3920" t="s">
        <v>68</v>
      </c>
      <c r="G3920" t="s">
        <v>22</v>
      </c>
      <c r="H3920" s="1">
        <v>41965</v>
      </c>
      <c r="I3920" t="s">
        <v>2968</v>
      </c>
      <c r="J3920" t="s">
        <v>136</v>
      </c>
      <c r="K3920">
        <v>9.1859242999999999</v>
      </c>
      <c r="L3920">
        <v>45.465421900000003</v>
      </c>
    </row>
    <row r="3921" spans="1:12" x14ac:dyDescent="0.3">
      <c r="A3921" t="s">
        <v>6892</v>
      </c>
      <c r="B3921" s="1">
        <v>41964</v>
      </c>
      <c r="C3921" t="s">
        <v>7172</v>
      </c>
      <c r="D3921" t="s">
        <v>31</v>
      </c>
      <c r="E3921" t="s">
        <v>32</v>
      </c>
      <c r="F3921" t="s">
        <v>34</v>
      </c>
      <c r="G3921" t="s">
        <v>38</v>
      </c>
      <c r="H3921" s="1">
        <v>41968</v>
      </c>
      <c r="I3921" t="s">
        <v>2970</v>
      </c>
      <c r="J3921" t="s">
        <v>2962</v>
      </c>
      <c r="K3921">
        <v>4.89236</v>
      </c>
      <c r="L3921">
        <v>44.933393000000002</v>
      </c>
    </row>
    <row r="3922" spans="1:12" x14ac:dyDescent="0.3">
      <c r="A3922" t="s">
        <v>6891</v>
      </c>
      <c r="B3922" s="1">
        <v>41964</v>
      </c>
      <c r="C3922" t="s">
        <v>7350</v>
      </c>
      <c r="D3922" t="s">
        <v>558</v>
      </c>
      <c r="E3922" t="s">
        <v>149</v>
      </c>
      <c r="F3922" t="s">
        <v>34</v>
      </c>
      <c r="G3922" t="s">
        <v>38</v>
      </c>
      <c r="H3922" s="1">
        <v>41968</v>
      </c>
      <c r="I3922" t="s">
        <v>2970</v>
      </c>
      <c r="J3922" t="s">
        <v>558</v>
      </c>
      <c r="K3922">
        <v>4.4024643000000001</v>
      </c>
      <c r="L3922">
        <v>51.219447500000001</v>
      </c>
    </row>
    <row r="3923" spans="1:12" x14ac:dyDescent="0.3">
      <c r="A3923" t="s">
        <v>6890</v>
      </c>
      <c r="B3923" s="1">
        <v>41964</v>
      </c>
      <c r="C3923" t="s">
        <v>7789</v>
      </c>
      <c r="D3923" t="s">
        <v>653</v>
      </c>
      <c r="E3923" t="s">
        <v>55</v>
      </c>
      <c r="F3923" t="s">
        <v>34</v>
      </c>
      <c r="G3923" t="s">
        <v>28</v>
      </c>
      <c r="H3923" s="1">
        <v>41968</v>
      </c>
      <c r="I3923" t="s">
        <v>2970</v>
      </c>
      <c r="J3923" t="s">
        <v>428</v>
      </c>
      <c r="K3923">
        <v>4.7683229999999996</v>
      </c>
      <c r="L3923">
        <v>51.571914900000003</v>
      </c>
    </row>
    <row r="3924" spans="1:12" x14ac:dyDescent="0.3">
      <c r="A3924" t="s">
        <v>6894</v>
      </c>
      <c r="B3924" s="1">
        <v>41965</v>
      </c>
      <c r="C3924" t="s">
        <v>7272</v>
      </c>
      <c r="D3924" t="s">
        <v>641</v>
      </c>
      <c r="E3924" t="s">
        <v>32</v>
      </c>
      <c r="F3924" t="s">
        <v>34</v>
      </c>
      <c r="G3924" t="s">
        <v>38</v>
      </c>
      <c r="H3924" s="1">
        <v>41971</v>
      </c>
      <c r="I3924" t="s">
        <v>2970</v>
      </c>
      <c r="J3924" t="s">
        <v>46</v>
      </c>
      <c r="K3924">
        <v>2.2466846999999999</v>
      </c>
      <c r="L3924">
        <v>48.947209600000001</v>
      </c>
    </row>
    <row r="3925" spans="1:12" x14ac:dyDescent="0.3">
      <c r="A3925" t="s">
        <v>6895</v>
      </c>
      <c r="B3925" s="1">
        <v>41966</v>
      </c>
      <c r="C3925" t="s">
        <v>7480</v>
      </c>
      <c r="D3925" t="s">
        <v>1513</v>
      </c>
      <c r="E3925" t="s">
        <v>66</v>
      </c>
      <c r="F3925" t="s">
        <v>68</v>
      </c>
      <c r="G3925" t="s">
        <v>38</v>
      </c>
      <c r="H3925" s="1">
        <v>41972</v>
      </c>
      <c r="I3925" t="s">
        <v>2970</v>
      </c>
      <c r="J3925" t="s">
        <v>498</v>
      </c>
      <c r="K3925">
        <v>-5.7467879000000002</v>
      </c>
      <c r="L3925">
        <v>41.5034712</v>
      </c>
    </row>
    <row r="3926" spans="1:12" x14ac:dyDescent="0.3">
      <c r="A3926" t="s">
        <v>6899</v>
      </c>
      <c r="B3926" s="1">
        <v>41967</v>
      </c>
      <c r="C3926" t="s">
        <v>7844</v>
      </c>
      <c r="D3926" t="s">
        <v>527</v>
      </c>
      <c r="E3926" t="s">
        <v>26</v>
      </c>
      <c r="F3926" t="s">
        <v>21</v>
      </c>
      <c r="G3926" t="s">
        <v>22</v>
      </c>
      <c r="H3926" s="1">
        <v>41971</v>
      </c>
      <c r="I3926" t="s">
        <v>2970</v>
      </c>
      <c r="J3926" t="s">
        <v>29</v>
      </c>
      <c r="K3926">
        <v>1.753449</v>
      </c>
      <c r="L3926">
        <v>52.481138000000001</v>
      </c>
    </row>
    <row r="3927" spans="1:12" x14ac:dyDescent="0.3">
      <c r="A3927" t="s">
        <v>6897</v>
      </c>
      <c r="B3927" s="1">
        <v>41967</v>
      </c>
      <c r="C3927" t="s">
        <v>7573</v>
      </c>
      <c r="D3927" t="s">
        <v>44</v>
      </c>
      <c r="E3927" t="s">
        <v>32</v>
      </c>
      <c r="F3927" t="s">
        <v>34</v>
      </c>
      <c r="G3927" t="s">
        <v>38</v>
      </c>
      <c r="H3927" s="1">
        <v>41970</v>
      </c>
      <c r="I3927" t="s">
        <v>2971</v>
      </c>
      <c r="J3927" t="s">
        <v>46</v>
      </c>
      <c r="K3927">
        <v>2.3522219</v>
      </c>
      <c r="L3927">
        <v>48.856614</v>
      </c>
    </row>
    <row r="3928" spans="1:12" x14ac:dyDescent="0.3">
      <c r="A3928" t="s">
        <v>6900</v>
      </c>
      <c r="B3928" s="1">
        <v>41967</v>
      </c>
      <c r="C3928" t="s">
        <v>7113</v>
      </c>
      <c r="D3928" t="s">
        <v>2768</v>
      </c>
      <c r="E3928" t="s">
        <v>86</v>
      </c>
      <c r="F3928" t="s">
        <v>34</v>
      </c>
      <c r="G3928" t="s">
        <v>22</v>
      </c>
      <c r="H3928" s="1">
        <v>41971</v>
      </c>
      <c r="I3928" t="s">
        <v>2970</v>
      </c>
      <c r="J3928" t="s">
        <v>142</v>
      </c>
      <c r="K3928">
        <v>6.7475339999999999</v>
      </c>
      <c r="L3928">
        <v>51.567426400000002</v>
      </c>
    </row>
    <row r="3929" spans="1:12" x14ac:dyDescent="0.3">
      <c r="A3929" t="s">
        <v>6896</v>
      </c>
      <c r="B3929" s="1">
        <v>41967</v>
      </c>
      <c r="C3929" t="s">
        <v>7699</v>
      </c>
      <c r="D3929" t="s">
        <v>335</v>
      </c>
      <c r="E3929" t="s">
        <v>86</v>
      </c>
      <c r="F3929" t="s">
        <v>34</v>
      </c>
      <c r="G3929" t="s">
        <v>28</v>
      </c>
      <c r="H3929" s="1">
        <v>41967</v>
      </c>
      <c r="I3929" t="s">
        <v>2969</v>
      </c>
      <c r="J3929" t="s">
        <v>335</v>
      </c>
      <c r="K3929">
        <v>13.404954</v>
      </c>
      <c r="L3929">
        <v>52.520006600000002</v>
      </c>
    </row>
    <row r="3930" spans="1:12" x14ac:dyDescent="0.3">
      <c r="A3930" t="s">
        <v>6901</v>
      </c>
      <c r="B3930" s="1">
        <v>41967</v>
      </c>
      <c r="C3930" t="s">
        <v>7447</v>
      </c>
      <c r="D3930" t="s">
        <v>1052</v>
      </c>
      <c r="E3930" t="s">
        <v>66</v>
      </c>
      <c r="F3930" t="s">
        <v>68</v>
      </c>
      <c r="G3930" t="s">
        <v>28</v>
      </c>
      <c r="H3930" s="1">
        <v>41972</v>
      </c>
      <c r="I3930" t="s">
        <v>2970</v>
      </c>
      <c r="J3930" t="s">
        <v>1053</v>
      </c>
      <c r="K3930">
        <v>-8.7207267999999996</v>
      </c>
      <c r="L3930">
        <v>42.240598900000002</v>
      </c>
    </row>
    <row r="3931" spans="1:12" x14ac:dyDescent="0.3">
      <c r="A3931" t="s">
        <v>6898</v>
      </c>
      <c r="B3931" s="1">
        <v>41967</v>
      </c>
      <c r="C3931" t="s">
        <v>7111</v>
      </c>
      <c r="D3931" t="s">
        <v>317</v>
      </c>
      <c r="E3931" t="s">
        <v>318</v>
      </c>
      <c r="F3931" t="s">
        <v>21</v>
      </c>
      <c r="G3931" t="s">
        <v>28</v>
      </c>
      <c r="H3931" s="1">
        <v>41970</v>
      </c>
      <c r="I3931" t="s">
        <v>2971</v>
      </c>
      <c r="J3931" t="s">
        <v>317</v>
      </c>
      <c r="K3931">
        <v>-6.2603096999999996</v>
      </c>
      <c r="L3931">
        <v>53.3498053</v>
      </c>
    </row>
    <row r="3932" spans="1:12" x14ac:dyDescent="0.3">
      <c r="A3932" t="s">
        <v>6906</v>
      </c>
      <c r="B3932" s="1">
        <v>41968</v>
      </c>
      <c r="C3932" t="s">
        <v>7304</v>
      </c>
      <c r="D3932" t="s">
        <v>31</v>
      </c>
      <c r="E3932" t="s">
        <v>32</v>
      </c>
      <c r="F3932" t="s">
        <v>34</v>
      </c>
      <c r="G3932" t="s">
        <v>28</v>
      </c>
      <c r="H3932" s="1">
        <v>41972</v>
      </c>
      <c r="I3932" t="s">
        <v>2970</v>
      </c>
      <c r="J3932" t="s">
        <v>2962</v>
      </c>
      <c r="K3932">
        <v>4.89236</v>
      </c>
      <c r="L3932">
        <v>44.933393000000002</v>
      </c>
    </row>
    <row r="3933" spans="1:12" x14ac:dyDescent="0.3">
      <c r="A3933" t="s">
        <v>6905</v>
      </c>
      <c r="B3933" s="1">
        <v>41968</v>
      </c>
      <c r="C3933" t="s">
        <v>7609</v>
      </c>
      <c r="D3933" t="s">
        <v>179</v>
      </c>
      <c r="E3933" t="s">
        <v>32</v>
      </c>
      <c r="F3933" t="s">
        <v>34</v>
      </c>
      <c r="G3933" t="s">
        <v>38</v>
      </c>
      <c r="H3933" s="1">
        <v>41971</v>
      </c>
      <c r="I3933" t="s">
        <v>2971</v>
      </c>
      <c r="J3933" t="s">
        <v>2965</v>
      </c>
      <c r="K3933">
        <v>3.8767160000000001</v>
      </c>
      <c r="L3933">
        <v>43.610768999999998</v>
      </c>
    </row>
    <row r="3934" spans="1:12" x14ac:dyDescent="0.3">
      <c r="A3934" t="s">
        <v>6903</v>
      </c>
      <c r="B3934" s="1">
        <v>41968</v>
      </c>
      <c r="C3934" t="s">
        <v>7577</v>
      </c>
      <c r="D3934" t="s">
        <v>1618</v>
      </c>
      <c r="E3934" t="s">
        <v>188</v>
      </c>
      <c r="F3934" t="s">
        <v>21</v>
      </c>
      <c r="G3934" t="s">
        <v>22</v>
      </c>
      <c r="H3934" s="1">
        <v>41970</v>
      </c>
      <c r="I3934" t="s">
        <v>2968</v>
      </c>
      <c r="J3934" t="s">
        <v>405</v>
      </c>
      <c r="K3934">
        <v>5.7329454999999996</v>
      </c>
      <c r="L3934">
        <v>58.853258500000003</v>
      </c>
    </row>
    <row r="3935" spans="1:12" x14ac:dyDescent="0.3">
      <c r="A3935" t="s">
        <v>6907</v>
      </c>
      <c r="B3935" s="1">
        <v>41968</v>
      </c>
      <c r="C3935" t="s">
        <v>7782</v>
      </c>
      <c r="D3935" t="s">
        <v>438</v>
      </c>
      <c r="E3935" t="s">
        <v>86</v>
      </c>
      <c r="F3935" t="s">
        <v>34</v>
      </c>
      <c r="G3935" t="s">
        <v>28</v>
      </c>
      <c r="H3935" s="1">
        <v>41973</v>
      </c>
      <c r="I3935" t="s">
        <v>2970</v>
      </c>
      <c r="J3935" t="s">
        <v>142</v>
      </c>
      <c r="K3935">
        <v>7.8159815999999998</v>
      </c>
      <c r="L3935">
        <v>51.673858299999999</v>
      </c>
    </row>
    <row r="3936" spans="1:12" x14ac:dyDescent="0.3">
      <c r="A3936" t="s">
        <v>6909</v>
      </c>
      <c r="B3936" s="1">
        <v>41968</v>
      </c>
      <c r="C3936" t="s">
        <v>7836</v>
      </c>
      <c r="D3936" t="s">
        <v>373</v>
      </c>
      <c r="E3936" t="s">
        <v>86</v>
      </c>
      <c r="F3936" t="s">
        <v>34</v>
      </c>
      <c r="G3936" t="s">
        <v>28</v>
      </c>
      <c r="H3936" s="1">
        <v>41974</v>
      </c>
      <c r="I3936" t="s">
        <v>2970</v>
      </c>
      <c r="J3936" t="s">
        <v>218</v>
      </c>
      <c r="K3936">
        <v>12.3730747</v>
      </c>
      <c r="L3936">
        <v>51.339695499999998</v>
      </c>
    </row>
    <row r="3937" spans="1:12" x14ac:dyDescent="0.3">
      <c r="A3937" t="s">
        <v>6908</v>
      </c>
      <c r="B3937" s="1">
        <v>41968</v>
      </c>
      <c r="C3937" t="s">
        <v>7676</v>
      </c>
      <c r="D3937" t="s">
        <v>776</v>
      </c>
      <c r="E3937" t="s">
        <v>122</v>
      </c>
      <c r="F3937" t="s">
        <v>21</v>
      </c>
      <c r="G3937" t="s">
        <v>28</v>
      </c>
      <c r="H3937" s="1">
        <v>41973</v>
      </c>
      <c r="I3937" t="s">
        <v>2970</v>
      </c>
      <c r="J3937" t="s">
        <v>130</v>
      </c>
      <c r="K3937">
        <v>10.402369999999999</v>
      </c>
      <c r="L3937">
        <v>55.403756000000001</v>
      </c>
    </row>
    <row r="3938" spans="1:12" x14ac:dyDescent="0.3">
      <c r="A3938" t="s">
        <v>6904</v>
      </c>
      <c r="B3938" s="1">
        <v>41968</v>
      </c>
      <c r="C3938" t="s">
        <v>7781</v>
      </c>
      <c r="D3938" t="s">
        <v>1242</v>
      </c>
      <c r="E3938" t="s">
        <v>77</v>
      </c>
      <c r="F3938" t="s">
        <v>68</v>
      </c>
      <c r="G3938" t="s">
        <v>28</v>
      </c>
      <c r="H3938" s="1">
        <v>41970</v>
      </c>
      <c r="I3938" t="s">
        <v>2968</v>
      </c>
      <c r="J3938" t="s">
        <v>322</v>
      </c>
      <c r="K3938">
        <v>12.5023439</v>
      </c>
      <c r="L3938">
        <v>41.669337300000002</v>
      </c>
    </row>
    <row r="3939" spans="1:12" x14ac:dyDescent="0.3">
      <c r="A3939" t="s">
        <v>6902</v>
      </c>
      <c r="B3939" s="1">
        <v>41968</v>
      </c>
      <c r="C3939" t="s">
        <v>7343</v>
      </c>
      <c r="D3939" t="s">
        <v>148</v>
      </c>
      <c r="E3939" t="s">
        <v>149</v>
      </c>
      <c r="F3939" t="s">
        <v>34</v>
      </c>
      <c r="G3939" t="s">
        <v>28</v>
      </c>
      <c r="H3939" s="1">
        <v>41970</v>
      </c>
      <c r="I3939" t="s">
        <v>2968</v>
      </c>
      <c r="J3939" t="s">
        <v>151</v>
      </c>
      <c r="K3939">
        <v>4.7005176000000004</v>
      </c>
      <c r="L3939">
        <v>50.879843800000003</v>
      </c>
    </row>
    <row r="3940" spans="1:12" x14ac:dyDescent="0.3">
      <c r="A3940" t="s">
        <v>6910</v>
      </c>
      <c r="B3940" s="1">
        <v>41969</v>
      </c>
      <c r="C3940" t="s">
        <v>7377</v>
      </c>
      <c r="D3940" t="s">
        <v>1715</v>
      </c>
      <c r="E3940" t="s">
        <v>149</v>
      </c>
      <c r="F3940" t="s">
        <v>34</v>
      </c>
      <c r="G3940" t="s">
        <v>38</v>
      </c>
      <c r="H3940" s="1">
        <v>41971</v>
      </c>
      <c r="I3940" t="s">
        <v>2971</v>
      </c>
      <c r="J3940" t="s">
        <v>826</v>
      </c>
      <c r="K3940">
        <v>5.3324800000000003</v>
      </c>
      <c r="L3940">
        <v>50.930689999999998</v>
      </c>
    </row>
    <row r="3941" spans="1:12" x14ac:dyDescent="0.3">
      <c r="A3941" t="s">
        <v>6913</v>
      </c>
      <c r="B3941" s="1">
        <v>41969</v>
      </c>
      <c r="C3941" t="s">
        <v>7123</v>
      </c>
      <c r="D3941" t="s">
        <v>663</v>
      </c>
      <c r="E3941" t="s">
        <v>32</v>
      </c>
      <c r="F3941" t="s">
        <v>34</v>
      </c>
      <c r="G3941" t="s">
        <v>28</v>
      </c>
      <c r="H3941" s="1">
        <v>41974</v>
      </c>
      <c r="I3941" t="s">
        <v>2970</v>
      </c>
      <c r="J3941" t="s">
        <v>2966</v>
      </c>
      <c r="K3941">
        <v>0.227849</v>
      </c>
      <c r="L3941">
        <v>49.145921999999999</v>
      </c>
    </row>
    <row r="3942" spans="1:12" x14ac:dyDescent="0.3">
      <c r="A3942" t="s">
        <v>6912</v>
      </c>
      <c r="B3942" s="1">
        <v>41969</v>
      </c>
      <c r="C3942" t="s">
        <v>7753</v>
      </c>
      <c r="D3942" t="s">
        <v>403</v>
      </c>
      <c r="E3942" t="s">
        <v>188</v>
      </c>
      <c r="F3942" t="s">
        <v>21</v>
      </c>
      <c r="G3942" t="s">
        <v>22</v>
      </c>
      <c r="H3942" s="1">
        <v>41973</v>
      </c>
      <c r="I3942" t="s">
        <v>2970</v>
      </c>
      <c r="J3942" t="s">
        <v>405</v>
      </c>
      <c r="K3942">
        <v>5.7331073000000004</v>
      </c>
      <c r="L3942">
        <v>58.969975599999998</v>
      </c>
    </row>
    <row r="3943" spans="1:12" x14ac:dyDescent="0.3">
      <c r="A3943" t="s">
        <v>6911</v>
      </c>
      <c r="B3943" s="1">
        <v>41969</v>
      </c>
      <c r="C3943" t="s">
        <v>7310</v>
      </c>
      <c r="D3943" t="s">
        <v>994</v>
      </c>
      <c r="E3943" t="s">
        <v>26</v>
      </c>
      <c r="F3943" t="s">
        <v>21</v>
      </c>
      <c r="G3943" t="s">
        <v>28</v>
      </c>
      <c r="H3943" s="1">
        <v>41972</v>
      </c>
      <c r="I3943" t="s">
        <v>2968</v>
      </c>
      <c r="J3943" t="s">
        <v>29</v>
      </c>
      <c r="K3943">
        <v>-2.2426305000000002</v>
      </c>
      <c r="L3943">
        <v>53.480759300000003</v>
      </c>
    </row>
    <row r="3944" spans="1:12" x14ac:dyDescent="0.3">
      <c r="A3944" t="s">
        <v>6914</v>
      </c>
      <c r="B3944" s="1">
        <v>41969</v>
      </c>
      <c r="C3944" t="s">
        <v>7216</v>
      </c>
      <c r="D3944" t="s">
        <v>636</v>
      </c>
      <c r="E3944" t="s">
        <v>32</v>
      </c>
      <c r="F3944" t="s">
        <v>34</v>
      </c>
      <c r="G3944" t="s">
        <v>28</v>
      </c>
      <c r="H3944" s="1">
        <v>41976</v>
      </c>
      <c r="I3944" t="s">
        <v>2970</v>
      </c>
      <c r="J3944" t="s">
        <v>46</v>
      </c>
      <c r="K3944">
        <v>2.4394969</v>
      </c>
      <c r="L3944">
        <v>48.847759000000003</v>
      </c>
    </row>
    <row r="3945" spans="1:12" x14ac:dyDescent="0.3">
      <c r="A3945" t="s">
        <v>6921</v>
      </c>
      <c r="B3945" s="1">
        <v>41970</v>
      </c>
      <c r="C3945" t="s">
        <v>7749</v>
      </c>
      <c r="D3945" t="s">
        <v>44</v>
      </c>
      <c r="E3945" t="s">
        <v>32</v>
      </c>
      <c r="F3945" t="s">
        <v>34</v>
      </c>
      <c r="G3945" t="s">
        <v>28</v>
      </c>
      <c r="H3945" s="1">
        <v>41977</v>
      </c>
      <c r="I3945" t="s">
        <v>2970</v>
      </c>
      <c r="J3945" t="s">
        <v>46</v>
      </c>
      <c r="K3945">
        <v>2.3522219</v>
      </c>
      <c r="L3945">
        <v>48.856614</v>
      </c>
    </row>
    <row r="3946" spans="1:12" x14ac:dyDescent="0.3">
      <c r="A3946" t="s">
        <v>6918</v>
      </c>
      <c r="B3946" s="1">
        <v>41970</v>
      </c>
      <c r="C3946" t="s">
        <v>7413</v>
      </c>
      <c r="D3946" t="s">
        <v>909</v>
      </c>
      <c r="E3946" t="s">
        <v>86</v>
      </c>
      <c r="F3946" t="s">
        <v>34</v>
      </c>
      <c r="G3946" t="s">
        <v>28</v>
      </c>
      <c r="H3946" s="1">
        <v>41974</v>
      </c>
      <c r="I3946" t="s">
        <v>2970</v>
      </c>
      <c r="J3946" t="s">
        <v>354</v>
      </c>
      <c r="K3946">
        <v>9.1829321000000004</v>
      </c>
      <c r="L3946">
        <v>48.7758459</v>
      </c>
    </row>
    <row r="3947" spans="1:12" x14ac:dyDescent="0.3">
      <c r="A3947" t="s">
        <v>6920</v>
      </c>
      <c r="B3947" s="1">
        <v>41970</v>
      </c>
      <c r="C3947" t="s">
        <v>7500</v>
      </c>
      <c r="D3947" t="s">
        <v>1873</v>
      </c>
      <c r="E3947" t="s">
        <v>66</v>
      </c>
      <c r="F3947" t="s">
        <v>68</v>
      </c>
      <c r="G3947" t="s">
        <v>28</v>
      </c>
      <c r="H3947" s="1">
        <v>41975</v>
      </c>
      <c r="I3947" t="s">
        <v>2970</v>
      </c>
      <c r="J3947" t="s">
        <v>1261</v>
      </c>
      <c r="K3947">
        <v>-1.9812312999999999</v>
      </c>
      <c r="L3947">
        <v>43.318334</v>
      </c>
    </row>
    <row r="3948" spans="1:12" x14ac:dyDescent="0.3">
      <c r="A3948" t="s">
        <v>6917</v>
      </c>
      <c r="B3948" s="1">
        <v>41970</v>
      </c>
      <c r="C3948" t="s">
        <v>7489</v>
      </c>
      <c r="D3948" t="s">
        <v>2697</v>
      </c>
      <c r="E3948" t="s">
        <v>32</v>
      </c>
      <c r="F3948" t="s">
        <v>34</v>
      </c>
      <c r="G3948" t="s">
        <v>38</v>
      </c>
      <c r="H3948" s="1">
        <v>41972</v>
      </c>
      <c r="I3948" t="s">
        <v>2968</v>
      </c>
      <c r="J3948" t="s">
        <v>46</v>
      </c>
      <c r="K3948">
        <v>2.38822</v>
      </c>
      <c r="L3948">
        <v>48.813054999999999</v>
      </c>
    </row>
    <row r="3949" spans="1:12" x14ac:dyDescent="0.3">
      <c r="A3949" t="s">
        <v>6916</v>
      </c>
      <c r="B3949" s="1">
        <v>41970</v>
      </c>
      <c r="C3949" t="s">
        <v>7361</v>
      </c>
      <c r="D3949" t="s">
        <v>633</v>
      </c>
      <c r="E3949" t="s">
        <v>55</v>
      </c>
      <c r="F3949" t="s">
        <v>34</v>
      </c>
      <c r="G3949" t="s">
        <v>28</v>
      </c>
      <c r="H3949" s="1">
        <v>41972</v>
      </c>
      <c r="I3949" t="s">
        <v>2968</v>
      </c>
      <c r="J3949" t="s">
        <v>633</v>
      </c>
      <c r="K3949">
        <v>5.1214200999999999</v>
      </c>
      <c r="L3949">
        <v>52.090737400000002</v>
      </c>
    </row>
    <row r="3950" spans="1:12" x14ac:dyDescent="0.3">
      <c r="A3950" t="s">
        <v>6919</v>
      </c>
      <c r="B3950" s="1">
        <v>41970</v>
      </c>
      <c r="C3950" t="s">
        <v>7536</v>
      </c>
      <c r="D3950" t="s">
        <v>2902</v>
      </c>
      <c r="E3950" t="s">
        <v>32</v>
      </c>
      <c r="F3950" t="s">
        <v>34</v>
      </c>
      <c r="G3950" t="s">
        <v>22</v>
      </c>
      <c r="H3950" s="1">
        <v>41974</v>
      </c>
      <c r="I3950" t="s">
        <v>2970</v>
      </c>
      <c r="J3950" t="s">
        <v>46</v>
      </c>
      <c r="K3950">
        <v>2.4604528999999999</v>
      </c>
      <c r="L3950">
        <v>48.703859000000001</v>
      </c>
    </row>
    <row r="3951" spans="1:12" x14ac:dyDescent="0.3">
      <c r="A3951" t="s">
        <v>6915</v>
      </c>
      <c r="B3951" s="1">
        <v>41970</v>
      </c>
      <c r="C3951" t="s">
        <v>7329</v>
      </c>
      <c r="D3951" t="s">
        <v>2942</v>
      </c>
      <c r="E3951" t="s">
        <v>32</v>
      </c>
      <c r="F3951" t="s">
        <v>34</v>
      </c>
      <c r="G3951" t="s">
        <v>38</v>
      </c>
      <c r="H3951" s="1">
        <v>41970</v>
      </c>
      <c r="I3951" t="s">
        <v>2969</v>
      </c>
      <c r="J3951" t="s">
        <v>2967</v>
      </c>
      <c r="K3951">
        <v>3.1278450000000002</v>
      </c>
      <c r="L3951">
        <v>50.782823999999998</v>
      </c>
    </row>
    <row r="3952" spans="1:12" x14ac:dyDescent="0.3">
      <c r="A3952" t="s">
        <v>6923</v>
      </c>
      <c r="B3952" s="1">
        <v>41971</v>
      </c>
      <c r="C3952" t="s">
        <v>7675</v>
      </c>
      <c r="D3952" t="s">
        <v>2136</v>
      </c>
      <c r="E3952" t="s">
        <v>86</v>
      </c>
      <c r="F3952" t="s">
        <v>34</v>
      </c>
      <c r="G3952" t="s">
        <v>38</v>
      </c>
      <c r="H3952" s="1">
        <v>41976</v>
      </c>
      <c r="I3952" t="s">
        <v>2970</v>
      </c>
      <c r="J3952" t="s">
        <v>210</v>
      </c>
      <c r="K3952">
        <v>11.011961100000001</v>
      </c>
      <c r="L3952">
        <v>49.5896744</v>
      </c>
    </row>
    <row r="3953" spans="1:12" x14ac:dyDescent="0.3">
      <c r="A3953" t="s">
        <v>6924</v>
      </c>
      <c r="B3953" s="1">
        <v>41971</v>
      </c>
      <c r="C3953" t="s">
        <v>7557</v>
      </c>
      <c r="D3953" t="s">
        <v>1927</v>
      </c>
      <c r="E3953" t="s">
        <v>66</v>
      </c>
      <c r="F3953" t="s">
        <v>68</v>
      </c>
      <c r="G3953" t="s">
        <v>28</v>
      </c>
      <c r="H3953" s="1">
        <v>41976</v>
      </c>
      <c r="I3953" t="s">
        <v>2970</v>
      </c>
      <c r="J3953" t="s">
        <v>223</v>
      </c>
      <c r="K3953">
        <v>-3.5985570999999998</v>
      </c>
      <c r="L3953">
        <v>37.1773363</v>
      </c>
    </row>
    <row r="3954" spans="1:12" x14ac:dyDescent="0.3">
      <c r="A3954" t="s">
        <v>6922</v>
      </c>
      <c r="B3954" s="1">
        <v>41971</v>
      </c>
      <c r="C3954" t="s">
        <v>7598</v>
      </c>
      <c r="D3954" t="s">
        <v>2943</v>
      </c>
      <c r="E3954" t="s">
        <v>77</v>
      </c>
      <c r="F3954" t="s">
        <v>68</v>
      </c>
      <c r="G3954" t="s">
        <v>28</v>
      </c>
      <c r="H3954" s="1">
        <v>41975</v>
      </c>
      <c r="I3954" t="s">
        <v>2970</v>
      </c>
      <c r="J3954" t="s">
        <v>386</v>
      </c>
      <c r="K3954">
        <v>15.916510499999999</v>
      </c>
      <c r="L3954">
        <v>41.630734699999998</v>
      </c>
    </row>
    <row r="3955" spans="1:12" x14ac:dyDescent="0.3">
      <c r="A3955" t="s">
        <v>6925</v>
      </c>
      <c r="B3955" s="1">
        <v>41971</v>
      </c>
      <c r="C3955" t="s">
        <v>7406</v>
      </c>
      <c r="D3955" t="s">
        <v>1681</v>
      </c>
      <c r="E3955" t="s">
        <v>55</v>
      </c>
      <c r="F3955" t="s">
        <v>34</v>
      </c>
      <c r="G3955" t="s">
        <v>28</v>
      </c>
      <c r="H3955" s="1">
        <v>41976</v>
      </c>
      <c r="I3955" t="s">
        <v>2970</v>
      </c>
      <c r="J3955" t="s">
        <v>428</v>
      </c>
      <c r="K3955">
        <v>5.0919143</v>
      </c>
      <c r="L3955">
        <v>51.560595999999997</v>
      </c>
    </row>
    <row r="3956" spans="1:12" x14ac:dyDescent="0.3">
      <c r="A3956" t="s">
        <v>6928</v>
      </c>
      <c r="B3956" s="1">
        <v>41972</v>
      </c>
      <c r="C3956" t="s">
        <v>7465</v>
      </c>
      <c r="D3956" t="s">
        <v>187</v>
      </c>
      <c r="E3956" t="s">
        <v>188</v>
      </c>
      <c r="F3956" t="s">
        <v>21</v>
      </c>
      <c r="G3956" t="s">
        <v>38</v>
      </c>
      <c r="H3956" s="1">
        <v>41976</v>
      </c>
      <c r="I3956" t="s">
        <v>2970</v>
      </c>
      <c r="J3956" t="s">
        <v>187</v>
      </c>
      <c r="K3956">
        <v>10.7522454</v>
      </c>
      <c r="L3956">
        <v>59.913868800000003</v>
      </c>
    </row>
    <row r="3957" spans="1:12" x14ac:dyDescent="0.3">
      <c r="A3957" t="s">
        <v>6926</v>
      </c>
      <c r="B3957" s="1">
        <v>41972</v>
      </c>
      <c r="C3957" t="s">
        <v>7754</v>
      </c>
      <c r="D3957" t="s">
        <v>1344</v>
      </c>
      <c r="E3957" t="s">
        <v>66</v>
      </c>
      <c r="F3957" t="s">
        <v>68</v>
      </c>
      <c r="G3957" t="s">
        <v>22</v>
      </c>
      <c r="H3957" s="1">
        <v>41975</v>
      </c>
      <c r="I3957" t="s">
        <v>2971</v>
      </c>
      <c r="J3957" t="s">
        <v>230</v>
      </c>
      <c r="K3957">
        <v>2.8214264</v>
      </c>
      <c r="L3957">
        <v>41.979400499999997</v>
      </c>
    </row>
    <row r="3958" spans="1:12" x14ac:dyDescent="0.3">
      <c r="A3958" t="s">
        <v>6927</v>
      </c>
      <c r="B3958" s="1">
        <v>41972</v>
      </c>
      <c r="C3958" t="s">
        <v>7585</v>
      </c>
      <c r="D3958" t="s">
        <v>1071</v>
      </c>
      <c r="E3958" t="s">
        <v>86</v>
      </c>
      <c r="F3958" t="s">
        <v>34</v>
      </c>
      <c r="G3958" t="s">
        <v>28</v>
      </c>
      <c r="H3958" s="1">
        <v>41975</v>
      </c>
      <c r="I3958" t="s">
        <v>2971</v>
      </c>
      <c r="J3958" t="s">
        <v>142</v>
      </c>
      <c r="K3958">
        <v>7.1507636000000003</v>
      </c>
      <c r="L3958">
        <v>51.2562128</v>
      </c>
    </row>
    <row r="3959" spans="1:12" x14ac:dyDescent="0.3">
      <c r="A3959" t="s">
        <v>6929</v>
      </c>
      <c r="B3959" s="1">
        <v>41974</v>
      </c>
      <c r="C3959" t="s">
        <v>7103</v>
      </c>
      <c r="D3959" t="s">
        <v>1235</v>
      </c>
      <c r="E3959" t="s">
        <v>32</v>
      </c>
      <c r="F3959" t="s">
        <v>34</v>
      </c>
      <c r="G3959" t="s">
        <v>28</v>
      </c>
      <c r="H3959" s="1">
        <v>41979</v>
      </c>
      <c r="I3959" t="s">
        <v>2970</v>
      </c>
      <c r="J3959" t="s">
        <v>46</v>
      </c>
      <c r="K3959">
        <v>2.4484509999999999</v>
      </c>
      <c r="L3959">
        <v>48.863812000000003</v>
      </c>
    </row>
    <row r="3960" spans="1:12" x14ac:dyDescent="0.3">
      <c r="A3960" t="s">
        <v>6931</v>
      </c>
      <c r="B3960" s="1">
        <v>41974</v>
      </c>
      <c r="C3960" t="s">
        <v>7645</v>
      </c>
      <c r="D3960" t="s">
        <v>2124</v>
      </c>
      <c r="E3960" t="s">
        <v>32</v>
      </c>
      <c r="F3960" t="s">
        <v>34</v>
      </c>
      <c r="G3960" t="s">
        <v>38</v>
      </c>
      <c r="H3960" s="1">
        <v>41980</v>
      </c>
      <c r="I3960" t="s">
        <v>2970</v>
      </c>
      <c r="J3960" t="s">
        <v>2960</v>
      </c>
      <c r="K3960">
        <v>7.7484529999999996</v>
      </c>
      <c r="L3960">
        <v>48.605226000000002</v>
      </c>
    </row>
    <row r="3961" spans="1:12" x14ac:dyDescent="0.3">
      <c r="A3961" t="s">
        <v>6932</v>
      </c>
      <c r="B3961" s="1">
        <v>41974</v>
      </c>
      <c r="C3961" t="s">
        <v>7362</v>
      </c>
      <c r="D3961" t="s">
        <v>581</v>
      </c>
      <c r="E3961" t="s">
        <v>86</v>
      </c>
      <c r="F3961" t="s">
        <v>34</v>
      </c>
      <c r="G3961" t="s">
        <v>38</v>
      </c>
      <c r="H3961" s="1">
        <v>41980</v>
      </c>
      <c r="I3961" t="s">
        <v>2970</v>
      </c>
      <c r="J3961" t="s">
        <v>142</v>
      </c>
      <c r="K3961">
        <v>6.9602785999999996</v>
      </c>
      <c r="L3961">
        <v>50.937531</v>
      </c>
    </row>
    <row r="3962" spans="1:12" x14ac:dyDescent="0.3">
      <c r="A3962" t="s">
        <v>6930</v>
      </c>
      <c r="B3962" s="1">
        <v>41974</v>
      </c>
      <c r="C3962" t="s">
        <v>7878</v>
      </c>
      <c r="D3962" t="s">
        <v>2414</v>
      </c>
      <c r="E3962" t="s">
        <v>55</v>
      </c>
      <c r="F3962" t="s">
        <v>34</v>
      </c>
      <c r="G3962" t="s">
        <v>38</v>
      </c>
      <c r="H3962" s="1">
        <v>41979</v>
      </c>
      <c r="I3962" t="s">
        <v>2970</v>
      </c>
      <c r="J3962" t="s">
        <v>633</v>
      </c>
      <c r="K3962">
        <v>5.5544308999999998</v>
      </c>
      <c r="L3962">
        <v>52.026300900000003</v>
      </c>
    </row>
    <row r="3963" spans="1:12" x14ac:dyDescent="0.3">
      <c r="A3963" t="s">
        <v>6935</v>
      </c>
      <c r="B3963" s="1">
        <v>41975</v>
      </c>
      <c r="C3963" t="s">
        <v>7335</v>
      </c>
      <c r="D3963" t="s">
        <v>2233</v>
      </c>
      <c r="E3963" t="s">
        <v>77</v>
      </c>
      <c r="F3963" t="s">
        <v>68</v>
      </c>
      <c r="G3963" t="s">
        <v>22</v>
      </c>
      <c r="H3963" s="1">
        <v>41981</v>
      </c>
      <c r="I3963" t="s">
        <v>2970</v>
      </c>
      <c r="J3963" t="s">
        <v>659</v>
      </c>
      <c r="K3963">
        <v>14.367461</v>
      </c>
      <c r="L3963">
        <v>40.789442899999997</v>
      </c>
    </row>
    <row r="3964" spans="1:12" x14ac:dyDescent="0.3">
      <c r="A3964" t="s">
        <v>6933</v>
      </c>
      <c r="B3964" s="1">
        <v>41975</v>
      </c>
      <c r="C3964" t="s">
        <v>7672</v>
      </c>
      <c r="D3964" t="s">
        <v>2266</v>
      </c>
      <c r="E3964" t="s">
        <v>66</v>
      </c>
      <c r="F3964" t="s">
        <v>68</v>
      </c>
      <c r="G3964" t="s">
        <v>28</v>
      </c>
      <c r="H3964" s="1">
        <v>41980</v>
      </c>
      <c r="I3964" t="s">
        <v>2970</v>
      </c>
      <c r="J3964" t="s">
        <v>1261</v>
      </c>
      <c r="K3964">
        <v>-2.6817918000000001</v>
      </c>
      <c r="L3964">
        <v>42.859165599999997</v>
      </c>
    </row>
    <row r="3965" spans="1:12" x14ac:dyDescent="0.3">
      <c r="A3965" t="s">
        <v>6937</v>
      </c>
      <c r="B3965" s="1">
        <v>41975</v>
      </c>
      <c r="C3965" t="s">
        <v>7467</v>
      </c>
      <c r="D3965" t="s">
        <v>477</v>
      </c>
      <c r="E3965" t="s">
        <v>86</v>
      </c>
      <c r="F3965" t="s">
        <v>34</v>
      </c>
      <c r="G3965" t="s">
        <v>28</v>
      </c>
      <c r="H3965" s="1">
        <v>41982</v>
      </c>
      <c r="I3965" t="s">
        <v>2970</v>
      </c>
      <c r="J3965" t="s">
        <v>142</v>
      </c>
      <c r="K3965">
        <v>7.0115552000000001</v>
      </c>
      <c r="L3965">
        <v>51.455643199999997</v>
      </c>
    </row>
    <row r="3966" spans="1:12" x14ac:dyDescent="0.3">
      <c r="A3966" t="s">
        <v>6938</v>
      </c>
      <c r="B3966" s="1">
        <v>41975</v>
      </c>
      <c r="C3966" t="s">
        <v>7624</v>
      </c>
      <c r="D3966" t="s">
        <v>191</v>
      </c>
      <c r="E3966" t="s">
        <v>66</v>
      </c>
      <c r="F3966" t="s">
        <v>68</v>
      </c>
      <c r="G3966" t="s">
        <v>28</v>
      </c>
      <c r="H3966" s="1">
        <v>41982</v>
      </c>
      <c r="I3966" t="s">
        <v>2970</v>
      </c>
      <c r="J3966" t="s">
        <v>191</v>
      </c>
      <c r="K3966">
        <v>-3.7037901999999998</v>
      </c>
      <c r="L3966">
        <v>40.416775399999999</v>
      </c>
    </row>
    <row r="3967" spans="1:12" x14ac:dyDescent="0.3">
      <c r="A3967" t="s">
        <v>6934</v>
      </c>
      <c r="B3967" s="1">
        <v>41975</v>
      </c>
      <c r="C3967" t="s">
        <v>7536</v>
      </c>
      <c r="D3967" t="s">
        <v>2216</v>
      </c>
      <c r="E3967" t="s">
        <v>77</v>
      </c>
      <c r="F3967" t="s">
        <v>68</v>
      </c>
      <c r="G3967" t="s">
        <v>22</v>
      </c>
      <c r="H3967" s="1">
        <v>41980</v>
      </c>
      <c r="I3967" t="s">
        <v>2970</v>
      </c>
      <c r="J3967" t="s">
        <v>133</v>
      </c>
      <c r="K3967">
        <v>15.166736</v>
      </c>
      <c r="L3967">
        <v>37.607802</v>
      </c>
    </row>
    <row r="3968" spans="1:12" x14ac:dyDescent="0.3">
      <c r="A3968" t="s">
        <v>6936</v>
      </c>
      <c r="B3968" s="1">
        <v>41975</v>
      </c>
      <c r="C3968" t="s">
        <v>7768</v>
      </c>
      <c r="D3968" t="s">
        <v>1459</v>
      </c>
      <c r="E3968" t="s">
        <v>195</v>
      </c>
      <c r="F3968" t="s">
        <v>68</v>
      </c>
      <c r="G3968" t="s">
        <v>38</v>
      </c>
      <c r="H3968" s="1">
        <v>41982</v>
      </c>
      <c r="I3968" t="s">
        <v>2970</v>
      </c>
      <c r="J3968" t="s">
        <v>197</v>
      </c>
      <c r="K3968">
        <v>-9.2245474000000005</v>
      </c>
      <c r="L3968">
        <v>38.757760300000001</v>
      </c>
    </row>
    <row r="3969" spans="1:12" x14ac:dyDescent="0.3">
      <c r="A3969" t="s">
        <v>6941</v>
      </c>
      <c r="B3969" s="1">
        <v>41976</v>
      </c>
      <c r="C3969" t="s">
        <v>7644</v>
      </c>
      <c r="D3969" t="s">
        <v>2944</v>
      </c>
      <c r="E3969" t="s">
        <v>66</v>
      </c>
      <c r="F3969" t="s">
        <v>68</v>
      </c>
      <c r="G3969" t="s">
        <v>38</v>
      </c>
      <c r="H3969" s="1">
        <v>41981</v>
      </c>
      <c r="I3969" t="s">
        <v>2970</v>
      </c>
      <c r="J3969" t="s">
        <v>498</v>
      </c>
      <c r="K3969">
        <v>-4.1088069000000003</v>
      </c>
      <c r="L3969">
        <v>40.942903200000003</v>
      </c>
    </row>
    <row r="3970" spans="1:12" x14ac:dyDescent="0.3">
      <c r="A3970" t="s">
        <v>6940</v>
      </c>
      <c r="B3970" s="1">
        <v>41976</v>
      </c>
      <c r="C3970" t="s">
        <v>7319</v>
      </c>
      <c r="D3970" t="s">
        <v>734</v>
      </c>
      <c r="E3970" t="s">
        <v>149</v>
      </c>
      <c r="F3970" t="s">
        <v>34</v>
      </c>
      <c r="G3970" t="s">
        <v>38</v>
      </c>
      <c r="H3970" s="1">
        <v>41980</v>
      </c>
      <c r="I3970" t="s">
        <v>2970</v>
      </c>
      <c r="J3970" t="s">
        <v>736</v>
      </c>
      <c r="K3970">
        <v>3.7174242999999998</v>
      </c>
      <c r="L3970">
        <v>51.054342200000001</v>
      </c>
    </row>
    <row r="3971" spans="1:12" x14ac:dyDescent="0.3">
      <c r="A3971" t="s">
        <v>6939</v>
      </c>
      <c r="B3971" s="1">
        <v>41976</v>
      </c>
      <c r="C3971" t="s">
        <v>7518</v>
      </c>
      <c r="D3971" t="s">
        <v>581</v>
      </c>
      <c r="E3971" t="s">
        <v>86</v>
      </c>
      <c r="F3971" t="s">
        <v>34</v>
      </c>
      <c r="G3971" t="s">
        <v>22</v>
      </c>
      <c r="H3971" s="1">
        <v>41980</v>
      </c>
      <c r="I3971" t="s">
        <v>2970</v>
      </c>
      <c r="J3971" t="s">
        <v>142</v>
      </c>
      <c r="K3971">
        <v>6.9602785999999996</v>
      </c>
      <c r="L3971">
        <v>50.937531</v>
      </c>
    </row>
    <row r="3972" spans="1:12" x14ac:dyDescent="0.3">
      <c r="A3972" t="s">
        <v>6945</v>
      </c>
      <c r="B3972" s="1">
        <v>41977</v>
      </c>
      <c r="C3972" t="s">
        <v>7225</v>
      </c>
      <c r="D3972" t="s">
        <v>766</v>
      </c>
      <c r="E3972" t="s">
        <v>26</v>
      </c>
      <c r="F3972" t="s">
        <v>21</v>
      </c>
      <c r="G3972" t="s">
        <v>38</v>
      </c>
      <c r="H3972" s="1">
        <v>41979</v>
      </c>
      <c r="I3972" t="s">
        <v>2971</v>
      </c>
      <c r="J3972" t="s">
        <v>29</v>
      </c>
      <c r="K3972">
        <v>-2.4282192</v>
      </c>
      <c r="L3972">
        <v>53.576864700000002</v>
      </c>
    </row>
    <row r="3973" spans="1:12" x14ac:dyDescent="0.3">
      <c r="A3973" t="s">
        <v>6946</v>
      </c>
      <c r="B3973" s="1">
        <v>41977</v>
      </c>
      <c r="C3973" t="s">
        <v>7674</v>
      </c>
      <c r="D3973" t="s">
        <v>70</v>
      </c>
      <c r="E3973" t="s">
        <v>71</v>
      </c>
      <c r="F3973" t="s">
        <v>34</v>
      </c>
      <c r="G3973" t="s">
        <v>28</v>
      </c>
      <c r="H3973" s="1">
        <v>41982</v>
      </c>
      <c r="I3973" t="s">
        <v>2970</v>
      </c>
      <c r="J3973" t="s">
        <v>70</v>
      </c>
      <c r="K3973">
        <v>16.3738189</v>
      </c>
      <c r="L3973">
        <v>48.208174300000003</v>
      </c>
    </row>
    <row r="3974" spans="1:12" x14ac:dyDescent="0.3">
      <c r="A3974" t="s">
        <v>6943</v>
      </c>
      <c r="B3974" s="1">
        <v>41977</v>
      </c>
      <c r="C3974" t="s">
        <v>7810</v>
      </c>
      <c r="D3974" t="s">
        <v>731</v>
      </c>
      <c r="E3974" t="s">
        <v>77</v>
      </c>
      <c r="F3974" t="s">
        <v>68</v>
      </c>
      <c r="G3974" t="s">
        <v>22</v>
      </c>
      <c r="H3974" s="1">
        <v>41977</v>
      </c>
      <c r="I3974" t="s">
        <v>2969</v>
      </c>
      <c r="J3974" t="s">
        <v>133</v>
      </c>
      <c r="K3974">
        <v>13.361267099999999</v>
      </c>
      <c r="L3974">
        <v>38.115687899999998</v>
      </c>
    </row>
    <row r="3975" spans="1:12" x14ac:dyDescent="0.3">
      <c r="A3975" t="s">
        <v>6942</v>
      </c>
      <c r="B3975" s="1">
        <v>41977</v>
      </c>
      <c r="C3975" t="s">
        <v>7338</v>
      </c>
      <c r="D3975" t="s">
        <v>2334</v>
      </c>
      <c r="E3975" t="s">
        <v>32</v>
      </c>
      <c r="F3975" t="s">
        <v>34</v>
      </c>
      <c r="G3975" t="s">
        <v>22</v>
      </c>
      <c r="H3975" s="1">
        <v>41977</v>
      </c>
      <c r="I3975" t="s">
        <v>2969</v>
      </c>
      <c r="J3975" t="s">
        <v>50</v>
      </c>
      <c r="K3975">
        <v>6.9264919999999996</v>
      </c>
      <c r="L3975">
        <v>43.660153000000001</v>
      </c>
    </row>
    <row r="3976" spans="1:12" x14ac:dyDescent="0.3">
      <c r="A3976" t="s">
        <v>6948</v>
      </c>
      <c r="B3976" s="1">
        <v>41977</v>
      </c>
      <c r="C3976" t="s">
        <v>7696</v>
      </c>
      <c r="D3976" t="s">
        <v>301</v>
      </c>
      <c r="E3976" t="s">
        <v>269</v>
      </c>
      <c r="F3976" t="s">
        <v>34</v>
      </c>
      <c r="G3976" t="s">
        <v>28</v>
      </c>
      <c r="H3976" s="1">
        <v>41984</v>
      </c>
      <c r="I3976" t="s">
        <v>2970</v>
      </c>
      <c r="J3976" t="s">
        <v>303</v>
      </c>
      <c r="K3976">
        <v>8.5416939999999997</v>
      </c>
      <c r="L3976">
        <v>47.376886599999999</v>
      </c>
    </row>
    <row r="3977" spans="1:12" x14ac:dyDescent="0.3">
      <c r="A3977" t="s">
        <v>6944</v>
      </c>
      <c r="B3977" s="1">
        <v>41977</v>
      </c>
      <c r="C3977" t="s">
        <v>7297</v>
      </c>
      <c r="D3977" t="s">
        <v>1097</v>
      </c>
      <c r="E3977" t="s">
        <v>77</v>
      </c>
      <c r="F3977" t="s">
        <v>68</v>
      </c>
      <c r="G3977" t="s">
        <v>28</v>
      </c>
      <c r="H3977" s="1">
        <v>41979</v>
      </c>
      <c r="I3977" t="s">
        <v>2971</v>
      </c>
      <c r="J3977" t="s">
        <v>158</v>
      </c>
      <c r="K3977">
        <v>10.6296859</v>
      </c>
      <c r="L3977">
        <v>44.698993199999997</v>
      </c>
    </row>
    <row r="3978" spans="1:12" x14ac:dyDescent="0.3">
      <c r="A3978" t="s">
        <v>6947</v>
      </c>
      <c r="B3978" s="1">
        <v>41977</v>
      </c>
      <c r="C3978" t="s">
        <v>7679</v>
      </c>
      <c r="D3978" t="s">
        <v>317</v>
      </c>
      <c r="E3978" t="s">
        <v>318</v>
      </c>
      <c r="F3978" t="s">
        <v>21</v>
      </c>
      <c r="G3978" t="s">
        <v>28</v>
      </c>
      <c r="H3978" s="1">
        <v>41984</v>
      </c>
      <c r="I3978" t="s">
        <v>2970</v>
      </c>
      <c r="J3978" t="s">
        <v>317</v>
      </c>
      <c r="K3978">
        <v>-6.2603096999999996</v>
      </c>
      <c r="L3978">
        <v>53.3498053</v>
      </c>
    </row>
    <row r="3979" spans="1:12" x14ac:dyDescent="0.3">
      <c r="A3979" t="s">
        <v>6953</v>
      </c>
      <c r="B3979" s="1">
        <v>41978</v>
      </c>
      <c r="C3979" t="s">
        <v>7716</v>
      </c>
      <c r="D3979" t="s">
        <v>2921</v>
      </c>
      <c r="E3979" t="s">
        <v>32</v>
      </c>
      <c r="F3979" t="s">
        <v>34</v>
      </c>
      <c r="G3979" t="s">
        <v>28</v>
      </c>
      <c r="H3979" s="1">
        <v>41983</v>
      </c>
      <c r="I3979" t="s">
        <v>2970</v>
      </c>
      <c r="J3979" t="s">
        <v>46</v>
      </c>
      <c r="K3979">
        <v>2.364077</v>
      </c>
      <c r="L3979">
        <v>48.967903</v>
      </c>
    </row>
    <row r="3980" spans="1:12" x14ac:dyDescent="0.3">
      <c r="A3980" t="s">
        <v>6954</v>
      </c>
      <c r="B3980" s="1">
        <v>41978</v>
      </c>
      <c r="C3980" t="s">
        <v>7722</v>
      </c>
      <c r="D3980" t="s">
        <v>1001</v>
      </c>
      <c r="E3980" t="s">
        <v>66</v>
      </c>
      <c r="F3980" t="s">
        <v>68</v>
      </c>
      <c r="G3980" t="s">
        <v>22</v>
      </c>
      <c r="H3980" s="1">
        <v>41983</v>
      </c>
      <c r="I3980" t="s">
        <v>2970</v>
      </c>
      <c r="J3980" t="s">
        <v>230</v>
      </c>
      <c r="K3980">
        <v>2.0350410000000001</v>
      </c>
      <c r="L3980">
        <v>41.345841499999999</v>
      </c>
    </row>
    <row r="3981" spans="1:12" x14ac:dyDescent="0.3">
      <c r="A3981" t="s">
        <v>6952</v>
      </c>
      <c r="B3981" s="1">
        <v>41978</v>
      </c>
      <c r="C3981" t="s">
        <v>7197</v>
      </c>
      <c r="D3981" t="s">
        <v>1725</v>
      </c>
      <c r="E3981" t="s">
        <v>26</v>
      </c>
      <c r="F3981" t="s">
        <v>21</v>
      </c>
      <c r="G3981" t="s">
        <v>38</v>
      </c>
      <c r="H3981" s="1">
        <v>41982</v>
      </c>
      <c r="I3981" t="s">
        <v>2971</v>
      </c>
      <c r="J3981" t="s">
        <v>29</v>
      </c>
      <c r="K3981">
        <v>-2.1794039999999999</v>
      </c>
      <c r="L3981">
        <v>53.002668</v>
      </c>
    </row>
    <row r="3982" spans="1:12" x14ac:dyDescent="0.3">
      <c r="A3982" t="s">
        <v>6955</v>
      </c>
      <c r="B3982" s="1">
        <v>41978</v>
      </c>
      <c r="C3982" t="s">
        <v>7651</v>
      </c>
      <c r="D3982" t="s">
        <v>2280</v>
      </c>
      <c r="E3982" t="s">
        <v>32</v>
      </c>
      <c r="F3982" t="s">
        <v>34</v>
      </c>
      <c r="G3982" t="s">
        <v>22</v>
      </c>
      <c r="H3982" s="1">
        <v>41985</v>
      </c>
      <c r="I3982" t="s">
        <v>2970</v>
      </c>
      <c r="J3982" t="s">
        <v>2961</v>
      </c>
      <c r="K3982">
        <v>0.70725680000000002</v>
      </c>
      <c r="L3982">
        <v>44.408205299999999</v>
      </c>
    </row>
    <row r="3983" spans="1:12" x14ac:dyDescent="0.3">
      <c r="A3983" t="s">
        <v>6951</v>
      </c>
      <c r="B3983" s="1">
        <v>41978</v>
      </c>
      <c r="C3983" t="s">
        <v>7689</v>
      </c>
      <c r="D3983" t="s">
        <v>2573</v>
      </c>
      <c r="E3983" t="s">
        <v>55</v>
      </c>
      <c r="F3983" t="s">
        <v>34</v>
      </c>
      <c r="G3983" t="s">
        <v>22</v>
      </c>
      <c r="H3983" s="1">
        <v>41982</v>
      </c>
      <c r="I3983" t="s">
        <v>2971</v>
      </c>
      <c r="J3983" t="s">
        <v>329</v>
      </c>
      <c r="K3983">
        <v>4.6305870000000002</v>
      </c>
      <c r="L3983">
        <v>52.4520591</v>
      </c>
    </row>
    <row r="3984" spans="1:12" x14ac:dyDescent="0.3">
      <c r="A3984" t="s">
        <v>6949</v>
      </c>
      <c r="B3984" s="1">
        <v>41978</v>
      </c>
      <c r="C3984" t="s">
        <v>7510</v>
      </c>
      <c r="D3984" t="s">
        <v>2822</v>
      </c>
      <c r="E3984" t="s">
        <v>77</v>
      </c>
      <c r="F3984" t="s">
        <v>68</v>
      </c>
      <c r="G3984" t="s">
        <v>38</v>
      </c>
      <c r="H3984" s="1">
        <v>41980</v>
      </c>
      <c r="I3984" t="s">
        <v>2971</v>
      </c>
      <c r="J3984" t="s">
        <v>133</v>
      </c>
      <c r="K3984">
        <v>13.5765475</v>
      </c>
      <c r="L3984">
        <v>37.311089699999997</v>
      </c>
    </row>
    <row r="3985" spans="1:12" x14ac:dyDescent="0.3">
      <c r="A3985" t="s">
        <v>6950</v>
      </c>
      <c r="B3985" s="1">
        <v>41978</v>
      </c>
      <c r="C3985" t="s">
        <v>7288</v>
      </c>
      <c r="D3985" t="s">
        <v>1376</v>
      </c>
      <c r="E3985" t="s">
        <v>26</v>
      </c>
      <c r="F3985" t="s">
        <v>21</v>
      </c>
      <c r="G3985" t="s">
        <v>22</v>
      </c>
      <c r="H3985" s="1">
        <v>41982</v>
      </c>
      <c r="I3985" t="s">
        <v>2971</v>
      </c>
      <c r="J3985" t="s">
        <v>29</v>
      </c>
      <c r="K3985">
        <v>-0.57040900000000005</v>
      </c>
      <c r="L3985">
        <v>51.236220000000003</v>
      </c>
    </row>
    <row r="3986" spans="1:12" x14ac:dyDescent="0.3">
      <c r="A3986" t="s">
        <v>6958</v>
      </c>
      <c r="B3986" s="1">
        <v>41979</v>
      </c>
      <c r="C3986" t="s">
        <v>7479</v>
      </c>
      <c r="D3986" t="s">
        <v>2738</v>
      </c>
      <c r="E3986" t="s">
        <v>32</v>
      </c>
      <c r="F3986" t="s">
        <v>34</v>
      </c>
      <c r="G3986" t="s">
        <v>28</v>
      </c>
      <c r="H3986" s="1">
        <v>41983</v>
      </c>
      <c r="I3986" t="s">
        <v>2971</v>
      </c>
      <c r="J3986" t="s">
        <v>648</v>
      </c>
      <c r="K3986">
        <v>-3.3702448999999999</v>
      </c>
      <c r="L3986">
        <v>47.748252399999998</v>
      </c>
    </row>
    <row r="3987" spans="1:12" x14ac:dyDescent="0.3">
      <c r="A3987" t="s">
        <v>6956</v>
      </c>
      <c r="B3987" s="1">
        <v>41979</v>
      </c>
      <c r="C3987" t="s">
        <v>7500</v>
      </c>
      <c r="D3987" t="s">
        <v>2244</v>
      </c>
      <c r="E3987" t="s">
        <v>66</v>
      </c>
      <c r="F3987" t="s">
        <v>68</v>
      </c>
      <c r="G3987" t="s">
        <v>28</v>
      </c>
      <c r="H3987" s="1">
        <v>41981</v>
      </c>
      <c r="I3987" t="s">
        <v>2971</v>
      </c>
      <c r="J3987" t="s">
        <v>651</v>
      </c>
      <c r="K3987">
        <v>-1.8585423999999999</v>
      </c>
      <c r="L3987">
        <v>38.994349</v>
      </c>
    </row>
    <row r="3988" spans="1:12" x14ac:dyDescent="0.3">
      <c r="A3988" t="s">
        <v>6957</v>
      </c>
      <c r="B3988" s="1">
        <v>41979</v>
      </c>
      <c r="C3988" t="s">
        <v>7369</v>
      </c>
      <c r="D3988" t="s">
        <v>1775</v>
      </c>
      <c r="E3988" t="s">
        <v>55</v>
      </c>
      <c r="F3988" t="s">
        <v>34</v>
      </c>
      <c r="G3988" t="s">
        <v>22</v>
      </c>
      <c r="H3988" s="1">
        <v>41982</v>
      </c>
      <c r="I3988" t="s">
        <v>2968</v>
      </c>
      <c r="J3988" t="s">
        <v>1776</v>
      </c>
      <c r="K3988">
        <v>5.7999133</v>
      </c>
      <c r="L3988">
        <v>53.2012334</v>
      </c>
    </row>
    <row r="3989" spans="1:12" x14ac:dyDescent="0.3">
      <c r="A3989" t="s">
        <v>6959</v>
      </c>
      <c r="B3989" s="1">
        <v>41980</v>
      </c>
      <c r="C3989" t="s">
        <v>7853</v>
      </c>
      <c r="D3989" t="s">
        <v>221</v>
      </c>
      <c r="E3989" t="s">
        <v>66</v>
      </c>
      <c r="F3989" t="s">
        <v>68</v>
      </c>
      <c r="G3989" t="s">
        <v>28</v>
      </c>
      <c r="H3989" s="1">
        <v>41981</v>
      </c>
      <c r="I3989" t="s">
        <v>2968</v>
      </c>
      <c r="J3989" t="s">
        <v>223</v>
      </c>
      <c r="K3989">
        <v>-5.9844588999999999</v>
      </c>
      <c r="L3989">
        <v>37.389092400000003</v>
      </c>
    </row>
    <row r="3990" spans="1:12" x14ac:dyDescent="0.3">
      <c r="A3990" t="s">
        <v>6961</v>
      </c>
      <c r="B3990" s="1">
        <v>41981</v>
      </c>
      <c r="C3990" t="s">
        <v>7342</v>
      </c>
      <c r="D3990" t="s">
        <v>221</v>
      </c>
      <c r="E3990" t="s">
        <v>66</v>
      </c>
      <c r="F3990" t="s">
        <v>68</v>
      </c>
      <c r="G3990" t="s">
        <v>28</v>
      </c>
      <c r="H3990" s="1">
        <v>41985</v>
      </c>
      <c r="I3990" t="s">
        <v>2970</v>
      </c>
      <c r="J3990" t="s">
        <v>223</v>
      </c>
      <c r="K3990">
        <v>-5.9844588999999999</v>
      </c>
      <c r="L3990">
        <v>37.389092400000003</v>
      </c>
    </row>
    <row r="3991" spans="1:12" x14ac:dyDescent="0.3">
      <c r="A3991" t="s">
        <v>6960</v>
      </c>
      <c r="B3991" s="1">
        <v>41981</v>
      </c>
      <c r="C3991" t="s">
        <v>7593</v>
      </c>
      <c r="D3991" t="s">
        <v>251</v>
      </c>
      <c r="E3991" t="s">
        <v>86</v>
      </c>
      <c r="F3991" t="s">
        <v>34</v>
      </c>
      <c r="G3991" t="s">
        <v>28</v>
      </c>
      <c r="H3991" s="1">
        <v>41983</v>
      </c>
      <c r="I3991" t="s">
        <v>2968</v>
      </c>
      <c r="J3991" t="s">
        <v>253</v>
      </c>
      <c r="K3991">
        <v>8.6821266999999995</v>
      </c>
      <c r="L3991">
        <v>50.110922100000003</v>
      </c>
    </row>
    <row r="3992" spans="1:12" x14ac:dyDescent="0.3">
      <c r="A3992" t="s">
        <v>6964</v>
      </c>
      <c r="B3992" s="1">
        <v>41981</v>
      </c>
      <c r="C3992" t="s">
        <v>7183</v>
      </c>
      <c r="D3992" t="s">
        <v>2946</v>
      </c>
      <c r="E3992" t="s">
        <v>32</v>
      </c>
      <c r="F3992" t="s">
        <v>34</v>
      </c>
      <c r="G3992" t="s">
        <v>38</v>
      </c>
      <c r="H3992" s="1">
        <v>41987</v>
      </c>
      <c r="I3992" t="s">
        <v>2970</v>
      </c>
      <c r="J3992" t="s">
        <v>50</v>
      </c>
      <c r="K3992">
        <v>7.0190200000000003</v>
      </c>
      <c r="L3992">
        <v>43.576551000000002</v>
      </c>
    </row>
    <row r="3993" spans="1:12" x14ac:dyDescent="0.3">
      <c r="A3993" t="s">
        <v>6962</v>
      </c>
      <c r="B3993" s="1">
        <v>41981</v>
      </c>
      <c r="C3993" t="s">
        <v>7492</v>
      </c>
      <c r="D3993" t="s">
        <v>191</v>
      </c>
      <c r="E3993" t="s">
        <v>66</v>
      </c>
      <c r="F3993" t="s">
        <v>68</v>
      </c>
      <c r="G3993" t="s">
        <v>28</v>
      </c>
      <c r="H3993" s="1">
        <v>41985</v>
      </c>
      <c r="I3993" t="s">
        <v>2970</v>
      </c>
      <c r="J3993" t="s">
        <v>191</v>
      </c>
      <c r="K3993">
        <v>-3.7037901999999998</v>
      </c>
      <c r="L3993">
        <v>40.416775399999999</v>
      </c>
    </row>
    <row r="3994" spans="1:12" x14ac:dyDescent="0.3">
      <c r="A3994" t="s">
        <v>6963</v>
      </c>
      <c r="B3994" s="1">
        <v>41981</v>
      </c>
      <c r="C3994" t="s">
        <v>7259</v>
      </c>
      <c r="D3994" t="s">
        <v>2945</v>
      </c>
      <c r="E3994" t="s">
        <v>55</v>
      </c>
      <c r="F3994" t="s">
        <v>34</v>
      </c>
      <c r="G3994" t="s">
        <v>38</v>
      </c>
      <c r="H3994" s="1">
        <v>41986</v>
      </c>
      <c r="I3994" t="s">
        <v>2970</v>
      </c>
      <c r="J3994" t="s">
        <v>826</v>
      </c>
      <c r="K3994">
        <v>6.1724031000000004</v>
      </c>
      <c r="L3994">
        <v>51.3703748</v>
      </c>
    </row>
    <row r="3995" spans="1:12" x14ac:dyDescent="0.3">
      <c r="A3995" t="s">
        <v>6965</v>
      </c>
      <c r="B3995" s="1">
        <v>41982</v>
      </c>
      <c r="C3995" t="s">
        <v>7240</v>
      </c>
      <c r="D3995" t="s">
        <v>205</v>
      </c>
      <c r="E3995" t="s">
        <v>86</v>
      </c>
      <c r="F3995" t="s">
        <v>34</v>
      </c>
      <c r="G3995" t="s">
        <v>38</v>
      </c>
      <c r="H3995" s="1">
        <v>41985</v>
      </c>
      <c r="I3995" t="s">
        <v>2971</v>
      </c>
      <c r="J3995" t="s">
        <v>389</v>
      </c>
      <c r="K3995">
        <v>11.9688029</v>
      </c>
      <c r="L3995">
        <v>51.496980200000003</v>
      </c>
    </row>
    <row r="3996" spans="1:12" x14ac:dyDescent="0.3">
      <c r="A3996" t="s">
        <v>6970</v>
      </c>
      <c r="B3996" s="1">
        <v>41982</v>
      </c>
      <c r="C3996" t="s">
        <v>7766</v>
      </c>
      <c r="D3996" t="s">
        <v>558</v>
      </c>
      <c r="E3996" t="s">
        <v>149</v>
      </c>
      <c r="F3996" t="s">
        <v>34</v>
      </c>
      <c r="G3996" t="s">
        <v>38</v>
      </c>
      <c r="H3996" s="1">
        <v>41989</v>
      </c>
      <c r="I3996" t="s">
        <v>2970</v>
      </c>
      <c r="J3996" t="s">
        <v>558</v>
      </c>
      <c r="K3996">
        <v>4.4024643000000001</v>
      </c>
      <c r="L3996">
        <v>51.219447500000001</v>
      </c>
    </row>
    <row r="3997" spans="1:12" x14ac:dyDescent="0.3">
      <c r="A3997" t="s">
        <v>6969</v>
      </c>
      <c r="B3997" s="1">
        <v>41982</v>
      </c>
      <c r="C3997" t="s">
        <v>7441</v>
      </c>
      <c r="D3997" t="s">
        <v>617</v>
      </c>
      <c r="E3997" t="s">
        <v>32</v>
      </c>
      <c r="F3997" t="s">
        <v>34</v>
      </c>
      <c r="G3997" t="s">
        <v>28</v>
      </c>
      <c r="H3997" s="1">
        <v>41989</v>
      </c>
      <c r="I3997" t="s">
        <v>2970</v>
      </c>
      <c r="J3997" t="s">
        <v>46</v>
      </c>
      <c r="K3997">
        <v>2.5155560000000001</v>
      </c>
      <c r="L3997">
        <v>48.817048999999997</v>
      </c>
    </row>
    <row r="3998" spans="1:12" x14ac:dyDescent="0.3">
      <c r="A3998" t="s">
        <v>6967</v>
      </c>
      <c r="B3998" s="1">
        <v>41982</v>
      </c>
      <c r="C3998" t="s">
        <v>7370</v>
      </c>
      <c r="D3998" t="s">
        <v>916</v>
      </c>
      <c r="E3998" t="s">
        <v>55</v>
      </c>
      <c r="F3998" t="s">
        <v>34</v>
      </c>
      <c r="G3998" t="s">
        <v>28</v>
      </c>
      <c r="H3998" s="1">
        <v>41987</v>
      </c>
      <c r="I3998" t="s">
        <v>2970</v>
      </c>
      <c r="J3998" t="s">
        <v>95</v>
      </c>
      <c r="K3998">
        <v>4.3006998999999997</v>
      </c>
      <c r="L3998">
        <v>52.070497799999998</v>
      </c>
    </row>
    <row r="3999" spans="1:12" x14ac:dyDescent="0.3">
      <c r="A3999" t="s">
        <v>6966</v>
      </c>
      <c r="B3999" s="1">
        <v>41982</v>
      </c>
      <c r="C3999" t="s">
        <v>7776</v>
      </c>
      <c r="D3999" t="s">
        <v>44</v>
      </c>
      <c r="E3999" t="s">
        <v>32</v>
      </c>
      <c r="F3999" t="s">
        <v>34</v>
      </c>
      <c r="G3999" t="s">
        <v>28</v>
      </c>
      <c r="H3999" s="1">
        <v>41986</v>
      </c>
      <c r="I3999" t="s">
        <v>2970</v>
      </c>
      <c r="J3999" t="s">
        <v>46</v>
      </c>
      <c r="K3999">
        <v>2.3522219</v>
      </c>
      <c r="L3999">
        <v>48.856614</v>
      </c>
    </row>
    <row r="4000" spans="1:12" x14ac:dyDescent="0.3">
      <c r="A4000" t="s">
        <v>6968</v>
      </c>
      <c r="B4000" s="1">
        <v>41982</v>
      </c>
      <c r="C4000" t="s">
        <v>7787</v>
      </c>
      <c r="D4000" t="s">
        <v>18</v>
      </c>
      <c r="E4000" t="s">
        <v>19</v>
      </c>
      <c r="F4000" t="s">
        <v>21</v>
      </c>
      <c r="G4000" t="s">
        <v>28</v>
      </c>
      <c r="H4000" s="1">
        <v>41987</v>
      </c>
      <c r="I4000" t="s">
        <v>2970</v>
      </c>
      <c r="J4000" t="s">
        <v>18</v>
      </c>
      <c r="K4000">
        <v>18.068580799999999</v>
      </c>
      <c r="L4000">
        <v>59.329323500000001</v>
      </c>
    </row>
    <row r="4001" spans="1:12" x14ac:dyDescent="0.3">
      <c r="A4001" t="s">
        <v>6971</v>
      </c>
      <c r="B4001" s="1">
        <v>41983</v>
      </c>
      <c r="C4001" t="s">
        <v>7256</v>
      </c>
      <c r="D4001" t="s">
        <v>708</v>
      </c>
      <c r="E4001" t="s">
        <v>32</v>
      </c>
      <c r="F4001" t="s">
        <v>34</v>
      </c>
      <c r="G4001" t="s">
        <v>28</v>
      </c>
      <c r="H4001" s="1">
        <v>41987</v>
      </c>
      <c r="I4001" t="s">
        <v>2970</v>
      </c>
      <c r="J4001" t="s">
        <v>2962</v>
      </c>
      <c r="K4001">
        <v>5.655335</v>
      </c>
      <c r="L4001">
        <v>46.257773</v>
      </c>
    </row>
    <row r="4002" spans="1:12" x14ac:dyDescent="0.3">
      <c r="A4002" t="s">
        <v>6974</v>
      </c>
      <c r="B4002" s="1">
        <v>41983</v>
      </c>
      <c r="C4002" t="s">
        <v>7291</v>
      </c>
      <c r="D4002" t="s">
        <v>994</v>
      </c>
      <c r="E4002" t="s">
        <v>26</v>
      </c>
      <c r="F4002" t="s">
        <v>21</v>
      </c>
      <c r="G4002" t="s">
        <v>38</v>
      </c>
      <c r="H4002" s="1">
        <v>41988</v>
      </c>
      <c r="I4002" t="s">
        <v>2971</v>
      </c>
      <c r="J4002" t="s">
        <v>29</v>
      </c>
      <c r="K4002">
        <v>-2.2426305000000002</v>
      </c>
      <c r="L4002">
        <v>53.480759300000003</v>
      </c>
    </row>
    <row r="4003" spans="1:12" x14ac:dyDescent="0.3">
      <c r="A4003" t="s">
        <v>6972</v>
      </c>
      <c r="B4003" s="1">
        <v>41983</v>
      </c>
      <c r="C4003" t="s">
        <v>7870</v>
      </c>
      <c r="D4003" t="s">
        <v>719</v>
      </c>
      <c r="E4003" t="s">
        <v>32</v>
      </c>
      <c r="F4003" t="s">
        <v>34</v>
      </c>
      <c r="G4003" t="s">
        <v>22</v>
      </c>
      <c r="H4003" s="1">
        <v>41987</v>
      </c>
      <c r="I4003" t="s">
        <v>2970</v>
      </c>
      <c r="J4003" t="s">
        <v>2966</v>
      </c>
      <c r="K4003">
        <v>1.1513610000000001</v>
      </c>
      <c r="L4003">
        <v>49.027012900000003</v>
      </c>
    </row>
    <row r="4004" spans="1:12" x14ac:dyDescent="0.3">
      <c r="A4004" t="s">
        <v>6975</v>
      </c>
      <c r="B4004" s="1">
        <v>41983</v>
      </c>
      <c r="C4004" t="s">
        <v>7524</v>
      </c>
      <c r="D4004" t="s">
        <v>754</v>
      </c>
      <c r="E4004" t="s">
        <v>32</v>
      </c>
      <c r="F4004" t="s">
        <v>34</v>
      </c>
      <c r="G4004" t="s">
        <v>38</v>
      </c>
      <c r="H4004" s="1">
        <v>41989</v>
      </c>
      <c r="I4004" t="s">
        <v>2970</v>
      </c>
      <c r="J4004" t="s">
        <v>2967</v>
      </c>
      <c r="K4004">
        <v>3.0572560000000002</v>
      </c>
      <c r="L4004">
        <v>50.629249999999999</v>
      </c>
    </row>
    <row r="4005" spans="1:12" x14ac:dyDescent="0.3">
      <c r="A4005" t="s">
        <v>6973</v>
      </c>
      <c r="B4005" s="1">
        <v>41983</v>
      </c>
      <c r="C4005" t="s">
        <v>7411</v>
      </c>
      <c r="D4005" t="s">
        <v>18</v>
      </c>
      <c r="E4005" t="s">
        <v>19</v>
      </c>
      <c r="F4005" t="s">
        <v>21</v>
      </c>
      <c r="G4005" t="s">
        <v>28</v>
      </c>
      <c r="H4005" s="1">
        <v>41988</v>
      </c>
      <c r="I4005" t="s">
        <v>2970</v>
      </c>
      <c r="J4005" t="s">
        <v>18</v>
      </c>
      <c r="K4005">
        <v>18.068580799999999</v>
      </c>
      <c r="L4005">
        <v>59.329323500000001</v>
      </c>
    </row>
    <row r="4006" spans="1:12" x14ac:dyDescent="0.3">
      <c r="A4006" t="s">
        <v>6976</v>
      </c>
      <c r="B4006" s="1">
        <v>41984</v>
      </c>
      <c r="C4006" t="s">
        <v>7312</v>
      </c>
      <c r="D4006" t="s">
        <v>81</v>
      </c>
      <c r="E4006" t="s">
        <v>26</v>
      </c>
      <c r="F4006" t="s">
        <v>21</v>
      </c>
      <c r="G4006" t="s">
        <v>28</v>
      </c>
      <c r="H4006" s="1">
        <v>41984</v>
      </c>
      <c r="I4006" t="s">
        <v>2969</v>
      </c>
      <c r="J4006" t="s">
        <v>29</v>
      </c>
      <c r="K4006">
        <v>-1.4700850000000001</v>
      </c>
      <c r="L4006">
        <v>53.381129000000001</v>
      </c>
    </row>
    <row r="4007" spans="1:12" x14ac:dyDescent="0.3">
      <c r="A4007" t="s">
        <v>6977</v>
      </c>
      <c r="B4007" s="1">
        <v>41984</v>
      </c>
      <c r="C4007" t="s">
        <v>7756</v>
      </c>
      <c r="D4007" t="s">
        <v>2518</v>
      </c>
      <c r="E4007" t="s">
        <v>26</v>
      </c>
      <c r="F4007" t="s">
        <v>21</v>
      </c>
      <c r="G4007" t="s">
        <v>28</v>
      </c>
      <c r="H4007" s="1">
        <v>41986</v>
      </c>
      <c r="I4007" t="s">
        <v>2971</v>
      </c>
      <c r="J4007" t="s">
        <v>29</v>
      </c>
      <c r="K4007">
        <v>-1.8807689999999999</v>
      </c>
      <c r="L4007">
        <v>50.719163999999999</v>
      </c>
    </row>
    <row r="4008" spans="1:12" x14ac:dyDescent="0.3">
      <c r="A4008" t="s">
        <v>6983</v>
      </c>
      <c r="B4008" s="1">
        <v>41985</v>
      </c>
      <c r="C4008" t="s">
        <v>7781</v>
      </c>
      <c r="D4008" t="s">
        <v>1333</v>
      </c>
      <c r="E4008" t="s">
        <v>77</v>
      </c>
      <c r="F4008" t="s">
        <v>68</v>
      </c>
      <c r="G4008" t="s">
        <v>28</v>
      </c>
      <c r="H4008" s="1">
        <v>41989</v>
      </c>
      <c r="I4008" t="s">
        <v>2970</v>
      </c>
      <c r="J4008" t="s">
        <v>659</v>
      </c>
      <c r="K4008">
        <v>14.348162800000001</v>
      </c>
      <c r="L4008">
        <v>40.807919499999997</v>
      </c>
    </row>
    <row r="4009" spans="1:12" x14ac:dyDescent="0.3">
      <c r="A4009" t="s">
        <v>6978</v>
      </c>
      <c r="B4009" s="1">
        <v>41985</v>
      </c>
      <c r="C4009" t="s">
        <v>7705</v>
      </c>
      <c r="D4009" t="s">
        <v>2624</v>
      </c>
      <c r="E4009" t="s">
        <v>26</v>
      </c>
      <c r="F4009" t="s">
        <v>21</v>
      </c>
      <c r="G4009" t="s">
        <v>28</v>
      </c>
      <c r="H4009" s="1">
        <v>41985</v>
      </c>
      <c r="I4009" t="s">
        <v>2969</v>
      </c>
      <c r="J4009" t="s">
        <v>29</v>
      </c>
      <c r="K4009">
        <v>-1.2349559999999999</v>
      </c>
      <c r="L4009">
        <v>54.574227</v>
      </c>
    </row>
    <row r="4010" spans="1:12" x14ac:dyDescent="0.3">
      <c r="A4010" t="s">
        <v>6984</v>
      </c>
      <c r="B4010" s="1">
        <v>41985</v>
      </c>
      <c r="C4010" t="s">
        <v>7435</v>
      </c>
      <c r="D4010" t="s">
        <v>44</v>
      </c>
      <c r="E4010" t="s">
        <v>32</v>
      </c>
      <c r="F4010" t="s">
        <v>34</v>
      </c>
      <c r="G4010" t="s">
        <v>28</v>
      </c>
      <c r="H4010" s="1">
        <v>41991</v>
      </c>
      <c r="I4010" t="s">
        <v>2970</v>
      </c>
      <c r="J4010" t="s">
        <v>46</v>
      </c>
      <c r="K4010">
        <v>2.3522219</v>
      </c>
      <c r="L4010">
        <v>48.856614</v>
      </c>
    </row>
    <row r="4011" spans="1:12" x14ac:dyDescent="0.3">
      <c r="A4011" t="s">
        <v>6980</v>
      </c>
      <c r="B4011" s="1">
        <v>41985</v>
      </c>
      <c r="C4011" t="s">
        <v>7601</v>
      </c>
      <c r="D4011" t="s">
        <v>323</v>
      </c>
      <c r="E4011" t="s">
        <v>149</v>
      </c>
      <c r="F4011" t="s">
        <v>34</v>
      </c>
      <c r="G4011" t="s">
        <v>38</v>
      </c>
      <c r="H4011" s="1">
        <v>41989</v>
      </c>
      <c r="I4011" t="s">
        <v>2970</v>
      </c>
      <c r="J4011" t="s">
        <v>323</v>
      </c>
      <c r="K4011">
        <v>4.8719853999999998</v>
      </c>
      <c r="L4011">
        <v>50.467388300000003</v>
      </c>
    </row>
    <row r="4012" spans="1:12" x14ac:dyDescent="0.3">
      <c r="A4012" t="s">
        <v>6981</v>
      </c>
      <c r="B4012" s="1">
        <v>41985</v>
      </c>
      <c r="C4012" t="s">
        <v>7566</v>
      </c>
      <c r="D4012" t="s">
        <v>757</v>
      </c>
      <c r="E4012" t="s">
        <v>77</v>
      </c>
      <c r="F4012" t="s">
        <v>68</v>
      </c>
      <c r="G4012" t="s">
        <v>28</v>
      </c>
      <c r="H4012" s="1">
        <v>41989</v>
      </c>
      <c r="I4012" t="s">
        <v>2970</v>
      </c>
      <c r="J4012" t="s">
        <v>456</v>
      </c>
      <c r="K4012">
        <v>12.315515100000001</v>
      </c>
      <c r="L4012">
        <v>45.440847400000003</v>
      </c>
    </row>
    <row r="4013" spans="1:12" x14ac:dyDescent="0.3">
      <c r="A4013" t="s">
        <v>6982</v>
      </c>
      <c r="B4013" s="1">
        <v>41985</v>
      </c>
      <c r="C4013" t="s">
        <v>7761</v>
      </c>
      <c r="D4013" t="s">
        <v>846</v>
      </c>
      <c r="E4013" t="s">
        <v>26</v>
      </c>
      <c r="F4013" t="s">
        <v>21</v>
      </c>
      <c r="G4013" t="s">
        <v>28</v>
      </c>
      <c r="H4013" s="1">
        <v>41989</v>
      </c>
      <c r="I4013" t="s">
        <v>2971</v>
      </c>
      <c r="J4013" t="s">
        <v>466</v>
      </c>
      <c r="K4013">
        <v>-4.2518060000000002</v>
      </c>
      <c r="L4013">
        <v>55.864237000000003</v>
      </c>
    </row>
    <row r="4014" spans="1:12" x14ac:dyDescent="0.3">
      <c r="A4014" t="s">
        <v>6985</v>
      </c>
      <c r="B4014" s="1">
        <v>41985</v>
      </c>
      <c r="C4014" t="s">
        <v>7436</v>
      </c>
      <c r="D4014" t="s">
        <v>1630</v>
      </c>
      <c r="E4014" t="s">
        <v>77</v>
      </c>
      <c r="F4014" t="s">
        <v>68</v>
      </c>
      <c r="G4014" t="s">
        <v>28</v>
      </c>
      <c r="H4014" s="1">
        <v>41992</v>
      </c>
      <c r="I4014" t="s">
        <v>2970</v>
      </c>
      <c r="J4014" t="s">
        <v>435</v>
      </c>
      <c r="K4014">
        <v>12.3908279</v>
      </c>
      <c r="L4014">
        <v>43.110716799999999</v>
      </c>
    </row>
    <row r="4015" spans="1:12" x14ac:dyDescent="0.3">
      <c r="A4015" t="s">
        <v>6979</v>
      </c>
      <c r="B4015" s="1">
        <v>41985</v>
      </c>
      <c r="C4015" t="s">
        <v>7213</v>
      </c>
      <c r="D4015" t="s">
        <v>1001</v>
      </c>
      <c r="E4015" t="s">
        <v>66</v>
      </c>
      <c r="F4015" t="s">
        <v>68</v>
      </c>
      <c r="G4015" t="s">
        <v>38</v>
      </c>
      <c r="H4015" s="1">
        <v>41987</v>
      </c>
      <c r="I4015" t="s">
        <v>2971</v>
      </c>
      <c r="J4015" t="s">
        <v>230</v>
      </c>
      <c r="K4015">
        <v>2.0350410000000001</v>
      </c>
      <c r="L4015">
        <v>41.345841499999999</v>
      </c>
    </row>
    <row r="4016" spans="1:12" x14ac:dyDescent="0.3">
      <c r="A4016" t="s">
        <v>6988</v>
      </c>
      <c r="B4016" s="1">
        <v>41986</v>
      </c>
      <c r="C4016" t="s">
        <v>7146</v>
      </c>
      <c r="D4016" t="s">
        <v>238</v>
      </c>
      <c r="E4016" t="s">
        <v>32</v>
      </c>
      <c r="F4016" t="s">
        <v>34</v>
      </c>
      <c r="G4016" t="s">
        <v>28</v>
      </c>
      <c r="H4016" s="1">
        <v>41991</v>
      </c>
      <c r="I4016" t="s">
        <v>2971</v>
      </c>
      <c r="J4016" t="s">
        <v>2962</v>
      </c>
      <c r="K4016">
        <v>5.7245239999999997</v>
      </c>
      <c r="L4016">
        <v>45.188529000000003</v>
      </c>
    </row>
    <row r="4017" spans="1:12" x14ac:dyDescent="0.3">
      <c r="A4017" t="s">
        <v>6986</v>
      </c>
      <c r="B4017" s="1">
        <v>41986</v>
      </c>
      <c r="C4017" t="s">
        <v>7803</v>
      </c>
      <c r="D4017" t="s">
        <v>31</v>
      </c>
      <c r="E4017" t="s">
        <v>32</v>
      </c>
      <c r="F4017" t="s">
        <v>34</v>
      </c>
      <c r="G4017" t="s">
        <v>28</v>
      </c>
      <c r="H4017" s="1">
        <v>41990</v>
      </c>
      <c r="I4017" t="s">
        <v>2970</v>
      </c>
      <c r="J4017" t="s">
        <v>2962</v>
      </c>
      <c r="K4017">
        <v>4.89236</v>
      </c>
      <c r="L4017">
        <v>44.933393000000002</v>
      </c>
    </row>
    <row r="4018" spans="1:12" x14ac:dyDescent="0.3">
      <c r="A4018" t="s">
        <v>6989</v>
      </c>
      <c r="B4018" s="1">
        <v>41986</v>
      </c>
      <c r="C4018" t="s">
        <v>7352</v>
      </c>
      <c r="D4018" t="s">
        <v>1071</v>
      </c>
      <c r="E4018" t="s">
        <v>86</v>
      </c>
      <c r="F4018" t="s">
        <v>34</v>
      </c>
      <c r="G4018" t="s">
        <v>28</v>
      </c>
      <c r="H4018" s="1">
        <v>41993</v>
      </c>
      <c r="I4018" t="s">
        <v>2970</v>
      </c>
      <c r="J4018" t="s">
        <v>142</v>
      </c>
      <c r="K4018">
        <v>7.1507636000000003</v>
      </c>
      <c r="L4018">
        <v>51.2562128</v>
      </c>
    </row>
    <row r="4019" spans="1:12" x14ac:dyDescent="0.3">
      <c r="A4019" t="s">
        <v>6987</v>
      </c>
      <c r="B4019" s="1">
        <v>41986</v>
      </c>
      <c r="C4019" t="s">
        <v>7652</v>
      </c>
      <c r="D4019" t="s">
        <v>956</v>
      </c>
      <c r="E4019" t="s">
        <v>32</v>
      </c>
      <c r="F4019" t="s">
        <v>34</v>
      </c>
      <c r="G4019" t="s">
        <v>38</v>
      </c>
      <c r="H4019" s="1">
        <v>41990</v>
      </c>
      <c r="I4019" t="s">
        <v>2970</v>
      </c>
      <c r="J4019" t="s">
        <v>46</v>
      </c>
      <c r="K4019">
        <v>2.25929</v>
      </c>
      <c r="L4019">
        <v>48.900551999999998</v>
      </c>
    </row>
    <row r="4020" spans="1:12" x14ac:dyDescent="0.3">
      <c r="A4020" t="s">
        <v>6990</v>
      </c>
      <c r="B4020" s="1">
        <v>41987</v>
      </c>
      <c r="C4020" t="s">
        <v>7757</v>
      </c>
      <c r="D4020" t="s">
        <v>731</v>
      </c>
      <c r="E4020" t="s">
        <v>77</v>
      </c>
      <c r="F4020" t="s">
        <v>68</v>
      </c>
      <c r="G4020" t="s">
        <v>28</v>
      </c>
      <c r="H4020" s="1">
        <v>41992</v>
      </c>
      <c r="I4020" t="s">
        <v>2970</v>
      </c>
      <c r="J4020" t="s">
        <v>133</v>
      </c>
      <c r="K4020">
        <v>13.361267099999999</v>
      </c>
      <c r="L4020">
        <v>38.115687899999998</v>
      </c>
    </row>
    <row r="4021" spans="1:12" x14ac:dyDescent="0.3">
      <c r="A4021" t="s">
        <v>6995</v>
      </c>
      <c r="B4021" s="1">
        <v>41988</v>
      </c>
      <c r="C4021" t="s">
        <v>7838</v>
      </c>
      <c r="D4021" t="s">
        <v>179</v>
      </c>
      <c r="E4021" t="s">
        <v>32</v>
      </c>
      <c r="F4021" t="s">
        <v>34</v>
      </c>
      <c r="G4021" t="s">
        <v>28</v>
      </c>
      <c r="H4021" s="1">
        <v>41994</v>
      </c>
      <c r="I4021" t="s">
        <v>2970</v>
      </c>
      <c r="J4021" t="s">
        <v>2965</v>
      </c>
      <c r="K4021">
        <v>3.8767160000000001</v>
      </c>
      <c r="L4021">
        <v>43.610768999999998</v>
      </c>
    </row>
    <row r="4022" spans="1:12" x14ac:dyDescent="0.3">
      <c r="A4022" t="s">
        <v>6994</v>
      </c>
      <c r="B4022" s="1">
        <v>41988</v>
      </c>
      <c r="C4022" t="s">
        <v>7096</v>
      </c>
      <c r="D4022" t="s">
        <v>265</v>
      </c>
      <c r="E4022" t="s">
        <v>86</v>
      </c>
      <c r="F4022" t="s">
        <v>34</v>
      </c>
      <c r="G4022" t="s">
        <v>28</v>
      </c>
      <c r="H4022" s="1">
        <v>41992</v>
      </c>
      <c r="I4022" t="s">
        <v>2970</v>
      </c>
      <c r="J4022" t="s">
        <v>88</v>
      </c>
      <c r="K4022">
        <v>9.7320104000000001</v>
      </c>
      <c r="L4022">
        <v>52.375891600000003</v>
      </c>
    </row>
    <row r="4023" spans="1:12" x14ac:dyDescent="0.3">
      <c r="A4023" t="s">
        <v>6991</v>
      </c>
      <c r="B4023" s="1">
        <v>41988</v>
      </c>
      <c r="C4023" t="s">
        <v>7838</v>
      </c>
      <c r="D4023" t="s">
        <v>646</v>
      </c>
      <c r="E4023" t="s">
        <v>32</v>
      </c>
      <c r="F4023" t="s">
        <v>34</v>
      </c>
      <c r="G4023" t="s">
        <v>28</v>
      </c>
      <c r="H4023" s="1">
        <v>41990</v>
      </c>
      <c r="I4023" t="s">
        <v>2971</v>
      </c>
      <c r="J4023" t="s">
        <v>648</v>
      </c>
      <c r="K4023">
        <v>-1.6777926000000001</v>
      </c>
      <c r="L4023">
        <v>48.117266000000001</v>
      </c>
    </row>
    <row r="4024" spans="1:12" x14ac:dyDescent="0.3">
      <c r="A4024" t="s">
        <v>6993</v>
      </c>
      <c r="B4024" s="1">
        <v>41988</v>
      </c>
      <c r="C4024" t="s">
        <v>7535</v>
      </c>
      <c r="D4024" t="s">
        <v>517</v>
      </c>
      <c r="E4024" t="s">
        <v>86</v>
      </c>
      <c r="F4024" t="s">
        <v>34</v>
      </c>
      <c r="G4024" t="s">
        <v>28</v>
      </c>
      <c r="H4024" s="1">
        <v>41992</v>
      </c>
      <c r="I4024" t="s">
        <v>2970</v>
      </c>
      <c r="J4024" t="s">
        <v>517</v>
      </c>
      <c r="K4024">
        <v>9.9936817999999992</v>
      </c>
      <c r="L4024">
        <v>53.551084600000003</v>
      </c>
    </row>
    <row r="4025" spans="1:12" x14ac:dyDescent="0.3">
      <c r="A4025" t="s">
        <v>6992</v>
      </c>
      <c r="B4025" s="1">
        <v>41988</v>
      </c>
      <c r="C4025" t="s">
        <v>7760</v>
      </c>
      <c r="D4025" t="s">
        <v>317</v>
      </c>
      <c r="E4025" t="s">
        <v>318</v>
      </c>
      <c r="F4025" t="s">
        <v>21</v>
      </c>
      <c r="G4025" t="s">
        <v>22</v>
      </c>
      <c r="H4025" s="1">
        <v>41990</v>
      </c>
      <c r="I4025" t="s">
        <v>2968</v>
      </c>
      <c r="J4025" t="s">
        <v>317</v>
      </c>
      <c r="K4025">
        <v>-6.2603096999999996</v>
      </c>
      <c r="L4025">
        <v>53.3498053</v>
      </c>
    </row>
    <row r="4026" spans="1:12" x14ac:dyDescent="0.3">
      <c r="A4026" t="s">
        <v>6996</v>
      </c>
      <c r="B4026" s="1">
        <v>41988</v>
      </c>
      <c r="C4026" t="s">
        <v>7597</v>
      </c>
      <c r="D4026" t="s">
        <v>1930</v>
      </c>
      <c r="E4026" t="s">
        <v>19</v>
      </c>
      <c r="F4026" t="s">
        <v>21</v>
      </c>
      <c r="G4026" t="s">
        <v>38</v>
      </c>
      <c r="H4026" s="1">
        <v>41994</v>
      </c>
      <c r="I4026" t="s">
        <v>2970</v>
      </c>
      <c r="J4026" t="s">
        <v>18</v>
      </c>
      <c r="K4026">
        <v>18.008433400000001</v>
      </c>
      <c r="L4026">
        <v>59.368879100000001</v>
      </c>
    </row>
    <row r="4027" spans="1:12" x14ac:dyDescent="0.3">
      <c r="A4027" t="s">
        <v>6998</v>
      </c>
      <c r="B4027" s="1">
        <v>41989</v>
      </c>
      <c r="C4027" t="s">
        <v>7123</v>
      </c>
      <c r="D4027" t="s">
        <v>1122</v>
      </c>
      <c r="E4027" t="s">
        <v>66</v>
      </c>
      <c r="F4027" t="s">
        <v>68</v>
      </c>
      <c r="G4027" t="s">
        <v>28</v>
      </c>
      <c r="H4027" s="1">
        <v>41992</v>
      </c>
      <c r="I4027" t="s">
        <v>2971</v>
      </c>
      <c r="J4027" t="s">
        <v>127</v>
      </c>
      <c r="K4027">
        <v>-0.4906855</v>
      </c>
      <c r="L4027">
        <v>38.345996300000003</v>
      </c>
    </row>
    <row r="4028" spans="1:12" x14ac:dyDescent="0.3">
      <c r="A4028" t="s">
        <v>6997</v>
      </c>
      <c r="B4028" s="1">
        <v>41989</v>
      </c>
      <c r="C4028" t="s">
        <v>7785</v>
      </c>
      <c r="D4028" t="s">
        <v>636</v>
      </c>
      <c r="E4028" t="s">
        <v>32</v>
      </c>
      <c r="F4028" t="s">
        <v>34</v>
      </c>
      <c r="G4028" t="s">
        <v>28</v>
      </c>
      <c r="H4028" s="1">
        <v>41989</v>
      </c>
      <c r="I4028" t="s">
        <v>2969</v>
      </c>
      <c r="J4028" t="s">
        <v>46</v>
      </c>
      <c r="K4028">
        <v>2.4394969</v>
      </c>
      <c r="L4028">
        <v>48.847759000000003</v>
      </c>
    </row>
    <row r="4029" spans="1:12" x14ac:dyDescent="0.3">
      <c r="A4029" t="s">
        <v>7003</v>
      </c>
      <c r="B4029" s="1">
        <v>41989</v>
      </c>
      <c r="C4029" t="s">
        <v>7224</v>
      </c>
      <c r="D4029" t="s">
        <v>2175</v>
      </c>
      <c r="E4029" t="s">
        <v>32</v>
      </c>
      <c r="F4029" t="s">
        <v>34</v>
      </c>
      <c r="G4029" t="s">
        <v>38</v>
      </c>
      <c r="H4029" s="1">
        <v>41994</v>
      </c>
      <c r="I4029" t="s">
        <v>2970</v>
      </c>
      <c r="J4029" t="s">
        <v>46</v>
      </c>
      <c r="K4029">
        <v>2.6075979999999999</v>
      </c>
      <c r="L4029">
        <v>48.801254999999998</v>
      </c>
    </row>
    <row r="4030" spans="1:12" x14ac:dyDescent="0.3">
      <c r="A4030" t="s">
        <v>7002</v>
      </c>
      <c r="B4030" s="1">
        <v>41989</v>
      </c>
      <c r="C4030" t="s">
        <v>7263</v>
      </c>
      <c r="D4030" t="s">
        <v>2944</v>
      </c>
      <c r="E4030" t="s">
        <v>66</v>
      </c>
      <c r="F4030" t="s">
        <v>68</v>
      </c>
      <c r="G4030" t="s">
        <v>28</v>
      </c>
      <c r="H4030" s="1">
        <v>41993</v>
      </c>
      <c r="I4030" t="s">
        <v>2970</v>
      </c>
      <c r="J4030" t="s">
        <v>498</v>
      </c>
      <c r="K4030">
        <v>-4.1088069000000003</v>
      </c>
      <c r="L4030">
        <v>40.942903200000003</v>
      </c>
    </row>
    <row r="4031" spans="1:12" x14ac:dyDescent="0.3">
      <c r="A4031" t="s">
        <v>7001</v>
      </c>
      <c r="B4031" s="1">
        <v>41989</v>
      </c>
      <c r="C4031" t="s">
        <v>7277</v>
      </c>
      <c r="D4031" t="s">
        <v>1699</v>
      </c>
      <c r="E4031" t="s">
        <v>26</v>
      </c>
      <c r="F4031" t="s">
        <v>21</v>
      </c>
      <c r="G4031" t="s">
        <v>38</v>
      </c>
      <c r="H4031" s="1">
        <v>41993</v>
      </c>
      <c r="I4031" t="s">
        <v>2970</v>
      </c>
      <c r="J4031" t="s">
        <v>29</v>
      </c>
      <c r="K4031">
        <v>-1.759398</v>
      </c>
      <c r="L4031">
        <v>53.795983999999997</v>
      </c>
    </row>
    <row r="4032" spans="1:12" x14ac:dyDescent="0.3">
      <c r="A4032" t="s">
        <v>7000</v>
      </c>
      <c r="B4032" s="1">
        <v>41989</v>
      </c>
      <c r="C4032" t="s">
        <v>7588</v>
      </c>
      <c r="D4032" t="s">
        <v>176</v>
      </c>
      <c r="E4032" t="s">
        <v>32</v>
      </c>
      <c r="F4032" t="s">
        <v>34</v>
      </c>
      <c r="G4032" t="s">
        <v>38</v>
      </c>
      <c r="H4032" s="1">
        <v>41993</v>
      </c>
      <c r="I4032" t="s">
        <v>2970</v>
      </c>
      <c r="J4032" t="s">
        <v>2960</v>
      </c>
      <c r="K4032">
        <v>4.0316960000000002</v>
      </c>
      <c r="L4032">
        <v>49.258329000000003</v>
      </c>
    </row>
    <row r="4033" spans="1:12" x14ac:dyDescent="0.3">
      <c r="A4033" t="s">
        <v>7004</v>
      </c>
      <c r="B4033" s="1">
        <v>41989</v>
      </c>
      <c r="C4033" t="s">
        <v>7703</v>
      </c>
      <c r="D4033" t="s">
        <v>81</v>
      </c>
      <c r="E4033" t="s">
        <v>26</v>
      </c>
      <c r="F4033" t="s">
        <v>21</v>
      </c>
      <c r="G4033" t="s">
        <v>28</v>
      </c>
      <c r="H4033" s="1">
        <v>41994</v>
      </c>
      <c r="I4033" t="s">
        <v>2970</v>
      </c>
      <c r="J4033" t="s">
        <v>29</v>
      </c>
      <c r="K4033">
        <v>-1.4700850000000001</v>
      </c>
      <c r="L4033">
        <v>53.381129000000001</v>
      </c>
    </row>
    <row r="4034" spans="1:12" x14ac:dyDescent="0.3">
      <c r="A4034" t="s">
        <v>6999</v>
      </c>
      <c r="B4034" s="1">
        <v>41989</v>
      </c>
      <c r="C4034" t="s">
        <v>7294</v>
      </c>
      <c r="D4034" t="s">
        <v>1150</v>
      </c>
      <c r="E4034" t="s">
        <v>26</v>
      </c>
      <c r="F4034" t="s">
        <v>21</v>
      </c>
      <c r="G4034" t="s">
        <v>22</v>
      </c>
      <c r="H4034" s="1">
        <v>41993</v>
      </c>
      <c r="I4034" t="s">
        <v>2970</v>
      </c>
      <c r="J4034" t="s">
        <v>29</v>
      </c>
      <c r="K4034">
        <v>-4.1426565000000002</v>
      </c>
      <c r="L4034">
        <v>50.375456499999999</v>
      </c>
    </row>
    <row r="4035" spans="1:12" x14ac:dyDescent="0.3">
      <c r="A4035" t="s">
        <v>7006</v>
      </c>
      <c r="B4035" s="1">
        <v>41990</v>
      </c>
      <c r="C4035" t="s">
        <v>7602</v>
      </c>
      <c r="D4035" t="s">
        <v>2510</v>
      </c>
      <c r="E4035" t="s">
        <v>32</v>
      </c>
      <c r="F4035" t="s">
        <v>34</v>
      </c>
      <c r="G4035" t="s">
        <v>38</v>
      </c>
      <c r="H4035" s="1">
        <v>41994</v>
      </c>
      <c r="I4035" t="s">
        <v>2971</v>
      </c>
      <c r="J4035" t="s">
        <v>2965</v>
      </c>
      <c r="K4035">
        <v>2.1486413</v>
      </c>
      <c r="L4035">
        <v>43.925085299999999</v>
      </c>
    </row>
    <row r="4036" spans="1:12" x14ac:dyDescent="0.3">
      <c r="A4036" t="s">
        <v>7009</v>
      </c>
      <c r="B4036" s="1">
        <v>41990</v>
      </c>
      <c r="C4036" t="s">
        <v>7795</v>
      </c>
      <c r="D4036" t="s">
        <v>2445</v>
      </c>
      <c r="E4036" t="s">
        <v>32</v>
      </c>
      <c r="F4036" t="s">
        <v>34</v>
      </c>
      <c r="G4036" t="s">
        <v>28</v>
      </c>
      <c r="H4036" s="1">
        <v>41996</v>
      </c>
      <c r="I4036" t="s">
        <v>2970</v>
      </c>
      <c r="J4036" t="s">
        <v>50</v>
      </c>
      <c r="K4036">
        <v>4.6277768999999997</v>
      </c>
      <c r="L4036">
        <v>43.676647000000003</v>
      </c>
    </row>
    <row r="4037" spans="1:12" x14ac:dyDescent="0.3">
      <c r="A4037" t="s">
        <v>7005</v>
      </c>
      <c r="B4037" s="1">
        <v>41990</v>
      </c>
      <c r="C4037" t="s">
        <v>7805</v>
      </c>
      <c r="D4037" t="s">
        <v>2949</v>
      </c>
      <c r="E4037" t="s">
        <v>66</v>
      </c>
      <c r="F4037" t="s">
        <v>68</v>
      </c>
      <c r="G4037" t="s">
        <v>38</v>
      </c>
      <c r="H4037" s="1">
        <v>41994</v>
      </c>
      <c r="I4037" t="s">
        <v>2970</v>
      </c>
      <c r="J4037" t="s">
        <v>1053</v>
      </c>
      <c r="K4037">
        <v>-8.5064756999999993</v>
      </c>
      <c r="L4037">
        <v>42.1756174</v>
      </c>
    </row>
    <row r="4038" spans="1:12" x14ac:dyDescent="0.3">
      <c r="A4038" t="s">
        <v>7007</v>
      </c>
      <c r="B4038" s="1">
        <v>41990</v>
      </c>
      <c r="C4038" t="s">
        <v>7717</v>
      </c>
      <c r="D4038" t="s">
        <v>807</v>
      </c>
      <c r="E4038" t="s">
        <v>86</v>
      </c>
      <c r="F4038" t="s">
        <v>34</v>
      </c>
      <c r="G4038" t="s">
        <v>28</v>
      </c>
      <c r="H4038" s="1">
        <v>41995</v>
      </c>
      <c r="I4038" t="s">
        <v>2970</v>
      </c>
      <c r="J4038" t="s">
        <v>142</v>
      </c>
      <c r="K4038">
        <v>7.4632841000000001</v>
      </c>
      <c r="L4038">
        <v>51.367077700000003</v>
      </c>
    </row>
    <row r="4039" spans="1:12" x14ac:dyDescent="0.3">
      <c r="A4039" t="s">
        <v>7008</v>
      </c>
      <c r="B4039" s="1">
        <v>41990</v>
      </c>
      <c r="C4039" t="s">
        <v>7285</v>
      </c>
      <c r="D4039" t="s">
        <v>81</v>
      </c>
      <c r="E4039" t="s">
        <v>26</v>
      </c>
      <c r="F4039" t="s">
        <v>21</v>
      </c>
      <c r="G4039" t="s">
        <v>22</v>
      </c>
      <c r="H4039" s="1">
        <v>41995</v>
      </c>
      <c r="I4039" t="s">
        <v>2970</v>
      </c>
      <c r="J4039" t="s">
        <v>29</v>
      </c>
      <c r="K4039">
        <v>-1.4700850000000001</v>
      </c>
      <c r="L4039">
        <v>53.381129000000001</v>
      </c>
    </row>
    <row r="4040" spans="1:12" x14ac:dyDescent="0.3">
      <c r="A4040" t="s">
        <v>7010</v>
      </c>
      <c r="B4040" s="1">
        <v>41991</v>
      </c>
      <c r="C4040" t="s">
        <v>7287</v>
      </c>
      <c r="D4040" t="s">
        <v>2951</v>
      </c>
      <c r="E4040" t="s">
        <v>77</v>
      </c>
      <c r="F4040" t="s">
        <v>68</v>
      </c>
      <c r="G4040" t="s">
        <v>28</v>
      </c>
      <c r="H4040" s="1">
        <v>41993</v>
      </c>
      <c r="I4040" t="s">
        <v>2968</v>
      </c>
      <c r="J4040" t="s">
        <v>136</v>
      </c>
      <c r="K4040">
        <v>8.8466725999999998</v>
      </c>
      <c r="L4040">
        <v>45.321878699999999</v>
      </c>
    </row>
    <row r="4041" spans="1:12" x14ac:dyDescent="0.3">
      <c r="A4041" t="s">
        <v>7013</v>
      </c>
      <c r="B4041" s="1">
        <v>41991</v>
      </c>
      <c r="C4041" t="s">
        <v>7164</v>
      </c>
      <c r="D4041" t="s">
        <v>523</v>
      </c>
      <c r="E4041" t="s">
        <v>32</v>
      </c>
      <c r="F4041" t="s">
        <v>34</v>
      </c>
      <c r="G4041" t="s">
        <v>28</v>
      </c>
      <c r="H4041" s="1">
        <v>41997</v>
      </c>
      <c r="I4041" t="s">
        <v>2970</v>
      </c>
      <c r="J4041" t="s">
        <v>2961</v>
      </c>
      <c r="K4041">
        <v>1.2611049999999999</v>
      </c>
      <c r="L4041">
        <v>45.833618999999999</v>
      </c>
    </row>
    <row r="4042" spans="1:12" x14ac:dyDescent="0.3">
      <c r="A4042" t="s">
        <v>7012</v>
      </c>
      <c r="B4042" s="1">
        <v>41991</v>
      </c>
      <c r="C4042" t="s">
        <v>7658</v>
      </c>
      <c r="D4042" t="s">
        <v>44</v>
      </c>
      <c r="E4042" t="s">
        <v>32</v>
      </c>
      <c r="F4042" t="s">
        <v>34</v>
      </c>
      <c r="G4042" t="s">
        <v>28</v>
      </c>
      <c r="H4042" s="1">
        <v>41996</v>
      </c>
      <c r="I4042" t="s">
        <v>2970</v>
      </c>
      <c r="J4042" t="s">
        <v>46</v>
      </c>
      <c r="K4042">
        <v>2.3522219</v>
      </c>
      <c r="L4042">
        <v>48.856614</v>
      </c>
    </row>
    <row r="4043" spans="1:12" x14ac:dyDescent="0.3">
      <c r="A4043" t="s">
        <v>7014</v>
      </c>
      <c r="B4043" s="1">
        <v>41991</v>
      </c>
      <c r="C4043" t="s">
        <v>7669</v>
      </c>
      <c r="D4043" t="s">
        <v>335</v>
      </c>
      <c r="E4043" t="s">
        <v>86</v>
      </c>
      <c r="F4043" t="s">
        <v>34</v>
      </c>
      <c r="G4043" t="s">
        <v>38</v>
      </c>
      <c r="H4043" s="1">
        <v>41997</v>
      </c>
      <c r="I4043" t="s">
        <v>2970</v>
      </c>
      <c r="J4043" t="s">
        <v>335</v>
      </c>
      <c r="K4043">
        <v>13.404954</v>
      </c>
      <c r="L4043">
        <v>52.520006600000002</v>
      </c>
    </row>
    <row r="4044" spans="1:12" x14ac:dyDescent="0.3">
      <c r="A4044" t="s">
        <v>7015</v>
      </c>
      <c r="B4044" s="1">
        <v>41991</v>
      </c>
      <c r="C4044" t="s">
        <v>7531</v>
      </c>
      <c r="D4044" t="s">
        <v>1171</v>
      </c>
      <c r="E4044" t="s">
        <v>26</v>
      </c>
      <c r="F4044" t="s">
        <v>21</v>
      </c>
      <c r="G4044" t="s">
        <v>28</v>
      </c>
      <c r="H4044" s="1">
        <v>41997</v>
      </c>
      <c r="I4044" t="s">
        <v>2970</v>
      </c>
      <c r="J4044" t="s">
        <v>29</v>
      </c>
      <c r="K4044">
        <v>-1.5490774</v>
      </c>
      <c r="L4044">
        <v>53.8007554</v>
      </c>
    </row>
    <row r="4045" spans="1:12" x14ac:dyDescent="0.3">
      <c r="A4045" t="s">
        <v>7011</v>
      </c>
      <c r="B4045" s="1">
        <v>41991</v>
      </c>
      <c r="C4045" t="s">
        <v>7236</v>
      </c>
      <c r="D4045" t="s">
        <v>131</v>
      </c>
      <c r="E4045" t="s">
        <v>77</v>
      </c>
      <c r="F4045" t="s">
        <v>68</v>
      </c>
      <c r="G4045" t="s">
        <v>28</v>
      </c>
      <c r="H4045" s="1">
        <v>41994</v>
      </c>
      <c r="I4045" t="s">
        <v>2968</v>
      </c>
      <c r="J4045" t="s">
        <v>133</v>
      </c>
      <c r="K4045">
        <v>12.537202000000001</v>
      </c>
      <c r="L4045">
        <v>38.017617700000002</v>
      </c>
    </row>
    <row r="4046" spans="1:12" x14ac:dyDescent="0.3">
      <c r="A4046" t="s">
        <v>7018</v>
      </c>
      <c r="B4046" s="1">
        <v>41992</v>
      </c>
      <c r="C4046" t="s">
        <v>7398</v>
      </c>
      <c r="D4046" t="s">
        <v>2794</v>
      </c>
      <c r="E4046" t="s">
        <v>32</v>
      </c>
      <c r="F4046" t="s">
        <v>34</v>
      </c>
      <c r="G4046" t="s">
        <v>38</v>
      </c>
      <c r="H4046" s="1">
        <v>41993</v>
      </c>
      <c r="I4046" t="s">
        <v>2968</v>
      </c>
      <c r="J4046" t="s">
        <v>2967</v>
      </c>
      <c r="K4046">
        <v>3.130782</v>
      </c>
      <c r="L4046">
        <v>50.669276000000004</v>
      </c>
    </row>
    <row r="4047" spans="1:12" x14ac:dyDescent="0.3">
      <c r="A4047" t="s">
        <v>7025</v>
      </c>
      <c r="B4047" s="1">
        <v>41992</v>
      </c>
      <c r="C4047" t="s">
        <v>7473</v>
      </c>
      <c r="D4047" t="s">
        <v>1664</v>
      </c>
      <c r="E4047" t="s">
        <v>26</v>
      </c>
      <c r="F4047" t="s">
        <v>21</v>
      </c>
      <c r="G4047" t="s">
        <v>22</v>
      </c>
      <c r="H4047" s="1">
        <v>41999</v>
      </c>
      <c r="I4047" t="s">
        <v>2970</v>
      </c>
      <c r="J4047" t="s">
        <v>29</v>
      </c>
      <c r="K4047">
        <v>-2.3686470000000002</v>
      </c>
      <c r="L4047">
        <v>51.626435000000001</v>
      </c>
    </row>
    <row r="4048" spans="1:12" x14ac:dyDescent="0.3">
      <c r="A4048" t="s">
        <v>7016</v>
      </c>
      <c r="B4048" s="1">
        <v>41992</v>
      </c>
      <c r="C4048" t="s">
        <v>7308</v>
      </c>
      <c r="D4048" t="s">
        <v>2624</v>
      </c>
      <c r="E4048" t="s">
        <v>26</v>
      </c>
      <c r="F4048" t="s">
        <v>21</v>
      </c>
      <c r="G4048" t="s">
        <v>38</v>
      </c>
      <c r="H4048" s="1">
        <v>41992</v>
      </c>
      <c r="I4048" t="s">
        <v>2969</v>
      </c>
      <c r="J4048" t="s">
        <v>29</v>
      </c>
      <c r="K4048">
        <v>-1.2349559999999999</v>
      </c>
      <c r="L4048">
        <v>54.574227</v>
      </c>
    </row>
    <row r="4049" spans="1:12" x14ac:dyDescent="0.3">
      <c r="A4049" t="s">
        <v>7022</v>
      </c>
      <c r="B4049" s="1">
        <v>41992</v>
      </c>
      <c r="C4049" t="s">
        <v>7664</v>
      </c>
      <c r="D4049" t="s">
        <v>1911</v>
      </c>
      <c r="E4049" t="s">
        <v>32</v>
      </c>
      <c r="F4049" t="s">
        <v>34</v>
      </c>
      <c r="G4049" t="s">
        <v>38</v>
      </c>
      <c r="H4049" s="1">
        <v>41996</v>
      </c>
      <c r="I4049" t="s">
        <v>2970</v>
      </c>
      <c r="J4049" t="s">
        <v>2962</v>
      </c>
      <c r="K4049">
        <v>5.150093</v>
      </c>
      <c r="L4049">
        <v>45.613537999999998</v>
      </c>
    </row>
    <row r="4050" spans="1:12" x14ac:dyDescent="0.3">
      <c r="A4050" t="s">
        <v>7017</v>
      </c>
      <c r="B4050" s="1">
        <v>41992</v>
      </c>
      <c r="C4050" t="s">
        <v>7421</v>
      </c>
      <c r="D4050" t="s">
        <v>205</v>
      </c>
      <c r="E4050" t="s">
        <v>86</v>
      </c>
      <c r="F4050" t="s">
        <v>34</v>
      </c>
      <c r="G4050" t="s">
        <v>38</v>
      </c>
      <c r="H4050" s="1">
        <v>41993</v>
      </c>
      <c r="I4050" t="s">
        <v>2968</v>
      </c>
      <c r="J4050" t="s">
        <v>142</v>
      </c>
      <c r="K4050">
        <v>11.9688029</v>
      </c>
      <c r="L4050">
        <v>51.496980200000003</v>
      </c>
    </row>
    <row r="4051" spans="1:12" x14ac:dyDescent="0.3">
      <c r="A4051" t="s">
        <v>7021</v>
      </c>
      <c r="B4051" s="1">
        <v>41992</v>
      </c>
      <c r="C4051" t="s">
        <v>7196</v>
      </c>
      <c r="D4051" t="s">
        <v>363</v>
      </c>
      <c r="E4051" t="s">
        <v>32</v>
      </c>
      <c r="F4051" t="s">
        <v>34</v>
      </c>
      <c r="G4051" t="s">
        <v>22</v>
      </c>
      <c r="H4051" s="1">
        <v>41994</v>
      </c>
      <c r="I4051" t="s">
        <v>2968</v>
      </c>
      <c r="J4051" t="s">
        <v>2961</v>
      </c>
      <c r="K4051">
        <v>-0.630386</v>
      </c>
      <c r="L4051">
        <v>44.80583</v>
      </c>
    </row>
    <row r="4052" spans="1:12" x14ac:dyDescent="0.3">
      <c r="A4052" t="s">
        <v>7024</v>
      </c>
      <c r="B4052" s="1">
        <v>41992</v>
      </c>
      <c r="C4052" t="s">
        <v>7525</v>
      </c>
      <c r="D4052" t="s">
        <v>2315</v>
      </c>
      <c r="E4052" t="s">
        <v>66</v>
      </c>
      <c r="F4052" t="s">
        <v>68</v>
      </c>
      <c r="G4052" t="s">
        <v>28</v>
      </c>
      <c r="H4052" s="1">
        <v>41996</v>
      </c>
      <c r="I4052" t="s">
        <v>2970</v>
      </c>
      <c r="J4052" t="s">
        <v>191</v>
      </c>
      <c r="K4052">
        <v>-3.7323933999999999</v>
      </c>
      <c r="L4052">
        <v>40.308250399999999</v>
      </c>
    </row>
    <row r="4053" spans="1:12" x14ac:dyDescent="0.3">
      <c r="A4053" t="s">
        <v>7023</v>
      </c>
      <c r="B4053" s="1">
        <v>41992</v>
      </c>
      <c r="C4053" t="s">
        <v>7211</v>
      </c>
      <c r="D4053" t="s">
        <v>2909</v>
      </c>
      <c r="E4053" t="s">
        <v>149</v>
      </c>
      <c r="F4053" t="s">
        <v>34</v>
      </c>
      <c r="G4053" t="s">
        <v>28</v>
      </c>
      <c r="H4053" s="1">
        <v>41996</v>
      </c>
      <c r="I4053" t="s">
        <v>2971</v>
      </c>
      <c r="J4053" t="s">
        <v>2327</v>
      </c>
      <c r="K4053">
        <v>3.3879337999999999</v>
      </c>
      <c r="L4053">
        <v>50.605647500000003</v>
      </c>
    </row>
    <row r="4054" spans="1:12" x14ac:dyDescent="0.3">
      <c r="A4054" t="s">
        <v>7020</v>
      </c>
      <c r="B4054" s="1">
        <v>41992</v>
      </c>
      <c r="C4054" t="s">
        <v>7755</v>
      </c>
      <c r="D4054" t="s">
        <v>1117</v>
      </c>
      <c r="E4054" t="s">
        <v>32</v>
      </c>
      <c r="F4054" t="s">
        <v>34</v>
      </c>
      <c r="G4054" t="s">
        <v>38</v>
      </c>
      <c r="H4054" s="1">
        <v>41994</v>
      </c>
      <c r="I4054" t="s">
        <v>2971</v>
      </c>
      <c r="J4054" t="s">
        <v>648</v>
      </c>
      <c r="K4054">
        <v>-4.4860759999999997</v>
      </c>
      <c r="L4054">
        <v>48.390394000000001</v>
      </c>
    </row>
    <row r="4055" spans="1:12" x14ac:dyDescent="0.3">
      <c r="A4055" t="s">
        <v>7019</v>
      </c>
      <c r="B4055" s="1">
        <v>41992</v>
      </c>
      <c r="C4055" t="s">
        <v>7534</v>
      </c>
      <c r="D4055" t="s">
        <v>2374</v>
      </c>
      <c r="E4055" t="s">
        <v>71</v>
      </c>
      <c r="F4055" t="s">
        <v>34</v>
      </c>
      <c r="G4055" t="s">
        <v>28</v>
      </c>
      <c r="H4055" s="1">
        <v>41994</v>
      </c>
      <c r="I4055" t="s">
        <v>2968</v>
      </c>
      <c r="J4055" t="s">
        <v>2375</v>
      </c>
      <c r="K4055">
        <v>13.850619999999999</v>
      </c>
      <c r="L4055">
        <v>46.608559999999997</v>
      </c>
    </row>
    <row r="4056" spans="1:12" x14ac:dyDescent="0.3">
      <c r="A4056" t="s">
        <v>7027</v>
      </c>
      <c r="B4056" s="1">
        <v>41993</v>
      </c>
      <c r="C4056" t="s">
        <v>7740</v>
      </c>
      <c r="D4056" t="s">
        <v>2953</v>
      </c>
      <c r="E4056" t="s">
        <v>195</v>
      </c>
      <c r="F4056" t="s">
        <v>68</v>
      </c>
      <c r="G4056" t="s">
        <v>28</v>
      </c>
      <c r="H4056" s="1">
        <v>41998</v>
      </c>
      <c r="I4056" t="s">
        <v>2971</v>
      </c>
      <c r="J4056" t="s">
        <v>2954</v>
      </c>
      <c r="K4056">
        <v>-9.0958182999999995</v>
      </c>
      <c r="L4056">
        <v>38.628381099999999</v>
      </c>
    </row>
    <row r="4057" spans="1:12" x14ac:dyDescent="0.3">
      <c r="A4057" t="s">
        <v>7026</v>
      </c>
      <c r="B4057" s="1">
        <v>41993</v>
      </c>
      <c r="C4057" t="s">
        <v>7458</v>
      </c>
      <c r="D4057" t="s">
        <v>81</v>
      </c>
      <c r="E4057" t="s">
        <v>26</v>
      </c>
      <c r="F4057" t="s">
        <v>21</v>
      </c>
      <c r="G4057" t="s">
        <v>28</v>
      </c>
      <c r="H4057" s="1">
        <v>41997</v>
      </c>
      <c r="I4057" t="s">
        <v>2970</v>
      </c>
      <c r="J4057" t="s">
        <v>29</v>
      </c>
      <c r="K4057">
        <v>-1.4700850000000001</v>
      </c>
      <c r="L4057">
        <v>53.381129000000001</v>
      </c>
    </row>
    <row r="4058" spans="1:12" x14ac:dyDescent="0.3">
      <c r="A4058" t="s">
        <v>7028</v>
      </c>
      <c r="B4058" s="1">
        <v>41995</v>
      </c>
      <c r="C4058" t="s">
        <v>7198</v>
      </c>
      <c r="D4058" t="s">
        <v>1791</v>
      </c>
      <c r="E4058" t="s">
        <v>32</v>
      </c>
      <c r="F4058" t="s">
        <v>34</v>
      </c>
      <c r="G4058" t="s">
        <v>28</v>
      </c>
      <c r="H4058" s="1">
        <v>41998</v>
      </c>
      <c r="I4058" t="s">
        <v>2971</v>
      </c>
      <c r="J4058" t="s">
        <v>2961</v>
      </c>
      <c r="K4058">
        <v>-1.1482239999999999</v>
      </c>
      <c r="L4058">
        <v>44.631076999999998</v>
      </c>
    </row>
    <row r="4059" spans="1:12" x14ac:dyDescent="0.3">
      <c r="A4059" t="s">
        <v>7029</v>
      </c>
      <c r="B4059" s="1">
        <v>41995</v>
      </c>
      <c r="C4059" t="s">
        <v>7185</v>
      </c>
      <c r="D4059" t="s">
        <v>1616</v>
      </c>
      <c r="E4059" t="s">
        <v>86</v>
      </c>
      <c r="F4059" t="s">
        <v>34</v>
      </c>
      <c r="G4059" t="s">
        <v>22</v>
      </c>
      <c r="H4059" s="1">
        <v>41999</v>
      </c>
      <c r="I4059" t="s">
        <v>2970</v>
      </c>
      <c r="J4059" t="s">
        <v>210</v>
      </c>
      <c r="K4059">
        <v>9.1355553999999994</v>
      </c>
      <c r="L4059">
        <v>49.980662500000001</v>
      </c>
    </row>
    <row r="4060" spans="1:12" x14ac:dyDescent="0.3">
      <c r="A4060" t="s">
        <v>7030</v>
      </c>
      <c r="B4060" s="1">
        <v>41996</v>
      </c>
      <c r="C4060" t="s">
        <v>7619</v>
      </c>
      <c r="D4060" t="s">
        <v>2955</v>
      </c>
      <c r="E4060" t="s">
        <v>26</v>
      </c>
      <c r="F4060" t="s">
        <v>21</v>
      </c>
      <c r="G4060" t="s">
        <v>28</v>
      </c>
      <c r="H4060" s="1">
        <v>41998</v>
      </c>
      <c r="I4060" t="s">
        <v>2968</v>
      </c>
      <c r="J4060" t="s">
        <v>29</v>
      </c>
      <c r="K4060">
        <v>1.153035</v>
      </c>
      <c r="L4060">
        <v>51.789534000000003</v>
      </c>
    </row>
    <row r="4061" spans="1:12" x14ac:dyDescent="0.3">
      <c r="A4061" t="s">
        <v>7032</v>
      </c>
      <c r="B4061" s="1">
        <v>41996</v>
      </c>
      <c r="C4061" t="s">
        <v>7470</v>
      </c>
      <c r="D4061" t="s">
        <v>420</v>
      </c>
      <c r="E4061" t="s">
        <v>86</v>
      </c>
      <c r="F4061" t="s">
        <v>34</v>
      </c>
      <c r="G4061" t="s">
        <v>28</v>
      </c>
      <c r="H4061" s="1">
        <v>42001</v>
      </c>
      <c r="I4061" t="s">
        <v>2970</v>
      </c>
      <c r="J4061" t="s">
        <v>210</v>
      </c>
      <c r="K4061">
        <v>11.5819806</v>
      </c>
      <c r="L4061">
        <v>48.135125299999999</v>
      </c>
    </row>
    <row r="4062" spans="1:12" x14ac:dyDescent="0.3">
      <c r="A4062" t="s">
        <v>7031</v>
      </c>
      <c r="B4062" s="1">
        <v>41996</v>
      </c>
      <c r="C4062" t="s">
        <v>7439</v>
      </c>
      <c r="D4062" t="s">
        <v>610</v>
      </c>
      <c r="E4062" t="s">
        <v>195</v>
      </c>
      <c r="F4062" t="s">
        <v>68</v>
      </c>
      <c r="G4062" t="s">
        <v>28</v>
      </c>
      <c r="H4062" s="1">
        <v>42000</v>
      </c>
      <c r="I4062" t="s">
        <v>2970</v>
      </c>
      <c r="J4062" t="s">
        <v>610</v>
      </c>
      <c r="K4062">
        <v>-8.6291053000000009</v>
      </c>
      <c r="L4062">
        <v>41.157943799999998</v>
      </c>
    </row>
    <row r="4063" spans="1:12" x14ac:dyDescent="0.3">
      <c r="A4063" t="s">
        <v>7038</v>
      </c>
      <c r="B4063" s="1">
        <v>41997</v>
      </c>
      <c r="C4063" t="s">
        <v>7250</v>
      </c>
      <c r="D4063" t="s">
        <v>214</v>
      </c>
      <c r="E4063" t="s">
        <v>26</v>
      </c>
      <c r="F4063" t="s">
        <v>21</v>
      </c>
      <c r="G4063" t="s">
        <v>38</v>
      </c>
      <c r="H4063" s="1">
        <v>42001</v>
      </c>
      <c r="I4063" t="s">
        <v>2970</v>
      </c>
      <c r="J4063" t="s">
        <v>29</v>
      </c>
      <c r="K4063">
        <v>-0.12775829999999999</v>
      </c>
      <c r="L4063">
        <v>51.507350899999999</v>
      </c>
    </row>
    <row r="4064" spans="1:12" x14ac:dyDescent="0.3">
      <c r="A4064" t="s">
        <v>7036</v>
      </c>
      <c r="B4064" s="1">
        <v>41997</v>
      </c>
      <c r="C4064" t="s">
        <v>7134</v>
      </c>
      <c r="D4064" t="s">
        <v>272</v>
      </c>
      <c r="E4064" t="s">
        <v>32</v>
      </c>
      <c r="F4064" t="s">
        <v>34</v>
      </c>
      <c r="G4064" t="s">
        <v>28</v>
      </c>
      <c r="H4064" s="1">
        <v>42001</v>
      </c>
      <c r="I4064" t="s">
        <v>2970</v>
      </c>
      <c r="J4064" t="s">
        <v>50</v>
      </c>
      <c r="K4064">
        <v>5.3697800000000004</v>
      </c>
      <c r="L4064">
        <v>43.296481999999997</v>
      </c>
    </row>
    <row r="4065" spans="1:12" x14ac:dyDescent="0.3">
      <c r="A4065" t="s">
        <v>7035</v>
      </c>
      <c r="B4065" s="1">
        <v>41997</v>
      </c>
      <c r="C4065" t="s">
        <v>7286</v>
      </c>
      <c r="D4065" t="s">
        <v>335</v>
      </c>
      <c r="E4065" t="s">
        <v>86</v>
      </c>
      <c r="F4065" t="s">
        <v>34</v>
      </c>
      <c r="G4065" t="s">
        <v>28</v>
      </c>
      <c r="H4065" s="1">
        <v>42001</v>
      </c>
      <c r="I4065" t="s">
        <v>2970</v>
      </c>
      <c r="J4065" t="s">
        <v>335</v>
      </c>
      <c r="K4065">
        <v>13.404954</v>
      </c>
      <c r="L4065">
        <v>52.520006600000002</v>
      </c>
    </row>
    <row r="4066" spans="1:12" x14ac:dyDescent="0.3">
      <c r="A4066" t="s">
        <v>7033</v>
      </c>
      <c r="B4066" s="1">
        <v>41997</v>
      </c>
      <c r="C4066" t="s">
        <v>7143</v>
      </c>
      <c r="D4066" t="s">
        <v>1097</v>
      </c>
      <c r="E4066" t="s">
        <v>77</v>
      </c>
      <c r="F4066" t="s">
        <v>68</v>
      </c>
      <c r="G4066" t="s">
        <v>28</v>
      </c>
      <c r="H4066" s="1">
        <v>41997</v>
      </c>
      <c r="I4066" t="s">
        <v>2969</v>
      </c>
      <c r="J4066" t="s">
        <v>158</v>
      </c>
      <c r="K4066">
        <v>10.6296859</v>
      </c>
      <c r="L4066">
        <v>44.698993199999997</v>
      </c>
    </row>
    <row r="4067" spans="1:12" x14ac:dyDescent="0.3">
      <c r="A4067" t="s">
        <v>7034</v>
      </c>
      <c r="B4067" s="1">
        <v>41997</v>
      </c>
      <c r="C4067" t="s">
        <v>7312</v>
      </c>
      <c r="D4067" t="s">
        <v>1330</v>
      </c>
      <c r="E4067" t="s">
        <v>32</v>
      </c>
      <c r="F4067" t="s">
        <v>34</v>
      </c>
      <c r="G4067" t="s">
        <v>28</v>
      </c>
      <c r="H4067" s="1">
        <v>41997</v>
      </c>
      <c r="I4067" t="s">
        <v>2969</v>
      </c>
      <c r="J4067" t="s">
        <v>46</v>
      </c>
      <c r="K4067">
        <v>2.2947614999999999</v>
      </c>
      <c r="L4067">
        <v>48.693064200000002</v>
      </c>
    </row>
    <row r="4068" spans="1:12" x14ac:dyDescent="0.3">
      <c r="A4068" t="s">
        <v>7040</v>
      </c>
      <c r="B4068" s="1">
        <v>41997</v>
      </c>
      <c r="C4068" t="s">
        <v>7409</v>
      </c>
      <c r="D4068" t="s">
        <v>1501</v>
      </c>
      <c r="E4068" t="s">
        <v>86</v>
      </c>
      <c r="F4068" t="s">
        <v>34</v>
      </c>
      <c r="G4068" t="s">
        <v>28</v>
      </c>
      <c r="H4068" s="1">
        <v>42003</v>
      </c>
      <c r="I4068" t="s">
        <v>2970</v>
      </c>
      <c r="J4068" t="s">
        <v>142</v>
      </c>
      <c r="K4068">
        <v>7.4652981</v>
      </c>
      <c r="L4068">
        <v>51.513587200000003</v>
      </c>
    </row>
    <row r="4069" spans="1:12" x14ac:dyDescent="0.3">
      <c r="A4069" t="s">
        <v>7039</v>
      </c>
      <c r="B4069" s="1">
        <v>41997</v>
      </c>
      <c r="C4069" t="s">
        <v>7289</v>
      </c>
      <c r="D4069" t="s">
        <v>305</v>
      </c>
      <c r="E4069" t="s">
        <v>77</v>
      </c>
      <c r="F4069" t="s">
        <v>68</v>
      </c>
      <c r="G4069" t="s">
        <v>22</v>
      </c>
      <c r="H4069" s="1">
        <v>42001</v>
      </c>
      <c r="I4069" t="s">
        <v>2970</v>
      </c>
      <c r="J4069" t="s">
        <v>136</v>
      </c>
      <c r="K4069">
        <v>9.1859242999999999</v>
      </c>
      <c r="L4069">
        <v>45.465421900000003</v>
      </c>
    </row>
    <row r="4070" spans="1:12" x14ac:dyDescent="0.3">
      <c r="A4070" t="s">
        <v>7037</v>
      </c>
      <c r="B4070" s="1">
        <v>41997</v>
      </c>
      <c r="C4070" t="s">
        <v>7102</v>
      </c>
      <c r="D4070" t="s">
        <v>18</v>
      </c>
      <c r="E4070" t="s">
        <v>19</v>
      </c>
      <c r="F4070" t="s">
        <v>21</v>
      </c>
      <c r="G4070" t="s">
        <v>28</v>
      </c>
      <c r="H4070" s="1">
        <v>42001</v>
      </c>
      <c r="I4070" t="s">
        <v>2970</v>
      </c>
      <c r="J4070" t="s">
        <v>18</v>
      </c>
      <c r="K4070">
        <v>18.068580799999999</v>
      </c>
      <c r="L4070">
        <v>59.329323500000001</v>
      </c>
    </row>
    <row r="4071" spans="1:12" x14ac:dyDescent="0.3">
      <c r="A4071" t="s">
        <v>7048</v>
      </c>
      <c r="B4071" s="1">
        <v>41998</v>
      </c>
      <c r="C4071" t="s">
        <v>7632</v>
      </c>
      <c r="D4071" t="s">
        <v>2189</v>
      </c>
      <c r="E4071" t="s">
        <v>66</v>
      </c>
      <c r="F4071" t="s">
        <v>68</v>
      </c>
      <c r="G4071" t="s">
        <v>28</v>
      </c>
      <c r="H4071" s="1">
        <v>42004</v>
      </c>
      <c r="I4071" t="s">
        <v>2970</v>
      </c>
      <c r="J4071" t="s">
        <v>2190</v>
      </c>
      <c r="K4071">
        <v>2.6501603</v>
      </c>
      <c r="L4071">
        <v>39.5696005</v>
      </c>
    </row>
    <row r="4072" spans="1:12" x14ac:dyDescent="0.3">
      <c r="A4072" t="s">
        <v>7046</v>
      </c>
      <c r="B4072" s="1">
        <v>41998</v>
      </c>
      <c r="C4072" t="s">
        <v>7417</v>
      </c>
      <c r="D4072" t="s">
        <v>2189</v>
      </c>
      <c r="E4072" t="s">
        <v>66</v>
      </c>
      <c r="F4072" t="s">
        <v>68</v>
      </c>
      <c r="G4072" t="s">
        <v>38</v>
      </c>
      <c r="H4072" s="1">
        <v>42002</v>
      </c>
      <c r="I4072" t="s">
        <v>2970</v>
      </c>
      <c r="J4072" t="s">
        <v>2190</v>
      </c>
      <c r="K4072">
        <v>2.6501603</v>
      </c>
      <c r="L4072">
        <v>39.5696005</v>
      </c>
    </row>
    <row r="4073" spans="1:12" x14ac:dyDescent="0.3">
      <c r="A4073" t="s">
        <v>7043</v>
      </c>
      <c r="B4073" s="1">
        <v>41998</v>
      </c>
      <c r="C4073" t="s">
        <v>7423</v>
      </c>
      <c r="D4073" t="s">
        <v>121</v>
      </c>
      <c r="E4073" t="s">
        <v>122</v>
      </c>
      <c r="F4073" t="s">
        <v>21</v>
      </c>
      <c r="G4073" t="s">
        <v>38</v>
      </c>
      <c r="H4073" s="1">
        <v>42000</v>
      </c>
      <c r="I4073" t="s">
        <v>2968</v>
      </c>
      <c r="J4073" t="s">
        <v>124</v>
      </c>
      <c r="K4073">
        <v>12.568337100000001</v>
      </c>
      <c r="L4073">
        <v>55.676096800000003</v>
      </c>
    </row>
    <row r="4074" spans="1:12" x14ac:dyDescent="0.3">
      <c r="A4074" t="s">
        <v>7045</v>
      </c>
      <c r="B4074" s="1">
        <v>41998</v>
      </c>
      <c r="C4074" t="s">
        <v>7507</v>
      </c>
      <c r="D4074" t="s">
        <v>1849</v>
      </c>
      <c r="E4074" t="s">
        <v>86</v>
      </c>
      <c r="F4074" t="s">
        <v>34</v>
      </c>
      <c r="G4074" t="s">
        <v>38</v>
      </c>
      <c r="H4074" s="1">
        <v>42002</v>
      </c>
      <c r="I4074" t="s">
        <v>2970</v>
      </c>
      <c r="J4074" t="s">
        <v>88</v>
      </c>
      <c r="K4074">
        <v>8.2145521000000006</v>
      </c>
      <c r="L4074">
        <v>53.143450100000003</v>
      </c>
    </row>
    <row r="4075" spans="1:12" x14ac:dyDescent="0.3">
      <c r="A4075" t="s">
        <v>7042</v>
      </c>
      <c r="B4075" s="1">
        <v>41998</v>
      </c>
      <c r="C4075" t="s">
        <v>7838</v>
      </c>
      <c r="D4075" t="s">
        <v>839</v>
      </c>
      <c r="E4075" t="s">
        <v>32</v>
      </c>
      <c r="F4075" t="s">
        <v>34</v>
      </c>
      <c r="G4075" t="s">
        <v>28</v>
      </c>
      <c r="H4075" s="1">
        <v>41998</v>
      </c>
      <c r="I4075" t="s">
        <v>2969</v>
      </c>
      <c r="J4075" t="s">
        <v>50</v>
      </c>
      <c r="K4075">
        <v>7.1898109999999997</v>
      </c>
      <c r="L4075">
        <v>43.673417000000001</v>
      </c>
    </row>
    <row r="4076" spans="1:12" x14ac:dyDescent="0.3">
      <c r="A4076" t="s">
        <v>7051</v>
      </c>
      <c r="B4076" s="1">
        <v>41998</v>
      </c>
      <c r="C4076" t="s">
        <v>7637</v>
      </c>
      <c r="D4076" t="s">
        <v>420</v>
      </c>
      <c r="E4076" t="s">
        <v>86</v>
      </c>
      <c r="F4076" t="s">
        <v>34</v>
      </c>
      <c r="G4076" t="s">
        <v>28</v>
      </c>
      <c r="H4076" s="1">
        <v>42005</v>
      </c>
      <c r="I4076" t="s">
        <v>2970</v>
      </c>
      <c r="J4076" t="s">
        <v>210</v>
      </c>
      <c r="K4076">
        <v>11.5819806</v>
      </c>
      <c r="L4076">
        <v>48.135125299999999</v>
      </c>
    </row>
    <row r="4077" spans="1:12" x14ac:dyDescent="0.3">
      <c r="A4077" t="s">
        <v>7049</v>
      </c>
      <c r="B4077" s="1">
        <v>41998</v>
      </c>
      <c r="C4077" t="s">
        <v>7515</v>
      </c>
      <c r="D4077" t="s">
        <v>2957</v>
      </c>
      <c r="E4077" t="s">
        <v>66</v>
      </c>
      <c r="F4077" t="s">
        <v>68</v>
      </c>
      <c r="G4077" t="s">
        <v>22</v>
      </c>
      <c r="H4077" s="1">
        <v>42004</v>
      </c>
      <c r="I4077" t="s">
        <v>2970</v>
      </c>
      <c r="J4077" t="s">
        <v>127</v>
      </c>
      <c r="K4077">
        <v>-0.27843849999999998</v>
      </c>
      <c r="L4077">
        <v>39.679863300000001</v>
      </c>
    </row>
    <row r="4078" spans="1:12" x14ac:dyDescent="0.3">
      <c r="A4078" t="s">
        <v>7047</v>
      </c>
      <c r="B4078" s="1">
        <v>41998</v>
      </c>
      <c r="C4078" t="s">
        <v>7511</v>
      </c>
      <c r="D4078" t="s">
        <v>464</v>
      </c>
      <c r="E4078" t="s">
        <v>26</v>
      </c>
      <c r="F4078" t="s">
        <v>21</v>
      </c>
      <c r="G4078" t="s">
        <v>28</v>
      </c>
      <c r="H4078" s="1">
        <v>42003</v>
      </c>
      <c r="I4078" t="s">
        <v>2970</v>
      </c>
      <c r="J4078" t="s">
        <v>466</v>
      </c>
      <c r="K4078">
        <v>-3.1882670000000002</v>
      </c>
      <c r="L4078">
        <v>55.953251999999999</v>
      </c>
    </row>
    <row r="4079" spans="1:12" x14ac:dyDescent="0.3">
      <c r="A4079" t="s">
        <v>7044</v>
      </c>
      <c r="B4079" s="1">
        <v>41998</v>
      </c>
      <c r="C4079" t="s">
        <v>7393</v>
      </c>
      <c r="D4079" t="s">
        <v>1715</v>
      </c>
      <c r="E4079" t="s">
        <v>149</v>
      </c>
      <c r="F4079" t="s">
        <v>34</v>
      </c>
      <c r="G4079" t="s">
        <v>28</v>
      </c>
      <c r="H4079" s="1">
        <v>42002</v>
      </c>
      <c r="I4079" t="s">
        <v>2970</v>
      </c>
      <c r="J4079" t="s">
        <v>826</v>
      </c>
      <c r="K4079">
        <v>5.3324800000000003</v>
      </c>
      <c r="L4079">
        <v>50.930689999999998</v>
      </c>
    </row>
    <row r="4080" spans="1:12" x14ac:dyDescent="0.3">
      <c r="A4080" t="s">
        <v>7041</v>
      </c>
      <c r="B4080" s="1">
        <v>41998</v>
      </c>
      <c r="C4080" t="s">
        <v>7488</v>
      </c>
      <c r="D4080" t="s">
        <v>2843</v>
      </c>
      <c r="E4080" t="s">
        <v>19</v>
      </c>
      <c r="F4080" t="s">
        <v>21</v>
      </c>
      <c r="G4080" t="s">
        <v>38</v>
      </c>
      <c r="H4080" s="1">
        <v>41998</v>
      </c>
      <c r="I4080" t="s">
        <v>2969</v>
      </c>
      <c r="J4080" t="s">
        <v>2844</v>
      </c>
      <c r="K4080">
        <v>13.5114977</v>
      </c>
      <c r="L4080">
        <v>59.402180600000001</v>
      </c>
    </row>
    <row r="4081" spans="1:12" x14ac:dyDescent="0.3">
      <c r="A4081" t="s">
        <v>7050</v>
      </c>
      <c r="B4081" s="1">
        <v>41998</v>
      </c>
      <c r="C4081" t="s">
        <v>7461</v>
      </c>
      <c r="D4081" t="s">
        <v>2351</v>
      </c>
      <c r="E4081" t="s">
        <v>55</v>
      </c>
      <c r="F4081" t="s">
        <v>34</v>
      </c>
      <c r="G4081" t="s">
        <v>38</v>
      </c>
      <c r="H4081" s="1">
        <v>42005</v>
      </c>
      <c r="I4081" t="s">
        <v>2970</v>
      </c>
      <c r="J4081" t="s">
        <v>428</v>
      </c>
      <c r="K4081">
        <v>4.8616900999999997</v>
      </c>
      <c r="L4081">
        <v>51.6410202</v>
      </c>
    </row>
    <row r="4082" spans="1:12" x14ac:dyDescent="0.3">
      <c r="A4082" t="s">
        <v>7056</v>
      </c>
      <c r="B4082" s="1">
        <v>41999</v>
      </c>
      <c r="C4082" t="s">
        <v>7115</v>
      </c>
      <c r="D4082" t="s">
        <v>57</v>
      </c>
      <c r="E4082" t="s">
        <v>32</v>
      </c>
      <c r="F4082" t="s">
        <v>34</v>
      </c>
      <c r="G4082" t="s">
        <v>22</v>
      </c>
      <c r="H4082" s="1">
        <v>42003</v>
      </c>
      <c r="I4082" t="s">
        <v>2970</v>
      </c>
      <c r="J4082" t="s">
        <v>2965</v>
      </c>
      <c r="K4082">
        <v>1.4442090000000001</v>
      </c>
      <c r="L4082">
        <v>43.604652000000002</v>
      </c>
    </row>
    <row r="4083" spans="1:12" x14ac:dyDescent="0.3">
      <c r="A4083" t="s">
        <v>7061</v>
      </c>
      <c r="B4083" s="1">
        <v>41999</v>
      </c>
      <c r="C4083" t="s">
        <v>7136</v>
      </c>
      <c r="D4083" t="s">
        <v>1501</v>
      </c>
      <c r="E4083" t="s">
        <v>86</v>
      </c>
      <c r="F4083" t="s">
        <v>34</v>
      </c>
      <c r="G4083" t="s">
        <v>28</v>
      </c>
      <c r="H4083" s="1">
        <v>42005</v>
      </c>
      <c r="I4083" t="s">
        <v>2970</v>
      </c>
      <c r="J4083" t="s">
        <v>142</v>
      </c>
      <c r="K4083">
        <v>7.4652981</v>
      </c>
      <c r="L4083">
        <v>51.513587200000003</v>
      </c>
    </row>
    <row r="4084" spans="1:12" x14ac:dyDescent="0.3">
      <c r="A4084" t="s">
        <v>7054</v>
      </c>
      <c r="B4084" s="1">
        <v>41999</v>
      </c>
      <c r="C4084" t="s">
        <v>7684</v>
      </c>
      <c r="D4084" t="s">
        <v>214</v>
      </c>
      <c r="E4084" t="s">
        <v>26</v>
      </c>
      <c r="F4084" t="s">
        <v>21</v>
      </c>
      <c r="G4084" t="s">
        <v>28</v>
      </c>
      <c r="H4084" s="1">
        <v>42003</v>
      </c>
      <c r="I4084" t="s">
        <v>2971</v>
      </c>
      <c r="J4084" t="s">
        <v>29</v>
      </c>
      <c r="K4084">
        <v>-0.12775829999999999</v>
      </c>
      <c r="L4084">
        <v>51.507350899999999</v>
      </c>
    </row>
    <row r="4085" spans="1:12" x14ac:dyDescent="0.3">
      <c r="A4085" t="s">
        <v>7058</v>
      </c>
      <c r="B4085" s="1">
        <v>41999</v>
      </c>
      <c r="C4085" t="s">
        <v>7516</v>
      </c>
      <c r="D4085" t="s">
        <v>630</v>
      </c>
      <c r="E4085" t="s">
        <v>32</v>
      </c>
      <c r="F4085" t="s">
        <v>34</v>
      </c>
      <c r="G4085" t="s">
        <v>28</v>
      </c>
      <c r="H4085" s="1">
        <v>42004</v>
      </c>
      <c r="I4085" t="s">
        <v>2970</v>
      </c>
      <c r="J4085" t="s">
        <v>2961</v>
      </c>
      <c r="K4085">
        <v>-0.57918000000000003</v>
      </c>
      <c r="L4085">
        <v>44.837789000000001</v>
      </c>
    </row>
    <row r="4086" spans="1:12" x14ac:dyDescent="0.3">
      <c r="A4086" t="s">
        <v>7059</v>
      </c>
      <c r="B4086" s="1">
        <v>41999</v>
      </c>
      <c r="C4086" t="s">
        <v>7729</v>
      </c>
      <c r="D4086" t="s">
        <v>272</v>
      </c>
      <c r="E4086" t="s">
        <v>32</v>
      </c>
      <c r="F4086" t="s">
        <v>34</v>
      </c>
      <c r="G4086" t="s">
        <v>38</v>
      </c>
      <c r="H4086" s="1">
        <v>42004</v>
      </c>
      <c r="I4086" t="s">
        <v>2970</v>
      </c>
      <c r="J4086" t="s">
        <v>50</v>
      </c>
      <c r="K4086">
        <v>5.3697800000000004</v>
      </c>
      <c r="L4086">
        <v>43.296481999999997</v>
      </c>
    </row>
    <row r="4087" spans="1:12" x14ac:dyDescent="0.3">
      <c r="A4087" t="s">
        <v>7060</v>
      </c>
      <c r="B4087" s="1">
        <v>41999</v>
      </c>
      <c r="C4087" t="s">
        <v>7182</v>
      </c>
      <c r="D4087" t="s">
        <v>335</v>
      </c>
      <c r="E4087" t="s">
        <v>86</v>
      </c>
      <c r="F4087" t="s">
        <v>34</v>
      </c>
      <c r="G4087" t="s">
        <v>28</v>
      </c>
      <c r="H4087" s="1">
        <v>42005</v>
      </c>
      <c r="I4087" t="s">
        <v>2970</v>
      </c>
      <c r="J4087" t="s">
        <v>335</v>
      </c>
      <c r="K4087">
        <v>13.404954</v>
      </c>
      <c r="L4087">
        <v>52.520006600000002</v>
      </c>
    </row>
    <row r="4088" spans="1:12" x14ac:dyDescent="0.3">
      <c r="A4088" t="s">
        <v>7063</v>
      </c>
      <c r="B4088" s="1">
        <v>41999</v>
      </c>
      <c r="C4088" t="s">
        <v>7345</v>
      </c>
      <c r="D4088" t="s">
        <v>1749</v>
      </c>
      <c r="E4088" t="s">
        <v>86</v>
      </c>
      <c r="F4088" t="s">
        <v>34</v>
      </c>
      <c r="G4088" t="s">
        <v>22</v>
      </c>
      <c r="H4088" s="1">
        <v>42005</v>
      </c>
      <c r="I4088" t="s">
        <v>2970</v>
      </c>
      <c r="J4088" t="s">
        <v>142</v>
      </c>
      <c r="K4088">
        <v>6.8289112000000003</v>
      </c>
      <c r="L4088">
        <v>51.093685100000002</v>
      </c>
    </row>
    <row r="4089" spans="1:12" x14ac:dyDescent="0.3">
      <c r="A4089" t="s">
        <v>7055</v>
      </c>
      <c r="B4089" s="1">
        <v>41999</v>
      </c>
      <c r="C4089" t="s">
        <v>7205</v>
      </c>
      <c r="D4089" t="s">
        <v>869</v>
      </c>
      <c r="E4089" t="s">
        <v>71</v>
      </c>
      <c r="F4089" t="s">
        <v>34</v>
      </c>
      <c r="G4089" t="s">
        <v>38</v>
      </c>
      <c r="H4089" s="1">
        <v>42003</v>
      </c>
      <c r="I4089" t="s">
        <v>2970</v>
      </c>
      <c r="J4089" t="s">
        <v>870</v>
      </c>
      <c r="K4089">
        <v>14.285830000000001</v>
      </c>
      <c r="L4089">
        <v>48.306939999999997</v>
      </c>
    </row>
    <row r="4090" spans="1:12" x14ac:dyDescent="0.3">
      <c r="A4090" t="s">
        <v>7053</v>
      </c>
      <c r="B4090" s="1">
        <v>41999</v>
      </c>
      <c r="C4090" t="s">
        <v>7751</v>
      </c>
      <c r="D4090" t="s">
        <v>194</v>
      </c>
      <c r="E4090" t="s">
        <v>195</v>
      </c>
      <c r="F4090" t="s">
        <v>68</v>
      </c>
      <c r="G4090" t="s">
        <v>28</v>
      </c>
      <c r="H4090" s="1">
        <v>42001</v>
      </c>
      <c r="I4090" t="s">
        <v>2968</v>
      </c>
      <c r="J4090" t="s">
        <v>197</v>
      </c>
      <c r="K4090">
        <v>-9.1393366</v>
      </c>
      <c r="L4090">
        <v>38.722252400000002</v>
      </c>
    </row>
    <row r="4091" spans="1:12" x14ac:dyDescent="0.3">
      <c r="A4091" t="s">
        <v>7062</v>
      </c>
      <c r="B4091" s="1">
        <v>41999</v>
      </c>
      <c r="C4091" t="s">
        <v>7738</v>
      </c>
      <c r="D4091" t="s">
        <v>1277</v>
      </c>
      <c r="E4091" t="s">
        <v>77</v>
      </c>
      <c r="F4091" t="s">
        <v>68</v>
      </c>
      <c r="G4091" t="s">
        <v>38</v>
      </c>
      <c r="H4091" s="1">
        <v>42005</v>
      </c>
      <c r="I4091" t="s">
        <v>2970</v>
      </c>
      <c r="J4091" t="s">
        <v>158</v>
      </c>
      <c r="K4091">
        <v>11.619787000000001</v>
      </c>
      <c r="L4091">
        <v>44.838123699999997</v>
      </c>
    </row>
    <row r="4092" spans="1:12" x14ac:dyDescent="0.3">
      <c r="A4092" t="s">
        <v>7052</v>
      </c>
      <c r="B4092" s="1">
        <v>41999</v>
      </c>
      <c r="C4092" t="s">
        <v>7238</v>
      </c>
      <c r="D4092" t="s">
        <v>996</v>
      </c>
      <c r="E4092" t="s">
        <v>86</v>
      </c>
      <c r="F4092" t="s">
        <v>34</v>
      </c>
      <c r="G4092" t="s">
        <v>28</v>
      </c>
      <c r="H4092" s="1">
        <v>42000</v>
      </c>
      <c r="I4092" t="s">
        <v>2968</v>
      </c>
      <c r="J4092" t="s">
        <v>414</v>
      </c>
      <c r="K4092">
        <v>11.4012499</v>
      </c>
      <c r="L4092">
        <v>53.635502199999998</v>
      </c>
    </row>
    <row r="4093" spans="1:12" x14ac:dyDescent="0.3">
      <c r="A4093" t="s">
        <v>7057</v>
      </c>
      <c r="B4093" s="1">
        <v>41999</v>
      </c>
      <c r="C4093" t="s">
        <v>7493</v>
      </c>
      <c r="D4093" t="s">
        <v>18</v>
      </c>
      <c r="E4093" t="s">
        <v>19</v>
      </c>
      <c r="F4093" t="s">
        <v>21</v>
      </c>
      <c r="G4093" t="s">
        <v>28</v>
      </c>
      <c r="H4093" s="1">
        <v>42004</v>
      </c>
      <c r="I4093" t="s">
        <v>2970</v>
      </c>
      <c r="J4093" t="s">
        <v>18</v>
      </c>
      <c r="K4093">
        <v>18.068580799999999</v>
      </c>
      <c r="L4093">
        <v>59.329323500000001</v>
      </c>
    </row>
    <row r="4094" spans="1:12" x14ac:dyDescent="0.3">
      <c r="A4094" t="s">
        <v>7067</v>
      </c>
      <c r="B4094" s="1">
        <v>42000</v>
      </c>
      <c r="C4094" t="s">
        <v>7662</v>
      </c>
      <c r="D4094" t="s">
        <v>972</v>
      </c>
      <c r="E4094" t="s">
        <v>26</v>
      </c>
      <c r="F4094" t="s">
        <v>21</v>
      </c>
      <c r="G4094" t="s">
        <v>28</v>
      </c>
      <c r="H4094" s="1">
        <v>42006</v>
      </c>
      <c r="I4094" t="s">
        <v>2970</v>
      </c>
      <c r="J4094" t="s">
        <v>29</v>
      </c>
      <c r="K4094">
        <v>-0.34199499999999999</v>
      </c>
      <c r="L4094">
        <v>51.580559000000001</v>
      </c>
    </row>
    <row r="4095" spans="1:12" x14ac:dyDescent="0.3">
      <c r="A4095" t="s">
        <v>7066</v>
      </c>
      <c r="B4095" s="1">
        <v>42000</v>
      </c>
      <c r="C4095" t="s">
        <v>7538</v>
      </c>
      <c r="D4095" t="s">
        <v>305</v>
      </c>
      <c r="E4095" t="s">
        <v>77</v>
      </c>
      <c r="F4095" t="s">
        <v>68</v>
      </c>
      <c r="G4095" t="s">
        <v>22</v>
      </c>
      <c r="H4095" s="1">
        <v>42004</v>
      </c>
      <c r="I4095" t="s">
        <v>2970</v>
      </c>
      <c r="J4095" t="s">
        <v>136</v>
      </c>
      <c r="K4095">
        <v>9.1859242999999999</v>
      </c>
      <c r="L4095">
        <v>45.465421900000003</v>
      </c>
    </row>
    <row r="4096" spans="1:12" x14ac:dyDescent="0.3">
      <c r="A4096" t="s">
        <v>7064</v>
      </c>
      <c r="B4096" s="1">
        <v>42000</v>
      </c>
      <c r="C4096" t="s">
        <v>7159</v>
      </c>
      <c r="D4096" t="s">
        <v>18</v>
      </c>
      <c r="E4096" t="s">
        <v>19</v>
      </c>
      <c r="F4096" t="s">
        <v>21</v>
      </c>
      <c r="G4096" t="s">
        <v>28</v>
      </c>
      <c r="H4096" s="1">
        <v>42003</v>
      </c>
      <c r="I4096" t="s">
        <v>2971</v>
      </c>
      <c r="J4096" t="s">
        <v>18</v>
      </c>
      <c r="K4096">
        <v>18.068580799999999</v>
      </c>
      <c r="L4096">
        <v>59.329323500000001</v>
      </c>
    </row>
    <row r="4097" spans="1:12" x14ac:dyDescent="0.3">
      <c r="A4097" t="s">
        <v>7065</v>
      </c>
      <c r="B4097" s="1">
        <v>42000</v>
      </c>
      <c r="C4097" t="s">
        <v>7313</v>
      </c>
      <c r="D4097" t="s">
        <v>916</v>
      </c>
      <c r="E4097" t="s">
        <v>55</v>
      </c>
      <c r="F4097" t="s">
        <v>34</v>
      </c>
      <c r="G4097" t="s">
        <v>38</v>
      </c>
      <c r="H4097" s="1">
        <v>42004</v>
      </c>
      <c r="I4097" t="s">
        <v>2970</v>
      </c>
      <c r="J4097" t="s">
        <v>95</v>
      </c>
      <c r="K4097">
        <v>4.3006998999999997</v>
      </c>
      <c r="L4097">
        <v>52.070497799999998</v>
      </c>
    </row>
    <row r="4098" spans="1:12" x14ac:dyDescent="0.3">
      <c r="A4098" t="s">
        <v>7068</v>
      </c>
      <c r="B4098" s="1">
        <v>42001</v>
      </c>
      <c r="C4098" t="s">
        <v>7460</v>
      </c>
      <c r="D4098" t="s">
        <v>782</v>
      </c>
      <c r="E4098" t="s">
        <v>26</v>
      </c>
      <c r="F4098" t="s">
        <v>21</v>
      </c>
      <c r="G4098" t="s">
        <v>28</v>
      </c>
      <c r="H4098" s="1">
        <v>42004</v>
      </c>
      <c r="I4098" t="s">
        <v>2968</v>
      </c>
      <c r="J4098" t="s">
        <v>29</v>
      </c>
      <c r="K4098">
        <v>-2.1288200000000002</v>
      </c>
      <c r="L4098">
        <v>52.586973</v>
      </c>
    </row>
    <row r="4099" spans="1:12" x14ac:dyDescent="0.3">
      <c r="A4099" t="s">
        <v>7076</v>
      </c>
      <c r="B4099" s="1">
        <v>42002</v>
      </c>
      <c r="C4099" t="s">
        <v>7131</v>
      </c>
      <c r="D4099" t="s">
        <v>214</v>
      </c>
      <c r="E4099" t="s">
        <v>26</v>
      </c>
      <c r="F4099" t="s">
        <v>21</v>
      </c>
      <c r="G4099" t="s">
        <v>38</v>
      </c>
      <c r="H4099" s="1">
        <v>42008</v>
      </c>
      <c r="I4099" t="s">
        <v>2970</v>
      </c>
      <c r="J4099" t="s">
        <v>29</v>
      </c>
      <c r="K4099">
        <v>-0.12775829999999999</v>
      </c>
      <c r="L4099">
        <v>51.507350899999999</v>
      </c>
    </row>
    <row r="4100" spans="1:12" x14ac:dyDescent="0.3">
      <c r="A4100" t="s">
        <v>7069</v>
      </c>
      <c r="B4100" s="1">
        <v>42002</v>
      </c>
      <c r="C4100" t="s">
        <v>7731</v>
      </c>
      <c r="D4100" t="s">
        <v>617</v>
      </c>
      <c r="E4100" t="s">
        <v>32</v>
      </c>
      <c r="F4100" t="s">
        <v>34</v>
      </c>
      <c r="G4100" t="s">
        <v>28</v>
      </c>
      <c r="H4100" s="1">
        <v>42002</v>
      </c>
      <c r="I4100" t="s">
        <v>2969</v>
      </c>
      <c r="J4100" t="s">
        <v>46</v>
      </c>
      <c r="K4100">
        <v>2.5155560000000001</v>
      </c>
      <c r="L4100">
        <v>48.817048999999997</v>
      </c>
    </row>
    <row r="4101" spans="1:12" x14ac:dyDescent="0.3">
      <c r="A4101" t="s">
        <v>7074</v>
      </c>
      <c r="B4101" s="1">
        <v>42002</v>
      </c>
      <c r="C4101" t="s">
        <v>7407</v>
      </c>
      <c r="D4101" t="s">
        <v>788</v>
      </c>
      <c r="E4101" t="s">
        <v>66</v>
      </c>
      <c r="F4101" t="s">
        <v>68</v>
      </c>
      <c r="G4101" t="s">
        <v>38</v>
      </c>
      <c r="H4101" s="1">
        <v>42006</v>
      </c>
      <c r="I4101" t="s">
        <v>2970</v>
      </c>
      <c r="J4101" t="s">
        <v>790</v>
      </c>
      <c r="K4101">
        <v>-1.6457744999999999</v>
      </c>
      <c r="L4101">
        <v>42.812525999999998</v>
      </c>
    </row>
    <row r="4102" spans="1:12" x14ac:dyDescent="0.3">
      <c r="A4102" t="s">
        <v>7071</v>
      </c>
      <c r="B4102" s="1">
        <v>42002</v>
      </c>
      <c r="C4102" t="s">
        <v>7559</v>
      </c>
      <c r="D4102" t="s">
        <v>708</v>
      </c>
      <c r="E4102" t="s">
        <v>32</v>
      </c>
      <c r="F4102" t="s">
        <v>34</v>
      </c>
      <c r="G4102" t="s">
        <v>28</v>
      </c>
      <c r="H4102" s="1">
        <v>42004</v>
      </c>
      <c r="I4102" t="s">
        <v>2971</v>
      </c>
      <c r="J4102" t="s">
        <v>2962</v>
      </c>
      <c r="K4102">
        <v>5.655335</v>
      </c>
      <c r="L4102">
        <v>46.257773</v>
      </c>
    </row>
    <row r="4103" spans="1:12" x14ac:dyDescent="0.3">
      <c r="A4103" t="s">
        <v>7075</v>
      </c>
      <c r="B4103" s="1">
        <v>42002</v>
      </c>
      <c r="C4103" t="s">
        <v>7150</v>
      </c>
      <c r="D4103" t="s">
        <v>2302</v>
      </c>
      <c r="E4103" t="s">
        <v>32</v>
      </c>
      <c r="F4103" t="s">
        <v>34</v>
      </c>
      <c r="G4103" t="s">
        <v>28</v>
      </c>
      <c r="H4103" s="1">
        <v>42007</v>
      </c>
      <c r="I4103" t="s">
        <v>2970</v>
      </c>
      <c r="J4103" t="s">
        <v>46</v>
      </c>
      <c r="K4103">
        <v>2.3784930000000002</v>
      </c>
      <c r="L4103">
        <v>48.997346999999998</v>
      </c>
    </row>
    <row r="4104" spans="1:12" x14ac:dyDescent="0.3">
      <c r="A4104" t="s">
        <v>7070</v>
      </c>
      <c r="B4104" s="1">
        <v>42002</v>
      </c>
      <c r="C4104" t="s">
        <v>7877</v>
      </c>
      <c r="D4104" t="s">
        <v>1394</v>
      </c>
      <c r="E4104" t="s">
        <v>55</v>
      </c>
      <c r="F4104" t="s">
        <v>34</v>
      </c>
      <c r="G4104" t="s">
        <v>28</v>
      </c>
      <c r="H4104" s="1">
        <v>42004</v>
      </c>
      <c r="I4104" t="s">
        <v>2968</v>
      </c>
      <c r="J4104" t="s">
        <v>329</v>
      </c>
      <c r="K4104">
        <v>4.6462193999999997</v>
      </c>
      <c r="L4104">
        <v>52.387387799999999</v>
      </c>
    </row>
    <row r="4105" spans="1:12" x14ac:dyDescent="0.3">
      <c r="A4105" t="s">
        <v>7072</v>
      </c>
      <c r="B4105" s="1">
        <v>42002</v>
      </c>
      <c r="C4105" t="s">
        <v>7644</v>
      </c>
      <c r="D4105" t="s">
        <v>18</v>
      </c>
      <c r="E4105" t="s">
        <v>19</v>
      </c>
      <c r="F4105" t="s">
        <v>21</v>
      </c>
      <c r="G4105" t="s">
        <v>38</v>
      </c>
      <c r="H4105" s="1">
        <v>42005</v>
      </c>
      <c r="I4105" t="s">
        <v>2968</v>
      </c>
      <c r="J4105" t="s">
        <v>18</v>
      </c>
      <c r="K4105">
        <v>18.068580799999999</v>
      </c>
      <c r="L4105">
        <v>59.329323500000001</v>
      </c>
    </row>
    <row r="4106" spans="1:12" x14ac:dyDescent="0.3">
      <c r="A4106" t="s">
        <v>7073</v>
      </c>
      <c r="B4106" s="1">
        <v>42002</v>
      </c>
      <c r="C4106" t="s">
        <v>7473</v>
      </c>
      <c r="D4106" t="s">
        <v>317</v>
      </c>
      <c r="E4106" t="s">
        <v>318</v>
      </c>
      <c r="F4106" t="s">
        <v>21</v>
      </c>
      <c r="G4106" t="s">
        <v>22</v>
      </c>
      <c r="H4106" s="1">
        <v>42006</v>
      </c>
      <c r="I4106" t="s">
        <v>2970</v>
      </c>
      <c r="J4106" t="s">
        <v>317</v>
      </c>
      <c r="K4106">
        <v>-6.2603096999999996</v>
      </c>
      <c r="L4106">
        <v>53.3498053</v>
      </c>
    </row>
    <row r="4107" spans="1:12" x14ac:dyDescent="0.3">
      <c r="A4107" t="s">
        <v>7079</v>
      </c>
      <c r="B4107" s="1">
        <v>42003</v>
      </c>
      <c r="C4107" t="s">
        <v>7441</v>
      </c>
      <c r="D4107" t="s">
        <v>1150</v>
      </c>
      <c r="E4107" t="s">
        <v>26</v>
      </c>
      <c r="F4107" t="s">
        <v>21</v>
      </c>
      <c r="G4107" t="s">
        <v>28</v>
      </c>
      <c r="H4107" s="1">
        <v>42007</v>
      </c>
      <c r="I4107" t="s">
        <v>2970</v>
      </c>
      <c r="J4107" t="s">
        <v>29</v>
      </c>
      <c r="K4107">
        <v>-4.1426565000000002</v>
      </c>
      <c r="L4107">
        <v>50.375456499999999</v>
      </c>
    </row>
    <row r="4108" spans="1:12" x14ac:dyDescent="0.3">
      <c r="A4108" t="s">
        <v>7080</v>
      </c>
      <c r="B4108" s="1">
        <v>42003</v>
      </c>
      <c r="C4108" t="s">
        <v>7515</v>
      </c>
      <c r="D4108" t="s">
        <v>420</v>
      </c>
      <c r="E4108" t="s">
        <v>86</v>
      </c>
      <c r="F4108" t="s">
        <v>34</v>
      </c>
      <c r="G4108" t="s">
        <v>22</v>
      </c>
      <c r="H4108" s="1">
        <v>42008</v>
      </c>
      <c r="I4108" t="s">
        <v>2970</v>
      </c>
      <c r="J4108" t="s">
        <v>210</v>
      </c>
      <c r="K4108">
        <v>11.5819806</v>
      </c>
      <c r="L4108">
        <v>48.135125299999999</v>
      </c>
    </row>
    <row r="4109" spans="1:12" x14ac:dyDescent="0.3">
      <c r="A4109" t="s">
        <v>7081</v>
      </c>
      <c r="B4109" s="1">
        <v>42003</v>
      </c>
      <c r="C4109" t="s">
        <v>234</v>
      </c>
      <c r="D4109" t="s">
        <v>464</v>
      </c>
      <c r="E4109" t="s">
        <v>26</v>
      </c>
      <c r="F4109" t="s">
        <v>21</v>
      </c>
      <c r="G4109" t="s">
        <v>22</v>
      </c>
      <c r="H4109" s="1">
        <v>42008</v>
      </c>
      <c r="I4109" t="s">
        <v>2970</v>
      </c>
      <c r="J4109" t="s">
        <v>466</v>
      </c>
      <c r="K4109">
        <v>-3.1882670000000002</v>
      </c>
      <c r="L4109">
        <v>55.953251999999999</v>
      </c>
    </row>
    <row r="4110" spans="1:12" x14ac:dyDescent="0.3">
      <c r="A4110" t="s">
        <v>7082</v>
      </c>
      <c r="B4110" s="1">
        <v>42003</v>
      </c>
      <c r="C4110" t="s">
        <v>7421</v>
      </c>
      <c r="D4110" t="s">
        <v>658</v>
      </c>
      <c r="E4110" t="s">
        <v>77</v>
      </c>
      <c r="F4110" t="s">
        <v>68</v>
      </c>
      <c r="G4110" t="s">
        <v>38</v>
      </c>
      <c r="H4110" s="1">
        <v>42009</v>
      </c>
      <c r="I4110" t="s">
        <v>2970</v>
      </c>
      <c r="J4110" t="s">
        <v>659</v>
      </c>
      <c r="K4110">
        <v>14.2681244</v>
      </c>
      <c r="L4110">
        <v>40.851774599999999</v>
      </c>
    </row>
    <row r="4111" spans="1:12" x14ac:dyDescent="0.3">
      <c r="A4111" t="s">
        <v>7078</v>
      </c>
      <c r="B4111" s="1">
        <v>42003</v>
      </c>
      <c r="C4111" t="s">
        <v>7524</v>
      </c>
      <c r="D4111" t="s">
        <v>268</v>
      </c>
      <c r="E4111" t="s">
        <v>269</v>
      </c>
      <c r="F4111" t="s">
        <v>34</v>
      </c>
      <c r="G4111" t="s">
        <v>38</v>
      </c>
      <c r="H4111" s="1">
        <v>42006</v>
      </c>
      <c r="I4111" t="s">
        <v>2968</v>
      </c>
      <c r="J4111" t="s">
        <v>271</v>
      </c>
      <c r="K4111">
        <v>7.5885761</v>
      </c>
      <c r="L4111">
        <v>47.559598600000001</v>
      </c>
    </row>
    <row r="4112" spans="1:12" x14ac:dyDescent="0.3">
      <c r="A4112" t="s">
        <v>7077</v>
      </c>
      <c r="B4112" s="1">
        <v>42003</v>
      </c>
      <c r="C4112" t="s">
        <v>7444</v>
      </c>
      <c r="D4112" t="s">
        <v>916</v>
      </c>
      <c r="E4112" t="s">
        <v>55</v>
      </c>
      <c r="F4112" t="s">
        <v>34</v>
      </c>
      <c r="G4112" t="s">
        <v>28</v>
      </c>
      <c r="H4112" s="1">
        <v>42005</v>
      </c>
      <c r="I4112" t="s">
        <v>2968</v>
      </c>
      <c r="J4112" t="s">
        <v>95</v>
      </c>
      <c r="K4112">
        <v>4.3006998999999997</v>
      </c>
      <c r="L4112">
        <v>52.070497799999998</v>
      </c>
    </row>
    <row r="4113" spans="1:12" x14ac:dyDescent="0.3">
      <c r="A4113" t="s">
        <v>7084</v>
      </c>
      <c r="B4113" s="1">
        <v>42004</v>
      </c>
      <c r="C4113" t="s">
        <v>7578</v>
      </c>
      <c r="D4113" t="s">
        <v>2135</v>
      </c>
      <c r="E4113" t="s">
        <v>32</v>
      </c>
      <c r="F4113" t="s">
        <v>34</v>
      </c>
      <c r="G4113" t="s">
        <v>28</v>
      </c>
      <c r="H4113" s="1">
        <v>42006</v>
      </c>
      <c r="I4113" t="s">
        <v>2971</v>
      </c>
      <c r="J4113" t="s">
        <v>2966</v>
      </c>
      <c r="K4113">
        <v>-0.37067899999999998</v>
      </c>
      <c r="L4113">
        <v>49.182862999999998</v>
      </c>
    </row>
    <row r="4114" spans="1:12" x14ac:dyDescent="0.3">
      <c r="A4114" t="s">
        <v>7085</v>
      </c>
      <c r="B4114" s="1">
        <v>42004</v>
      </c>
      <c r="C4114" t="s">
        <v>7716</v>
      </c>
      <c r="D4114" t="s">
        <v>140</v>
      </c>
      <c r="E4114" t="s">
        <v>86</v>
      </c>
      <c r="F4114" t="s">
        <v>34</v>
      </c>
      <c r="G4114" t="s">
        <v>28</v>
      </c>
      <c r="H4114" s="1">
        <v>42008</v>
      </c>
      <c r="I4114" t="s">
        <v>2970</v>
      </c>
      <c r="J4114" t="s">
        <v>142</v>
      </c>
      <c r="K4114">
        <v>8.5324708000000005</v>
      </c>
      <c r="L4114">
        <v>52.0302285</v>
      </c>
    </row>
    <row r="4115" spans="1:12" x14ac:dyDescent="0.3">
      <c r="A4115" t="s">
        <v>7087</v>
      </c>
      <c r="B4115" s="1">
        <v>42004</v>
      </c>
      <c r="C4115" t="s">
        <v>7747</v>
      </c>
      <c r="D4115" t="s">
        <v>2396</v>
      </c>
      <c r="E4115" t="s">
        <v>26</v>
      </c>
      <c r="F4115" t="s">
        <v>21</v>
      </c>
      <c r="G4115" t="s">
        <v>38</v>
      </c>
      <c r="H4115" s="1">
        <v>42009</v>
      </c>
      <c r="I4115" t="s">
        <v>2970</v>
      </c>
      <c r="J4115" t="s">
        <v>29</v>
      </c>
      <c r="K4115">
        <v>-0.72189999999999999</v>
      </c>
      <c r="L4115">
        <v>51.522413999999998</v>
      </c>
    </row>
    <row r="4116" spans="1:12" x14ac:dyDescent="0.3">
      <c r="A4116" t="s">
        <v>7083</v>
      </c>
      <c r="B4116" s="1">
        <v>42004</v>
      </c>
      <c r="C4116" t="s">
        <v>7512</v>
      </c>
      <c r="D4116" t="s">
        <v>716</v>
      </c>
      <c r="E4116" t="s">
        <v>26</v>
      </c>
      <c r="F4116" t="s">
        <v>21</v>
      </c>
      <c r="G4116" t="s">
        <v>28</v>
      </c>
      <c r="H4116" s="1">
        <v>42005</v>
      </c>
      <c r="I4116" t="s">
        <v>2968</v>
      </c>
      <c r="J4116" t="s">
        <v>29</v>
      </c>
      <c r="K4116">
        <v>-2.2215750000000001</v>
      </c>
      <c r="L4116">
        <v>52.193635999999998</v>
      </c>
    </row>
    <row r="4117" spans="1:12" x14ac:dyDescent="0.3">
      <c r="A4117" t="s">
        <v>7086</v>
      </c>
      <c r="B4117" s="1">
        <v>42004</v>
      </c>
      <c r="C4117" t="s">
        <v>7258</v>
      </c>
      <c r="D4117" t="s">
        <v>517</v>
      </c>
      <c r="E4117" t="s">
        <v>86</v>
      </c>
      <c r="F4117" t="s">
        <v>34</v>
      </c>
      <c r="G4117" t="s">
        <v>22</v>
      </c>
      <c r="H4117" s="1">
        <v>42008</v>
      </c>
      <c r="I4117" t="s">
        <v>2970</v>
      </c>
      <c r="J4117" t="s">
        <v>517</v>
      </c>
      <c r="K4117">
        <v>9.9936817999999992</v>
      </c>
      <c r="L4117">
        <v>53.551084600000003</v>
      </c>
    </row>
    <row r="4118" spans="1:12" x14ac:dyDescent="0.3">
      <c r="A4118" t="s">
        <v>7088</v>
      </c>
      <c r="B4118" s="1">
        <v>42004</v>
      </c>
      <c r="C4118" t="s">
        <v>7476</v>
      </c>
      <c r="D4118" t="s">
        <v>1678</v>
      </c>
      <c r="E4118" t="s">
        <v>55</v>
      </c>
      <c r="F4118" t="s">
        <v>34</v>
      </c>
      <c r="G4118" t="s">
        <v>22</v>
      </c>
      <c r="H4118" s="1">
        <v>42009</v>
      </c>
      <c r="I4118" t="s">
        <v>2971</v>
      </c>
      <c r="J4118" t="s">
        <v>428</v>
      </c>
      <c r="K4118">
        <v>5.4697224999999996</v>
      </c>
      <c r="L4118">
        <v>51.441642000000002</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43E4D-2FBF-433B-B2AD-6B13D7344AB0}">
  <dimension ref="A1:BS21"/>
  <sheetViews>
    <sheetView topLeftCell="BH4" workbookViewId="0">
      <selection activeCell="BR6" sqref="BR6"/>
    </sheetView>
  </sheetViews>
  <sheetFormatPr defaultRowHeight="14.4" x14ac:dyDescent="0.3"/>
  <cols>
    <col min="1" max="1" width="15.33203125" bestFit="1" customWidth="1"/>
    <col min="2" max="2" width="12.109375" bestFit="1" customWidth="1"/>
    <col min="3" max="3" width="14.88671875" bestFit="1" customWidth="1"/>
    <col min="4" max="4" width="9.33203125" bestFit="1" customWidth="1"/>
    <col min="5" max="5" width="7" bestFit="1" customWidth="1"/>
    <col min="6" max="6" width="12.109375" bestFit="1" customWidth="1"/>
    <col min="7" max="7" width="14.88671875" bestFit="1" customWidth="1"/>
    <col min="8" max="8" width="11.6640625" bestFit="1" customWidth="1"/>
    <col min="9" max="9" width="11.6640625" customWidth="1"/>
    <col min="10" max="10" width="20.6640625" customWidth="1"/>
    <col min="11" max="11" width="12.109375" bestFit="1" customWidth="1"/>
    <col min="12" max="12" width="12.5546875" bestFit="1" customWidth="1"/>
    <col min="13" max="13" width="11.6640625" bestFit="1" customWidth="1"/>
    <col min="14" max="14" width="12.109375" bestFit="1" customWidth="1"/>
    <col min="15" max="15" width="14.88671875" bestFit="1" customWidth="1"/>
    <col min="16" max="16" width="9.33203125" bestFit="1" customWidth="1"/>
    <col min="17" max="17" width="7" bestFit="1" customWidth="1"/>
    <col min="18" max="18" width="14.88671875" bestFit="1" customWidth="1"/>
    <col min="19" max="19" width="12.5546875" bestFit="1" customWidth="1"/>
    <col min="20" max="20" width="11.6640625" bestFit="1" customWidth="1"/>
    <col min="21" max="21" width="12.109375" bestFit="1" customWidth="1"/>
    <col min="22" max="23" width="12.5546875" bestFit="1" customWidth="1"/>
    <col min="24" max="24" width="11.6640625" bestFit="1" customWidth="1"/>
    <col min="25" max="25" width="12.109375" bestFit="1" customWidth="1"/>
    <col min="26" max="26" width="7" bestFit="1" customWidth="1"/>
    <col min="27" max="27" width="14" bestFit="1" customWidth="1"/>
    <col min="28" max="28" width="11.6640625" bestFit="1" customWidth="1"/>
    <col min="29" max="29" width="12.109375" bestFit="1" customWidth="1"/>
    <col min="30" max="31" width="7" bestFit="1" customWidth="1"/>
    <col min="32" max="32" width="15.88671875" bestFit="1" customWidth="1"/>
    <col min="33" max="33" width="11.6640625" bestFit="1" customWidth="1"/>
    <col min="34" max="34" width="13.21875" customWidth="1"/>
    <col min="35" max="35" width="10.77734375" bestFit="1" customWidth="1"/>
    <col min="36" max="36" width="9.77734375" bestFit="1" customWidth="1"/>
    <col min="37" max="37" width="12.5546875" bestFit="1" customWidth="1"/>
    <col min="38" max="38" width="18.109375" bestFit="1" customWidth="1"/>
    <col min="39" max="39" width="12.109375" customWidth="1"/>
    <col min="40" max="40" width="5" bestFit="1" customWidth="1"/>
    <col min="41" max="41" width="4" bestFit="1" customWidth="1"/>
    <col min="42" max="42" width="12.5546875" bestFit="1" customWidth="1"/>
    <col min="43" max="43" width="16.33203125" bestFit="1" customWidth="1"/>
    <col min="44" max="44" width="4" bestFit="1" customWidth="1"/>
    <col min="45" max="45" width="5" bestFit="1" customWidth="1"/>
    <col min="46" max="47" width="4" bestFit="1" customWidth="1"/>
    <col min="48" max="48" width="13.109375" bestFit="1" customWidth="1"/>
    <col min="49" max="49" width="7" bestFit="1" customWidth="1"/>
    <col min="50" max="50" width="4" bestFit="1" customWidth="1"/>
    <col min="51" max="51" width="5" bestFit="1" customWidth="1"/>
    <col min="52" max="52" width="10.77734375" bestFit="1" customWidth="1"/>
    <col min="53" max="53" width="12.5546875" bestFit="1" customWidth="1"/>
    <col min="54" max="54" width="7" bestFit="1" customWidth="1"/>
    <col min="55" max="57" width="9.77734375" bestFit="1" customWidth="1"/>
    <col min="58" max="58" width="35.5546875" bestFit="1" customWidth="1"/>
    <col min="59" max="59" width="7" bestFit="1" customWidth="1"/>
    <col min="60" max="62" width="9.77734375" bestFit="1" customWidth="1"/>
    <col min="63" max="63" width="13.109375" bestFit="1" customWidth="1"/>
    <col min="64" max="64" width="11.6640625" bestFit="1" customWidth="1"/>
    <col min="65" max="65" width="12.109375" bestFit="1" customWidth="1"/>
    <col min="66" max="67" width="9.77734375" bestFit="1" customWidth="1"/>
    <col min="68" max="68" width="8.77734375" bestFit="1" customWidth="1"/>
    <col min="69" max="69" width="13.109375" bestFit="1" customWidth="1"/>
    <col min="70" max="71" width="14.88671875" bestFit="1" customWidth="1"/>
    <col min="72" max="75" width="8.77734375" bestFit="1" customWidth="1"/>
    <col min="76" max="94" width="9.77734375" bestFit="1" customWidth="1"/>
    <col min="95" max="102" width="8.77734375" bestFit="1" customWidth="1"/>
    <col min="103" max="122" width="9.77734375" bestFit="1" customWidth="1"/>
    <col min="123" max="129" width="8.77734375" bestFit="1" customWidth="1"/>
    <col min="130" max="139" width="9.77734375" bestFit="1" customWidth="1"/>
    <col min="140" max="147" width="8.77734375" bestFit="1" customWidth="1"/>
    <col min="148" max="160" width="9.77734375" bestFit="1" customWidth="1"/>
    <col min="161" max="168" width="8.77734375" bestFit="1" customWidth="1"/>
    <col min="169" max="184" width="9.77734375" bestFit="1" customWidth="1"/>
    <col min="185" max="191" width="8.77734375" bestFit="1" customWidth="1"/>
    <col min="192" max="207" width="9.77734375" bestFit="1" customWidth="1"/>
    <col min="208" max="212" width="8.77734375" bestFit="1" customWidth="1"/>
    <col min="213" max="230" width="9.77734375" bestFit="1" customWidth="1"/>
    <col min="231" max="238" width="8.77734375" bestFit="1" customWidth="1"/>
    <col min="239" max="256" width="9.77734375" bestFit="1" customWidth="1"/>
    <col min="257" max="264" width="8.77734375" bestFit="1" customWidth="1"/>
    <col min="265" max="281" width="9.77734375" bestFit="1" customWidth="1"/>
    <col min="282" max="286" width="8.77734375" bestFit="1" customWidth="1"/>
    <col min="287" max="305" width="9.77734375" bestFit="1" customWidth="1"/>
    <col min="306" max="311" width="8.77734375" bestFit="1" customWidth="1"/>
    <col min="312" max="326" width="9.77734375" bestFit="1" customWidth="1"/>
    <col min="327" max="333" width="8.77734375" bestFit="1" customWidth="1"/>
    <col min="334" max="350" width="9.77734375" bestFit="1" customWidth="1"/>
    <col min="351" max="358" width="8.77734375" bestFit="1" customWidth="1"/>
    <col min="359" max="374" width="9.77734375" bestFit="1" customWidth="1"/>
    <col min="375" max="383" width="8.77734375" bestFit="1" customWidth="1"/>
    <col min="384" max="402" width="9.77734375" bestFit="1" customWidth="1"/>
    <col min="403" max="409" width="8.77734375" bestFit="1" customWidth="1"/>
    <col min="410" max="425" width="9.77734375" bestFit="1" customWidth="1"/>
    <col min="426" max="429" width="8.77734375" bestFit="1" customWidth="1"/>
    <col min="430" max="447" width="9.77734375" bestFit="1" customWidth="1"/>
    <col min="448" max="454" width="8.77734375" bestFit="1" customWidth="1"/>
    <col min="455" max="473" width="9.77734375" bestFit="1" customWidth="1"/>
    <col min="474" max="481" width="8.77734375" bestFit="1" customWidth="1"/>
    <col min="482" max="499" width="9.77734375" bestFit="1" customWidth="1"/>
    <col min="500" max="507" width="8.77734375" bestFit="1" customWidth="1"/>
    <col min="508" max="523" width="9.77734375" bestFit="1" customWidth="1"/>
    <col min="524" max="531" width="8.77734375" bestFit="1" customWidth="1"/>
    <col min="532" max="549" width="9.77734375" bestFit="1" customWidth="1"/>
    <col min="550" max="558" width="8.77734375" bestFit="1" customWidth="1"/>
    <col min="559" max="577" width="9.77734375" bestFit="1" customWidth="1"/>
    <col min="578" max="585" width="8.77734375" bestFit="1" customWidth="1"/>
    <col min="586" max="604" width="9.77734375" bestFit="1" customWidth="1"/>
    <col min="605" max="610" width="8.77734375" bestFit="1" customWidth="1"/>
    <col min="611" max="625" width="9.77734375" bestFit="1" customWidth="1"/>
    <col min="626" max="631" width="8.77734375" bestFit="1" customWidth="1"/>
    <col min="632" max="647" width="9.77734375" bestFit="1" customWidth="1"/>
    <col min="648" max="654" width="8.77734375" bestFit="1" customWidth="1"/>
    <col min="655" max="672" width="9.77734375" bestFit="1" customWidth="1"/>
    <col min="673" max="680" width="8.77734375" bestFit="1" customWidth="1"/>
    <col min="681" max="698" width="9.77734375" bestFit="1" customWidth="1"/>
    <col min="699" max="707" width="8.77734375" bestFit="1" customWidth="1"/>
    <col min="708" max="725" width="9.77734375" bestFit="1" customWidth="1"/>
    <col min="726" max="734" width="8.77734375" bestFit="1" customWidth="1"/>
    <col min="735" max="754" width="9.77734375" bestFit="1" customWidth="1"/>
    <col min="755" max="763" width="8.77734375" bestFit="1" customWidth="1"/>
    <col min="764" max="784" width="9.77734375" bestFit="1" customWidth="1"/>
    <col min="785" max="793" width="8.77734375" bestFit="1" customWidth="1"/>
    <col min="794" max="812" width="9.77734375" bestFit="1" customWidth="1"/>
    <col min="813" max="820" width="8.77734375" bestFit="1" customWidth="1"/>
    <col min="821" max="839" width="9.77734375" bestFit="1" customWidth="1"/>
    <col min="840" max="848" width="8.77734375" bestFit="1" customWidth="1"/>
    <col min="849" max="866" width="9.77734375" bestFit="1" customWidth="1"/>
    <col min="867" max="873" width="8.77734375" bestFit="1" customWidth="1"/>
    <col min="874" max="893" width="9.77734375" bestFit="1" customWidth="1"/>
    <col min="894" max="901" width="8.77734375" bestFit="1" customWidth="1"/>
    <col min="902" max="926" width="9.77734375" bestFit="1" customWidth="1"/>
    <col min="927" max="943" width="10.77734375" bestFit="1" customWidth="1"/>
    <col min="944" max="950" width="9.77734375" bestFit="1" customWidth="1"/>
    <col min="951" max="969" width="10.77734375" bestFit="1" customWidth="1"/>
    <col min="970" max="976" width="9.77734375" bestFit="1" customWidth="1"/>
    <col min="977" max="993" width="10.77734375" bestFit="1" customWidth="1"/>
    <col min="994" max="1001" width="9.77734375" bestFit="1" customWidth="1"/>
    <col min="1002" max="1019" width="10.77734375" bestFit="1" customWidth="1"/>
    <col min="1020" max="1028" width="9.77734375" bestFit="1" customWidth="1"/>
    <col min="1029" max="1047" width="10.77734375" bestFit="1" customWidth="1"/>
    <col min="1048" max="1055" width="9.77734375" bestFit="1" customWidth="1"/>
    <col min="1056" max="1074" width="10.77734375" bestFit="1" customWidth="1"/>
    <col min="1075" max="1082" width="9.77734375" bestFit="1" customWidth="1"/>
    <col min="1083" max="1101" width="10.77734375" bestFit="1" customWidth="1"/>
    <col min="1102" max="1109" width="9.77734375" bestFit="1" customWidth="1"/>
    <col min="1110" max="1129" width="10.77734375" bestFit="1" customWidth="1"/>
    <col min="1130" max="1137" width="9.77734375" bestFit="1" customWidth="1"/>
    <col min="1138" max="1155" width="10.77734375" bestFit="1" customWidth="1"/>
    <col min="1156" max="1161" width="9.77734375" bestFit="1" customWidth="1"/>
    <col min="1162" max="1181" width="10.77734375" bestFit="1" customWidth="1"/>
    <col min="1182" max="1188" width="9.77734375" bestFit="1" customWidth="1"/>
    <col min="1189" max="1206" width="10.77734375" bestFit="1" customWidth="1"/>
    <col min="1207" max="1215" width="9.77734375" bestFit="1" customWidth="1"/>
    <col min="1216" max="1237" width="10.77734375" bestFit="1" customWidth="1"/>
    <col min="1238" max="3644" width="15.5546875" bestFit="1" customWidth="1"/>
    <col min="3645" max="3645" width="16.44140625" bestFit="1" customWidth="1"/>
    <col min="3646" max="3646" width="16.88671875" bestFit="1" customWidth="1"/>
    <col min="3647" max="3647" width="19.6640625" bestFit="1" customWidth="1"/>
  </cols>
  <sheetData>
    <row r="1" spans="1:71" x14ac:dyDescent="0.3">
      <c r="A1" s="2" t="s">
        <v>7892</v>
      </c>
      <c r="B1" t="s" vm="1">
        <v>7887</v>
      </c>
      <c r="BA1" s="2" t="s">
        <v>0</v>
      </c>
      <c r="BB1" t="s" vm="2">
        <v>7887</v>
      </c>
    </row>
    <row r="3" spans="1:71" x14ac:dyDescent="0.3">
      <c r="A3" t="s">
        <v>7882</v>
      </c>
      <c r="B3" t="s">
        <v>7883</v>
      </c>
      <c r="C3" t="s">
        <v>7884</v>
      </c>
      <c r="D3" t="s">
        <v>7893</v>
      </c>
      <c r="E3" t="s">
        <v>7894</v>
      </c>
      <c r="G3" t="s">
        <v>7895</v>
      </c>
      <c r="H3" t="str" vm="1">
        <f>$B$1</f>
        <v>All</v>
      </c>
      <c r="S3" s="2" t="s">
        <v>7885</v>
      </c>
      <c r="T3" t="s">
        <v>7882</v>
      </c>
      <c r="U3" t="s">
        <v>7883</v>
      </c>
      <c r="W3" s="2" t="s">
        <v>7885</v>
      </c>
      <c r="X3" t="s">
        <v>7882</v>
      </c>
      <c r="Y3" t="s">
        <v>7883</v>
      </c>
      <c r="AK3" s="2" t="s">
        <v>7885</v>
      </c>
      <c r="AL3" t="s">
        <v>7908</v>
      </c>
      <c r="AP3" s="2" t="s">
        <v>7885</v>
      </c>
      <c r="AQ3" t="s">
        <v>7909</v>
      </c>
      <c r="AV3" s="2" t="s">
        <v>7885</v>
      </c>
      <c r="AW3" t="s">
        <v>7894</v>
      </c>
      <c r="BA3" s="2" t="s">
        <v>7885</v>
      </c>
      <c r="BB3" t="s">
        <v>7894</v>
      </c>
    </row>
    <row r="4" spans="1:71" x14ac:dyDescent="0.3">
      <c r="A4" s="11">
        <v>385717</v>
      </c>
      <c r="B4" s="11">
        <v>44919</v>
      </c>
      <c r="C4" s="11">
        <v>5135</v>
      </c>
      <c r="D4" s="11">
        <v>340798</v>
      </c>
      <c r="E4" s="4">
        <v>0.11645584716255701</v>
      </c>
      <c r="G4" t="s">
        <v>7896</v>
      </c>
      <c r="H4" t="e">
        <f>"" &amp;H3-1</f>
        <v>#VALUE!</v>
      </c>
      <c r="I4" t="s">
        <v>7907</v>
      </c>
      <c r="S4" s="3" t="s">
        <v>28</v>
      </c>
      <c r="T4" s="7">
        <v>188586</v>
      </c>
      <c r="U4" s="7">
        <v>20070</v>
      </c>
      <c r="W4" s="3" t="s">
        <v>2970</v>
      </c>
      <c r="X4" s="7">
        <v>225083</v>
      </c>
      <c r="Y4" s="7">
        <v>22750</v>
      </c>
      <c r="AA4" s="2" t="s">
        <v>7885</v>
      </c>
      <c r="AB4" t="s">
        <v>7882</v>
      </c>
      <c r="AF4" s="2" t="s">
        <v>7885</v>
      </c>
      <c r="AG4" t="s">
        <v>7882</v>
      </c>
      <c r="AK4" s="3" t="s">
        <v>2969</v>
      </c>
      <c r="AL4" s="9">
        <v>5.4545454545454543E-2</v>
      </c>
      <c r="AP4" s="3" t="s">
        <v>22</v>
      </c>
      <c r="AQ4" s="9">
        <v>0.16827586206896553</v>
      </c>
      <c r="AV4" s="3" t="s">
        <v>17</v>
      </c>
      <c r="AW4" s="8">
        <v>0.15170374111585147</v>
      </c>
      <c r="BA4" s="3" t="s">
        <v>52</v>
      </c>
      <c r="BB4" s="8">
        <v>0.21061707106786551</v>
      </c>
      <c r="BF4" s="2" t="s">
        <v>7885</v>
      </c>
      <c r="BG4" t="s">
        <v>7894</v>
      </c>
      <c r="BK4" s="2" t="s">
        <v>7885</v>
      </c>
      <c r="BL4" t="s">
        <v>7882</v>
      </c>
      <c r="BM4" t="s">
        <v>7883</v>
      </c>
      <c r="BQ4" s="2" t="s">
        <v>7885</v>
      </c>
      <c r="BR4" t="s">
        <v>7884</v>
      </c>
      <c r="BS4" t="s">
        <v>7910</v>
      </c>
    </row>
    <row r="5" spans="1:71" x14ac:dyDescent="0.3">
      <c r="G5" t="s">
        <v>7897</v>
      </c>
      <c r="H5" s="6">
        <f>GETPIVOTDATA("[Measures].[Sum of Sales]",$A$3)</f>
        <v>385717</v>
      </c>
      <c r="L5" s="2" t="s">
        <v>7885</v>
      </c>
      <c r="M5" t="s">
        <v>7882</v>
      </c>
      <c r="N5" t="s">
        <v>7883</v>
      </c>
      <c r="O5" t="s">
        <v>7884</v>
      </c>
      <c r="P5" t="s">
        <v>7893</v>
      </c>
      <c r="Q5" t="s">
        <v>7894</v>
      </c>
      <c r="S5" s="3" t="s">
        <v>38</v>
      </c>
      <c r="T5" s="7">
        <v>124506</v>
      </c>
      <c r="U5" s="7">
        <v>19385</v>
      </c>
      <c r="W5" s="3" t="s">
        <v>2971</v>
      </c>
      <c r="X5" s="7">
        <v>83109</v>
      </c>
      <c r="Y5" s="7">
        <v>15768</v>
      </c>
      <c r="AA5" s="3" t="s">
        <v>122</v>
      </c>
      <c r="AB5" s="7">
        <v>1293</v>
      </c>
      <c r="AF5" s="3" t="s">
        <v>7249</v>
      </c>
      <c r="AG5" s="7">
        <v>3778</v>
      </c>
      <c r="AK5" s="3" t="s">
        <v>2968</v>
      </c>
      <c r="AL5" s="9">
        <v>0.12272727272727273</v>
      </c>
      <c r="AP5" s="3" t="s">
        <v>38</v>
      </c>
      <c r="AQ5" s="9">
        <v>0.31586206896551722</v>
      </c>
      <c r="AV5" s="3" t="s">
        <v>90</v>
      </c>
      <c r="AW5" s="8">
        <v>0.12251937043955238</v>
      </c>
      <c r="BA5" s="3" t="s">
        <v>23</v>
      </c>
      <c r="BB5" s="8">
        <v>0.20758798568932524</v>
      </c>
      <c r="BF5" s="3" t="s">
        <v>1836</v>
      </c>
      <c r="BG5" s="8">
        <v>-3.4684684684684686</v>
      </c>
      <c r="BK5" s="3" t="s">
        <v>24</v>
      </c>
      <c r="BL5" s="7">
        <v>103645</v>
      </c>
      <c r="BM5" s="7">
        <v>4073</v>
      </c>
      <c r="BQ5" s="3" t="s">
        <v>24</v>
      </c>
      <c r="BR5" s="11">
        <v>742</v>
      </c>
      <c r="BS5" s="11">
        <v>33.350000000000044</v>
      </c>
    </row>
    <row r="6" spans="1:71" x14ac:dyDescent="0.3">
      <c r="G6" t="s">
        <v>7898</v>
      </c>
      <c r="H6" s="6">
        <f>IFERROR(VLOOKUP(H4,$L$5:$Q$10,2,FALSE),0)</f>
        <v>0</v>
      </c>
      <c r="I6" s="5">
        <f>IFERROR(((H5-H6)/H6),0)</f>
        <v>0</v>
      </c>
      <c r="J6" t="str">
        <f>IF(I6&gt;0,"more than last year",IF(I6&lt;0,"less than last year","no data about last year"))</f>
        <v>no data about last year</v>
      </c>
      <c r="L6" s="3" t="s">
        <v>7888</v>
      </c>
      <c r="M6">
        <v>414348</v>
      </c>
      <c r="N6">
        <v>54487</v>
      </c>
      <c r="O6">
        <v>5484</v>
      </c>
      <c r="P6">
        <v>359861</v>
      </c>
      <c r="Q6" s="4">
        <v>0.13150057439640109</v>
      </c>
      <c r="S6" s="3" t="s">
        <v>22</v>
      </c>
      <c r="T6" s="7">
        <v>72625</v>
      </c>
      <c r="U6" s="7">
        <v>5464</v>
      </c>
      <c r="W6" s="3" t="s">
        <v>2968</v>
      </c>
      <c r="X6" s="7">
        <v>53986</v>
      </c>
      <c r="Y6" s="7">
        <v>6126</v>
      </c>
      <c r="AA6" s="3" t="s">
        <v>318</v>
      </c>
      <c r="AB6" s="7">
        <v>1986</v>
      </c>
      <c r="AF6" s="3" t="s">
        <v>7772</v>
      </c>
      <c r="AG6" s="7">
        <v>4009</v>
      </c>
      <c r="AK6" s="3" t="s">
        <v>2971</v>
      </c>
      <c r="AL6" s="9">
        <v>0.22727272727272727</v>
      </c>
      <c r="AP6" s="3" t="s">
        <v>28</v>
      </c>
      <c r="AQ6" s="9">
        <v>0.51586206896551723</v>
      </c>
      <c r="AV6" s="3" t="s">
        <v>24</v>
      </c>
      <c r="AW6" s="8">
        <v>7.7854256906211408E-2</v>
      </c>
      <c r="BA6" s="3" t="s">
        <v>137</v>
      </c>
      <c r="BB6" s="8">
        <v>0.20708106376161486</v>
      </c>
      <c r="BF6" s="3" t="s">
        <v>1584</v>
      </c>
      <c r="BG6" s="8">
        <v>-2.2291666666666665</v>
      </c>
      <c r="BK6" s="3" t="s">
        <v>17</v>
      </c>
      <c r="BL6" s="7">
        <v>151463</v>
      </c>
      <c r="BM6" s="7">
        <v>25767</v>
      </c>
      <c r="BQ6" s="3" t="s">
        <v>17</v>
      </c>
      <c r="BR6" s="11">
        <v>3462</v>
      </c>
      <c r="BS6" s="11">
        <v>81.100000000000023</v>
      </c>
    </row>
    <row r="7" spans="1:71" x14ac:dyDescent="0.3">
      <c r="G7" t="s">
        <v>7899</v>
      </c>
      <c r="H7" s="6">
        <f>GETPIVOTDATA("[Measures].[Sum of Profit]",$A$3)</f>
        <v>44919</v>
      </c>
      <c r="I7" s="5"/>
      <c r="L7" s="3" t="s">
        <v>7889</v>
      </c>
      <c r="M7">
        <v>548880</v>
      </c>
      <c r="N7">
        <v>66223</v>
      </c>
      <c r="O7">
        <v>7099</v>
      </c>
      <c r="P7">
        <v>482657</v>
      </c>
      <c r="Q7" s="4">
        <v>0.12065114414808337</v>
      </c>
      <c r="S7" s="3" t="s">
        <v>7886</v>
      </c>
      <c r="T7" s="7">
        <v>385717</v>
      </c>
      <c r="U7" s="7">
        <v>44919</v>
      </c>
      <c r="W7" s="3" t="s">
        <v>2969</v>
      </c>
      <c r="X7" s="7">
        <v>23539</v>
      </c>
      <c r="Y7" s="7">
        <v>275</v>
      </c>
      <c r="AA7" s="3" t="s">
        <v>269</v>
      </c>
      <c r="AB7" s="7">
        <v>2544</v>
      </c>
      <c r="AF7" s="3" t="s">
        <v>7500</v>
      </c>
      <c r="AG7" s="7">
        <v>4185</v>
      </c>
      <c r="AK7" s="3" t="s">
        <v>2970</v>
      </c>
      <c r="AL7" s="9">
        <v>0.59545454545454546</v>
      </c>
      <c r="AP7" s="3" t="s">
        <v>7886</v>
      </c>
      <c r="AQ7" s="9">
        <v>1</v>
      </c>
      <c r="AV7" s="3" t="s">
        <v>7886</v>
      </c>
      <c r="AW7" s="8">
        <v>0.12060556563771832</v>
      </c>
      <c r="BA7" s="3" t="s">
        <v>75</v>
      </c>
      <c r="BB7" s="8">
        <v>0.20558415223834034</v>
      </c>
      <c r="BF7" s="3" t="s">
        <v>2405</v>
      </c>
      <c r="BG7" s="8">
        <v>-2.0707395498392285</v>
      </c>
      <c r="BK7" s="3" t="s">
        <v>90</v>
      </c>
      <c r="BL7" s="7">
        <v>130609</v>
      </c>
      <c r="BM7" s="7">
        <v>15079</v>
      </c>
      <c r="BQ7" s="3" t="s">
        <v>90</v>
      </c>
      <c r="BR7" s="11">
        <v>931</v>
      </c>
      <c r="BS7" s="11">
        <v>33.399999999999956</v>
      </c>
    </row>
    <row r="8" spans="1:71" x14ac:dyDescent="0.3">
      <c r="G8" t="s">
        <v>7900</v>
      </c>
      <c r="H8" s="6">
        <f>IFERROR(VLOOKUP(H4,$L$5:$Q$10,3,FALSE),0)</f>
        <v>0</v>
      </c>
      <c r="I8" s="5">
        <f t="shared" ref="I8:I12" si="0">IFERROR(((H7-H8)/H8),0)</f>
        <v>0</v>
      </c>
      <c r="J8" t="str">
        <f t="shared" ref="J8:J12" si="1">IF(I8&gt;0,"more than last year",IF(I8&lt;0,"less than last year","no data about last year"))</f>
        <v>no data about last year</v>
      </c>
      <c r="L8" s="3" t="s">
        <v>7890</v>
      </c>
      <c r="M8">
        <v>630224</v>
      </c>
      <c r="N8">
        <v>77200</v>
      </c>
      <c r="O8">
        <v>7938</v>
      </c>
      <c r="P8">
        <v>553024</v>
      </c>
      <c r="Q8" s="4">
        <v>0.12249612836070985</v>
      </c>
      <c r="W8" s="3" t="s">
        <v>7886</v>
      </c>
      <c r="X8" s="7">
        <v>385717</v>
      </c>
      <c r="Y8" s="7">
        <v>44919</v>
      </c>
      <c r="AA8" s="3" t="s">
        <v>188</v>
      </c>
      <c r="AB8" s="7">
        <v>2606</v>
      </c>
      <c r="AF8" s="3" t="s">
        <v>7169</v>
      </c>
      <c r="AG8" s="7">
        <v>4336</v>
      </c>
      <c r="AK8" s="3" t="s">
        <v>7886</v>
      </c>
      <c r="AL8" s="9">
        <v>1</v>
      </c>
      <c r="BA8" s="3" t="s">
        <v>143</v>
      </c>
      <c r="BB8" s="8">
        <v>0.20432719767875773</v>
      </c>
      <c r="BF8" s="3" t="s">
        <v>285</v>
      </c>
      <c r="BG8" s="8">
        <v>-1.8315018315018314</v>
      </c>
      <c r="BK8" s="3" t="s">
        <v>7886</v>
      </c>
      <c r="BL8" s="7">
        <v>385717</v>
      </c>
      <c r="BM8" s="7">
        <v>44919</v>
      </c>
      <c r="BQ8" s="3" t="s">
        <v>7886</v>
      </c>
      <c r="BR8" s="11">
        <v>5135</v>
      </c>
      <c r="BS8" s="11">
        <v>147.84999999999965</v>
      </c>
    </row>
    <row r="9" spans="1:71" x14ac:dyDescent="0.3">
      <c r="G9" t="s">
        <v>7901</v>
      </c>
      <c r="H9" s="6">
        <f>GETPIVOTDATA("[Measures].[Sum of Quantity]",$A$3)</f>
        <v>5135</v>
      </c>
      <c r="I9" s="5"/>
      <c r="L9" s="3" t="s">
        <v>7891</v>
      </c>
      <c r="M9">
        <v>755030</v>
      </c>
      <c r="N9">
        <v>85330</v>
      </c>
      <c r="O9">
        <v>9833</v>
      </c>
      <c r="P9">
        <v>669700</v>
      </c>
      <c r="Q9" s="4">
        <v>0.11301537687244216</v>
      </c>
      <c r="AA9" s="3" t="s">
        <v>368</v>
      </c>
      <c r="AB9" s="7">
        <v>2609</v>
      </c>
      <c r="AF9" s="3" t="s">
        <v>7581</v>
      </c>
      <c r="AG9" s="7">
        <v>4442</v>
      </c>
      <c r="BA9" s="3" t="s">
        <v>80</v>
      </c>
      <c r="BB9" s="8">
        <v>0.18626954164238477</v>
      </c>
      <c r="BF9" s="3" t="s">
        <v>2604</v>
      </c>
      <c r="BG9" s="8">
        <v>-1.7429718875502007</v>
      </c>
    </row>
    <row r="10" spans="1:71" x14ac:dyDescent="0.3">
      <c r="G10" t="s">
        <v>7902</v>
      </c>
      <c r="H10" s="6">
        <f>IFERROR(VLOOKUP(H4,$L$5:$Q$10,4,FALSE),0)</f>
        <v>0</v>
      </c>
      <c r="I10" s="5">
        <f t="shared" si="0"/>
        <v>0</v>
      </c>
      <c r="J10" t="str">
        <f t="shared" si="1"/>
        <v>no data about last year</v>
      </c>
      <c r="L10" s="3" t="s">
        <v>7886</v>
      </c>
      <c r="M10">
        <v>2348482</v>
      </c>
      <c r="N10">
        <v>283240</v>
      </c>
      <c r="O10">
        <v>30354</v>
      </c>
      <c r="P10">
        <v>2065242</v>
      </c>
      <c r="Q10" s="4">
        <v>0.12060556563771832</v>
      </c>
      <c r="AA10" s="3" t="s">
        <v>195</v>
      </c>
      <c r="AB10" s="7">
        <v>2837</v>
      </c>
      <c r="AF10" s="3" t="s">
        <v>7786</v>
      </c>
      <c r="AG10" s="7">
        <v>4453</v>
      </c>
      <c r="BA10" s="3" t="s">
        <v>35</v>
      </c>
      <c r="BB10" s="8">
        <v>0.18470090577431122</v>
      </c>
      <c r="BF10" s="3" t="s">
        <v>2690</v>
      </c>
      <c r="BG10" s="8">
        <v>-1.6331236897274632</v>
      </c>
    </row>
    <row r="11" spans="1:71" x14ac:dyDescent="0.3">
      <c r="G11" t="s">
        <v>7903</v>
      </c>
      <c r="H11" s="6">
        <f>GETPIVOTDATA("[Measures].[Total Cost]",$A$3)</f>
        <v>340798</v>
      </c>
      <c r="I11" s="5"/>
      <c r="AA11" s="3" t="s">
        <v>149</v>
      </c>
      <c r="AB11" s="7">
        <v>5987</v>
      </c>
      <c r="AF11" s="3" t="s">
        <v>7276</v>
      </c>
      <c r="AG11" s="7">
        <v>4558</v>
      </c>
      <c r="BA11" s="3" t="s">
        <v>109</v>
      </c>
      <c r="BB11" s="8">
        <v>0.18059075750357312</v>
      </c>
      <c r="BF11" s="3" t="s">
        <v>67</v>
      </c>
      <c r="BG11" s="8">
        <v>-1.2761194029850746</v>
      </c>
    </row>
    <row r="12" spans="1:71" x14ac:dyDescent="0.3">
      <c r="G12" t="s">
        <v>7904</v>
      </c>
      <c r="H12" s="6">
        <f>IFERROR(VLOOKUP(H4,$L$5:$Q$10,5,FALSE),0)</f>
        <v>0</v>
      </c>
      <c r="I12" s="5">
        <f t="shared" si="0"/>
        <v>0</v>
      </c>
      <c r="J12" t="str">
        <f t="shared" si="1"/>
        <v>no data about last year</v>
      </c>
      <c r="AA12" s="3" t="s">
        <v>19</v>
      </c>
      <c r="AB12" s="7">
        <v>7736</v>
      </c>
      <c r="AF12" s="3" t="s">
        <v>7145</v>
      </c>
      <c r="AG12" s="7">
        <v>5195</v>
      </c>
      <c r="BA12" s="3" t="s">
        <v>113</v>
      </c>
      <c r="BB12" s="8">
        <v>0.17651452709664125</v>
      </c>
      <c r="BF12" s="3" t="s">
        <v>1391</v>
      </c>
      <c r="BG12" s="8">
        <v>-1.154867256637168</v>
      </c>
    </row>
    <row r="13" spans="1:71" x14ac:dyDescent="0.3">
      <c r="G13" t="s">
        <v>7905</v>
      </c>
      <c r="H13" s="5">
        <f>GETPIVOTDATA("[Measures].[Margin]",$A$3)</f>
        <v>0.11645584716255701</v>
      </c>
      <c r="I13" s="5"/>
      <c r="J13" s="5"/>
      <c r="AA13" s="3" t="s">
        <v>71</v>
      </c>
      <c r="AB13" s="7">
        <v>13782</v>
      </c>
      <c r="AF13" s="3" t="s">
        <v>7268</v>
      </c>
      <c r="AG13" s="7">
        <v>5560</v>
      </c>
      <c r="BA13" s="3" t="s">
        <v>47</v>
      </c>
      <c r="BB13" s="8">
        <v>0.16590705922007123</v>
      </c>
      <c r="BF13" s="3" t="s">
        <v>2250</v>
      </c>
      <c r="BG13" s="8">
        <v>-1.1488372093023256</v>
      </c>
    </row>
    <row r="14" spans="1:71" x14ac:dyDescent="0.3">
      <c r="G14" t="s">
        <v>7906</v>
      </c>
      <c r="H14" s="5">
        <f>IFERROR(VLOOKUP(H4,$L$5:$Q$10,6,FALSE),0)</f>
        <v>0</v>
      </c>
      <c r="I14" s="5"/>
      <c r="J14" s="5"/>
      <c r="AA14" s="3" t="s">
        <v>55</v>
      </c>
      <c r="AB14" s="7">
        <v>17430</v>
      </c>
      <c r="AF14" s="3" t="s">
        <v>7491</v>
      </c>
      <c r="AG14" s="7">
        <v>6703</v>
      </c>
      <c r="BA14" s="3" t="s">
        <v>30</v>
      </c>
      <c r="BB14" s="8">
        <v>0.14828666150355305</v>
      </c>
      <c r="BF14" s="3" t="s">
        <v>2346</v>
      </c>
      <c r="BG14" s="8">
        <v>-1.0120481927710843</v>
      </c>
    </row>
    <row r="15" spans="1:71" x14ac:dyDescent="0.3">
      <c r="AA15" s="3" t="s">
        <v>77</v>
      </c>
      <c r="AB15" s="7">
        <v>40755</v>
      </c>
      <c r="AF15" s="3" t="s">
        <v>7886</v>
      </c>
      <c r="AG15" s="7">
        <v>47219</v>
      </c>
      <c r="BA15" s="3" t="s">
        <v>115</v>
      </c>
      <c r="BB15" s="8">
        <v>0.14745881322802942</v>
      </c>
      <c r="BF15" s="3" t="s">
        <v>7886</v>
      </c>
      <c r="BG15" s="8">
        <v>-1.8666847678522944</v>
      </c>
    </row>
    <row r="16" spans="1:71" x14ac:dyDescent="0.3">
      <c r="AA16" s="3" t="s">
        <v>66</v>
      </c>
      <c r="AB16" s="7">
        <v>44050</v>
      </c>
      <c r="BA16" s="3" t="s">
        <v>105</v>
      </c>
      <c r="BB16" s="8">
        <v>9.7788426487919342E-2</v>
      </c>
    </row>
    <row r="17" spans="27:54" x14ac:dyDescent="0.3">
      <c r="AA17" s="3" t="s">
        <v>86</v>
      </c>
      <c r="AB17" s="7">
        <v>70166</v>
      </c>
      <c r="BA17" s="3" t="s">
        <v>63</v>
      </c>
      <c r="BB17" s="8">
        <v>8.2962859805675471E-2</v>
      </c>
    </row>
    <row r="18" spans="27:54" x14ac:dyDescent="0.3">
      <c r="AA18" s="3" t="s">
        <v>26</v>
      </c>
      <c r="AB18" s="7">
        <v>81862</v>
      </c>
      <c r="BA18" s="3" t="s">
        <v>40</v>
      </c>
      <c r="BB18" s="8">
        <v>8.0718854706061535E-2</v>
      </c>
    </row>
    <row r="19" spans="27:54" x14ac:dyDescent="0.3">
      <c r="AA19" s="3" t="s">
        <v>32</v>
      </c>
      <c r="AB19" s="7">
        <v>90074</v>
      </c>
      <c r="BA19" s="3" t="s">
        <v>92</v>
      </c>
      <c r="BB19" s="8">
        <v>6.2164270099853897E-2</v>
      </c>
    </row>
    <row r="20" spans="27:54" x14ac:dyDescent="0.3">
      <c r="AA20" s="3" t="s">
        <v>7886</v>
      </c>
      <c r="AB20" s="7">
        <v>385717</v>
      </c>
      <c r="BA20" s="3" t="s">
        <v>69</v>
      </c>
      <c r="BB20" s="8">
        <v>-0.23168823621448847</v>
      </c>
    </row>
    <row r="21" spans="27:54" x14ac:dyDescent="0.3">
      <c r="BA21" s="3" t="s">
        <v>7886</v>
      </c>
      <c r="BB21" s="8">
        <v>0.12060556563771832</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0EC9-9D4A-4575-B37D-337B18949A31}">
  <dimension ref="A1:H8048"/>
  <sheetViews>
    <sheetView workbookViewId="0">
      <selection activeCell="G1" sqref="G1:G8048"/>
    </sheetView>
  </sheetViews>
  <sheetFormatPr defaultRowHeight="14.4" x14ac:dyDescent="0.3"/>
  <cols>
    <col min="1" max="1" width="27.77734375" customWidth="1"/>
    <col min="2" max="2" width="41.88671875" customWidth="1"/>
    <col min="3" max="3" width="10.21875" customWidth="1"/>
    <col min="6" max="6" width="10.21875" customWidth="1"/>
    <col min="7" max="7" width="22.77734375" customWidth="1"/>
    <col min="8" max="8" width="16.33203125" customWidth="1"/>
  </cols>
  <sheetData>
    <row r="1" spans="1:8" x14ac:dyDescent="0.3">
      <c r="A1" t="s">
        <v>6</v>
      </c>
      <c r="B1" t="s">
        <v>7</v>
      </c>
      <c r="C1" t="s">
        <v>4</v>
      </c>
      <c r="D1" t="s">
        <v>11</v>
      </c>
      <c r="E1" t="s">
        <v>8</v>
      </c>
      <c r="F1" t="s">
        <v>9</v>
      </c>
      <c r="G1" t="s">
        <v>0</v>
      </c>
      <c r="H1" t="s">
        <v>16</v>
      </c>
    </row>
    <row r="2" spans="1:8" x14ac:dyDescent="0.3">
      <c r="A2" t="s">
        <v>2972</v>
      </c>
      <c r="B2" t="s">
        <v>20</v>
      </c>
      <c r="C2" s="10">
        <v>0.5</v>
      </c>
      <c r="D2">
        <v>45</v>
      </c>
      <c r="E2">
        <v>-26</v>
      </c>
      <c r="F2">
        <v>3</v>
      </c>
      <c r="G2" t="s">
        <v>17</v>
      </c>
      <c r="H2" t="s">
        <v>23</v>
      </c>
    </row>
    <row r="3" spans="1:8" x14ac:dyDescent="0.3">
      <c r="A3" t="s">
        <v>2973</v>
      </c>
      <c r="B3" t="s">
        <v>27</v>
      </c>
      <c r="C3" s="10">
        <v>0</v>
      </c>
      <c r="D3">
        <v>854</v>
      </c>
      <c r="E3">
        <v>290</v>
      </c>
      <c r="F3">
        <v>7</v>
      </c>
      <c r="G3" t="s">
        <v>24</v>
      </c>
      <c r="H3" t="s">
        <v>30</v>
      </c>
    </row>
    <row r="4" spans="1:8" x14ac:dyDescent="0.3">
      <c r="A4" t="s">
        <v>2974</v>
      </c>
      <c r="B4" t="s">
        <v>33</v>
      </c>
      <c r="C4" s="10">
        <v>0</v>
      </c>
      <c r="D4">
        <v>140</v>
      </c>
      <c r="E4">
        <v>21</v>
      </c>
      <c r="F4">
        <v>3</v>
      </c>
      <c r="G4" t="s">
        <v>17</v>
      </c>
      <c r="H4" t="s">
        <v>35</v>
      </c>
    </row>
    <row r="5" spans="1:8" x14ac:dyDescent="0.3">
      <c r="A5" t="s">
        <v>2975</v>
      </c>
      <c r="B5" t="s">
        <v>37</v>
      </c>
      <c r="C5" s="10">
        <v>0.5</v>
      </c>
      <c r="D5">
        <v>27</v>
      </c>
      <c r="E5">
        <v>-22</v>
      </c>
      <c r="F5">
        <v>2</v>
      </c>
      <c r="G5" t="s">
        <v>17</v>
      </c>
      <c r="H5" t="s">
        <v>35</v>
      </c>
    </row>
    <row r="6" spans="1:8" x14ac:dyDescent="0.3">
      <c r="A6" t="s">
        <v>2975</v>
      </c>
      <c r="B6" t="s">
        <v>39</v>
      </c>
      <c r="C6" s="10">
        <v>0.5</v>
      </c>
      <c r="D6">
        <v>17</v>
      </c>
      <c r="E6">
        <v>-1</v>
      </c>
      <c r="F6">
        <v>2</v>
      </c>
      <c r="G6" t="s">
        <v>17</v>
      </c>
      <c r="H6" t="s">
        <v>40</v>
      </c>
    </row>
    <row r="7" spans="1:8" x14ac:dyDescent="0.3">
      <c r="A7" t="s">
        <v>2976</v>
      </c>
      <c r="B7" t="s">
        <v>42</v>
      </c>
      <c r="C7" s="10">
        <v>0</v>
      </c>
      <c r="D7">
        <v>90</v>
      </c>
      <c r="E7">
        <v>21</v>
      </c>
      <c r="F7">
        <v>3</v>
      </c>
      <c r="G7" t="s">
        <v>17</v>
      </c>
      <c r="H7" t="s">
        <v>35</v>
      </c>
    </row>
    <row r="8" spans="1:8" x14ac:dyDescent="0.3">
      <c r="A8" t="s">
        <v>2976</v>
      </c>
      <c r="B8" t="s">
        <v>43</v>
      </c>
      <c r="C8" s="10">
        <v>0</v>
      </c>
      <c r="D8">
        <v>207</v>
      </c>
      <c r="E8">
        <v>77</v>
      </c>
      <c r="F8">
        <v>4</v>
      </c>
      <c r="G8" t="s">
        <v>17</v>
      </c>
      <c r="H8" t="s">
        <v>35</v>
      </c>
    </row>
    <row r="9" spans="1:8" x14ac:dyDescent="0.3">
      <c r="A9" t="s">
        <v>2977</v>
      </c>
      <c r="B9" t="s">
        <v>49</v>
      </c>
      <c r="C9" s="10">
        <v>0.1</v>
      </c>
      <c r="D9">
        <v>155</v>
      </c>
      <c r="E9">
        <v>36</v>
      </c>
      <c r="F9">
        <v>1</v>
      </c>
      <c r="G9" t="s">
        <v>24</v>
      </c>
      <c r="H9" t="s">
        <v>30</v>
      </c>
    </row>
    <row r="10" spans="1:8" x14ac:dyDescent="0.3">
      <c r="A10" t="s">
        <v>2977</v>
      </c>
      <c r="B10" t="s">
        <v>51</v>
      </c>
      <c r="C10" s="10">
        <v>0</v>
      </c>
      <c r="D10">
        <v>33</v>
      </c>
      <c r="E10">
        <v>2</v>
      </c>
      <c r="F10">
        <v>3</v>
      </c>
      <c r="G10" t="s">
        <v>17</v>
      </c>
      <c r="H10" t="s">
        <v>52</v>
      </c>
    </row>
    <row r="11" spans="1:8" x14ac:dyDescent="0.3">
      <c r="A11" t="s">
        <v>2977</v>
      </c>
      <c r="B11" t="s">
        <v>53</v>
      </c>
      <c r="C11" s="10">
        <v>0.1</v>
      </c>
      <c r="D11">
        <v>716</v>
      </c>
      <c r="E11">
        <v>143</v>
      </c>
      <c r="F11">
        <v>4</v>
      </c>
      <c r="G11" t="s">
        <v>17</v>
      </c>
      <c r="H11" t="s">
        <v>40</v>
      </c>
    </row>
    <row r="12" spans="1:8" x14ac:dyDescent="0.3">
      <c r="A12" t="s">
        <v>2978</v>
      </c>
      <c r="B12" t="s">
        <v>58</v>
      </c>
      <c r="C12" s="10">
        <v>0.6</v>
      </c>
      <c r="D12">
        <v>987</v>
      </c>
      <c r="E12">
        <v>-1012</v>
      </c>
      <c r="F12">
        <v>6</v>
      </c>
      <c r="G12" t="s">
        <v>24</v>
      </c>
      <c r="H12" t="s">
        <v>30</v>
      </c>
    </row>
    <row r="13" spans="1:8" x14ac:dyDescent="0.3">
      <c r="A13" t="s">
        <v>2978</v>
      </c>
      <c r="B13" t="s">
        <v>59</v>
      </c>
      <c r="C13" s="10">
        <v>0.5</v>
      </c>
      <c r="D13">
        <v>116</v>
      </c>
      <c r="E13">
        <v>-56</v>
      </c>
      <c r="F13">
        <v>5</v>
      </c>
      <c r="G13" t="s">
        <v>17</v>
      </c>
      <c r="H13" t="s">
        <v>35</v>
      </c>
    </row>
    <row r="14" spans="1:8" x14ac:dyDescent="0.3">
      <c r="A14" t="s">
        <v>2979</v>
      </c>
      <c r="B14" t="s">
        <v>62</v>
      </c>
      <c r="C14" s="10">
        <v>0</v>
      </c>
      <c r="D14">
        <v>1384</v>
      </c>
      <c r="E14">
        <v>14</v>
      </c>
      <c r="F14">
        <v>3</v>
      </c>
      <c r="G14" t="s">
        <v>24</v>
      </c>
      <c r="H14" t="s">
        <v>63</v>
      </c>
    </row>
    <row r="15" spans="1:8" x14ac:dyDescent="0.3">
      <c r="A15" t="s">
        <v>2979</v>
      </c>
      <c r="B15" t="s">
        <v>64</v>
      </c>
      <c r="C15" s="10">
        <v>0</v>
      </c>
      <c r="D15">
        <v>103</v>
      </c>
      <c r="E15">
        <v>20</v>
      </c>
      <c r="F15">
        <v>2</v>
      </c>
      <c r="G15" t="s">
        <v>17</v>
      </c>
      <c r="H15" t="s">
        <v>35</v>
      </c>
    </row>
    <row r="16" spans="1:8" x14ac:dyDescent="0.3">
      <c r="A16" t="s">
        <v>2980</v>
      </c>
      <c r="B16" t="s">
        <v>67</v>
      </c>
      <c r="C16" s="10">
        <v>0.6</v>
      </c>
      <c r="D16">
        <v>268</v>
      </c>
      <c r="E16">
        <v>-342</v>
      </c>
      <c r="F16">
        <v>2</v>
      </c>
      <c r="G16" t="s">
        <v>24</v>
      </c>
      <c r="H16" t="s">
        <v>69</v>
      </c>
    </row>
    <row r="17" spans="1:8" x14ac:dyDescent="0.3">
      <c r="A17" t="s">
        <v>2981</v>
      </c>
      <c r="B17" t="s">
        <v>72</v>
      </c>
      <c r="C17" s="10">
        <v>0</v>
      </c>
      <c r="D17">
        <v>55</v>
      </c>
      <c r="E17">
        <v>10</v>
      </c>
      <c r="F17">
        <v>1</v>
      </c>
      <c r="G17" t="s">
        <v>17</v>
      </c>
      <c r="H17" t="s">
        <v>35</v>
      </c>
    </row>
    <row r="18" spans="1:8" x14ac:dyDescent="0.3">
      <c r="A18" t="s">
        <v>2981</v>
      </c>
      <c r="B18" t="s">
        <v>73</v>
      </c>
      <c r="C18" s="10">
        <v>0</v>
      </c>
      <c r="D18">
        <v>97</v>
      </c>
      <c r="E18">
        <v>31</v>
      </c>
      <c r="F18">
        <v>2</v>
      </c>
      <c r="G18" t="s">
        <v>17</v>
      </c>
      <c r="H18" t="s">
        <v>40</v>
      </c>
    </row>
    <row r="19" spans="1:8" x14ac:dyDescent="0.3">
      <c r="A19" t="s">
        <v>2980</v>
      </c>
      <c r="B19" t="s">
        <v>74</v>
      </c>
      <c r="C19" s="10">
        <v>0</v>
      </c>
      <c r="D19">
        <v>40</v>
      </c>
      <c r="E19">
        <v>6</v>
      </c>
      <c r="F19">
        <v>5</v>
      </c>
      <c r="G19" t="s">
        <v>17</v>
      </c>
      <c r="H19" t="s">
        <v>75</v>
      </c>
    </row>
    <row r="20" spans="1:8" x14ac:dyDescent="0.3">
      <c r="A20" t="s">
        <v>2982</v>
      </c>
      <c r="B20" t="s">
        <v>78</v>
      </c>
      <c r="C20" s="10">
        <v>0</v>
      </c>
      <c r="D20">
        <v>22</v>
      </c>
      <c r="E20">
        <v>7</v>
      </c>
      <c r="F20">
        <v>3</v>
      </c>
      <c r="G20" t="s">
        <v>17</v>
      </c>
      <c r="H20" t="s">
        <v>80</v>
      </c>
    </row>
    <row r="21" spans="1:8" x14ac:dyDescent="0.3">
      <c r="A21" t="s">
        <v>2983</v>
      </c>
      <c r="B21" t="s">
        <v>82</v>
      </c>
      <c r="C21" s="10">
        <v>0.5</v>
      </c>
      <c r="D21">
        <v>34</v>
      </c>
      <c r="E21">
        <v>-6</v>
      </c>
      <c r="F21">
        <v>2</v>
      </c>
      <c r="G21" t="s">
        <v>17</v>
      </c>
      <c r="H21" t="s">
        <v>23</v>
      </c>
    </row>
    <row r="22" spans="1:8" x14ac:dyDescent="0.3">
      <c r="A22" t="s">
        <v>2984</v>
      </c>
      <c r="B22" t="s">
        <v>84</v>
      </c>
      <c r="C22" s="10">
        <v>0</v>
      </c>
      <c r="D22">
        <v>290</v>
      </c>
      <c r="E22">
        <v>70</v>
      </c>
      <c r="F22">
        <v>5</v>
      </c>
      <c r="G22" t="s">
        <v>24</v>
      </c>
      <c r="H22" t="s">
        <v>63</v>
      </c>
    </row>
    <row r="23" spans="1:8" x14ac:dyDescent="0.3">
      <c r="A23" t="s">
        <v>2985</v>
      </c>
      <c r="B23" t="s">
        <v>87</v>
      </c>
      <c r="C23" s="10">
        <v>0.1</v>
      </c>
      <c r="D23">
        <v>552</v>
      </c>
      <c r="E23">
        <v>165</v>
      </c>
      <c r="F23">
        <v>5</v>
      </c>
      <c r="G23" t="s">
        <v>24</v>
      </c>
      <c r="H23" t="s">
        <v>30</v>
      </c>
    </row>
    <row r="24" spans="1:8" x14ac:dyDescent="0.3">
      <c r="A24" t="s">
        <v>2985</v>
      </c>
      <c r="B24" t="s">
        <v>64</v>
      </c>
      <c r="C24" s="10">
        <v>0</v>
      </c>
      <c r="D24">
        <v>257</v>
      </c>
      <c r="E24">
        <v>49</v>
      </c>
      <c r="F24">
        <v>5</v>
      </c>
      <c r="G24" t="s">
        <v>17</v>
      </c>
      <c r="H24" t="s">
        <v>35</v>
      </c>
    </row>
    <row r="25" spans="1:8" x14ac:dyDescent="0.3">
      <c r="A25" t="s">
        <v>2985</v>
      </c>
      <c r="B25" t="s">
        <v>89</v>
      </c>
      <c r="C25" s="10">
        <v>0</v>
      </c>
      <c r="D25">
        <v>17</v>
      </c>
      <c r="E25">
        <v>6</v>
      </c>
      <c r="F25">
        <v>2</v>
      </c>
      <c r="G25" t="s">
        <v>17</v>
      </c>
      <c r="H25" t="s">
        <v>80</v>
      </c>
    </row>
    <row r="26" spans="1:8" x14ac:dyDescent="0.3">
      <c r="A26" t="s">
        <v>2985</v>
      </c>
      <c r="B26" t="s">
        <v>91</v>
      </c>
      <c r="C26" s="10">
        <v>0</v>
      </c>
      <c r="D26">
        <v>522</v>
      </c>
      <c r="E26">
        <v>21</v>
      </c>
      <c r="F26">
        <v>2</v>
      </c>
      <c r="G26" t="s">
        <v>90</v>
      </c>
      <c r="H26" t="s">
        <v>92</v>
      </c>
    </row>
    <row r="27" spans="1:8" x14ac:dyDescent="0.3">
      <c r="A27" t="s">
        <v>2986</v>
      </c>
      <c r="B27" t="s">
        <v>94</v>
      </c>
      <c r="C27" s="10">
        <v>0.5</v>
      </c>
      <c r="D27">
        <v>9</v>
      </c>
      <c r="E27">
        <v>-3</v>
      </c>
      <c r="F27">
        <v>3</v>
      </c>
      <c r="G27" t="s">
        <v>17</v>
      </c>
      <c r="H27" t="s">
        <v>80</v>
      </c>
    </row>
    <row r="28" spans="1:8" x14ac:dyDescent="0.3">
      <c r="A28" t="s">
        <v>2986</v>
      </c>
      <c r="B28" t="s">
        <v>96</v>
      </c>
      <c r="C28" s="10">
        <v>0.5</v>
      </c>
      <c r="D28">
        <v>22</v>
      </c>
      <c r="E28">
        <v>-12</v>
      </c>
      <c r="F28">
        <v>4</v>
      </c>
      <c r="G28" t="s">
        <v>17</v>
      </c>
      <c r="H28" t="s">
        <v>75</v>
      </c>
    </row>
    <row r="29" spans="1:8" x14ac:dyDescent="0.3">
      <c r="A29" t="s">
        <v>2986</v>
      </c>
      <c r="B29" t="s">
        <v>97</v>
      </c>
      <c r="C29" s="10">
        <v>0.5</v>
      </c>
      <c r="D29">
        <v>50</v>
      </c>
      <c r="E29">
        <v>-38</v>
      </c>
      <c r="F29">
        <v>2</v>
      </c>
      <c r="G29" t="s">
        <v>17</v>
      </c>
      <c r="H29" t="s">
        <v>23</v>
      </c>
    </row>
    <row r="30" spans="1:8" x14ac:dyDescent="0.3">
      <c r="A30" t="s">
        <v>2986</v>
      </c>
      <c r="B30" t="s">
        <v>98</v>
      </c>
      <c r="C30" s="10">
        <v>0.5</v>
      </c>
      <c r="D30">
        <v>198</v>
      </c>
      <c r="E30">
        <v>-131</v>
      </c>
      <c r="F30">
        <v>2</v>
      </c>
      <c r="G30" t="s">
        <v>17</v>
      </c>
      <c r="H30" t="s">
        <v>40</v>
      </c>
    </row>
    <row r="31" spans="1:8" x14ac:dyDescent="0.3">
      <c r="A31" t="s">
        <v>2987</v>
      </c>
      <c r="B31" t="s">
        <v>100</v>
      </c>
      <c r="C31" s="10">
        <v>0.5</v>
      </c>
      <c r="D31">
        <v>31</v>
      </c>
      <c r="E31">
        <v>-14</v>
      </c>
      <c r="F31">
        <v>5</v>
      </c>
      <c r="G31" t="s">
        <v>17</v>
      </c>
      <c r="H31" t="s">
        <v>35</v>
      </c>
    </row>
    <row r="32" spans="1:8" x14ac:dyDescent="0.3">
      <c r="A32" t="s">
        <v>2988</v>
      </c>
      <c r="B32" t="s">
        <v>102</v>
      </c>
      <c r="C32" s="10">
        <v>0</v>
      </c>
      <c r="D32">
        <v>224</v>
      </c>
      <c r="E32">
        <v>103</v>
      </c>
      <c r="F32">
        <v>11</v>
      </c>
      <c r="G32" t="s">
        <v>17</v>
      </c>
      <c r="H32" t="s">
        <v>23</v>
      </c>
    </row>
    <row r="33" spans="1:8" x14ac:dyDescent="0.3">
      <c r="A33" t="s">
        <v>2988</v>
      </c>
      <c r="B33" t="s">
        <v>103</v>
      </c>
      <c r="C33" s="10">
        <v>0</v>
      </c>
      <c r="D33">
        <v>486</v>
      </c>
      <c r="E33">
        <v>78</v>
      </c>
      <c r="F33">
        <v>3</v>
      </c>
      <c r="G33" t="s">
        <v>90</v>
      </c>
      <c r="H33" t="s">
        <v>92</v>
      </c>
    </row>
    <row r="34" spans="1:8" x14ac:dyDescent="0.3">
      <c r="A34" t="s">
        <v>2988</v>
      </c>
      <c r="B34" t="s">
        <v>104</v>
      </c>
      <c r="C34" s="10">
        <v>0</v>
      </c>
      <c r="D34">
        <v>440</v>
      </c>
      <c r="E34">
        <v>66</v>
      </c>
      <c r="F34">
        <v>6</v>
      </c>
      <c r="G34" t="s">
        <v>90</v>
      </c>
      <c r="H34" t="s">
        <v>105</v>
      </c>
    </row>
    <row r="35" spans="1:8" x14ac:dyDescent="0.3">
      <c r="A35" t="s">
        <v>2989</v>
      </c>
      <c r="B35" t="s">
        <v>108</v>
      </c>
      <c r="C35" s="10">
        <v>0.1</v>
      </c>
      <c r="D35">
        <v>249</v>
      </c>
      <c r="E35">
        <v>3</v>
      </c>
      <c r="F35">
        <v>1</v>
      </c>
      <c r="G35" t="s">
        <v>17</v>
      </c>
      <c r="H35" t="s">
        <v>109</v>
      </c>
    </row>
    <row r="36" spans="1:8" x14ac:dyDescent="0.3">
      <c r="A36" t="s">
        <v>2989</v>
      </c>
      <c r="B36" t="s">
        <v>110</v>
      </c>
      <c r="C36" s="10">
        <v>0</v>
      </c>
      <c r="D36">
        <v>21</v>
      </c>
      <c r="E36">
        <v>7</v>
      </c>
      <c r="F36">
        <v>2</v>
      </c>
      <c r="G36" t="s">
        <v>17</v>
      </c>
      <c r="H36" t="s">
        <v>75</v>
      </c>
    </row>
    <row r="37" spans="1:8" x14ac:dyDescent="0.3">
      <c r="A37" t="s">
        <v>2989</v>
      </c>
      <c r="B37" t="s">
        <v>111</v>
      </c>
      <c r="C37" s="10">
        <v>0</v>
      </c>
      <c r="D37">
        <v>170</v>
      </c>
      <c r="E37">
        <v>25</v>
      </c>
      <c r="F37">
        <v>5</v>
      </c>
      <c r="G37" t="s">
        <v>17</v>
      </c>
      <c r="H37" t="s">
        <v>23</v>
      </c>
    </row>
    <row r="38" spans="1:8" x14ac:dyDescent="0.3">
      <c r="A38" t="s">
        <v>2989</v>
      </c>
      <c r="B38" t="s">
        <v>112</v>
      </c>
      <c r="C38" s="10">
        <v>0</v>
      </c>
      <c r="D38">
        <v>55</v>
      </c>
      <c r="E38">
        <v>2</v>
      </c>
      <c r="F38">
        <v>2</v>
      </c>
      <c r="G38" t="s">
        <v>17</v>
      </c>
      <c r="H38" t="s">
        <v>113</v>
      </c>
    </row>
    <row r="39" spans="1:8" x14ac:dyDescent="0.3">
      <c r="A39" t="s">
        <v>2989</v>
      </c>
      <c r="B39" t="s">
        <v>114</v>
      </c>
      <c r="C39" s="10">
        <v>0</v>
      </c>
      <c r="D39">
        <v>527</v>
      </c>
      <c r="E39">
        <v>11</v>
      </c>
      <c r="F39">
        <v>2</v>
      </c>
      <c r="G39" t="s">
        <v>90</v>
      </c>
      <c r="H39" t="s">
        <v>115</v>
      </c>
    </row>
    <row r="40" spans="1:8" x14ac:dyDescent="0.3">
      <c r="A40" t="s">
        <v>2990</v>
      </c>
      <c r="B40" t="s">
        <v>123</v>
      </c>
      <c r="C40" s="10">
        <v>0.5</v>
      </c>
      <c r="D40">
        <v>17</v>
      </c>
      <c r="E40">
        <v>-8</v>
      </c>
      <c r="F40">
        <v>3</v>
      </c>
      <c r="G40" t="s">
        <v>17</v>
      </c>
      <c r="H40" t="s">
        <v>75</v>
      </c>
    </row>
    <row r="41" spans="1:8" x14ac:dyDescent="0.3">
      <c r="A41" t="s">
        <v>2991</v>
      </c>
      <c r="B41" t="s">
        <v>126</v>
      </c>
      <c r="C41" s="10">
        <v>0</v>
      </c>
      <c r="D41">
        <v>108</v>
      </c>
      <c r="E41">
        <v>33</v>
      </c>
      <c r="F41">
        <v>8</v>
      </c>
      <c r="G41" t="s">
        <v>17</v>
      </c>
      <c r="H41" t="s">
        <v>52</v>
      </c>
    </row>
    <row r="42" spans="1:8" x14ac:dyDescent="0.3">
      <c r="A42" t="s">
        <v>2992</v>
      </c>
      <c r="B42" t="s">
        <v>129</v>
      </c>
      <c r="C42" s="10">
        <v>0.5</v>
      </c>
      <c r="D42">
        <v>26</v>
      </c>
      <c r="E42">
        <v>-11</v>
      </c>
      <c r="F42">
        <v>1</v>
      </c>
      <c r="G42" t="s">
        <v>17</v>
      </c>
      <c r="H42" t="s">
        <v>80</v>
      </c>
    </row>
    <row r="43" spans="1:8" x14ac:dyDescent="0.3">
      <c r="A43" t="s">
        <v>2993</v>
      </c>
      <c r="B43" t="s">
        <v>132</v>
      </c>
      <c r="C43" s="10">
        <v>0</v>
      </c>
      <c r="D43">
        <v>145</v>
      </c>
      <c r="E43">
        <v>44</v>
      </c>
      <c r="F43">
        <v>3</v>
      </c>
      <c r="G43" t="s">
        <v>17</v>
      </c>
      <c r="H43" t="s">
        <v>80</v>
      </c>
    </row>
    <row r="44" spans="1:8" x14ac:dyDescent="0.3">
      <c r="A44" t="s">
        <v>2993</v>
      </c>
      <c r="B44" t="s">
        <v>119</v>
      </c>
      <c r="C44" s="10">
        <v>0.4</v>
      </c>
      <c r="D44">
        <v>48</v>
      </c>
      <c r="E44">
        <v>8</v>
      </c>
      <c r="F44">
        <v>3</v>
      </c>
      <c r="G44" t="s">
        <v>17</v>
      </c>
      <c r="H44" t="s">
        <v>40</v>
      </c>
    </row>
    <row r="45" spans="1:8" x14ac:dyDescent="0.3">
      <c r="A45" t="s">
        <v>2994</v>
      </c>
      <c r="B45" t="s">
        <v>135</v>
      </c>
      <c r="C45" s="10">
        <v>0</v>
      </c>
      <c r="D45">
        <v>48</v>
      </c>
      <c r="E45">
        <v>21</v>
      </c>
      <c r="F45">
        <v>3</v>
      </c>
      <c r="G45" t="s">
        <v>17</v>
      </c>
      <c r="H45" t="s">
        <v>137</v>
      </c>
    </row>
    <row r="46" spans="1:8" x14ac:dyDescent="0.3">
      <c r="A46" t="s">
        <v>2995</v>
      </c>
      <c r="B46" t="s">
        <v>139</v>
      </c>
      <c r="C46" s="10">
        <v>0</v>
      </c>
      <c r="D46">
        <v>58</v>
      </c>
      <c r="E46">
        <v>8</v>
      </c>
      <c r="F46">
        <v>2</v>
      </c>
      <c r="G46" t="s">
        <v>17</v>
      </c>
      <c r="H46" t="s">
        <v>35</v>
      </c>
    </row>
    <row r="47" spans="1:8" x14ac:dyDescent="0.3">
      <c r="A47" t="s">
        <v>2996</v>
      </c>
      <c r="B47" t="s">
        <v>141</v>
      </c>
      <c r="C47" s="10">
        <v>0</v>
      </c>
      <c r="D47">
        <v>495</v>
      </c>
      <c r="E47">
        <v>233</v>
      </c>
      <c r="F47">
        <v>2</v>
      </c>
      <c r="G47" t="s">
        <v>90</v>
      </c>
      <c r="H47" t="s">
        <v>143</v>
      </c>
    </row>
    <row r="48" spans="1:8" x14ac:dyDescent="0.3">
      <c r="A48" t="s">
        <v>2997</v>
      </c>
      <c r="B48" t="s">
        <v>145</v>
      </c>
      <c r="C48" s="10">
        <v>0</v>
      </c>
      <c r="D48">
        <v>825</v>
      </c>
      <c r="E48">
        <v>338</v>
      </c>
      <c r="F48">
        <v>2</v>
      </c>
      <c r="G48" t="s">
        <v>24</v>
      </c>
      <c r="H48" t="s">
        <v>30</v>
      </c>
    </row>
    <row r="49" spans="1:8" x14ac:dyDescent="0.3">
      <c r="A49" t="s">
        <v>2998</v>
      </c>
      <c r="B49" t="s">
        <v>150</v>
      </c>
      <c r="C49" s="10">
        <v>0</v>
      </c>
      <c r="D49">
        <v>12</v>
      </c>
      <c r="E49">
        <v>3</v>
      </c>
      <c r="F49">
        <v>2</v>
      </c>
      <c r="G49" t="s">
        <v>17</v>
      </c>
      <c r="H49" t="s">
        <v>80</v>
      </c>
    </row>
    <row r="50" spans="1:8" x14ac:dyDescent="0.3">
      <c r="A50" t="s">
        <v>2998</v>
      </c>
      <c r="B50" t="s">
        <v>152</v>
      </c>
      <c r="C50" s="10">
        <v>0</v>
      </c>
      <c r="D50">
        <v>666</v>
      </c>
      <c r="E50">
        <v>120</v>
      </c>
      <c r="F50">
        <v>5</v>
      </c>
      <c r="G50" t="s">
        <v>17</v>
      </c>
      <c r="H50" t="s">
        <v>40</v>
      </c>
    </row>
    <row r="51" spans="1:8" x14ac:dyDescent="0.3">
      <c r="A51" t="s">
        <v>2997</v>
      </c>
      <c r="B51" t="s">
        <v>153</v>
      </c>
      <c r="C51" s="10">
        <v>0</v>
      </c>
      <c r="D51">
        <v>54</v>
      </c>
      <c r="E51">
        <v>12</v>
      </c>
      <c r="F51">
        <v>1</v>
      </c>
      <c r="G51" t="s">
        <v>17</v>
      </c>
      <c r="H51" t="s">
        <v>35</v>
      </c>
    </row>
    <row r="52" spans="1:8" x14ac:dyDescent="0.3">
      <c r="A52" t="s">
        <v>2997</v>
      </c>
      <c r="B52" t="s">
        <v>154</v>
      </c>
      <c r="C52" s="10">
        <v>0.4</v>
      </c>
      <c r="D52">
        <v>889</v>
      </c>
      <c r="E52">
        <v>59</v>
      </c>
      <c r="F52">
        <v>7</v>
      </c>
      <c r="G52" t="s">
        <v>17</v>
      </c>
      <c r="H52" t="s">
        <v>40</v>
      </c>
    </row>
    <row r="53" spans="1:8" x14ac:dyDescent="0.3">
      <c r="A53" t="s">
        <v>2999</v>
      </c>
      <c r="B53" t="s">
        <v>157</v>
      </c>
      <c r="C53" s="10">
        <v>0.6</v>
      </c>
      <c r="D53">
        <v>73</v>
      </c>
      <c r="E53">
        <v>-57</v>
      </c>
      <c r="F53">
        <v>1</v>
      </c>
      <c r="G53" t="s">
        <v>24</v>
      </c>
      <c r="H53" t="s">
        <v>63</v>
      </c>
    </row>
    <row r="54" spans="1:8" x14ac:dyDescent="0.3">
      <c r="A54" t="s">
        <v>2999</v>
      </c>
      <c r="B54" t="s">
        <v>159</v>
      </c>
      <c r="C54" s="10">
        <v>0.6</v>
      </c>
      <c r="D54">
        <v>69</v>
      </c>
      <c r="E54">
        <v>-95</v>
      </c>
      <c r="F54">
        <v>3</v>
      </c>
      <c r="G54" t="s">
        <v>24</v>
      </c>
      <c r="H54" t="s">
        <v>63</v>
      </c>
    </row>
    <row r="55" spans="1:8" x14ac:dyDescent="0.3">
      <c r="A55" t="s">
        <v>2999</v>
      </c>
      <c r="B55" t="s">
        <v>160</v>
      </c>
      <c r="C55" s="10">
        <v>0</v>
      </c>
      <c r="D55">
        <v>41</v>
      </c>
      <c r="E55">
        <v>3</v>
      </c>
      <c r="F55">
        <v>4</v>
      </c>
      <c r="G55" t="s">
        <v>17</v>
      </c>
      <c r="H55" t="s">
        <v>52</v>
      </c>
    </row>
    <row r="56" spans="1:8" x14ac:dyDescent="0.3">
      <c r="A56" t="s">
        <v>2999</v>
      </c>
      <c r="B56" t="s">
        <v>161</v>
      </c>
      <c r="C56" s="10">
        <v>0</v>
      </c>
      <c r="D56">
        <v>54</v>
      </c>
      <c r="E56">
        <v>8</v>
      </c>
      <c r="F56">
        <v>5</v>
      </c>
      <c r="G56" t="s">
        <v>17</v>
      </c>
      <c r="H56" t="s">
        <v>75</v>
      </c>
    </row>
    <row r="57" spans="1:8" x14ac:dyDescent="0.3">
      <c r="A57" t="s">
        <v>2999</v>
      </c>
      <c r="B57" t="s">
        <v>162</v>
      </c>
      <c r="C57" s="10">
        <v>0</v>
      </c>
      <c r="D57">
        <v>55</v>
      </c>
      <c r="E57">
        <v>3</v>
      </c>
      <c r="F57">
        <v>3</v>
      </c>
      <c r="G57" t="s">
        <v>17</v>
      </c>
      <c r="H57" t="s">
        <v>23</v>
      </c>
    </row>
    <row r="58" spans="1:8" x14ac:dyDescent="0.3">
      <c r="A58" t="s">
        <v>3000</v>
      </c>
      <c r="B58" t="s">
        <v>164</v>
      </c>
      <c r="C58" s="10">
        <v>0</v>
      </c>
      <c r="D58">
        <v>28</v>
      </c>
      <c r="E58">
        <v>4</v>
      </c>
      <c r="F58">
        <v>1</v>
      </c>
      <c r="G58" t="s">
        <v>17</v>
      </c>
      <c r="H58" t="s">
        <v>35</v>
      </c>
    </row>
    <row r="59" spans="1:8" x14ac:dyDescent="0.3">
      <c r="A59" t="s">
        <v>3001</v>
      </c>
      <c r="B59" t="s">
        <v>172</v>
      </c>
      <c r="C59" s="10">
        <v>0</v>
      </c>
      <c r="D59">
        <v>178</v>
      </c>
      <c r="E59">
        <v>59</v>
      </c>
      <c r="F59">
        <v>7</v>
      </c>
      <c r="G59" t="s">
        <v>17</v>
      </c>
      <c r="H59" t="s">
        <v>35</v>
      </c>
    </row>
    <row r="60" spans="1:8" x14ac:dyDescent="0.3">
      <c r="A60" t="s">
        <v>3002</v>
      </c>
      <c r="B60" t="s">
        <v>174</v>
      </c>
      <c r="C60" s="10">
        <v>0</v>
      </c>
      <c r="D60">
        <v>20</v>
      </c>
      <c r="E60">
        <v>4</v>
      </c>
      <c r="F60">
        <v>1</v>
      </c>
      <c r="G60" t="s">
        <v>24</v>
      </c>
      <c r="H60" t="s">
        <v>47</v>
      </c>
    </row>
    <row r="61" spans="1:8" x14ac:dyDescent="0.3">
      <c r="A61" t="s">
        <v>3002</v>
      </c>
      <c r="B61" t="s">
        <v>175</v>
      </c>
      <c r="C61" s="10">
        <v>0</v>
      </c>
      <c r="D61">
        <v>133</v>
      </c>
      <c r="E61">
        <v>4</v>
      </c>
      <c r="F61">
        <v>10</v>
      </c>
      <c r="G61" t="s">
        <v>17</v>
      </c>
      <c r="H61" t="s">
        <v>80</v>
      </c>
    </row>
    <row r="62" spans="1:8" x14ac:dyDescent="0.3">
      <c r="A62" t="s">
        <v>3003</v>
      </c>
      <c r="B62" t="s">
        <v>189</v>
      </c>
      <c r="C62" s="10">
        <v>0</v>
      </c>
      <c r="D62">
        <v>13</v>
      </c>
      <c r="E62">
        <v>5</v>
      </c>
      <c r="F62">
        <v>1</v>
      </c>
      <c r="G62" t="s">
        <v>17</v>
      </c>
      <c r="H62" t="s">
        <v>80</v>
      </c>
    </row>
    <row r="63" spans="1:8" x14ac:dyDescent="0.3">
      <c r="A63" t="s">
        <v>3003</v>
      </c>
      <c r="B63" t="s">
        <v>190</v>
      </c>
      <c r="C63" s="10">
        <v>0</v>
      </c>
      <c r="D63">
        <v>52</v>
      </c>
      <c r="E63">
        <v>20</v>
      </c>
      <c r="F63">
        <v>4</v>
      </c>
      <c r="G63" t="s">
        <v>17</v>
      </c>
      <c r="H63" t="s">
        <v>80</v>
      </c>
    </row>
    <row r="64" spans="1:8" x14ac:dyDescent="0.3">
      <c r="A64" t="s">
        <v>3004</v>
      </c>
      <c r="B64" t="s">
        <v>192</v>
      </c>
      <c r="C64" s="10">
        <v>0</v>
      </c>
      <c r="D64">
        <v>32</v>
      </c>
      <c r="E64">
        <v>10</v>
      </c>
      <c r="F64">
        <v>3</v>
      </c>
      <c r="G64" t="s">
        <v>17</v>
      </c>
      <c r="H64" t="s">
        <v>75</v>
      </c>
    </row>
    <row r="65" spans="1:8" x14ac:dyDescent="0.3">
      <c r="A65" t="s">
        <v>3003</v>
      </c>
      <c r="B65" t="s">
        <v>193</v>
      </c>
      <c r="C65" s="10">
        <v>0</v>
      </c>
      <c r="D65">
        <v>88</v>
      </c>
      <c r="E65">
        <v>18</v>
      </c>
      <c r="F65">
        <v>3</v>
      </c>
      <c r="G65" t="s">
        <v>90</v>
      </c>
      <c r="H65" t="s">
        <v>143</v>
      </c>
    </row>
    <row r="66" spans="1:8" x14ac:dyDescent="0.3">
      <c r="A66" t="s">
        <v>3005</v>
      </c>
      <c r="B66" t="s">
        <v>196</v>
      </c>
      <c r="C66" s="10">
        <v>0.5</v>
      </c>
      <c r="D66">
        <v>570</v>
      </c>
      <c r="E66">
        <v>-217</v>
      </c>
      <c r="F66">
        <v>3</v>
      </c>
      <c r="G66" t="s">
        <v>90</v>
      </c>
      <c r="H66" t="s">
        <v>115</v>
      </c>
    </row>
    <row r="67" spans="1:8" x14ac:dyDescent="0.3">
      <c r="A67" t="s">
        <v>3006</v>
      </c>
      <c r="B67" t="s">
        <v>199</v>
      </c>
      <c r="C67" s="10">
        <v>0.1</v>
      </c>
      <c r="D67">
        <v>28</v>
      </c>
      <c r="E67">
        <v>-1</v>
      </c>
      <c r="F67">
        <v>1</v>
      </c>
      <c r="G67" t="s">
        <v>17</v>
      </c>
      <c r="H67" t="s">
        <v>40</v>
      </c>
    </row>
    <row r="68" spans="1:8" x14ac:dyDescent="0.3">
      <c r="A68" t="s">
        <v>3007</v>
      </c>
      <c r="B68" t="s">
        <v>204</v>
      </c>
      <c r="C68" s="10">
        <v>0</v>
      </c>
      <c r="D68">
        <v>78</v>
      </c>
      <c r="E68">
        <v>20</v>
      </c>
      <c r="F68">
        <v>3</v>
      </c>
      <c r="G68" t="s">
        <v>17</v>
      </c>
      <c r="H68" t="s">
        <v>35</v>
      </c>
    </row>
    <row r="69" spans="1:8" x14ac:dyDescent="0.3">
      <c r="A69" t="s">
        <v>3008</v>
      </c>
      <c r="B69" t="s">
        <v>206</v>
      </c>
      <c r="C69" s="10">
        <v>0</v>
      </c>
      <c r="D69">
        <v>21</v>
      </c>
      <c r="E69">
        <v>11</v>
      </c>
      <c r="F69">
        <v>3</v>
      </c>
      <c r="G69" t="s">
        <v>17</v>
      </c>
      <c r="H69" t="s">
        <v>80</v>
      </c>
    </row>
    <row r="70" spans="1:8" x14ac:dyDescent="0.3">
      <c r="A70" t="s">
        <v>3008</v>
      </c>
      <c r="B70" t="s">
        <v>207</v>
      </c>
      <c r="C70" s="10">
        <v>0</v>
      </c>
      <c r="D70">
        <v>12</v>
      </c>
      <c r="E70">
        <v>4</v>
      </c>
      <c r="F70">
        <v>2</v>
      </c>
      <c r="G70" t="s">
        <v>17</v>
      </c>
      <c r="H70" t="s">
        <v>80</v>
      </c>
    </row>
    <row r="71" spans="1:8" x14ac:dyDescent="0.3">
      <c r="A71" t="s">
        <v>3009</v>
      </c>
      <c r="B71" t="s">
        <v>209</v>
      </c>
      <c r="C71" s="10">
        <v>0.1</v>
      </c>
      <c r="D71">
        <v>248</v>
      </c>
      <c r="E71">
        <v>8</v>
      </c>
      <c r="F71">
        <v>2</v>
      </c>
      <c r="G71" t="s">
        <v>17</v>
      </c>
      <c r="H71" t="s">
        <v>40</v>
      </c>
    </row>
    <row r="72" spans="1:8" x14ac:dyDescent="0.3">
      <c r="A72" t="s">
        <v>3009</v>
      </c>
      <c r="B72" t="s">
        <v>211</v>
      </c>
      <c r="C72" s="10">
        <v>0</v>
      </c>
      <c r="D72">
        <v>379</v>
      </c>
      <c r="E72">
        <v>140</v>
      </c>
      <c r="F72">
        <v>1</v>
      </c>
      <c r="G72" t="s">
        <v>90</v>
      </c>
      <c r="H72" t="s">
        <v>115</v>
      </c>
    </row>
    <row r="73" spans="1:8" x14ac:dyDescent="0.3">
      <c r="A73" t="s">
        <v>3010</v>
      </c>
      <c r="B73" t="s">
        <v>213</v>
      </c>
      <c r="C73" s="10">
        <v>0</v>
      </c>
      <c r="D73">
        <v>44</v>
      </c>
      <c r="E73">
        <v>8</v>
      </c>
      <c r="F73">
        <v>2</v>
      </c>
      <c r="G73" t="s">
        <v>17</v>
      </c>
      <c r="H73" t="s">
        <v>35</v>
      </c>
    </row>
    <row r="74" spans="1:8" x14ac:dyDescent="0.3">
      <c r="A74" t="s">
        <v>3011</v>
      </c>
      <c r="B74" t="s">
        <v>215</v>
      </c>
      <c r="C74" s="10">
        <v>0.1</v>
      </c>
      <c r="D74">
        <v>162</v>
      </c>
      <c r="E74">
        <v>43</v>
      </c>
      <c r="F74">
        <v>2</v>
      </c>
      <c r="G74" t="s">
        <v>90</v>
      </c>
      <c r="H74" t="s">
        <v>105</v>
      </c>
    </row>
    <row r="75" spans="1:8" x14ac:dyDescent="0.3">
      <c r="A75" t="s">
        <v>3012</v>
      </c>
      <c r="B75" t="s">
        <v>217</v>
      </c>
      <c r="C75" s="10">
        <v>0.5</v>
      </c>
      <c r="D75">
        <v>13</v>
      </c>
      <c r="E75">
        <v>-8</v>
      </c>
      <c r="F75">
        <v>1</v>
      </c>
      <c r="G75" t="s">
        <v>17</v>
      </c>
      <c r="H75" t="s">
        <v>23</v>
      </c>
    </row>
    <row r="76" spans="1:8" x14ac:dyDescent="0.3">
      <c r="A76" t="s">
        <v>3012</v>
      </c>
      <c r="B76" t="s">
        <v>219</v>
      </c>
      <c r="C76" s="10">
        <v>0.5</v>
      </c>
      <c r="D76">
        <v>86</v>
      </c>
      <c r="E76">
        <v>0</v>
      </c>
      <c r="F76">
        <v>1</v>
      </c>
      <c r="G76" t="s">
        <v>90</v>
      </c>
      <c r="H76" t="s">
        <v>115</v>
      </c>
    </row>
    <row r="77" spans="1:8" x14ac:dyDescent="0.3">
      <c r="A77" t="s">
        <v>3012</v>
      </c>
      <c r="B77" t="s">
        <v>220</v>
      </c>
      <c r="C77" s="10">
        <v>0.5</v>
      </c>
      <c r="D77">
        <v>584</v>
      </c>
      <c r="E77">
        <v>-59</v>
      </c>
      <c r="F77">
        <v>8</v>
      </c>
      <c r="G77" t="s">
        <v>90</v>
      </c>
      <c r="H77" t="s">
        <v>105</v>
      </c>
    </row>
    <row r="78" spans="1:8" x14ac:dyDescent="0.3">
      <c r="A78" t="s">
        <v>3013</v>
      </c>
      <c r="B78" t="s">
        <v>162</v>
      </c>
      <c r="C78" s="10">
        <v>0.5</v>
      </c>
      <c r="D78">
        <v>46</v>
      </c>
      <c r="E78">
        <v>-41</v>
      </c>
      <c r="F78">
        <v>5</v>
      </c>
      <c r="G78" t="s">
        <v>17</v>
      </c>
      <c r="H78" t="s">
        <v>23</v>
      </c>
    </row>
    <row r="79" spans="1:8" x14ac:dyDescent="0.3">
      <c r="A79" t="s">
        <v>3014</v>
      </c>
      <c r="B79" t="s">
        <v>222</v>
      </c>
      <c r="C79" s="10">
        <v>0</v>
      </c>
      <c r="D79">
        <v>38</v>
      </c>
      <c r="E79">
        <v>18</v>
      </c>
      <c r="F79">
        <v>1</v>
      </c>
      <c r="G79" t="s">
        <v>17</v>
      </c>
      <c r="H79" t="s">
        <v>113</v>
      </c>
    </row>
    <row r="80" spans="1:8" x14ac:dyDescent="0.3">
      <c r="A80" t="s">
        <v>3013</v>
      </c>
      <c r="B80" t="s">
        <v>224</v>
      </c>
      <c r="C80" s="10">
        <v>0.5</v>
      </c>
      <c r="D80">
        <v>44</v>
      </c>
      <c r="E80">
        <v>-8</v>
      </c>
      <c r="F80">
        <v>2</v>
      </c>
      <c r="G80" t="s">
        <v>90</v>
      </c>
      <c r="H80" t="s">
        <v>143</v>
      </c>
    </row>
    <row r="81" spans="1:8" x14ac:dyDescent="0.3">
      <c r="A81" t="s">
        <v>3013</v>
      </c>
      <c r="B81" t="s">
        <v>225</v>
      </c>
      <c r="C81" s="10">
        <v>0.65</v>
      </c>
      <c r="D81">
        <v>550</v>
      </c>
      <c r="E81">
        <v>-236</v>
      </c>
      <c r="F81">
        <v>6</v>
      </c>
      <c r="G81" t="s">
        <v>90</v>
      </c>
      <c r="H81" t="s">
        <v>115</v>
      </c>
    </row>
    <row r="82" spans="1:8" x14ac:dyDescent="0.3">
      <c r="A82" t="s">
        <v>3013</v>
      </c>
      <c r="B82" t="s">
        <v>226</v>
      </c>
      <c r="C82" s="10">
        <v>0.65</v>
      </c>
      <c r="D82">
        <v>89</v>
      </c>
      <c r="E82">
        <v>-76</v>
      </c>
      <c r="F82">
        <v>3</v>
      </c>
      <c r="G82" t="s">
        <v>90</v>
      </c>
      <c r="H82" t="s">
        <v>92</v>
      </c>
    </row>
    <row r="83" spans="1:8" x14ac:dyDescent="0.3">
      <c r="A83" t="s">
        <v>3014</v>
      </c>
      <c r="B83" t="s">
        <v>227</v>
      </c>
      <c r="C83" s="10">
        <v>0.1</v>
      </c>
      <c r="D83">
        <v>587</v>
      </c>
      <c r="E83">
        <v>104</v>
      </c>
      <c r="F83">
        <v>1</v>
      </c>
      <c r="G83" t="s">
        <v>90</v>
      </c>
      <c r="H83" t="s">
        <v>105</v>
      </c>
    </row>
    <row r="84" spans="1:8" x14ac:dyDescent="0.3">
      <c r="A84" t="s">
        <v>3015</v>
      </c>
      <c r="B84" t="s">
        <v>229</v>
      </c>
      <c r="C84" s="10">
        <v>0</v>
      </c>
      <c r="D84">
        <v>729</v>
      </c>
      <c r="E84">
        <v>241</v>
      </c>
      <c r="F84">
        <v>2</v>
      </c>
      <c r="G84" t="s">
        <v>24</v>
      </c>
      <c r="H84" t="s">
        <v>30</v>
      </c>
    </row>
    <row r="85" spans="1:8" x14ac:dyDescent="0.3">
      <c r="A85" t="s">
        <v>3015</v>
      </c>
      <c r="B85" t="s">
        <v>231</v>
      </c>
      <c r="C85" s="10">
        <v>0.2</v>
      </c>
      <c r="D85">
        <v>266</v>
      </c>
      <c r="E85">
        <v>23</v>
      </c>
      <c r="F85">
        <v>4</v>
      </c>
      <c r="G85" t="s">
        <v>24</v>
      </c>
      <c r="H85" t="s">
        <v>63</v>
      </c>
    </row>
    <row r="86" spans="1:8" x14ac:dyDescent="0.3">
      <c r="A86" t="s">
        <v>3015</v>
      </c>
      <c r="B86" t="s">
        <v>232</v>
      </c>
      <c r="C86" s="10">
        <v>0</v>
      </c>
      <c r="D86">
        <v>57</v>
      </c>
      <c r="E86">
        <v>1</v>
      </c>
      <c r="F86">
        <v>1</v>
      </c>
      <c r="G86" t="s">
        <v>17</v>
      </c>
      <c r="H86" t="s">
        <v>35</v>
      </c>
    </row>
    <row r="87" spans="1:8" x14ac:dyDescent="0.3">
      <c r="A87" t="s">
        <v>3015</v>
      </c>
      <c r="B87" t="s">
        <v>204</v>
      </c>
      <c r="C87" s="10">
        <v>0</v>
      </c>
      <c r="D87">
        <v>116</v>
      </c>
      <c r="E87">
        <v>13</v>
      </c>
      <c r="F87">
        <v>4</v>
      </c>
      <c r="G87" t="s">
        <v>17</v>
      </c>
      <c r="H87" t="s">
        <v>35</v>
      </c>
    </row>
    <row r="88" spans="1:8" x14ac:dyDescent="0.3">
      <c r="A88" t="s">
        <v>3016</v>
      </c>
      <c r="B88" t="s">
        <v>235</v>
      </c>
      <c r="C88" s="10">
        <v>0.5</v>
      </c>
      <c r="D88">
        <v>91</v>
      </c>
      <c r="E88">
        <v>-62</v>
      </c>
      <c r="F88">
        <v>6</v>
      </c>
      <c r="G88" t="s">
        <v>17</v>
      </c>
      <c r="H88" t="s">
        <v>35</v>
      </c>
    </row>
    <row r="89" spans="1:8" x14ac:dyDescent="0.3">
      <c r="A89" t="s">
        <v>3017</v>
      </c>
      <c r="B89" t="s">
        <v>237</v>
      </c>
      <c r="C89" s="10">
        <v>0.1</v>
      </c>
      <c r="D89">
        <v>149</v>
      </c>
      <c r="E89">
        <v>15</v>
      </c>
      <c r="F89">
        <v>3</v>
      </c>
      <c r="G89" t="s">
        <v>17</v>
      </c>
      <c r="H89" t="s">
        <v>40</v>
      </c>
    </row>
    <row r="90" spans="1:8" x14ac:dyDescent="0.3">
      <c r="A90" t="s">
        <v>3018</v>
      </c>
      <c r="B90" t="s">
        <v>242</v>
      </c>
      <c r="C90" s="10">
        <v>0</v>
      </c>
      <c r="D90">
        <v>112</v>
      </c>
      <c r="E90">
        <v>4</v>
      </c>
      <c r="F90">
        <v>4</v>
      </c>
      <c r="G90" t="s">
        <v>17</v>
      </c>
      <c r="H90" t="s">
        <v>35</v>
      </c>
    </row>
    <row r="91" spans="1:8" x14ac:dyDescent="0.3">
      <c r="A91" t="s">
        <v>3018</v>
      </c>
      <c r="B91" t="s">
        <v>243</v>
      </c>
      <c r="C91" s="10">
        <v>0</v>
      </c>
      <c r="D91">
        <v>50</v>
      </c>
      <c r="E91">
        <v>6</v>
      </c>
      <c r="F91">
        <v>4</v>
      </c>
      <c r="G91" t="s">
        <v>17</v>
      </c>
      <c r="H91" t="s">
        <v>80</v>
      </c>
    </row>
    <row r="92" spans="1:8" x14ac:dyDescent="0.3">
      <c r="A92" t="s">
        <v>3018</v>
      </c>
      <c r="B92" t="s">
        <v>244</v>
      </c>
      <c r="C92" s="10">
        <v>0.15</v>
      </c>
      <c r="D92">
        <v>208</v>
      </c>
      <c r="E92">
        <v>12</v>
      </c>
      <c r="F92">
        <v>2</v>
      </c>
      <c r="G92" t="s">
        <v>90</v>
      </c>
      <c r="H92" t="s">
        <v>92</v>
      </c>
    </row>
    <row r="93" spans="1:8" x14ac:dyDescent="0.3">
      <c r="A93" t="s">
        <v>3019</v>
      </c>
      <c r="B93" t="s">
        <v>246</v>
      </c>
      <c r="C93" s="10">
        <v>0</v>
      </c>
      <c r="D93">
        <v>31</v>
      </c>
      <c r="E93">
        <v>11</v>
      </c>
      <c r="F93">
        <v>3</v>
      </c>
      <c r="G93" t="s">
        <v>17</v>
      </c>
      <c r="H93" t="s">
        <v>75</v>
      </c>
    </row>
    <row r="94" spans="1:8" x14ac:dyDescent="0.3">
      <c r="A94" t="s">
        <v>3020</v>
      </c>
      <c r="B94" t="s">
        <v>250</v>
      </c>
      <c r="C94" s="10">
        <v>0</v>
      </c>
      <c r="D94">
        <v>110</v>
      </c>
      <c r="E94">
        <v>22</v>
      </c>
      <c r="F94">
        <v>6</v>
      </c>
      <c r="G94" t="s">
        <v>17</v>
      </c>
      <c r="H94" t="s">
        <v>52</v>
      </c>
    </row>
    <row r="95" spans="1:8" x14ac:dyDescent="0.3">
      <c r="A95" t="s">
        <v>3021</v>
      </c>
      <c r="B95" t="s">
        <v>252</v>
      </c>
      <c r="C95" s="10">
        <v>0</v>
      </c>
      <c r="D95">
        <v>133</v>
      </c>
      <c r="E95">
        <v>5</v>
      </c>
      <c r="F95">
        <v>5</v>
      </c>
      <c r="G95" t="s">
        <v>17</v>
      </c>
      <c r="H95" t="s">
        <v>35</v>
      </c>
    </row>
    <row r="96" spans="1:8" x14ac:dyDescent="0.3">
      <c r="A96" t="s">
        <v>3021</v>
      </c>
      <c r="B96" t="s">
        <v>254</v>
      </c>
      <c r="C96" s="10">
        <v>0</v>
      </c>
      <c r="D96">
        <v>80</v>
      </c>
      <c r="E96">
        <v>21</v>
      </c>
      <c r="F96">
        <v>7</v>
      </c>
      <c r="G96" t="s">
        <v>17</v>
      </c>
      <c r="H96" t="s">
        <v>80</v>
      </c>
    </row>
    <row r="97" spans="1:8" x14ac:dyDescent="0.3">
      <c r="A97" t="s">
        <v>3022</v>
      </c>
      <c r="B97" t="s">
        <v>256</v>
      </c>
      <c r="C97" s="10">
        <v>0.2</v>
      </c>
      <c r="D97">
        <v>267</v>
      </c>
      <c r="E97">
        <v>90</v>
      </c>
      <c r="F97">
        <v>3</v>
      </c>
      <c r="G97" t="s">
        <v>24</v>
      </c>
      <c r="H97" t="s">
        <v>47</v>
      </c>
    </row>
    <row r="98" spans="1:8" x14ac:dyDescent="0.3">
      <c r="A98" t="s">
        <v>3022</v>
      </c>
      <c r="B98" t="s">
        <v>259</v>
      </c>
      <c r="C98" s="10">
        <v>0.5</v>
      </c>
      <c r="D98">
        <v>55</v>
      </c>
      <c r="E98">
        <v>-19</v>
      </c>
      <c r="F98">
        <v>4</v>
      </c>
      <c r="G98" t="s">
        <v>17</v>
      </c>
      <c r="H98" t="s">
        <v>137</v>
      </c>
    </row>
    <row r="99" spans="1:8" x14ac:dyDescent="0.3">
      <c r="A99" t="s">
        <v>3022</v>
      </c>
      <c r="B99" t="s">
        <v>260</v>
      </c>
      <c r="C99" s="10">
        <v>0.5</v>
      </c>
      <c r="D99">
        <v>91</v>
      </c>
      <c r="E99">
        <v>-2</v>
      </c>
      <c r="F99">
        <v>3</v>
      </c>
      <c r="G99" t="s">
        <v>17</v>
      </c>
      <c r="H99" t="s">
        <v>40</v>
      </c>
    </row>
    <row r="100" spans="1:8" x14ac:dyDescent="0.3">
      <c r="A100" t="s">
        <v>3023</v>
      </c>
      <c r="B100" t="s">
        <v>261</v>
      </c>
      <c r="C100" s="10">
        <v>0</v>
      </c>
      <c r="D100">
        <v>368</v>
      </c>
      <c r="E100">
        <v>15</v>
      </c>
      <c r="F100">
        <v>3</v>
      </c>
      <c r="G100" t="s">
        <v>24</v>
      </c>
      <c r="H100" t="s">
        <v>30</v>
      </c>
    </row>
    <row r="101" spans="1:8" x14ac:dyDescent="0.3">
      <c r="A101" t="s">
        <v>3023</v>
      </c>
      <c r="B101" t="s">
        <v>59</v>
      </c>
      <c r="C101" s="10">
        <v>0</v>
      </c>
      <c r="D101">
        <v>93</v>
      </c>
      <c r="E101">
        <v>24</v>
      </c>
      <c r="F101">
        <v>2</v>
      </c>
      <c r="G101" t="s">
        <v>17</v>
      </c>
      <c r="H101" t="s">
        <v>35</v>
      </c>
    </row>
    <row r="102" spans="1:8" x14ac:dyDescent="0.3">
      <c r="A102" t="s">
        <v>3023</v>
      </c>
      <c r="B102" t="s">
        <v>262</v>
      </c>
      <c r="C102" s="10">
        <v>0</v>
      </c>
      <c r="D102">
        <v>85</v>
      </c>
      <c r="E102">
        <v>18</v>
      </c>
      <c r="F102">
        <v>3</v>
      </c>
      <c r="G102" t="s">
        <v>17</v>
      </c>
      <c r="H102" t="s">
        <v>80</v>
      </c>
    </row>
    <row r="103" spans="1:8" x14ac:dyDescent="0.3">
      <c r="A103" t="s">
        <v>3023</v>
      </c>
      <c r="B103" t="s">
        <v>263</v>
      </c>
      <c r="C103" s="10">
        <v>0</v>
      </c>
      <c r="D103">
        <v>48</v>
      </c>
      <c r="E103">
        <v>5</v>
      </c>
      <c r="F103">
        <v>3</v>
      </c>
      <c r="G103" t="s">
        <v>17</v>
      </c>
      <c r="H103" t="s">
        <v>52</v>
      </c>
    </row>
    <row r="104" spans="1:8" x14ac:dyDescent="0.3">
      <c r="A104" t="s">
        <v>3023</v>
      </c>
      <c r="B104" t="s">
        <v>264</v>
      </c>
      <c r="C104" s="10">
        <v>0.1</v>
      </c>
      <c r="D104">
        <v>60</v>
      </c>
      <c r="E104">
        <v>-3</v>
      </c>
      <c r="F104">
        <v>4</v>
      </c>
      <c r="G104" t="s">
        <v>17</v>
      </c>
      <c r="H104" t="s">
        <v>40</v>
      </c>
    </row>
    <row r="105" spans="1:8" x14ac:dyDescent="0.3">
      <c r="A105" t="s">
        <v>3024</v>
      </c>
      <c r="B105" t="s">
        <v>266</v>
      </c>
      <c r="C105" s="10">
        <v>0.5</v>
      </c>
      <c r="D105">
        <v>26</v>
      </c>
      <c r="E105">
        <v>-14</v>
      </c>
      <c r="F105">
        <v>5</v>
      </c>
      <c r="G105" t="s">
        <v>17</v>
      </c>
      <c r="H105" t="s">
        <v>80</v>
      </c>
    </row>
    <row r="106" spans="1:8" x14ac:dyDescent="0.3">
      <c r="A106" t="s">
        <v>3024</v>
      </c>
      <c r="B106" t="s">
        <v>267</v>
      </c>
      <c r="C106" s="10">
        <v>0.6</v>
      </c>
      <c r="D106">
        <v>215</v>
      </c>
      <c r="E106">
        <v>-220</v>
      </c>
      <c r="F106">
        <v>4</v>
      </c>
      <c r="G106" t="s">
        <v>17</v>
      </c>
      <c r="H106" t="s">
        <v>40</v>
      </c>
    </row>
    <row r="107" spans="1:8" x14ac:dyDescent="0.3">
      <c r="A107" t="s">
        <v>3025</v>
      </c>
      <c r="B107" t="s">
        <v>270</v>
      </c>
      <c r="C107" s="10">
        <v>0</v>
      </c>
      <c r="D107">
        <v>780</v>
      </c>
      <c r="E107">
        <v>117</v>
      </c>
      <c r="F107">
        <v>2</v>
      </c>
      <c r="G107" t="s">
        <v>24</v>
      </c>
      <c r="H107" t="s">
        <v>30</v>
      </c>
    </row>
    <row r="108" spans="1:8" x14ac:dyDescent="0.3">
      <c r="A108" t="s">
        <v>3026</v>
      </c>
      <c r="B108" t="s">
        <v>273</v>
      </c>
      <c r="C108" s="10">
        <v>0</v>
      </c>
      <c r="D108">
        <v>50</v>
      </c>
      <c r="E108">
        <v>24</v>
      </c>
      <c r="F108">
        <v>4</v>
      </c>
      <c r="G108" t="s">
        <v>17</v>
      </c>
      <c r="H108" t="s">
        <v>137</v>
      </c>
    </row>
    <row r="109" spans="1:8" x14ac:dyDescent="0.3">
      <c r="A109" t="s">
        <v>3025</v>
      </c>
      <c r="B109" t="s">
        <v>274</v>
      </c>
      <c r="C109" s="10">
        <v>0</v>
      </c>
      <c r="D109">
        <v>19</v>
      </c>
      <c r="E109">
        <v>8</v>
      </c>
      <c r="F109">
        <v>1</v>
      </c>
      <c r="G109" t="s">
        <v>17</v>
      </c>
      <c r="H109" t="s">
        <v>35</v>
      </c>
    </row>
    <row r="110" spans="1:8" x14ac:dyDescent="0.3">
      <c r="A110" t="s">
        <v>3026</v>
      </c>
      <c r="B110" t="s">
        <v>275</v>
      </c>
      <c r="C110" s="10">
        <v>0.15</v>
      </c>
      <c r="D110">
        <v>206</v>
      </c>
      <c r="E110">
        <v>27</v>
      </c>
      <c r="F110">
        <v>2</v>
      </c>
      <c r="G110" t="s">
        <v>90</v>
      </c>
      <c r="H110" t="s">
        <v>92</v>
      </c>
    </row>
    <row r="111" spans="1:8" x14ac:dyDescent="0.3">
      <c r="A111" t="s">
        <v>3027</v>
      </c>
      <c r="B111" t="s">
        <v>277</v>
      </c>
      <c r="C111" s="10">
        <v>0</v>
      </c>
      <c r="D111">
        <v>822</v>
      </c>
      <c r="E111">
        <v>353</v>
      </c>
      <c r="F111">
        <v>2</v>
      </c>
      <c r="G111" t="s">
        <v>24</v>
      </c>
      <c r="H111" t="s">
        <v>30</v>
      </c>
    </row>
    <row r="112" spans="1:8" x14ac:dyDescent="0.3">
      <c r="A112" t="s">
        <v>3027</v>
      </c>
      <c r="B112" t="s">
        <v>278</v>
      </c>
      <c r="C112" s="10">
        <v>0</v>
      </c>
      <c r="D112">
        <v>19</v>
      </c>
      <c r="E112">
        <v>4</v>
      </c>
      <c r="F112">
        <v>1</v>
      </c>
      <c r="G112" t="s">
        <v>17</v>
      </c>
      <c r="H112" t="s">
        <v>35</v>
      </c>
    </row>
    <row r="113" spans="1:8" x14ac:dyDescent="0.3">
      <c r="A113" t="s">
        <v>3028</v>
      </c>
      <c r="B113" t="s">
        <v>281</v>
      </c>
      <c r="C113" s="10">
        <v>0</v>
      </c>
      <c r="D113">
        <v>26</v>
      </c>
      <c r="E113">
        <v>1</v>
      </c>
      <c r="F113">
        <v>1</v>
      </c>
      <c r="G113" t="s">
        <v>17</v>
      </c>
      <c r="H113" t="s">
        <v>35</v>
      </c>
    </row>
    <row r="114" spans="1:8" x14ac:dyDescent="0.3">
      <c r="A114" t="s">
        <v>3028</v>
      </c>
      <c r="B114" t="s">
        <v>282</v>
      </c>
      <c r="C114" s="10">
        <v>0.1</v>
      </c>
      <c r="D114">
        <v>9</v>
      </c>
      <c r="E114">
        <v>2</v>
      </c>
      <c r="F114">
        <v>1</v>
      </c>
      <c r="G114" t="s">
        <v>17</v>
      </c>
      <c r="H114" t="s">
        <v>40</v>
      </c>
    </row>
    <row r="115" spans="1:8" x14ac:dyDescent="0.3">
      <c r="A115" t="s">
        <v>3029</v>
      </c>
      <c r="B115" t="s">
        <v>284</v>
      </c>
      <c r="C115" s="10">
        <v>0.5</v>
      </c>
      <c r="D115">
        <v>875</v>
      </c>
      <c r="E115">
        <v>-577</v>
      </c>
      <c r="F115">
        <v>4</v>
      </c>
      <c r="G115" t="s">
        <v>24</v>
      </c>
      <c r="H115" t="s">
        <v>30</v>
      </c>
    </row>
    <row r="116" spans="1:8" x14ac:dyDescent="0.3">
      <c r="A116" t="s">
        <v>3029</v>
      </c>
      <c r="B116" t="s">
        <v>285</v>
      </c>
      <c r="C116" s="10">
        <v>0.7</v>
      </c>
      <c r="D116">
        <v>273</v>
      </c>
      <c r="E116">
        <v>-500</v>
      </c>
      <c r="F116">
        <v>3</v>
      </c>
      <c r="G116" t="s">
        <v>24</v>
      </c>
      <c r="H116" t="s">
        <v>69</v>
      </c>
    </row>
    <row r="117" spans="1:8" x14ac:dyDescent="0.3">
      <c r="A117" t="s">
        <v>3030</v>
      </c>
      <c r="B117" t="s">
        <v>286</v>
      </c>
      <c r="C117" s="10">
        <v>0.2</v>
      </c>
      <c r="D117">
        <v>728</v>
      </c>
      <c r="E117">
        <v>-82</v>
      </c>
      <c r="F117">
        <v>2</v>
      </c>
      <c r="G117" t="s">
        <v>24</v>
      </c>
      <c r="H117" t="s">
        <v>63</v>
      </c>
    </row>
    <row r="118" spans="1:8" x14ac:dyDescent="0.3">
      <c r="A118" t="s">
        <v>3030</v>
      </c>
      <c r="B118" t="s">
        <v>287</v>
      </c>
      <c r="C118" s="10">
        <v>0</v>
      </c>
      <c r="D118">
        <v>127</v>
      </c>
      <c r="E118">
        <v>19</v>
      </c>
      <c r="F118">
        <v>3</v>
      </c>
      <c r="G118" t="s">
        <v>24</v>
      </c>
      <c r="H118" t="s">
        <v>47</v>
      </c>
    </row>
    <row r="119" spans="1:8" x14ac:dyDescent="0.3">
      <c r="A119" t="s">
        <v>3031</v>
      </c>
      <c r="B119" t="s">
        <v>289</v>
      </c>
      <c r="C119" s="10">
        <v>0.1</v>
      </c>
      <c r="D119">
        <v>4544</v>
      </c>
      <c r="E119">
        <v>1868</v>
      </c>
      <c r="F119">
        <v>11</v>
      </c>
      <c r="G119" t="s">
        <v>24</v>
      </c>
      <c r="H119" t="s">
        <v>63</v>
      </c>
    </row>
    <row r="120" spans="1:8" x14ac:dyDescent="0.3">
      <c r="A120" t="s">
        <v>3031</v>
      </c>
      <c r="B120" t="s">
        <v>290</v>
      </c>
      <c r="C120" s="10">
        <v>0.1</v>
      </c>
      <c r="D120">
        <v>277</v>
      </c>
      <c r="E120">
        <v>0</v>
      </c>
      <c r="F120">
        <v>1</v>
      </c>
      <c r="G120" t="s">
        <v>17</v>
      </c>
      <c r="H120" t="s">
        <v>109</v>
      </c>
    </row>
    <row r="121" spans="1:8" x14ac:dyDescent="0.3">
      <c r="A121" t="s">
        <v>3031</v>
      </c>
      <c r="B121" t="s">
        <v>291</v>
      </c>
      <c r="C121" s="10">
        <v>0</v>
      </c>
      <c r="D121">
        <v>90</v>
      </c>
      <c r="E121">
        <v>32</v>
      </c>
      <c r="F121">
        <v>6</v>
      </c>
      <c r="G121" t="s">
        <v>17</v>
      </c>
      <c r="H121" t="s">
        <v>35</v>
      </c>
    </row>
    <row r="122" spans="1:8" x14ac:dyDescent="0.3">
      <c r="A122" t="s">
        <v>3031</v>
      </c>
      <c r="B122" t="s">
        <v>292</v>
      </c>
      <c r="C122" s="10">
        <v>0.15</v>
      </c>
      <c r="D122">
        <v>284</v>
      </c>
      <c r="E122">
        <v>43</v>
      </c>
      <c r="F122">
        <v>2</v>
      </c>
      <c r="G122" t="s">
        <v>90</v>
      </c>
      <c r="H122" t="s">
        <v>105</v>
      </c>
    </row>
    <row r="123" spans="1:8" x14ac:dyDescent="0.3">
      <c r="A123" t="s">
        <v>3032</v>
      </c>
      <c r="B123" t="s">
        <v>296</v>
      </c>
      <c r="C123" s="10">
        <v>0</v>
      </c>
      <c r="D123">
        <v>55</v>
      </c>
      <c r="E123">
        <v>8</v>
      </c>
      <c r="F123">
        <v>5</v>
      </c>
      <c r="G123" t="s">
        <v>17</v>
      </c>
      <c r="H123" t="s">
        <v>52</v>
      </c>
    </row>
    <row r="124" spans="1:8" x14ac:dyDescent="0.3">
      <c r="A124" t="s">
        <v>3032</v>
      </c>
      <c r="B124" t="s">
        <v>297</v>
      </c>
      <c r="C124" s="10">
        <v>0</v>
      </c>
      <c r="D124">
        <v>62</v>
      </c>
      <c r="E124">
        <v>23</v>
      </c>
      <c r="F124">
        <v>7</v>
      </c>
      <c r="G124" t="s">
        <v>17</v>
      </c>
      <c r="H124" t="s">
        <v>52</v>
      </c>
    </row>
    <row r="125" spans="1:8" x14ac:dyDescent="0.3">
      <c r="A125" t="s">
        <v>3033</v>
      </c>
      <c r="B125" t="s">
        <v>207</v>
      </c>
      <c r="C125" s="10">
        <v>0</v>
      </c>
      <c r="D125">
        <v>24</v>
      </c>
      <c r="E125">
        <v>8</v>
      </c>
      <c r="F125">
        <v>4</v>
      </c>
      <c r="G125" t="s">
        <v>17</v>
      </c>
      <c r="H125" t="s">
        <v>80</v>
      </c>
    </row>
    <row r="126" spans="1:8" x14ac:dyDescent="0.3">
      <c r="A126" t="s">
        <v>3033</v>
      </c>
      <c r="B126" t="s">
        <v>298</v>
      </c>
      <c r="C126" s="10">
        <v>0.15</v>
      </c>
      <c r="D126">
        <v>129</v>
      </c>
      <c r="E126">
        <v>-2</v>
      </c>
      <c r="F126">
        <v>3</v>
      </c>
      <c r="G126" t="s">
        <v>90</v>
      </c>
      <c r="H126" t="s">
        <v>92</v>
      </c>
    </row>
    <row r="127" spans="1:8" x14ac:dyDescent="0.3">
      <c r="A127" t="s">
        <v>3034</v>
      </c>
      <c r="B127" t="s">
        <v>300</v>
      </c>
      <c r="C127" s="10">
        <v>0</v>
      </c>
      <c r="D127">
        <v>35</v>
      </c>
      <c r="E127">
        <v>14</v>
      </c>
      <c r="F127">
        <v>3</v>
      </c>
      <c r="G127" t="s">
        <v>17</v>
      </c>
      <c r="H127" t="s">
        <v>52</v>
      </c>
    </row>
    <row r="128" spans="1:8" x14ac:dyDescent="0.3">
      <c r="A128" t="s">
        <v>3035</v>
      </c>
      <c r="B128" t="s">
        <v>302</v>
      </c>
      <c r="C128" s="10">
        <v>0</v>
      </c>
      <c r="D128">
        <v>21</v>
      </c>
      <c r="E128">
        <v>6</v>
      </c>
      <c r="F128">
        <v>2</v>
      </c>
      <c r="G128" t="s">
        <v>17</v>
      </c>
      <c r="H128" t="s">
        <v>52</v>
      </c>
    </row>
    <row r="129" spans="1:8" x14ac:dyDescent="0.3">
      <c r="A129" t="s">
        <v>3035</v>
      </c>
      <c r="B129" t="s">
        <v>304</v>
      </c>
      <c r="C129" s="10">
        <v>0</v>
      </c>
      <c r="D129">
        <v>32</v>
      </c>
      <c r="E129">
        <v>8</v>
      </c>
      <c r="F129">
        <v>3</v>
      </c>
      <c r="G129" t="s">
        <v>17</v>
      </c>
      <c r="H129" t="s">
        <v>40</v>
      </c>
    </row>
    <row r="130" spans="1:8" x14ac:dyDescent="0.3">
      <c r="A130" t="s">
        <v>3036</v>
      </c>
      <c r="B130" t="s">
        <v>306</v>
      </c>
      <c r="C130" s="10">
        <v>0.5</v>
      </c>
      <c r="D130">
        <v>1003</v>
      </c>
      <c r="E130">
        <v>-943</v>
      </c>
      <c r="F130">
        <v>4</v>
      </c>
      <c r="G130" t="s">
        <v>24</v>
      </c>
      <c r="H130" t="s">
        <v>69</v>
      </c>
    </row>
    <row r="131" spans="1:8" x14ac:dyDescent="0.3">
      <c r="A131" t="s">
        <v>3036</v>
      </c>
      <c r="B131" t="s">
        <v>307</v>
      </c>
      <c r="C131" s="10">
        <v>0</v>
      </c>
      <c r="D131">
        <v>164</v>
      </c>
      <c r="E131">
        <v>78</v>
      </c>
      <c r="F131">
        <v>3</v>
      </c>
      <c r="G131" t="s">
        <v>17</v>
      </c>
      <c r="H131" t="s">
        <v>35</v>
      </c>
    </row>
    <row r="132" spans="1:8" x14ac:dyDescent="0.3">
      <c r="A132" t="s">
        <v>3036</v>
      </c>
      <c r="B132" t="s">
        <v>308</v>
      </c>
      <c r="C132" s="10">
        <v>0.4</v>
      </c>
      <c r="D132">
        <v>29</v>
      </c>
      <c r="E132">
        <v>-13</v>
      </c>
      <c r="F132">
        <v>1</v>
      </c>
      <c r="G132" t="s">
        <v>17</v>
      </c>
      <c r="H132" t="s">
        <v>40</v>
      </c>
    </row>
    <row r="133" spans="1:8" x14ac:dyDescent="0.3">
      <c r="A133" t="s">
        <v>3036</v>
      </c>
      <c r="B133" t="s">
        <v>309</v>
      </c>
      <c r="C133" s="10">
        <v>0.4</v>
      </c>
      <c r="D133">
        <v>30</v>
      </c>
      <c r="E133">
        <v>-5</v>
      </c>
      <c r="F133">
        <v>1</v>
      </c>
      <c r="G133" t="s">
        <v>90</v>
      </c>
      <c r="H133" t="s">
        <v>92</v>
      </c>
    </row>
    <row r="134" spans="1:8" x14ac:dyDescent="0.3">
      <c r="A134" t="s">
        <v>3037</v>
      </c>
      <c r="B134" t="s">
        <v>312</v>
      </c>
      <c r="C134" s="10">
        <v>0</v>
      </c>
      <c r="D134">
        <v>10</v>
      </c>
      <c r="E134">
        <v>2</v>
      </c>
      <c r="F134">
        <v>2</v>
      </c>
      <c r="G134" t="s">
        <v>17</v>
      </c>
      <c r="H134" t="s">
        <v>80</v>
      </c>
    </row>
    <row r="135" spans="1:8" x14ac:dyDescent="0.3">
      <c r="A135" t="s">
        <v>3038</v>
      </c>
      <c r="B135" t="s">
        <v>314</v>
      </c>
      <c r="C135" s="10">
        <v>0</v>
      </c>
      <c r="D135">
        <v>103</v>
      </c>
      <c r="E135">
        <v>30</v>
      </c>
      <c r="F135">
        <v>2</v>
      </c>
      <c r="G135" t="s">
        <v>24</v>
      </c>
      <c r="H135" t="s">
        <v>47</v>
      </c>
    </row>
    <row r="136" spans="1:8" x14ac:dyDescent="0.3">
      <c r="A136" t="s">
        <v>3038</v>
      </c>
      <c r="B136" t="s">
        <v>315</v>
      </c>
      <c r="C136" s="10">
        <v>0</v>
      </c>
      <c r="D136">
        <v>41</v>
      </c>
      <c r="E136">
        <v>12</v>
      </c>
      <c r="F136">
        <v>3</v>
      </c>
      <c r="G136" t="s">
        <v>17</v>
      </c>
      <c r="H136" t="s">
        <v>80</v>
      </c>
    </row>
    <row r="137" spans="1:8" x14ac:dyDescent="0.3">
      <c r="A137" t="s">
        <v>3038</v>
      </c>
      <c r="B137" t="s">
        <v>243</v>
      </c>
      <c r="C137" s="10">
        <v>0</v>
      </c>
      <c r="D137">
        <v>63</v>
      </c>
      <c r="E137">
        <v>8</v>
      </c>
      <c r="F137">
        <v>5</v>
      </c>
      <c r="G137" t="s">
        <v>17</v>
      </c>
      <c r="H137" t="s">
        <v>80</v>
      </c>
    </row>
    <row r="138" spans="1:8" x14ac:dyDescent="0.3">
      <c r="A138" t="s">
        <v>3038</v>
      </c>
      <c r="B138" t="s">
        <v>166</v>
      </c>
      <c r="C138" s="10">
        <v>0</v>
      </c>
      <c r="D138">
        <v>23</v>
      </c>
      <c r="E138">
        <v>8</v>
      </c>
      <c r="F138">
        <v>2</v>
      </c>
      <c r="G138" t="s">
        <v>17</v>
      </c>
      <c r="H138" t="s">
        <v>80</v>
      </c>
    </row>
    <row r="139" spans="1:8" x14ac:dyDescent="0.3">
      <c r="A139" t="s">
        <v>3038</v>
      </c>
      <c r="B139" t="s">
        <v>316</v>
      </c>
      <c r="C139" s="10">
        <v>0.4</v>
      </c>
      <c r="D139">
        <v>477</v>
      </c>
      <c r="E139">
        <v>40</v>
      </c>
      <c r="F139">
        <v>3</v>
      </c>
      <c r="G139" t="s">
        <v>90</v>
      </c>
      <c r="H139" t="s">
        <v>92</v>
      </c>
    </row>
    <row r="140" spans="1:8" x14ac:dyDescent="0.3">
      <c r="A140" t="s">
        <v>3039</v>
      </c>
      <c r="B140" t="s">
        <v>319</v>
      </c>
      <c r="C140" s="10">
        <v>0.5</v>
      </c>
      <c r="D140">
        <v>185</v>
      </c>
      <c r="E140">
        <v>-93</v>
      </c>
      <c r="F140">
        <v>3</v>
      </c>
      <c r="G140" t="s">
        <v>90</v>
      </c>
      <c r="H140" t="s">
        <v>105</v>
      </c>
    </row>
    <row r="141" spans="1:8" x14ac:dyDescent="0.3">
      <c r="A141" t="s">
        <v>3040</v>
      </c>
      <c r="B141" t="s">
        <v>321</v>
      </c>
      <c r="C141" s="10">
        <v>0.6</v>
      </c>
      <c r="D141">
        <v>47</v>
      </c>
      <c r="E141">
        <v>-60</v>
      </c>
      <c r="F141">
        <v>2</v>
      </c>
      <c r="G141" t="s">
        <v>24</v>
      </c>
      <c r="H141" t="s">
        <v>63</v>
      </c>
    </row>
    <row r="142" spans="1:8" x14ac:dyDescent="0.3">
      <c r="A142" t="s">
        <v>3041</v>
      </c>
      <c r="B142" t="s">
        <v>324</v>
      </c>
      <c r="C142" s="10">
        <v>0</v>
      </c>
      <c r="D142">
        <v>2076</v>
      </c>
      <c r="E142">
        <v>104</v>
      </c>
      <c r="F142">
        <v>5</v>
      </c>
      <c r="G142" t="s">
        <v>24</v>
      </c>
      <c r="H142" t="s">
        <v>30</v>
      </c>
    </row>
    <row r="143" spans="1:8" x14ac:dyDescent="0.3">
      <c r="A143" t="s">
        <v>3041</v>
      </c>
      <c r="B143" t="s">
        <v>325</v>
      </c>
      <c r="C143" s="10">
        <v>0</v>
      </c>
      <c r="D143">
        <v>309</v>
      </c>
      <c r="E143">
        <v>77</v>
      </c>
      <c r="F143">
        <v>6</v>
      </c>
      <c r="G143" t="s">
        <v>17</v>
      </c>
      <c r="H143" t="s">
        <v>80</v>
      </c>
    </row>
    <row r="144" spans="1:8" x14ac:dyDescent="0.3">
      <c r="A144" t="s">
        <v>3041</v>
      </c>
      <c r="B144" t="s">
        <v>326</v>
      </c>
      <c r="C144" s="10">
        <v>0</v>
      </c>
      <c r="D144">
        <v>525</v>
      </c>
      <c r="E144">
        <v>58</v>
      </c>
      <c r="F144">
        <v>2</v>
      </c>
      <c r="G144" t="s">
        <v>90</v>
      </c>
      <c r="H144" t="s">
        <v>115</v>
      </c>
    </row>
    <row r="145" spans="1:8" x14ac:dyDescent="0.3">
      <c r="A145" t="s">
        <v>3042</v>
      </c>
      <c r="B145" t="s">
        <v>328</v>
      </c>
      <c r="C145" s="10">
        <v>0.2</v>
      </c>
      <c r="D145">
        <v>533</v>
      </c>
      <c r="E145">
        <v>0</v>
      </c>
      <c r="F145">
        <v>6</v>
      </c>
      <c r="G145" t="s">
        <v>24</v>
      </c>
      <c r="H145" t="s">
        <v>47</v>
      </c>
    </row>
    <row r="146" spans="1:8" x14ac:dyDescent="0.3">
      <c r="A146" t="s">
        <v>3042</v>
      </c>
      <c r="B146" t="s">
        <v>330</v>
      </c>
      <c r="C146" s="10">
        <v>0.5</v>
      </c>
      <c r="D146">
        <v>120</v>
      </c>
      <c r="E146">
        <v>-41</v>
      </c>
      <c r="F146">
        <v>3</v>
      </c>
      <c r="G146" t="s">
        <v>90</v>
      </c>
      <c r="H146" t="s">
        <v>105</v>
      </c>
    </row>
    <row r="147" spans="1:8" x14ac:dyDescent="0.3">
      <c r="A147" t="s">
        <v>3043</v>
      </c>
      <c r="B147" t="s">
        <v>332</v>
      </c>
      <c r="C147" s="10">
        <v>0</v>
      </c>
      <c r="D147">
        <v>147</v>
      </c>
      <c r="E147">
        <v>0</v>
      </c>
      <c r="F147">
        <v>12</v>
      </c>
      <c r="G147" t="s">
        <v>17</v>
      </c>
      <c r="H147" t="s">
        <v>35</v>
      </c>
    </row>
    <row r="148" spans="1:8" x14ac:dyDescent="0.3">
      <c r="A148" t="s">
        <v>3043</v>
      </c>
      <c r="B148" t="s">
        <v>333</v>
      </c>
      <c r="C148" s="10">
        <v>0.1</v>
      </c>
      <c r="D148">
        <v>102</v>
      </c>
      <c r="E148">
        <v>35</v>
      </c>
      <c r="F148">
        <v>2</v>
      </c>
      <c r="G148" t="s">
        <v>17</v>
      </c>
      <c r="H148" t="s">
        <v>40</v>
      </c>
    </row>
    <row r="149" spans="1:8" x14ac:dyDescent="0.3">
      <c r="A149" t="s">
        <v>3043</v>
      </c>
      <c r="B149" t="s">
        <v>334</v>
      </c>
      <c r="C149" s="10">
        <v>0</v>
      </c>
      <c r="D149">
        <v>47</v>
      </c>
      <c r="E149">
        <v>13</v>
      </c>
      <c r="F149">
        <v>1</v>
      </c>
      <c r="G149" t="s">
        <v>90</v>
      </c>
      <c r="H149" t="s">
        <v>92</v>
      </c>
    </row>
    <row r="150" spans="1:8" x14ac:dyDescent="0.3">
      <c r="A150" t="s">
        <v>3044</v>
      </c>
      <c r="B150" t="s">
        <v>336</v>
      </c>
      <c r="C150" s="10">
        <v>0.2</v>
      </c>
      <c r="D150">
        <v>364</v>
      </c>
      <c r="E150">
        <v>45</v>
      </c>
      <c r="F150">
        <v>8</v>
      </c>
      <c r="G150" t="s">
        <v>17</v>
      </c>
      <c r="H150" t="s">
        <v>109</v>
      </c>
    </row>
    <row r="151" spans="1:8" x14ac:dyDescent="0.3">
      <c r="A151" t="s">
        <v>3044</v>
      </c>
      <c r="B151" t="s">
        <v>119</v>
      </c>
      <c r="C151" s="10">
        <v>0.2</v>
      </c>
      <c r="D151">
        <v>63</v>
      </c>
      <c r="E151">
        <v>24</v>
      </c>
      <c r="F151">
        <v>3</v>
      </c>
      <c r="G151" t="s">
        <v>17</v>
      </c>
      <c r="H151" t="s">
        <v>40</v>
      </c>
    </row>
    <row r="152" spans="1:8" x14ac:dyDescent="0.3">
      <c r="A152" t="s">
        <v>3044</v>
      </c>
      <c r="B152" t="s">
        <v>337</v>
      </c>
      <c r="C152" s="10">
        <v>0.2</v>
      </c>
      <c r="D152">
        <v>118</v>
      </c>
      <c r="E152">
        <v>37</v>
      </c>
      <c r="F152">
        <v>3</v>
      </c>
      <c r="G152" t="s">
        <v>17</v>
      </c>
      <c r="H152" t="s">
        <v>40</v>
      </c>
    </row>
    <row r="153" spans="1:8" x14ac:dyDescent="0.3">
      <c r="A153" t="s">
        <v>3045</v>
      </c>
      <c r="B153" t="s">
        <v>89</v>
      </c>
      <c r="C153" s="10">
        <v>0</v>
      </c>
      <c r="D153">
        <v>18</v>
      </c>
      <c r="E153">
        <v>3</v>
      </c>
      <c r="F153">
        <v>2</v>
      </c>
      <c r="G153" t="s">
        <v>17</v>
      </c>
      <c r="H153" t="s">
        <v>80</v>
      </c>
    </row>
    <row r="154" spans="1:8" x14ac:dyDescent="0.3">
      <c r="A154" t="s">
        <v>3046</v>
      </c>
      <c r="B154" t="s">
        <v>338</v>
      </c>
      <c r="C154" s="10">
        <v>0.1</v>
      </c>
      <c r="D154">
        <v>151</v>
      </c>
      <c r="E154">
        <v>-5</v>
      </c>
      <c r="F154">
        <v>2</v>
      </c>
      <c r="G154" t="s">
        <v>90</v>
      </c>
      <c r="H154" t="s">
        <v>143</v>
      </c>
    </row>
    <row r="155" spans="1:8" x14ac:dyDescent="0.3">
      <c r="A155" t="s">
        <v>3047</v>
      </c>
      <c r="B155" t="s">
        <v>340</v>
      </c>
      <c r="C155" s="10">
        <v>0</v>
      </c>
      <c r="D155">
        <v>1314</v>
      </c>
      <c r="E155">
        <v>342</v>
      </c>
      <c r="F155">
        <v>3</v>
      </c>
      <c r="G155" t="s">
        <v>24</v>
      </c>
      <c r="H155" t="s">
        <v>30</v>
      </c>
    </row>
    <row r="156" spans="1:8" x14ac:dyDescent="0.3">
      <c r="A156" t="s">
        <v>3047</v>
      </c>
      <c r="B156" t="s">
        <v>341</v>
      </c>
      <c r="C156" s="10">
        <v>0</v>
      </c>
      <c r="D156">
        <v>705</v>
      </c>
      <c r="E156">
        <v>289</v>
      </c>
      <c r="F156">
        <v>5</v>
      </c>
      <c r="G156" t="s">
        <v>24</v>
      </c>
      <c r="H156" t="s">
        <v>63</v>
      </c>
    </row>
    <row r="157" spans="1:8" x14ac:dyDescent="0.3">
      <c r="A157" t="s">
        <v>3047</v>
      </c>
      <c r="B157" t="s">
        <v>342</v>
      </c>
      <c r="C157" s="10">
        <v>0</v>
      </c>
      <c r="D157">
        <v>195</v>
      </c>
      <c r="E157">
        <v>35</v>
      </c>
      <c r="F157">
        <v>4</v>
      </c>
      <c r="G157" t="s">
        <v>17</v>
      </c>
      <c r="H157" t="s">
        <v>35</v>
      </c>
    </row>
    <row r="158" spans="1:8" x14ac:dyDescent="0.3">
      <c r="A158" t="s">
        <v>3047</v>
      </c>
      <c r="B158" t="s">
        <v>100</v>
      </c>
      <c r="C158" s="10">
        <v>0</v>
      </c>
      <c r="D158">
        <v>37</v>
      </c>
      <c r="E158">
        <v>10</v>
      </c>
      <c r="F158">
        <v>3</v>
      </c>
      <c r="G158" t="s">
        <v>17</v>
      </c>
      <c r="H158" t="s">
        <v>35</v>
      </c>
    </row>
    <row r="159" spans="1:8" x14ac:dyDescent="0.3">
      <c r="A159" t="s">
        <v>3048</v>
      </c>
      <c r="B159" t="s">
        <v>344</v>
      </c>
      <c r="C159" s="10">
        <v>0</v>
      </c>
      <c r="D159">
        <v>107</v>
      </c>
      <c r="E159">
        <v>30</v>
      </c>
      <c r="F159">
        <v>4</v>
      </c>
      <c r="G159" t="s">
        <v>17</v>
      </c>
      <c r="H159" t="s">
        <v>35</v>
      </c>
    </row>
    <row r="160" spans="1:8" x14ac:dyDescent="0.3">
      <c r="A160" t="s">
        <v>3049</v>
      </c>
      <c r="B160" t="s">
        <v>350</v>
      </c>
      <c r="C160" s="10">
        <v>0</v>
      </c>
      <c r="D160">
        <v>58</v>
      </c>
      <c r="E160">
        <v>29</v>
      </c>
      <c r="F160">
        <v>3</v>
      </c>
      <c r="G160" t="s">
        <v>17</v>
      </c>
      <c r="H160" t="s">
        <v>52</v>
      </c>
    </row>
    <row r="161" spans="1:8" x14ac:dyDescent="0.3">
      <c r="A161" t="s">
        <v>3050</v>
      </c>
      <c r="B161" t="s">
        <v>351</v>
      </c>
      <c r="C161" s="10">
        <v>0</v>
      </c>
      <c r="D161">
        <v>108</v>
      </c>
      <c r="E161">
        <v>37</v>
      </c>
      <c r="F161">
        <v>2</v>
      </c>
      <c r="G161" t="s">
        <v>17</v>
      </c>
      <c r="H161" t="s">
        <v>35</v>
      </c>
    </row>
    <row r="162" spans="1:8" x14ac:dyDescent="0.3">
      <c r="A162" t="s">
        <v>3051</v>
      </c>
      <c r="B162" t="s">
        <v>353</v>
      </c>
      <c r="C162" s="10">
        <v>0</v>
      </c>
      <c r="D162">
        <v>117</v>
      </c>
      <c r="E162">
        <v>15</v>
      </c>
      <c r="F162">
        <v>7</v>
      </c>
      <c r="G162" t="s">
        <v>17</v>
      </c>
      <c r="H162" t="s">
        <v>52</v>
      </c>
    </row>
    <row r="163" spans="1:8" x14ac:dyDescent="0.3">
      <c r="A163" t="s">
        <v>3052</v>
      </c>
      <c r="B163" t="s">
        <v>355</v>
      </c>
      <c r="C163" s="10">
        <v>0</v>
      </c>
      <c r="D163">
        <v>97</v>
      </c>
      <c r="E163">
        <v>37</v>
      </c>
      <c r="F163">
        <v>3</v>
      </c>
      <c r="G163" t="s">
        <v>17</v>
      </c>
      <c r="H163" t="s">
        <v>35</v>
      </c>
    </row>
    <row r="164" spans="1:8" x14ac:dyDescent="0.3">
      <c r="A164" t="s">
        <v>3052</v>
      </c>
      <c r="B164" t="s">
        <v>356</v>
      </c>
      <c r="C164" s="10">
        <v>0</v>
      </c>
      <c r="D164">
        <v>94</v>
      </c>
      <c r="E164">
        <v>21</v>
      </c>
      <c r="F164">
        <v>2</v>
      </c>
      <c r="G164" t="s">
        <v>17</v>
      </c>
      <c r="H164" t="s">
        <v>137</v>
      </c>
    </row>
    <row r="165" spans="1:8" x14ac:dyDescent="0.3">
      <c r="A165" t="s">
        <v>3052</v>
      </c>
      <c r="B165" t="s">
        <v>348</v>
      </c>
      <c r="C165" s="10">
        <v>0.1</v>
      </c>
      <c r="D165">
        <v>104</v>
      </c>
      <c r="E165">
        <v>27</v>
      </c>
      <c r="F165">
        <v>5</v>
      </c>
      <c r="G165" t="s">
        <v>17</v>
      </c>
      <c r="H165" t="s">
        <v>40</v>
      </c>
    </row>
    <row r="166" spans="1:8" x14ac:dyDescent="0.3">
      <c r="A166" t="s">
        <v>3052</v>
      </c>
      <c r="B166" t="s">
        <v>357</v>
      </c>
      <c r="C166" s="10">
        <v>0</v>
      </c>
      <c r="D166">
        <v>126</v>
      </c>
      <c r="E166">
        <v>59</v>
      </c>
      <c r="F166">
        <v>1</v>
      </c>
      <c r="G166" t="s">
        <v>90</v>
      </c>
      <c r="H166" t="s">
        <v>115</v>
      </c>
    </row>
    <row r="167" spans="1:8" x14ac:dyDescent="0.3">
      <c r="A167" t="s">
        <v>3053</v>
      </c>
      <c r="B167" t="s">
        <v>359</v>
      </c>
      <c r="C167" s="10">
        <v>0</v>
      </c>
      <c r="D167">
        <v>520</v>
      </c>
      <c r="E167">
        <v>203</v>
      </c>
      <c r="F167">
        <v>3</v>
      </c>
      <c r="G167" t="s">
        <v>90</v>
      </c>
      <c r="H167" t="s">
        <v>105</v>
      </c>
    </row>
    <row r="168" spans="1:8" x14ac:dyDescent="0.3">
      <c r="A168" t="s">
        <v>3054</v>
      </c>
      <c r="B168" t="s">
        <v>360</v>
      </c>
      <c r="C168" s="10">
        <v>0.5</v>
      </c>
      <c r="D168">
        <v>74</v>
      </c>
      <c r="E168">
        <v>-18</v>
      </c>
      <c r="F168">
        <v>2</v>
      </c>
      <c r="G168" t="s">
        <v>24</v>
      </c>
      <c r="H168" t="s">
        <v>63</v>
      </c>
    </row>
    <row r="169" spans="1:8" x14ac:dyDescent="0.3">
      <c r="A169" t="s">
        <v>3055</v>
      </c>
      <c r="B169" t="s">
        <v>362</v>
      </c>
      <c r="C169" s="10">
        <v>0</v>
      </c>
      <c r="D169">
        <v>28</v>
      </c>
      <c r="E169">
        <v>10</v>
      </c>
      <c r="F169">
        <v>2</v>
      </c>
      <c r="G169" t="s">
        <v>17</v>
      </c>
      <c r="H169" t="s">
        <v>52</v>
      </c>
    </row>
    <row r="170" spans="1:8" x14ac:dyDescent="0.3">
      <c r="A170" t="s">
        <v>3056</v>
      </c>
      <c r="B170" t="s">
        <v>262</v>
      </c>
      <c r="C170" s="10">
        <v>0.1</v>
      </c>
      <c r="D170">
        <v>229</v>
      </c>
      <c r="E170">
        <v>28</v>
      </c>
      <c r="F170">
        <v>9</v>
      </c>
      <c r="G170" t="s">
        <v>17</v>
      </c>
      <c r="H170" t="s">
        <v>80</v>
      </c>
    </row>
    <row r="171" spans="1:8" x14ac:dyDescent="0.3">
      <c r="A171" t="s">
        <v>3057</v>
      </c>
      <c r="B171" t="s">
        <v>364</v>
      </c>
      <c r="C171" s="10">
        <v>0</v>
      </c>
      <c r="D171">
        <v>72</v>
      </c>
      <c r="E171">
        <v>14</v>
      </c>
      <c r="F171">
        <v>3</v>
      </c>
      <c r="G171" t="s">
        <v>17</v>
      </c>
      <c r="H171" t="s">
        <v>35</v>
      </c>
    </row>
    <row r="172" spans="1:8" x14ac:dyDescent="0.3">
      <c r="A172" t="s">
        <v>3058</v>
      </c>
      <c r="B172" t="s">
        <v>365</v>
      </c>
      <c r="C172" s="10">
        <v>0</v>
      </c>
      <c r="D172">
        <v>167</v>
      </c>
      <c r="E172">
        <v>7</v>
      </c>
      <c r="F172">
        <v>4</v>
      </c>
      <c r="G172" t="s">
        <v>17</v>
      </c>
      <c r="H172" t="s">
        <v>137</v>
      </c>
    </row>
    <row r="173" spans="1:8" x14ac:dyDescent="0.3">
      <c r="A173" t="s">
        <v>3058</v>
      </c>
      <c r="B173" t="s">
        <v>366</v>
      </c>
      <c r="C173" s="10">
        <v>0</v>
      </c>
      <c r="D173">
        <v>273</v>
      </c>
      <c r="E173">
        <v>57</v>
      </c>
      <c r="F173">
        <v>2</v>
      </c>
      <c r="G173" t="s">
        <v>17</v>
      </c>
      <c r="H173" t="s">
        <v>40</v>
      </c>
    </row>
    <row r="174" spans="1:8" x14ac:dyDescent="0.3">
      <c r="A174" t="s">
        <v>3059</v>
      </c>
      <c r="B174" t="s">
        <v>369</v>
      </c>
      <c r="C174" s="10">
        <v>0</v>
      </c>
      <c r="D174">
        <v>195</v>
      </c>
      <c r="E174">
        <v>91</v>
      </c>
      <c r="F174">
        <v>4</v>
      </c>
      <c r="G174" t="s">
        <v>17</v>
      </c>
      <c r="H174" t="s">
        <v>35</v>
      </c>
    </row>
    <row r="175" spans="1:8" x14ac:dyDescent="0.3">
      <c r="A175" t="s">
        <v>3060</v>
      </c>
      <c r="B175" t="s">
        <v>371</v>
      </c>
      <c r="C175" s="10">
        <v>0</v>
      </c>
      <c r="D175">
        <v>43</v>
      </c>
      <c r="E175">
        <v>20</v>
      </c>
      <c r="F175">
        <v>3</v>
      </c>
      <c r="G175" t="s">
        <v>17</v>
      </c>
      <c r="H175" t="s">
        <v>35</v>
      </c>
    </row>
    <row r="176" spans="1:8" x14ac:dyDescent="0.3">
      <c r="A176" t="s">
        <v>3060</v>
      </c>
      <c r="B176" t="s">
        <v>372</v>
      </c>
      <c r="C176" s="10">
        <v>0</v>
      </c>
      <c r="D176">
        <v>193</v>
      </c>
      <c r="E176">
        <v>62</v>
      </c>
      <c r="F176">
        <v>6</v>
      </c>
      <c r="G176" t="s">
        <v>17</v>
      </c>
      <c r="H176" t="s">
        <v>113</v>
      </c>
    </row>
    <row r="177" spans="1:8" x14ac:dyDescent="0.3">
      <c r="A177" t="s">
        <v>3061</v>
      </c>
      <c r="B177" t="s">
        <v>374</v>
      </c>
      <c r="C177" s="10">
        <v>0.1</v>
      </c>
      <c r="D177">
        <v>3070</v>
      </c>
      <c r="E177">
        <v>1364</v>
      </c>
      <c r="F177">
        <v>6</v>
      </c>
      <c r="G177" t="s">
        <v>17</v>
      </c>
      <c r="H177" t="s">
        <v>109</v>
      </c>
    </row>
    <row r="178" spans="1:8" x14ac:dyDescent="0.3">
      <c r="A178" t="s">
        <v>3061</v>
      </c>
      <c r="B178" t="s">
        <v>375</v>
      </c>
      <c r="C178" s="10">
        <v>0.1</v>
      </c>
      <c r="D178">
        <v>230</v>
      </c>
      <c r="E178">
        <v>20</v>
      </c>
      <c r="F178">
        <v>2</v>
      </c>
      <c r="G178" t="s">
        <v>17</v>
      </c>
      <c r="H178" t="s">
        <v>40</v>
      </c>
    </row>
    <row r="179" spans="1:8" x14ac:dyDescent="0.3">
      <c r="A179" t="s">
        <v>3062</v>
      </c>
      <c r="B179" t="s">
        <v>376</v>
      </c>
      <c r="C179" s="10">
        <v>0.1</v>
      </c>
      <c r="D179">
        <v>220</v>
      </c>
      <c r="E179">
        <v>49</v>
      </c>
      <c r="F179">
        <v>1</v>
      </c>
      <c r="G179" t="s">
        <v>90</v>
      </c>
      <c r="H179" t="s">
        <v>143</v>
      </c>
    </row>
    <row r="180" spans="1:8" x14ac:dyDescent="0.3">
      <c r="A180" t="s">
        <v>3063</v>
      </c>
      <c r="B180" t="s">
        <v>378</v>
      </c>
      <c r="C180" s="10">
        <v>0</v>
      </c>
      <c r="D180">
        <v>14</v>
      </c>
      <c r="E180">
        <v>4</v>
      </c>
      <c r="F180">
        <v>3</v>
      </c>
      <c r="G180" t="s">
        <v>17</v>
      </c>
      <c r="H180" t="s">
        <v>75</v>
      </c>
    </row>
    <row r="181" spans="1:8" x14ac:dyDescent="0.3">
      <c r="A181" t="s">
        <v>3064</v>
      </c>
      <c r="B181" t="s">
        <v>379</v>
      </c>
      <c r="C181" s="10">
        <v>0.1</v>
      </c>
      <c r="D181">
        <v>254</v>
      </c>
      <c r="E181">
        <v>73</v>
      </c>
      <c r="F181">
        <v>3</v>
      </c>
      <c r="G181" t="s">
        <v>24</v>
      </c>
      <c r="H181" t="s">
        <v>63</v>
      </c>
    </row>
    <row r="182" spans="1:8" x14ac:dyDescent="0.3">
      <c r="A182" t="s">
        <v>3064</v>
      </c>
      <c r="B182" t="s">
        <v>380</v>
      </c>
      <c r="C182" s="10">
        <v>0.1</v>
      </c>
      <c r="D182">
        <v>11</v>
      </c>
      <c r="E182">
        <v>4</v>
      </c>
      <c r="F182">
        <v>1</v>
      </c>
      <c r="G182" t="s">
        <v>17</v>
      </c>
      <c r="H182" t="s">
        <v>35</v>
      </c>
    </row>
    <row r="183" spans="1:8" x14ac:dyDescent="0.3">
      <c r="A183" t="s">
        <v>3064</v>
      </c>
      <c r="B183" t="s">
        <v>381</v>
      </c>
      <c r="C183" s="10">
        <v>0.1</v>
      </c>
      <c r="D183">
        <v>29</v>
      </c>
      <c r="E183">
        <v>-2</v>
      </c>
      <c r="F183">
        <v>2</v>
      </c>
      <c r="G183" t="s">
        <v>17</v>
      </c>
      <c r="H183" t="s">
        <v>35</v>
      </c>
    </row>
    <row r="184" spans="1:8" x14ac:dyDescent="0.3">
      <c r="A184" t="s">
        <v>3064</v>
      </c>
      <c r="B184" t="s">
        <v>382</v>
      </c>
      <c r="C184" s="10">
        <v>0.1</v>
      </c>
      <c r="D184">
        <v>48</v>
      </c>
      <c r="E184">
        <v>19</v>
      </c>
      <c r="F184">
        <v>4</v>
      </c>
      <c r="G184" t="s">
        <v>17</v>
      </c>
      <c r="H184" t="s">
        <v>80</v>
      </c>
    </row>
    <row r="185" spans="1:8" x14ac:dyDescent="0.3">
      <c r="A185" t="s">
        <v>3064</v>
      </c>
      <c r="B185" t="s">
        <v>383</v>
      </c>
      <c r="C185" s="10">
        <v>0.1</v>
      </c>
      <c r="D185">
        <v>24</v>
      </c>
      <c r="E185">
        <v>8</v>
      </c>
      <c r="F185">
        <v>2</v>
      </c>
      <c r="G185" t="s">
        <v>17</v>
      </c>
      <c r="H185" t="s">
        <v>52</v>
      </c>
    </row>
    <row r="186" spans="1:8" x14ac:dyDescent="0.3">
      <c r="A186" t="s">
        <v>3065</v>
      </c>
      <c r="B186" t="s">
        <v>385</v>
      </c>
      <c r="C186" s="10">
        <v>0</v>
      </c>
      <c r="D186">
        <v>83</v>
      </c>
      <c r="E186">
        <v>10</v>
      </c>
      <c r="F186">
        <v>2</v>
      </c>
      <c r="G186" t="s">
        <v>17</v>
      </c>
      <c r="H186" t="s">
        <v>113</v>
      </c>
    </row>
    <row r="187" spans="1:8" x14ac:dyDescent="0.3">
      <c r="A187" t="s">
        <v>3066</v>
      </c>
      <c r="B187" t="s">
        <v>388</v>
      </c>
      <c r="C187" s="10">
        <v>0</v>
      </c>
      <c r="D187">
        <v>21</v>
      </c>
      <c r="E187">
        <v>7</v>
      </c>
      <c r="F187">
        <v>3</v>
      </c>
      <c r="G187" t="s">
        <v>17</v>
      </c>
      <c r="H187" t="s">
        <v>75</v>
      </c>
    </row>
    <row r="188" spans="1:8" x14ac:dyDescent="0.3">
      <c r="A188" t="s">
        <v>3066</v>
      </c>
      <c r="B188" t="s">
        <v>390</v>
      </c>
      <c r="C188" s="10">
        <v>0.1</v>
      </c>
      <c r="D188">
        <v>81</v>
      </c>
      <c r="E188">
        <v>12</v>
      </c>
      <c r="F188">
        <v>5</v>
      </c>
      <c r="G188" t="s">
        <v>17</v>
      </c>
      <c r="H188" t="s">
        <v>40</v>
      </c>
    </row>
    <row r="189" spans="1:8" x14ac:dyDescent="0.3">
      <c r="A189" t="s">
        <v>3067</v>
      </c>
      <c r="B189" t="s">
        <v>392</v>
      </c>
      <c r="C189" s="10">
        <v>0</v>
      </c>
      <c r="D189">
        <v>57</v>
      </c>
      <c r="E189">
        <v>5</v>
      </c>
      <c r="F189">
        <v>3</v>
      </c>
      <c r="G189" t="s">
        <v>17</v>
      </c>
      <c r="H189" t="s">
        <v>52</v>
      </c>
    </row>
    <row r="190" spans="1:8" x14ac:dyDescent="0.3">
      <c r="A190" t="s">
        <v>3068</v>
      </c>
      <c r="B190" t="s">
        <v>393</v>
      </c>
      <c r="C190" s="10">
        <v>0.1</v>
      </c>
      <c r="D190">
        <v>178</v>
      </c>
      <c r="E190">
        <v>28</v>
      </c>
      <c r="F190">
        <v>4</v>
      </c>
      <c r="G190" t="s">
        <v>17</v>
      </c>
      <c r="H190" t="s">
        <v>40</v>
      </c>
    </row>
    <row r="191" spans="1:8" x14ac:dyDescent="0.3">
      <c r="A191" t="s">
        <v>3069</v>
      </c>
      <c r="B191" t="s">
        <v>396</v>
      </c>
      <c r="C191" s="10">
        <v>0</v>
      </c>
      <c r="D191">
        <v>288</v>
      </c>
      <c r="E191">
        <v>20</v>
      </c>
      <c r="F191">
        <v>2</v>
      </c>
      <c r="G191" t="s">
        <v>24</v>
      </c>
      <c r="H191" t="s">
        <v>30</v>
      </c>
    </row>
    <row r="192" spans="1:8" x14ac:dyDescent="0.3">
      <c r="A192" t="s">
        <v>3070</v>
      </c>
      <c r="B192" t="s">
        <v>399</v>
      </c>
      <c r="C192" s="10">
        <v>0</v>
      </c>
      <c r="D192">
        <v>47</v>
      </c>
      <c r="E192">
        <v>7</v>
      </c>
      <c r="F192">
        <v>7</v>
      </c>
      <c r="G192" t="s">
        <v>17</v>
      </c>
      <c r="H192" t="s">
        <v>75</v>
      </c>
    </row>
    <row r="193" spans="1:8" x14ac:dyDescent="0.3">
      <c r="A193" t="s">
        <v>3070</v>
      </c>
      <c r="B193" t="s">
        <v>400</v>
      </c>
      <c r="C193" s="10">
        <v>0</v>
      </c>
      <c r="D193">
        <v>105</v>
      </c>
      <c r="E193">
        <v>42</v>
      </c>
      <c r="F193">
        <v>3</v>
      </c>
      <c r="G193" t="s">
        <v>17</v>
      </c>
      <c r="H193" t="s">
        <v>113</v>
      </c>
    </row>
    <row r="194" spans="1:8" x14ac:dyDescent="0.3">
      <c r="A194" t="s">
        <v>3070</v>
      </c>
      <c r="B194" t="s">
        <v>401</v>
      </c>
      <c r="C194" s="10">
        <v>0.4</v>
      </c>
      <c r="D194">
        <v>82</v>
      </c>
      <c r="E194">
        <v>14</v>
      </c>
      <c r="F194">
        <v>2</v>
      </c>
      <c r="G194" t="s">
        <v>90</v>
      </c>
      <c r="H194" t="s">
        <v>105</v>
      </c>
    </row>
    <row r="195" spans="1:8" x14ac:dyDescent="0.3">
      <c r="A195" t="s">
        <v>3071</v>
      </c>
      <c r="B195" t="s">
        <v>402</v>
      </c>
      <c r="C195" s="10">
        <v>0</v>
      </c>
      <c r="D195">
        <v>26</v>
      </c>
      <c r="E195">
        <v>0</v>
      </c>
      <c r="F195">
        <v>2</v>
      </c>
      <c r="G195" t="s">
        <v>17</v>
      </c>
      <c r="H195" t="s">
        <v>35</v>
      </c>
    </row>
    <row r="196" spans="1:8" x14ac:dyDescent="0.3">
      <c r="A196" t="s">
        <v>3072</v>
      </c>
      <c r="B196" t="s">
        <v>404</v>
      </c>
      <c r="C196" s="10">
        <v>0</v>
      </c>
      <c r="D196">
        <v>132</v>
      </c>
      <c r="E196">
        <v>9</v>
      </c>
      <c r="F196">
        <v>3</v>
      </c>
      <c r="G196" t="s">
        <v>24</v>
      </c>
      <c r="H196" t="s">
        <v>47</v>
      </c>
    </row>
    <row r="197" spans="1:8" x14ac:dyDescent="0.3">
      <c r="A197" t="s">
        <v>3072</v>
      </c>
      <c r="B197" t="s">
        <v>264</v>
      </c>
      <c r="C197" s="10">
        <v>0</v>
      </c>
      <c r="D197">
        <v>50</v>
      </c>
      <c r="E197">
        <v>3</v>
      </c>
      <c r="F197">
        <v>3</v>
      </c>
      <c r="G197" t="s">
        <v>17</v>
      </c>
      <c r="H197" t="s">
        <v>40</v>
      </c>
    </row>
    <row r="198" spans="1:8" x14ac:dyDescent="0.3">
      <c r="A198" t="s">
        <v>3073</v>
      </c>
      <c r="B198" t="s">
        <v>407</v>
      </c>
      <c r="C198" s="10">
        <v>0.5</v>
      </c>
      <c r="D198">
        <v>747</v>
      </c>
      <c r="E198">
        <v>-90</v>
      </c>
      <c r="F198">
        <v>5</v>
      </c>
      <c r="G198" t="s">
        <v>90</v>
      </c>
      <c r="H198" t="s">
        <v>92</v>
      </c>
    </row>
    <row r="199" spans="1:8" x14ac:dyDescent="0.3">
      <c r="A199" t="s">
        <v>3074</v>
      </c>
      <c r="B199" t="s">
        <v>410</v>
      </c>
      <c r="C199" s="10">
        <v>0</v>
      </c>
      <c r="D199">
        <v>40</v>
      </c>
      <c r="E199">
        <v>16</v>
      </c>
      <c r="F199">
        <v>3</v>
      </c>
      <c r="G199" t="s">
        <v>17</v>
      </c>
      <c r="H199" t="s">
        <v>80</v>
      </c>
    </row>
    <row r="200" spans="1:8" x14ac:dyDescent="0.3">
      <c r="A200" t="s">
        <v>3074</v>
      </c>
      <c r="B200" t="s">
        <v>411</v>
      </c>
      <c r="C200" s="10">
        <v>0</v>
      </c>
      <c r="D200">
        <v>90</v>
      </c>
      <c r="E200">
        <v>27</v>
      </c>
      <c r="F200">
        <v>2</v>
      </c>
      <c r="G200" t="s">
        <v>17</v>
      </c>
      <c r="H200" t="s">
        <v>23</v>
      </c>
    </row>
    <row r="201" spans="1:8" x14ac:dyDescent="0.3">
      <c r="A201" t="s">
        <v>3075</v>
      </c>
      <c r="B201" t="s">
        <v>413</v>
      </c>
      <c r="C201" s="10">
        <v>0</v>
      </c>
      <c r="D201">
        <v>770</v>
      </c>
      <c r="E201">
        <v>85</v>
      </c>
      <c r="F201">
        <v>7</v>
      </c>
      <c r="G201" t="s">
        <v>24</v>
      </c>
      <c r="H201" t="s">
        <v>47</v>
      </c>
    </row>
    <row r="202" spans="1:8" x14ac:dyDescent="0.3">
      <c r="A202" t="s">
        <v>3075</v>
      </c>
      <c r="B202" t="s">
        <v>415</v>
      </c>
      <c r="C202" s="10">
        <v>0</v>
      </c>
      <c r="D202">
        <v>193</v>
      </c>
      <c r="E202">
        <v>8</v>
      </c>
      <c r="F202">
        <v>4</v>
      </c>
      <c r="G202" t="s">
        <v>17</v>
      </c>
      <c r="H202" t="s">
        <v>23</v>
      </c>
    </row>
    <row r="203" spans="1:8" x14ac:dyDescent="0.3">
      <c r="A203" t="s">
        <v>3076</v>
      </c>
      <c r="B203" t="s">
        <v>417</v>
      </c>
      <c r="C203" s="10">
        <v>0</v>
      </c>
      <c r="D203">
        <v>453</v>
      </c>
      <c r="E203">
        <v>27</v>
      </c>
      <c r="F203">
        <v>9</v>
      </c>
      <c r="G203" t="s">
        <v>17</v>
      </c>
      <c r="H203" t="s">
        <v>80</v>
      </c>
    </row>
    <row r="204" spans="1:8" x14ac:dyDescent="0.3">
      <c r="A204" t="s">
        <v>3076</v>
      </c>
      <c r="B204" t="s">
        <v>418</v>
      </c>
      <c r="C204" s="10">
        <v>0</v>
      </c>
      <c r="D204">
        <v>152</v>
      </c>
      <c r="E204">
        <v>76</v>
      </c>
      <c r="F204">
        <v>5</v>
      </c>
      <c r="G204" t="s">
        <v>17</v>
      </c>
      <c r="H204" t="s">
        <v>80</v>
      </c>
    </row>
    <row r="205" spans="1:8" x14ac:dyDescent="0.3">
      <c r="A205" t="s">
        <v>3076</v>
      </c>
      <c r="B205" t="s">
        <v>375</v>
      </c>
      <c r="C205" s="10">
        <v>0.1</v>
      </c>
      <c r="D205">
        <v>230</v>
      </c>
      <c r="E205">
        <v>20</v>
      </c>
      <c r="F205">
        <v>2</v>
      </c>
      <c r="G205" t="s">
        <v>17</v>
      </c>
      <c r="H205" t="s">
        <v>40</v>
      </c>
    </row>
    <row r="206" spans="1:8" x14ac:dyDescent="0.3">
      <c r="A206" t="s">
        <v>3076</v>
      </c>
      <c r="B206" t="s">
        <v>419</v>
      </c>
      <c r="C206" s="10">
        <v>0.15</v>
      </c>
      <c r="D206">
        <v>246</v>
      </c>
      <c r="E206">
        <v>3</v>
      </c>
      <c r="F206">
        <v>2</v>
      </c>
      <c r="G206" t="s">
        <v>90</v>
      </c>
      <c r="H206" t="s">
        <v>105</v>
      </c>
    </row>
    <row r="207" spans="1:8" x14ac:dyDescent="0.3">
      <c r="A207" t="s">
        <v>3077</v>
      </c>
      <c r="B207" t="s">
        <v>421</v>
      </c>
      <c r="C207" s="10">
        <v>0</v>
      </c>
      <c r="D207">
        <v>99</v>
      </c>
      <c r="E207">
        <v>45</v>
      </c>
      <c r="F207">
        <v>5</v>
      </c>
      <c r="G207" t="s">
        <v>17</v>
      </c>
      <c r="H207" t="s">
        <v>52</v>
      </c>
    </row>
    <row r="208" spans="1:8" x14ac:dyDescent="0.3">
      <c r="A208" t="s">
        <v>3078</v>
      </c>
      <c r="B208" t="s">
        <v>423</v>
      </c>
      <c r="C208" s="10">
        <v>0</v>
      </c>
      <c r="D208">
        <v>149</v>
      </c>
      <c r="E208">
        <v>36</v>
      </c>
      <c r="F208">
        <v>3</v>
      </c>
      <c r="G208" t="s">
        <v>17</v>
      </c>
      <c r="H208" t="s">
        <v>35</v>
      </c>
    </row>
    <row r="209" spans="1:8" x14ac:dyDescent="0.3">
      <c r="A209" t="s">
        <v>3079</v>
      </c>
      <c r="B209" t="s">
        <v>424</v>
      </c>
      <c r="C209" s="10">
        <v>0.5</v>
      </c>
      <c r="D209">
        <v>15</v>
      </c>
      <c r="E209">
        <v>-9</v>
      </c>
      <c r="F209">
        <v>2</v>
      </c>
      <c r="G209" t="s">
        <v>17</v>
      </c>
      <c r="H209" t="s">
        <v>35</v>
      </c>
    </row>
    <row r="210" spans="1:8" x14ac:dyDescent="0.3">
      <c r="A210" t="s">
        <v>3079</v>
      </c>
      <c r="B210" t="s">
        <v>425</v>
      </c>
      <c r="C210" s="10">
        <v>0.5</v>
      </c>
      <c r="D210">
        <v>7</v>
      </c>
      <c r="E210">
        <v>-4</v>
      </c>
      <c r="F210">
        <v>1</v>
      </c>
      <c r="G210" t="s">
        <v>17</v>
      </c>
      <c r="H210" t="s">
        <v>52</v>
      </c>
    </row>
    <row r="211" spans="1:8" x14ac:dyDescent="0.3">
      <c r="A211" t="s">
        <v>3080</v>
      </c>
      <c r="B211" t="s">
        <v>427</v>
      </c>
      <c r="C211" s="10">
        <v>0.5</v>
      </c>
      <c r="D211">
        <v>17</v>
      </c>
      <c r="E211">
        <v>-12</v>
      </c>
      <c r="F211">
        <v>3</v>
      </c>
      <c r="G211" t="s">
        <v>17</v>
      </c>
      <c r="H211" t="s">
        <v>75</v>
      </c>
    </row>
    <row r="212" spans="1:8" x14ac:dyDescent="0.3">
      <c r="A212" t="s">
        <v>3080</v>
      </c>
      <c r="B212" t="s">
        <v>429</v>
      </c>
      <c r="C212" s="10">
        <v>0.5</v>
      </c>
      <c r="D212">
        <v>84</v>
      </c>
      <c r="E212">
        <v>-55</v>
      </c>
      <c r="F212">
        <v>1</v>
      </c>
      <c r="G212" t="s">
        <v>90</v>
      </c>
      <c r="H212" t="s">
        <v>105</v>
      </c>
    </row>
    <row r="213" spans="1:8" x14ac:dyDescent="0.3">
      <c r="A213" t="s">
        <v>3081</v>
      </c>
      <c r="B213" t="s">
        <v>431</v>
      </c>
      <c r="C213" s="10">
        <v>0.1</v>
      </c>
      <c r="D213">
        <v>551</v>
      </c>
      <c r="E213">
        <v>98</v>
      </c>
      <c r="F213">
        <v>3</v>
      </c>
      <c r="G213" t="s">
        <v>17</v>
      </c>
      <c r="H213" t="s">
        <v>40</v>
      </c>
    </row>
    <row r="214" spans="1:8" x14ac:dyDescent="0.3">
      <c r="A214" t="s">
        <v>3082</v>
      </c>
      <c r="B214" t="s">
        <v>432</v>
      </c>
      <c r="C214" s="10">
        <v>0</v>
      </c>
      <c r="D214">
        <v>92</v>
      </c>
      <c r="E214">
        <v>26</v>
      </c>
      <c r="F214">
        <v>3</v>
      </c>
      <c r="G214" t="s">
        <v>17</v>
      </c>
      <c r="H214" t="s">
        <v>80</v>
      </c>
    </row>
    <row r="215" spans="1:8" x14ac:dyDescent="0.3">
      <c r="A215" t="s">
        <v>3083</v>
      </c>
      <c r="B215" t="s">
        <v>250</v>
      </c>
      <c r="C215" s="10">
        <v>0</v>
      </c>
      <c r="D215">
        <v>93</v>
      </c>
      <c r="E215">
        <v>45</v>
      </c>
      <c r="F215">
        <v>5</v>
      </c>
      <c r="G215" t="s">
        <v>17</v>
      </c>
      <c r="H215" t="s">
        <v>52</v>
      </c>
    </row>
    <row r="216" spans="1:8" x14ac:dyDescent="0.3">
      <c r="A216" t="s">
        <v>3084</v>
      </c>
      <c r="B216" t="s">
        <v>436</v>
      </c>
      <c r="C216" s="10">
        <v>0.5</v>
      </c>
      <c r="D216">
        <v>22</v>
      </c>
      <c r="E216">
        <v>-21</v>
      </c>
      <c r="F216">
        <v>3</v>
      </c>
      <c r="G216" t="s">
        <v>17</v>
      </c>
      <c r="H216" t="s">
        <v>52</v>
      </c>
    </row>
    <row r="217" spans="1:8" x14ac:dyDescent="0.3">
      <c r="A217" t="s">
        <v>3084</v>
      </c>
      <c r="B217" t="s">
        <v>437</v>
      </c>
      <c r="C217" s="10">
        <v>0.6</v>
      </c>
      <c r="D217">
        <v>39</v>
      </c>
      <c r="E217">
        <v>-59</v>
      </c>
      <c r="F217">
        <v>4</v>
      </c>
      <c r="G217" t="s">
        <v>17</v>
      </c>
      <c r="H217" t="s">
        <v>40</v>
      </c>
    </row>
    <row r="218" spans="1:8" x14ac:dyDescent="0.3">
      <c r="A218" t="s">
        <v>3085</v>
      </c>
      <c r="B218" t="s">
        <v>439</v>
      </c>
      <c r="C218" s="10">
        <v>0</v>
      </c>
      <c r="D218">
        <v>170</v>
      </c>
      <c r="E218">
        <v>27</v>
      </c>
      <c r="F218">
        <v>4</v>
      </c>
      <c r="G218" t="s">
        <v>24</v>
      </c>
      <c r="H218" t="s">
        <v>47</v>
      </c>
    </row>
    <row r="219" spans="1:8" x14ac:dyDescent="0.3">
      <c r="A219" t="s">
        <v>3085</v>
      </c>
      <c r="B219" t="s">
        <v>440</v>
      </c>
      <c r="C219" s="10">
        <v>0</v>
      </c>
      <c r="D219">
        <v>38</v>
      </c>
      <c r="E219">
        <v>3</v>
      </c>
      <c r="F219">
        <v>2</v>
      </c>
      <c r="G219" t="s">
        <v>17</v>
      </c>
      <c r="H219" t="s">
        <v>113</v>
      </c>
    </row>
    <row r="220" spans="1:8" x14ac:dyDescent="0.3">
      <c r="A220" t="s">
        <v>3085</v>
      </c>
      <c r="B220" t="s">
        <v>441</v>
      </c>
      <c r="C220" s="10">
        <v>0</v>
      </c>
      <c r="D220">
        <v>639</v>
      </c>
      <c r="E220">
        <v>45</v>
      </c>
      <c r="F220">
        <v>1</v>
      </c>
      <c r="G220" t="s">
        <v>90</v>
      </c>
      <c r="H220" t="s">
        <v>105</v>
      </c>
    </row>
    <row r="221" spans="1:8" x14ac:dyDescent="0.3">
      <c r="A221" t="s">
        <v>3086</v>
      </c>
      <c r="B221" t="s">
        <v>74</v>
      </c>
      <c r="C221" s="10">
        <v>0.5</v>
      </c>
      <c r="D221">
        <v>8</v>
      </c>
      <c r="E221">
        <v>-6</v>
      </c>
      <c r="F221">
        <v>2</v>
      </c>
      <c r="G221" t="s">
        <v>17</v>
      </c>
      <c r="H221" t="s">
        <v>75</v>
      </c>
    </row>
    <row r="222" spans="1:8" x14ac:dyDescent="0.3">
      <c r="A222" t="s">
        <v>3087</v>
      </c>
      <c r="B222" t="s">
        <v>443</v>
      </c>
      <c r="C222" s="10">
        <v>0.1</v>
      </c>
      <c r="D222">
        <v>729</v>
      </c>
      <c r="E222">
        <v>-57</v>
      </c>
      <c r="F222">
        <v>5</v>
      </c>
      <c r="G222" t="s">
        <v>24</v>
      </c>
      <c r="H222" t="s">
        <v>63</v>
      </c>
    </row>
    <row r="223" spans="1:8" x14ac:dyDescent="0.3">
      <c r="A223" t="s">
        <v>3087</v>
      </c>
      <c r="B223" t="s">
        <v>444</v>
      </c>
      <c r="C223" s="10">
        <v>0.1</v>
      </c>
      <c r="D223">
        <v>51</v>
      </c>
      <c r="E223">
        <v>-1</v>
      </c>
      <c r="F223">
        <v>5</v>
      </c>
      <c r="G223" t="s">
        <v>17</v>
      </c>
      <c r="H223" t="s">
        <v>40</v>
      </c>
    </row>
    <row r="224" spans="1:8" x14ac:dyDescent="0.3">
      <c r="A224" t="s">
        <v>3087</v>
      </c>
      <c r="B224" t="s">
        <v>445</v>
      </c>
      <c r="C224" s="10">
        <v>0</v>
      </c>
      <c r="D224">
        <v>285</v>
      </c>
      <c r="E224">
        <v>14</v>
      </c>
      <c r="F224">
        <v>2</v>
      </c>
      <c r="G224" t="s">
        <v>90</v>
      </c>
      <c r="H224" t="s">
        <v>115</v>
      </c>
    </row>
    <row r="225" spans="1:8" x14ac:dyDescent="0.3">
      <c r="A225" t="s">
        <v>3087</v>
      </c>
      <c r="B225" t="s">
        <v>446</v>
      </c>
      <c r="C225" s="10">
        <v>0</v>
      </c>
      <c r="D225">
        <v>390</v>
      </c>
      <c r="E225">
        <v>16</v>
      </c>
      <c r="F225">
        <v>3</v>
      </c>
      <c r="G225" t="s">
        <v>90</v>
      </c>
      <c r="H225" t="s">
        <v>105</v>
      </c>
    </row>
    <row r="226" spans="1:8" x14ac:dyDescent="0.3">
      <c r="A226" t="s">
        <v>3088</v>
      </c>
      <c r="B226" t="s">
        <v>448</v>
      </c>
      <c r="C226" s="10">
        <v>0</v>
      </c>
      <c r="D226">
        <v>110</v>
      </c>
      <c r="E226">
        <v>37</v>
      </c>
      <c r="F226">
        <v>2</v>
      </c>
      <c r="G226" t="s">
        <v>24</v>
      </c>
      <c r="H226" t="s">
        <v>47</v>
      </c>
    </row>
    <row r="227" spans="1:8" x14ac:dyDescent="0.3">
      <c r="A227" t="s">
        <v>3089</v>
      </c>
      <c r="B227" t="s">
        <v>284</v>
      </c>
      <c r="C227" s="10">
        <v>0</v>
      </c>
      <c r="D227">
        <v>2624</v>
      </c>
      <c r="E227">
        <v>446</v>
      </c>
      <c r="F227">
        <v>6</v>
      </c>
      <c r="G227" t="s">
        <v>24</v>
      </c>
      <c r="H227" t="s">
        <v>30</v>
      </c>
    </row>
    <row r="228" spans="1:8" x14ac:dyDescent="0.3">
      <c r="A228" t="s">
        <v>3088</v>
      </c>
      <c r="B228" t="s">
        <v>450</v>
      </c>
      <c r="C228" s="10">
        <v>0</v>
      </c>
      <c r="D228">
        <v>21</v>
      </c>
      <c r="E228">
        <v>9</v>
      </c>
      <c r="F228">
        <v>2</v>
      </c>
      <c r="G228" t="s">
        <v>17</v>
      </c>
      <c r="H228" t="s">
        <v>35</v>
      </c>
    </row>
    <row r="229" spans="1:8" x14ac:dyDescent="0.3">
      <c r="A229" t="s">
        <v>3089</v>
      </c>
      <c r="B229" t="s">
        <v>451</v>
      </c>
      <c r="C229" s="10">
        <v>0</v>
      </c>
      <c r="D229">
        <v>34</v>
      </c>
      <c r="E229">
        <v>8</v>
      </c>
      <c r="F229">
        <v>3</v>
      </c>
      <c r="G229" t="s">
        <v>17</v>
      </c>
      <c r="H229" t="s">
        <v>35</v>
      </c>
    </row>
    <row r="230" spans="1:8" x14ac:dyDescent="0.3">
      <c r="A230" t="s">
        <v>3089</v>
      </c>
      <c r="B230" t="s">
        <v>452</v>
      </c>
      <c r="C230" s="10">
        <v>0</v>
      </c>
      <c r="D230">
        <v>423</v>
      </c>
      <c r="E230">
        <v>30</v>
      </c>
      <c r="F230">
        <v>2</v>
      </c>
      <c r="G230" t="s">
        <v>17</v>
      </c>
      <c r="H230" t="s">
        <v>40</v>
      </c>
    </row>
    <row r="231" spans="1:8" x14ac:dyDescent="0.3">
      <c r="A231" t="s">
        <v>3090</v>
      </c>
      <c r="B231" t="s">
        <v>453</v>
      </c>
      <c r="C231" s="10">
        <v>0.6</v>
      </c>
      <c r="D231">
        <v>40</v>
      </c>
      <c r="E231">
        <v>-44</v>
      </c>
      <c r="F231">
        <v>2</v>
      </c>
      <c r="G231" t="s">
        <v>24</v>
      </c>
      <c r="H231" t="s">
        <v>47</v>
      </c>
    </row>
    <row r="232" spans="1:8" x14ac:dyDescent="0.3">
      <c r="A232" t="s">
        <v>3091</v>
      </c>
      <c r="B232" t="s">
        <v>455</v>
      </c>
      <c r="C232" s="10">
        <v>0</v>
      </c>
      <c r="D232">
        <v>158</v>
      </c>
      <c r="E232">
        <v>69</v>
      </c>
      <c r="F232">
        <v>3</v>
      </c>
      <c r="G232" t="s">
        <v>17</v>
      </c>
      <c r="H232" t="s">
        <v>35</v>
      </c>
    </row>
    <row r="233" spans="1:8" x14ac:dyDescent="0.3">
      <c r="A233" t="s">
        <v>3091</v>
      </c>
      <c r="B233" t="s">
        <v>457</v>
      </c>
      <c r="C233" s="10">
        <v>0</v>
      </c>
      <c r="D233">
        <v>296</v>
      </c>
      <c r="E233">
        <v>32</v>
      </c>
      <c r="F233">
        <v>6</v>
      </c>
      <c r="G233" t="s">
        <v>17</v>
      </c>
      <c r="H233" t="s">
        <v>80</v>
      </c>
    </row>
    <row r="234" spans="1:8" x14ac:dyDescent="0.3">
      <c r="A234" t="s">
        <v>3091</v>
      </c>
      <c r="B234" t="s">
        <v>458</v>
      </c>
      <c r="C234" s="10">
        <v>0</v>
      </c>
      <c r="D234">
        <v>123</v>
      </c>
      <c r="E234">
        <v>50</v>
      </c>
      <c r="F234">
        <v>3</v>
      </c>
      <c r="G234" t="s">
        <v>90</v>
      </c>
      <c r="H234" t="s">
        <v>143</v>
      </c>
    </row>
    <row r="235" spans="1:8" x14ac:dyDescent="0.3">
      <c r="A235" t="s">
        <v>3092</v>
      </c>
      <c r="B235" t="s">
        <v>459</v>
      </c>
      <c r="C235" s="10">
        <v>0.4</v>
      </c>
      <c r="D235">
        <v>497</v>
      </c>
      <c r="E235">
        <v>-290</v>
      </c>
      <c r="F235">
        <v>6</v>
      </c>
      <c r="G235" t="s">
        <v>90</v>
      </c>
      <c r="H235" t="s">
        <v>105</v>
      </c>
    </row>
    <row r="236" spans="1:8" x14ac:dyDescent="0.3">
      <c r="A236" t="s">
        <v>3093</v>
      </c>
      <c r="B236" t="s">
        <v>341</v>
      </c>
      <c r="C236" s="10">
        <v>0.1</v>
      </c>
      <c r="D236">
        <v>507</v>
      </c>
      <c r="E236">
        <v>175</v>
      </c>
      <c r="F236">
        <v>4</v>
      </c>
      <c r="G236" t="s">
        <v>24</v>
      </c>
      <c r="H236" t="s">
        <v>63</v>
      </c>
    </row>
    <row r="237" spans="1:8" x14ac:dyDescent="0.3">
      <c r="A237" t="s">
        <v>3094</v>
      </c>
      <c r="B237" t="s">
        <v>463</v>
      </c>
      <c r="C237" s="10">
        <v>0</v>
      </c>
      <c r="D237">
        <v>86</v>
      </c>
      <c r="E237">
        <v>33</v>
      </c>
      <c r="F237">
        <v>5</v>
      </c>
      <c r="G237" t="s">
        <v>17</v>
      </c>
      <c r="H237" t="s">
        <v>52</v>
      </c>
    </row>
    <row r="238" spans="1:8" x14ac:dyDescent="0.3">
      <c r="A238" t="s">
        <v>3095</v>
      </c>
      <c r="B238" t="s">
        <v>465</v>
      </c>
      <c r="C238" s="10">
        <v>0</v>
      </c>
      <c r="D238">
        <v>51</v>
      </c>
      <c r="E238">
        <v>14</v>
      </c>
      <c r="F238">
        <v>2</v>
      </c>
      <c r="G238" t="s">
        <v>17</v>
      </c>
      <c r="H238" t="s">
        <v>35</v>
      </c>
    </row>
    <row r="239" spans="1:8" x14ac:dyDescent="0.3">
      <c r="A239" t="s">
        <v>3095</v>
      </c>
      <c r="B239" t="s">
        <v>467</v>
      </c>
      <c r="C239" s="10">
        <v>0</v>
      </c>
      <c r="D239">
        <v>32</v>
      </c>
      <c r="E239">
        <v>16</v>
      </c>
      <c r="F239">
        <v>3</v>
      </c>
      <c r="G239" t="s">
        <v>17</v>
      </c>
      <c r="H239" t="s">
        <v>75</v>
      </c>
    </row>
    <row r="240" spans="1:8" x14ac:dyDescent="0.3">
      <c r="A240" t="s">
        <v>3096</v>
      </c>
      <c r="B240" t="s">
        <v>468</v>
      </c>
      <c r="C240" s="10">
        <v>0.1</v>
      </c>
      <c r="D240">
        <v>1889</v>
      </c>
      <c r="E240">
        <v>483</v>
      </c>
      <c r="F240">
        <v>7</v>
      </c>
      <c r="G240" t="s">
        <v>17</v>
      </c>
      <c r="H240" t="s">
        <v>109</v>
      </c>
    </row>
    <row r="241" spans="1:8" x14ac:dyDescent="0.3">
      <c r="A241" t="s">
        <v>3096</v>
      </c>
      <c r="B241" t="s">
        <v>469</v>
      </c>
      <c r="C241" s="10">
        <v>0</v>
      </c>
      <c r="D241">
        <v>498</v>
      </c>
      <c r="E241">
        <v>139</v>
      </c>
      <c r="F241">
        <v>10</v>
      </c>
      <c r="G241" t="s">
        <v>17</v>
      </c>
      <c r="H241" t="s">
        <v>80</v>
      </c>
    </row>
    <row r="242" spans="1:8" x14ac:dyDescent="0.3">
      <c r="A242" t="s">
        <v>3097</v>
      </c>
      <c r="B242" t="s">
        <v>471</v>
      </c>
      <c r="C242" s="10">
        <v>0</v>
      </c>
      <c r="D242">
        <v>584</v>
      </c>
      <c r="E242">
        <v>234</v>
      </c>
      <c r="F242">
        <v>7</v>
      </c>
      <c r="G242" t="s">
        <v>17</v>
      </c>
      <c r="H242" t="s">
        <v>109</v>
      </c>
    </row>
    <row r="243" spans="1:8" x14ac:dyDescent="0.3">
      <c r="A243" t="s">
        <v>3098</v>
      </c>
      <c r="B243" t="s">
        <v>475</v>
      </c>
      <c r="C243" s="10">
        <v>0</v>
      </c>
      <c r="D243">
        <v>15</v>
      </c>
      <c r="E243">
        <v>1</v>
      </c>
      <c r="F243">
        <v>2</v>
      </c>
      <c r="G243" t="s">
        <v>17</v>
      </c>
      <c r="H243" t="s">
        <v>75</v>
      </c>
    </row>
    <row r="244" spans="1:8" x14ac:dyDescent="0.3">
      <c r="A244" t="s">
        <v>3098</v>
      </c>
      <c r="B244" t="s">
        <v>476</v>
      </c>
      <c r="C244" s="10">
        <v>0</v>
      </c>
      <c r="D244">
        <v>47</v>
      </c>
      <c r="E244">
        <v>17</v>
      </c>
      <c r="F244">
        <v>2</v>
      </c>
      <c r="G244" t="s">
        <v>17</v>
      </c>
      <c r="H244" t="s">
        <v>23</v>
      </c>
    </row>
    <row r="245" spans="1:8" x14ac:dyDescent="0.3">
      <c r="A245" t="s">
        <v>3099</v>
      </c>
      <c r="B245" t="s">
        <v>478</v>
      </c>
      <c r="C245" s="10">
        <v>0.1</v>
      </c>
      <c r="D245">
        <v>538</v>
      </c>
      <c r="E245">
        <v>221</v>
      </c>
      <c r="F245">
        <v>7</v>
      </c>
      <c r="G245" t="s">
        <v>17</v>
      </c>
      <c r="H245" t="s">
        <v>109</v>
      </c>
    </row>
    <row r="246" spans="1:8" x14ac:dyDescent="0.3">
      <c r="A246" t="s">
        <v>3099</v>
      </c>
      <c r="B246" t="s">
        <v>479</v>
      </c>
      <c r="C246" s="10">
        <v>0</v>
      </c>
      <c r="D246">
        <v>119</v>
      </c>
      <c r="E246">
        <v>38</v>
      </c>
      <c r="F246">
        <v>9</v>
      </c>
      <c r="G246" t="s">
        <v>17</v>
      </c>
      <c r="H246" t="s">
        <v>35</v>
      </c>
    </row>
    <row r="247" spans="1:8" x14ac:dyDescent="0.3">
      <c r="A247" t="s">
        <v>3099</v>
      </c>
      <c r="B247" t="s">
        <v>480</v>
      </c>
      <c r="C247" s="10">
        <v>0</v>
      </c>
      <c r="D247">
        <v>48</v>
      </c>
      <c r="E247">
        <v>6</v>
      </c>
      <c r="F247">
        <v>2</v>
      </c>
      <c r="G247" t="s">
        <v>17</v>
      </c>
      <c r="H247" t="s">
        <v>137</v>
      </c>
    </row>
    <row r="248" spans="1:8" x14ac:dyDescent="0.3">
      <c r="A248" t="s">
        <v>3099</v>
      </c>
      <c r="B248" t="s">
        <v>481</v>
      </c>
      <c r="C248" s="10">
        <v>0.1</v>
      </c>
      <c r="D248">
        <v>413</v>
      </c>
      <c r="E248">
        <v>184</v>
      </c>
      <c r="F248">
        <v>8</v>
      </c>
      <c r="G248" t="s">
        <v>17</v>
      </c>
      <c r="H248" t="s">
        <v>40</v>
      </c>
    </row>
    <row r="249" spans="1:8" x14ac:dyDescent="0.3">
      <c r="A249" t="s">
        <v>3099</v>
      </c>
      <c r="B249" t="s">
        <v>482</v>
      </c>
      <c r="C249" s="10">
        <v>0.1</v>
      </c>
      <c r="D249">
        <v>80</v>
      </c>
      <c r="E249">
        <v>1</v>
      </c>
      <c r="F249">
        <v>3</v>
      </c>
      <c r="G249" t="s">
        <v>17</v>
      </c>
      <c r="H249" t="s">
        <v>40</v>
      </c>
    </row>
    <row r="250" spans="1:8" x14ac:dyDescent="0.3">
      <c r="A250" t="s">
        <v>3100</v>
      </c>
      <c r="B250" t="s">
        <v>175</v>
      </c>
      <c r="C250" s="10">
        <v>0</v>
      </c>
      <c r="D250">
        <v>53</v>
      </c>
      <c r="E250">
        <v>2</v>
      </c>
      <c r="F250">
        <v>4</v>
      </c>
      <c r="G250" t="s">
        <v>17</v>
      </c>
      <c r="H250" t="s">
        <v>80</v>
      </c>
    </row>
    <row r="251" spans="1:8" x14ac:dyDescent="0.3">
      <c r="A251" t="s">
        <v>3100</v>
      </c>
      <c r="B251" t="s">
        <v>484</v>
      </c>
      <c r="C251" s="10">
        <v>0</v>
      </c>
      <c r="D251">
        <v>81</v>
      </c>
      <c r="E251">
        <v>19</v>
      </c>
      <c r="F251">
        <v>3</v>
      </c>
      <c r="G251" t="s">
        <v>17</v>
      </c>
      <c r="H251" t="s">
        <v>113</v>
      </c>
    </row>
    <row r="252" spans="1:8" x14ac:dyDescent="0.3">
      <c r="A252" t="s">
        <v>3101</v>
      </c>
      <c r="B252" t="s">
        <v>64</v>
      </c>
      <c r="C252" s="10">
        <v>0.5</v>
      </c>
      <c r="D252">
        <v>205</v>
      </c>
      <c r="E252">
        <v>-127</v>
      </c>
      <c r="F252">
        <v>8</v>
      </c>
      <c r="G252" t="s">
        <v>17</v>
      </c>
      <c r="H252" t="s">
        <v>35</v>
      </c>
    </row>
    <row r="253" spans="1:8" x14ac:dyDescent="0.3">
      <c r="A253" t="s">
        <v>3101</v>
      </c>
      <c r="B253" t="s">
        <v>489</v>
      </c>
      <c r="C253" s="10">
        <v>0.5</v>
      </c>
      <c r="D253">
        <v>17</v>
      </c>
      <c r="E253">
        <v>-5</v>
      </c>
      <c r="F253">
        <v>2</v>
      </c>
      <c r="G253" t="s">
        <v>17</v>
      </c>
      <c r="H253" t="s">
        <v>137</v>
      </c>
    </row>
    <row r="254" spans="1:8" x14ac:dyDescent="0.3">
      <c r="A254" t="s">
        <v>3102</v>
      </c>
      <c r="B254" t="s">
        <v>314</v>
      </c>
      <c r="C254" s="10">
        <v>0</v>
      </c>
      <c r="D254">
        <v>257</v>
      </c>
      <c r="E254">
        <v>74</v>
      </c>
      <c r="F254">
        <v>5</v>
      </c>
      <c r="G254" t="s">
        <v>24</v>
      </c>
      <c r="H254" t="s">
        <v>47</v>
      </c>
    </row>
    <row r="255" spans="1:8" x14ac:dyDescent="0.3">
      <c r="A255" t="s">
        <v>3102</v>
      </c>
      <c r="B255" t="s">
        <v>181</v>
      </c>
      <c r="C255" s="10">
        <v>0</v>
      </c>
      <c r="D255">
        <v>44</v>
      </c>
      <c r="E255">
        <v>8</v>
      </c>
      <c r="F255">
        <v>2</v>
      </c>
      <c r="G255" t="s">
        <v>17</v>
      </c>
      <c r="H255" t="s">
        <v>35</v>
      </c>
    </row>
    <row r="256" spans="1:8" x14ac:dyDescent="0.3">
      <c r="A256" t="s">
        <v>3102</v>
      </c>
      <c r="B256" t="s">
        <v>490</v>
      </c>
      <c r="C256" s="10">
        <v>0</v>
      </c>
      <c r="D256">
        <v>64</v>
      </c>
      <c r="E256">
        <v>25</v>
      </c>
      <c r="F256">
        <v>9</v>
      </c>
      <c r="G256" t="s">
        <v>17</v>
      </c>
      <c r="H256" t="s">
        <v>75</v>
      </c>
    </row>
    <row r="257" spans="1:8" x14ac:dyDescent="0.3">
      <c r="A257" t="s">
        <v>3102</v>
      </c>
      <c r="B257" t="s">
        <v>491</v>
      </c>
      <c r="C257" s="10">
        <v>0</v>
      </c>
      <c r="D257">
        <v>785</v>
      </c>
      <c r="E257">
        <v>86</v>
      </c>
      <c r="F257">
        <v>3</v>
      </c>
      <c r="G257" t="s">
        <v>90</v>
      </c>
      <c r="H257" t="s">
        <v>115</v>
      </c>
    </row>
    <row r="258" spans="1:8" x14ac:dyDescent="0.3">
      <c r="A258" t="s">
        <v>3102</v>
      </c>
      <c r="B258" t="s">
        <v>492</v>
      </c>
      <c r="C258" s="10">
        <v>0</v>
      </c>
      <c r="D258">
        <v>306</v>
      </c>
      <c r="E258">
        <v>9</v>
      </c>
      <c r="F258">
        <v>2</v>
      </c>
      <c r="G258" t="s">
        <v>90</v>
      </c>
      <c r="H258" t="s">
        <v>105</v>
      </c>
    </row>
    <row r="259" spans="1:8" x14ac:dyDescent="0.3">
      <c r="A259" t="s">
        <v>3103</v>
      </c>
      <c r="B259" t="s">
        <v>493</v>
      </c>
      <c r="C259" s="10">
        <v>0</v>
      </c>
      <c r="D259">
        <v>294</v>
      </c>
      <c r="E259">
        <v>109</v>
      </c>
      <c r="F259">
        <v>7</v>
      </c>
      <c r="G259" t="s">
        <v>90</v>
      </c>
      <c r="H259" t="s">
        <v>143</v>
      </c>
    </row>
    <row r="260" spans="1:8" x14ac:dyDescent="0.3">
      <c r="A260" t="s">
        <v>3104</v>
      </c>
      <c r="B260" t="s">
        <v>495</v>
      </c>
      <c r="C260" s="10">
        <v>0.5</v>
      </c>
      <c r="D260">
        <v>73</v>
      </c>
      <c r="E260">
        <v>-12</v>
      </c>
      <c r="F260">
        <v>2</v>
      </c>
      <c r="G260" t="s">
        <v>90</v>
      </c>
      <c r="H260" t="s">
        <v>105</v>
      </c>
    </row>
    <row r="261" spans="1:8" x14ac:dyDescent="0.3">
      <c r="A261" t="s">
        <v>3105</v>
      </c>
      <c r="B261" t="s">
        <v>497</v>
      </c>
      <c r="C261" s="10">
        <v>0.2</v>
      </c>
      <c r="D261">
        <v>66</v>
      </c>
      <c r="E261">
        <v>19</v>
      </c>
      <c r="F261">
        <v>1</v>
      </c>
      <c r="G261" t="s">
        <v>24</v>
      </c>
      <c r="H261" t="s">
        <v>63</v>
      </c>
    </row>
    <row r="262" spans="1:8" x14ac:dyDescent="0.3">
      <c r="A262" t="s">
        <v>3105</v>
      </c>
      <c r="B262" t="s">
        <v>499</v>
      </c>
      <c r="C262" s="10">
        <v>0</v>
      </c>
      <c r="D262">
        <v>54</v>
      </c>
      <c r="E262">
        <v>4</v>
      </c>
      <c r="F262">
        <v>3</v>
      </c>
      <c r="G262" t="s">
        <v>17</v>
      </c>
      <c r="H262" t="s">
        <v>35</v>
      </c>
    </row>
    <row r="263" spans="1:8" x14ac:dyDescent="0.3">
      <c r="A263" t="s">
        <v>3105</v>
      </c>
      <c r="B263" t="s">
        <v>500</v>
      </c>
      <c r="C263" s="10">
        <v>0</v>
      </c>
      <c r="D263">
        <v>97</v>
      </c>
      <c r="E263">
        <v>39</v>
      </c>
      <c r="F263">
        <v>4</v>
      </c>
      <c r="G263" t="s">
        <v>17</v>
      </c>
      <c r="H263" t="s">
        <v>35</v>
      </c>
    </row>
    <row r="264" spans="1:8" x14ac:dyDescent="0.3">
      <c r="A264" t="s">
        <v>3105</v>
      </c>
      <c r="B264" t="s">
        <v>266</v>
      </c>
      <c r="C264" s="10">
        <v>0</v>
      </c>
      <c r="D264">
        <v>21</v>
      </c>
      <c r="E264">
        <v>5</v>
      </c>
      <c r="F264">
        <v>2</v>
      </c>
      <c r="G264" t="s">
        <v>17</v>
      </c>
      <c r="H264" t="s">
        <v>80</v>
      </c>
    </row>
    <row r="265" spans="1:8" x14ac:dyDescent="0.3">
      <c r="A265" t="s">
        <v>3105</v>
      </c>
      <c r="B265" t="s">
        <v>473</v>
      </c>
      <c r="C265" s="10">
        <v>0</v>
      </c>
      <c r="D265">
        <v>24</v>
      </c>
      <c r="E265">
        <v>1</v>
      </c>
      <c r="F265">
        <v>2</v>
      </c>
      <c r="G265" t="s">
        <v>17</v>
      </c>
      <c r="H265" t="s">
        <v>80</v>
      </c>
    </row>
    <row r="266" spans="1:8" x14ac:dyDescent="0.3">
      <c r="A266" t="s">
        <v>3106</v>
      </c>
      <c r="B266" t="s">
        <v>375</v>
      </c>
      <c r="C266" s="10">
        <v>0.1</v>
      </c>
      <c r="D266">
        <v>576</v>
      </c>
      <c r="E266">
        <v>51</v>
      </c>
      <c r="F266">
        <v>5</v>
      </c>
      <c r="G266" t="s">
        <v>17</v>
      </c>
      <c r="H266" t="s">
        <v>40</v>
      </c>
    </row>
    <row r="267" spans="1:8" x14ac:dyDescent="0.3">
      <c r="A267" t="s">
        <v>3107</v>
      </c>
      <c r="B267" t="s">
        <v>364</v>
      </c>
      <c r="C267" s="10">
        <v>0</v>
      </c>
      <c r="D267">
        <v>169</v>
      </c>
      <c r="E267">
        <v>32</v>
      </c>
      <c r="F267">
        <v>7</v>
      </c>
      <c r="G267" t="s">
        <v>17</v>
      </c>
      <c r="H267" t="s">
        <v>35</v>
      </c>
    </row>
    <row r="268" spans="1:8" x14ac:dyDescent="0.3">
      <c r="A268" t="s">
        <v>3107</v>
      </c>
      <c r="B268" t="s">
        <v>503</v>
      </c>
      <c r="C268" s="10">
        <v>0</v>
      </c>
      <c r="D268">
        <v>625</v>
      </c>
      <c r="E268">
        <v>6</v>
      </c>
      <c r="F268">
        <v>2</v>
      </c>
      <c r="G268" t="s">
        <v>90</v>
      </c>
      <c r="H268" t="s">
        <v>92</v>
      </c>
    </row>
    <row r="269" spans="1:8" x14ac:dyDescent="0.3">
      <c r="A269" t="s">
        <v>3108</v>
      </c>
      <c r="B269" t="s">
        <v>505</v>
      </c>
      <c r="C269" s="10">
        <v>0</v>
      </c>
      <c r="D269">
        <v>36</v>
      </c>
      <c r="E269">
        <v>12</v>
      </c>
      <c r="F269">
        <v>2</v>
      </c>
      <c r="G269" t="s">
        <v>17</v>
      </c>
      <c r="H269" t="s">
        <v>35</v>
      </c>
    </row>
    <row r="270" spans="1:8" x14ac:dyDescent="0.3">
      <c r="A270" t="s">
        <v>3109</v>
      </c>
      <c r="B270" t="s">
        <v>507</v>
      </c>
      <c r="C270" s="10">
        <v>0.5</v>
      </c>
      <c r="D270">
        <v>17</v>
      </c>
      <c r="E270">
        <v>-7</v>
      </c>
      <c r="F270">
        <v>2</v>
      </c>
      <c r="G270" t="s">
        <v>17</v>
      </c>
      <c r="H270" t="s">
        <v>23</v>
      </c>
    </row>
    <row r="271" spans="1:8" x14ac:dyDescent="0.3">
      <c r="A271" t="s">
        <v>3110</v>
      </c>
      <c r="B271" t="s">
        <v>512</v>
      </c>
      <c r="C271" s="10">
        <v>0</v>
      </c>
      <c r="D271">
        <v>57</v>
      </c>
      <c r="E271">
        <v>14</v>
      </c>
      <c r="F271">
        <v>3</v>
      </c>
      <c r="G271" t="s">
        <v>17</v>
      </c>
      <c r="H271" t="s">
        <v>35</v>
      </c>
    </row>
    <row r="272" spans="1:8" x14ac:dyDescent="0.3">
      <c r="A272" t="s">
        <v>3110</v>
      </c>
      <c r="B272" t="s">
        <v>473</v>
      </c>
      <c r="C272" s="10">
        <v>0</v>
      </c>
      <c r="D272">
        <v>24</v>
      </c>
      <c r="E272">
        <v>1</v>
      </c>
      <c r="F272">
        <v>2</v>
      </c>
      <c r="G272" t="s">
        <v>17</v>
      </c>
      <c r="H272" t="s">
        <v>80</v>
      </c>
    </row>
    <row r="273" spans="1:8" x14ac:dyDescent="0.3">
      <c r="A273" t="s">
        <v>3110</v>
      </c>
      <c r="B273" t="s">
        <v>513</v>
      </c>
      <c r="C273" s="10">
        <v>0</v>
      </c>
      <c r="D273">
        <v>39</v>
      </c>
      <c r="E273">
        <v>18</v>
      </c>
      <c r="F273">
        <v>2</v>
      </c>
      <c r="G273" t="s">
        <v>17</v>
      </c>
      <c r="H273" t="s">
        <v>52</v>
      </c>
    </row>
    <row r="274" spans="1:8" x14ac:dyDescent="0.3">
      <c r="A274" t="s">
        <v>3110</v>
      </c>
      <c r="B274" t="s">
        <v>415</v>
      </c>
      <c r="C274" s="10">
        <v>0</v>
      </c>
      <c r="D274">
        <v>242</v>
      </c>
      <c r="E274">
        <v>10</v>
      </c>
      <c r="F274">
        <v>5</v>
      </c>
      <c r="G274" t="s">
        <v>17</v>
      </c>
      <c r="H274" t="s">
        <v>23</v>
      </c>
    </row>
    <row r="275" spans="1:8" x14ac:dyDescent="0.3">
      <c r="A275" t="s">
        <v>3110</v>
      </c>
      <c r="B275" t="s">
        <v>514</v>
      </c>
      <c r="C275" s="10">
        <v>0.4</v>
      </c>
      <c r="D275">
        <v>475</v>
      </c>
      <c r="E275">
        <v>-238</v>
      </c>
      <c r="F275">
        <v>4</v>
      </c>
      <c r="G275" t="s">
        <v>17</v>
      </c>
      <c r="H275" t="s">
        <v>40</v>
      </c>
    </row>
    <row r="276" spans="1:8" x14ac:dyDescent="0.3">
      <c r="A276" t="s">
        <v>3110</v>
      </c>
      <c r="B276" t="s">
        <v>515</v>
      </c>
      <c r="C276" s="10">
        <v>0.4</v>
      </c>
      <c r="D276">
        <v>58</v>
      </c>
      <c r="E276">
        <v>-37</v>
      </c>
      <c r="F276">
        <v>4</v>
      </c>
      <c r="G276" t="s">
        <v>17</v>
      </c>
      <c r="H276" t="s">
        <v>40</v>
      </c>
    </row>
    <row r="277" spans="1:8" x14ac:dyDescent="0.3">
      <c r="A277" t="s">
        <v>3110</v>
      </c>
      <c r="B277" t="s">
        <v>516</v>
      </c>
      <c r="C277" s="10">
        <v>0</v>
      </c>
      <c r="D277">
        <v>312</v>
      </c>
      <c r="E277">
        <v>12</v>
      </c>
      <c r="F277">
        <v>12</v>
      </c>
      <c r="G277" t="s">
        <v>90</v>
      </c>
      <c r="H277" t="s">
        <v>143</v>
      </c>
    </row>
    <row r="278" spans="1:8" x14ac:dyDescent="0.3">
      <c r="A278" t="s">
        <v>3111</v>
      </c>
      <c r="B278" t="s">
        <v>518</v>
      </c>
      <c r="C278" s="10">
        <v>0</v>
      </c>
      <c r="D278">
        <v>31</v>
      </c>
      <c r="E278">
        <v>1</v>
      </c>
      <c r="F278">
        <v>5</v>
      </c>
      <c r="G278" t="s">
        <v>17</v>
      </c>
      <c r="H278" t="s">
        <v>80</v>
      </c>
    </row>
    <row r="279" spans="1:8" x14ac:dyDescent="0.3">
      <c r="A279" t="s">
        <v>3111</v>
      </c>
      <c r="B279" t="s">
        <v>467</v>
      </c>
      <c r="C279" s="10">
        <v>0</v>
      </c>
      <c r="D279">
        <v>65</v>
      </c>
      <c r="E279">
        <v>32</v>
      </c>
      <c r="F279">
        <v>6</v>
      </c>
      <c r="G279" t="s">
        <v>17</v>
      </c>
      <c r="H279" t="s">
        <v>75</v>
      </c>
    </row>
    <row r="280" spans="1:8" x14ac:dyDescent="0.3">
      <c r="A280" t="s">
        <v>3111</v>
      </c>
      <c r="B280" t="s">
        <v>519</v>
      </c>
      <c r="C280" s="10">
        <v>0.1</v>
      </c>
      <c r="D280">
        <v>48</v>
      </c>
      <c r="E280">
        <v>7</v>
      </c>
      <c r="F280">
        <v>2</v>
      </c>
      <c r="G280" t="s">
        <v>17</v>
      </c>
      <c r="H280" t="s">
        <v>40</v>
      </c>
    </row>
    <row r="281" spans="1:8" x14ac:dyDescent="0.3">
      <c r="A281" t="s">
        <v>3111</v>
      </c>
      <c r="B281" t="s">
        <v>520</v>
      </c>
      <c r="C281" s="10">
        <v>0</v>
      </c>
      <c r="D281">
        <v>81</v>
      </c>
      <c r="E281">
        <v>24</v>
      </c>
      <c r="F281">
        <v>5</v>
      </c>
      <c r="G281" t="s">
        <v>17</v>
      </c>
      <c r="H281" t="s">
        <v>113</v>
      </c>
    </row>
    <row r="282" spans="1:8" x14ac:dyDescent="0.3">
      <c r="A282" t="s">
        <v>3112</v>
      </c>
      <c r="B282" t="s">
        <v>522</v>
      </c>
      <c r="C282" s="10">
        <v>0.15</v>
      </c>
      <c r="D282">
        <v>2017</v>
      </c>
      <c r="E282">
        <v>0</v>
      </c>
      <c r="F282">
        <v>9</v>
      </c>
      <c r="G282" t="s">
        <v>90</v>
      </c>
      <c r="H282" t="s">
        <v>92</v>
      </c>
    </row>
    <row r="283" spans="1:8" x14ac:dyDescent="0.3">
      <c r="A283" t="s">
        <v>3113</v>
      </c>
      <c r="B283" t="s">
        <v>243</v>
      </c>
      <c r="C283" s="10">
        <v>0</v>
      </c>
      <c r="D283">
        <v>13</v>
      </c>
      <c r="E283">
        <v>2</v>
      </c>
      <c r="F283">
        <v>1</v>
      </c>
      <c r="G283" t="s">
        <v>17</v>
      </c>
      <c r="H283" t="s">
        <v>80</v>
      </c>
    </row>
    <row r="284" spans="1:8" x14ac:dyDescent="0.3">
      <c r="A284" t="s">
        <v>3114</v>
      </c>
      <c r="B284" t="s">
        <v>164</v>
      </c>
      <c r="C284" s="10">
        <v>0</v>
      </c>
      <c r="D284">
        <v>83</v>
      </c>
      <c r="E284">
        <v>12</v>
      </c>
      <c r="F284">
        <v>3</v>
      </c>
      <c r="G284" t="s">
        <v>17</v>
      </c>
      <c r="H284" t="s">
        <v>35</v>
      </c>
    </row>
    <row r="285" spans="1:8" x14ac:dyDescent="0.3">
      <c r="A285" t="s">
        <v>3115</v>
      </c>
      <c r="B285" t="s">
        <v>152</v>
      </c>
      <c r="C285" s="10">
        <v>0.1</v>
      </c>
      <c r="D285">
        <v>360</v>
      </c>
      <c r="E285">
        <v>32</v>
      </c>
      <c r="F285">
        <v>3</v>
      </c>
      <c r="G285" t="s">
        <v>17</v>
      </c>
      <c r="H285" t="s">
        <v>40</v>
      </c>
    </row>
    <row r="286" spans="1:8" x14ac:dyDescent="0.3">
      <c r="A286" t="s">
        <v>3116</v>
      </c>
      <c r="B286" t="s">
        <v>181</v>
      </c>
      <c r="C286" s="10">
        <v>0</v>
      </c>
      <c r="D286">
        <v>66</v>
      </c>
      <c r="E286">
        <v>12</v>
      </c>
      <c r="F286">
        <v>3</v>
      </c>
      <c r="G286" t="s">
        <v>17</v>
      </c>
      <c r="H286" t="s">
        <v>35</v>
      </c>
    </row>
    <row r="287" spans="1:8" x14ac:dyDescent="0.3">
      <c r="A287" t="s">
        <v>3116</v>
      </c>
      <c r="B287" t="s">
        <v>528</v>
      </c>
      <c r="C287" s="10">
        <v>0</v>
      </c>
      <c r="D287">
        <v>26</v>
      </c>
      <c r="E287">
        <v>12</v>
      </c>
      <c r="F287">
        <v>3</v>
      </c>
      <c r="G287" t="s">
        <v>17</v>
      </c>
      <c r="H287" t="s">
        <v>75</v>
      </c>
    </row>
    <row r="288" spans="1:8" x14ac:dyDescent="0.3">
      <c r="A288" t="s">
        <v>3116</v>
      </c>
      <c r="B288" t="s">
        <v>529</v>
      </c>
      <c r="C288" s="10">
        <v>0</v>
      </c>
      <c r="D288">
        <v>186</v>
      </c>
      <c r="E288">
        <v>89</v>
      </c>
      <c r="F288">
        <v>4</v>
      </c>
      <c r="G288" t="s">
        <v>17</v>
      </c>
      <c r="H288" t="s">
        <v>23</v>
      </c>
    </row>
    <row r="289" spans="1:8" x14ac:dyDescent="0.3">
      <c r="A289" t="s">
        <v>3116</v>
      </c>
      <c r="B289" t="s">
        <v>530</v>
      </c>
      <c r="C289" s="10">
        <v>0</v>
      </c>
      <c r="D289">
        <v>693</v>
      </c>
      <c r="E289">
        <v>229</v>
      </c>
      <c r="F289">
        <v>5</v>
      </c>
      <c r="G289" t="s">
        <v>90</v>
      </c>
      <c r="H289" t="s">
        <v>105</v>
      </c>
    </row>
    <row r="290" spans="1:8" x14ac:dyDescent="0.3">
      <c r="A290" t="s">
        <v>3117</v>
      </c>
      <c r="B290" t="s">
        <v>401</v>
      </c>
      <c r="C290" s="10">
        <v>0.5</v>
      </c>
      <c r="D290">
        <v>238</v>
      </c>
      <c r="E290">
        <v>0</v>
      </c>
      <c r="F290">
        <v>7</v>
      </c>
      <c r="G290" t="s">
        <v>90</v>
      </c>
      <c r="H290" t="s">
        <v>105</v>
      </c>
    </row>
    <row r="291" spans="1:8" x14ac:dyDescent="0.3">
      <c r="A291" t="s">
        <v>3118</v>
      </c>
      <c r="B291" t="s">
        <v>532</v>
      </c>
      <c r="C291" s="10">
        <v>0</v>
      </c>
      <c r="D291">
        <v>39</v>
      </c>
      <c r="E291">
        <v>10</v>
      </c>
      <c r="F291">
        <v>6</v>
      </c>
      <c r="G291" t="s">
        <v>17</v>
      </c>
      <c r="H291" t="s">
        <v>80</v>
      </c>
    </row>
    <row r="292" spans="1:8" x14ac:dyDescent="0.3">
      <c r="A292" t="s">
        <v>3118</v>
      </c>
      <c r="B292" t="s">
        <v>533</v>
      </c>
      <c r="C292" s="10">
        <v>0.1</v>
      </c>
      <c r="D292">
        <v>444</v>
      </c>
      <c r="E292">
        <v>89</v>
      </c>
      <c r="F292">
        <v>4</v>
      </c>
      <c r="G292" t="s">
        <v>90</v>
      </c>
      <c r="H292" t="s">
        <v>105</v>
      </c>
    </row>
    <row r="293" spans="1:8" x14ac:dyDescent="0.3">
      <c r="A293" t="s">
        <v>3119</v>
      </c>
      <c r="B293" t="s">
        <v>536</v>
      </c>
      <c r="C293" s="10">
        <v>0</v>
      </c>
      <c r="D293">
        <v>18</v>
      </c>
      <c r="E293">
        <v>3</v>
      </c>
      <c r="F293">
        <v>2</v>
      </c>
      <c r="G293" t="s">
        <v>17</v>
      </c>
      <c r="H293" t="s">
        <v>75</v>
      </c>
    </row>
    <row r="294" spans="1:8" x14ac:dyDescent="0.3">
      <c r="A294" t="s">
        <v>3119</v>
      </c>
      <c r="B294" t="s">
        <v>538</v>
      </c>
      <c r="C294" s="10">
        <v>0.15</v>
      </c>
      <c r="D294">
        <v>645</v>
      </c>
      <c r="E294">
        <v>76</v>
      </c>
      <c r="F294">
        <v>5</v>
      </c>
      <c r="G294" t="s">
        <v>90</v>
      </c>
      <c r="H294" t="s">
        <v>105</v>
      </c>
    </row>
    <row r="295" spans="1:8" x14ac:dyDescent="0.3">
      <c r="A295" t="s">
        <v>3120</v>
      </c>
      <c r="B295" t="s">
        <v>204</v>
      </c>
      <c r="C295" s="10">
        <v>0.5</v>
      </c>
      <c r="D295">
        <v>39</v>
      </c>
      <c r="E295">
        <v>-19</v>
      </c>
      <c r="F295">
        <v>3</v>
      </c>
      <c r="G295" t="s">
        <v>17</v>
      </c>
      <c r="H295" t="s">
        <v>35</v>
      </c>
    </row>
    <row r="296" spans="1:8" x14ac:dyDescent="0.3">
      <c r="A296" t="s">
        <v>3121</v>
      </c>
      <c r="B296" t="s">
        <v>541</v>
      </c>
      <c r="C296" s="10">
        <v>0.15</v>
      </c>
      <c r="D296">
        <v>684</v>
      </c>
      <c r="E296">
        <v>-24</v>
      </c>
      <c r="F296">
        <v>11</v>
      </c>
      <c r="G296" t="s">
        <v>90</v>
      </c>
      <c r="H296" t="s">
        <v>105</v>
      </c>
    </row>
    <row r="297" spans="1:8" x14ac:dyDescent="0.3">
      <c r="A297" t="s">
        <v>3122</v>
      </c>
      <c r="B297" t="s">
        <v>543</v>
      </c>
      <c r="C297" s="10">
        <v>0</v>
      </c>
      <c r="D297">
        <v>159</v>
      </c>
      <c r="E297">
        <v>65</v>
      </c>
      <c r="F297">
        <v>6</v>
      </c>
      <c r="G297" t="s">
        <v>17</v>
      </c>
      <c r="H297" t="s">
        <v>40</v>
      </c>
    </row>
    <row r="298" spans="1:8" x14ac:dyDescent="0.3">
      <c r="A298" t="s">
        <v>3123</v>
      </c>
      <c r="B298" t="s">
        <v>544</v>
      </c>
      <c r="C298" s="10">
        <v>0</v>
      </c>
      <c r="D298">
        <v>176</v>
      </c>
      <c r="E298">
        <v>65</v>
      </c>
      <c r="F298">
        <v>4</v>
      </c>
      <c r="G298" t="s">
        <v>17</v>
      </c>
      <c r="H298" t="s">
        <v>113</v>
      </c>
    </row>
    <row r="299" spans="1:8" x14ac:dyDescent="0.3">
      <c r="A299" t="s">
        <v>3124</v>
      </c>
      <c r="B299" t="s">
        <v>545</v>
      </c>
      <c r="C299" s="10">
        <v>0.6</v>
      </c>
      <c r="D299">
        <v>45</v>
      </c>
      <c r="E299">
        <v>-34</v>
      </c>
      <c r="F299">
        <v>2</v>
      </c>
      <c r="G299" t="s">
        <v>24</v>
      </c>
      <c r="H299" t="s">
        <v>63</v>
      </c>
    </row>
    <row r="300" spans="1:8" x14ac:dyDescent="0.3">
      <c r="A300" t="s">
        <v>3125</v>
      </c>
      <c r="B300" t="s">
        <v>547</v>
      </c>
      <c r="C300" s="10">
        <v>0</v>
      </c>
      <c r="D300">
        <v>719</v>
      </c>
      <c r="E300">
        <v>21</v>
      </c>
      <c r="F300">
        <v>5</v>
      </c>
      <c r="G300" t="s">
        <v>24</v>
      </c>
      <c r="H300" t="s">
        <v>30</v>
      </c>
    </row>
    <row r="301" spans="1:8" x14ac:dyDescent="0.3">
      <c r="A301" t="s">
        <v>3126</v>
      </c>
      <c r="B301" t="s">
        <v>549</v>
      </c>
      <c r="C301" s="10">
        <v>0.5</v>
      </c>
      <c r="D301">
        <v>53</v>
      </c>
      <c r="E301">
        <v>-36</v>
      </c>
      <c r="F301">
        <v>5</v>
      </c>
      <c r="G301" t="s">
        <v>17</v>
      </c>
      <c r="H301" t="s">
        <v>137</v>
      </c>
    </row>
    <row r="302" spans="1:8" x14ac:dyDescent="0.3">
      <c r="A302" t="s">
        <v>3125</v>
      </c>
      <c r="B302" t="s">
        <v>471</v>
      </c>
      <c r="C302" s="10">
        <v>0</v>
      </c>
      <c r="D302">
        <v>334</v>
      </c>
      <c r="E302">
        <v>133</v>
      </c>
      <c r="F302">
        <v>4</v>
      </c>
      <c r="G302" t="s">
        <v>17</v>
      </c>
      <c r="H302" t="s">
        <v>109</v>
      </c>
    </row>
    <row r="303" spans="1:8" x14ac:dyDescent="0.3">
      <c r="A303" t="s">
        <v>3127</v>
      </c>
      <c r="B303" t="s">
        <v>551</v>
      </c>
      <c r="C303" s="10">
        <v>0.1</v>
      </c>
      <c r="D303">
        <v>1713</v>
      </c>
      <c r="E303">
        <v>552</v>
      </c>
      <c r="F303">
        <v>4</v>
      </c>
      <c r="G303" t="s">
        <v>24</v>
      </c>
      <c r="H303" t="s">
        <v>63</v>
      </c>
    </row>
    <row r="304" spans="1:8" x14ac:dyDescent="0.3">
      <c r="A304" t="s">
        <v>3127</v>
      </c>
      <c r="B304" t="s">
        <v>552</v>
      </c>
      <c r="C304" s="10">
        <v>0.1</v>
      </c>
      <c r="D304">
        <v>808</v>
      </c>
      <c r="E304">
        <v>251</v>
      </c>
      <c r="F304">
        <v>7</v>
      </c>
      <c r="G304" t="s">
        <v>24</v>
      </c>
      <c r="H304" t="s">
        <v>63</v>
      </c>
    </row>
    <row r="305" spans="1:8" x14ac:dyDescent="0.3">
      <c r="A305" t="s">
        <v>3128</v>
      </c>
      <c r="B305" t="s">
        <v>279</v>
      </c>
      <c r="C305" s="10">
        <v>0</v>
      </c>
      <c r="D305">
        <v>124</v>
      </c>
      <c r="E305">
        <v>40</v>
      </c>
      <c r="F305">
        <v>5</v>
      </c>
      <c r="G305" t="s">
        <v>17</v>
      </c>
      <c r="H305" t="s">
        <v>35</v>
      </c>
    </row>
    <row r="306" spans="1:8" x14ac:dyDescent="0.3">
      <c r="A306" t="s">
        <v>3128</v>
      </c>
      <c r="B306" t="s">
        <v>175</v>
      </c>
      <c r="C306" s="10">
        <v>0</v>
      </c>
      <c r="D306">
        <v>120</v>
      </c>
      <c r="E306">
        <v>4</v>
      </c>
      <c r="F306">
        <v>9</v>
      </c>
      <c r="G306" t="s">
        <v>17</v>
      </c>
      <c r="H306" t="s">
        <v>80</v>
      </c>
    </row>
    <row r="307" spans="1:8" x14ac:dyDescent="0.3">
      <c r="A307" t="s">
        <v>3127</v>
      </c>
      <c r="B307" t="s">
        <v>554</v>
      </c>
      <c r="C307" s="10">
        <v>0</v>
      </c>
      <c r="D307">
        <v>5</v>
      </c>
      <c r="E307">
        <v>2</v>
      </c>
      <c r="F307">
        <v>1</v>
      </c>
      <c r="G307" t="s">
        <v>17</v>
      </c>
      <c r="H307" t="s">
        <v>80</v>
      </c>
    </row>
    <row r="308" spans="1:8" x14ac:dyDescent="0.3">
      <c r="A308" t="s">
        <v>3128</v>
      </c>
      <c r="B308" t="s">
        <v>555</v>
      </c>
      <c r="C308" s="10">
        <v>0</v>
      </c>
      <c r="D308">
        <v>25</v>
      </c>
      <c r="E308">
        <v>5</v>
      </c>
      <c r="F308">
        <v>2</v>
      </c>
      <c r="G308" t="s">
        <v>17</v>
      </c>
      <c r="H308" t="s">
        <v>52</v>
      </c>
    </row>
    <row r="309" spans="1:8" x14ac:dyDescent="0.3">
      <c r="A309" t="s">
        <v>3127</v>
      </c>
      <c r="B309" t="s">
        <v>433</v>
      </c>
      <c r="C309" s="10">
        <v>0</v>
      </c>
      <c r="D309">
        <v>31</v>
      </c>
      <c r="E309">
        <v>6</v>
      </c>
      <c r="F309">
        <v>3</v>
      </c>
      <c r="G309" t="s">
        <v>17</v>
      </c>
      <c r="H309" t="s">
        <v>75</v>
      </c>
    </row>
    <row r="310" spans="1:8" x14ac:dyDescent="0.3">
      <c r="A310" t="s">
        <v>3127</v>
      </c>
      <c r="B310" t="s">
        <v>308</v>
      </c>
      <c r="C310" s="10">
        <v>0.1</v>
      </c>
      <c r="D310">
        <v>218</v>
      </c>
      <c r="E310">
        <v>7</v>
      </c>
      <c r="F310">
        <v>5</v>
      </c>
      <c r="G310" t="s">
        <v>17</v>
      </c>
      <c r="H310" t="s">
        <v>40</v>
      </c>
    </row>
    <row r="311" spans="1:8" x14ac:dyDescent="0.3">
      <c r="A311" t="s">
        <v>3129</v>
      </c>
      <c r="B311" t="s">
        <v>557</v>
      </c>
      <c r="C311" s="10">
        <v>0</v>
      </c>
      <c r="D311">
        <v>16</v>
      </c>
      <c r="E311">
        <v>0</v>
      </c>
      <c r="F311">
        <v>1</v>
      </c>
      <c r="G311" t="s">
        <v>17</v>
      </c>
      <c r="H311" t="s">
        <v>80</v>
      </c>
    </row>
    <row r="312" spans="1:8" x14ac:dyDescent="0.3">
      <c r="A312" t="s">
        <v>3130</v>
      </c>
      <c r="B312" t="s">
        <v>559</v>
      </c>
      <c r="C312" s="10">
        <v>0</v>
      </c>
      <c r="D312">
        <v>29</v>
      </c>
      <c r="E312">
        <v>12</v>
      </c>
      <c r="F312">
        <v>1</v>
      </c>
      <c r="G312" t="s">
        <v>17</v>
      </c>
      <c r="H312" t="s">
        <v>35</v>
      </c>
    </row>
    <row r="313" spans="1:8" x14ac:dyDescent="0.3">
      <c r="A313" t="s">
        <v>3130</v>
      </c>
      <c r="B313" t="s">
        <v>560</v>
      </c>
      <c r="C313" s="10">
        <v>0</v>
      </c>
      <c r="D313">
        <v>161</v>
      </c>
      <c r="E313">
        <v>40</v>
      </c>
      <c r="F313">
        <v>3</v>
      </c>
      <c r="G313" t="s">
        <v>17</v>
      </c>
      <c r="H313" t="s">
        <v>35</v>
      </c>
    </row>
    <row r="314" spans="1:8" x14ac:dyDescent="0.3">
      <c r="A314" t="s">
        <v>3131</v>
      </c>
      <c r="B314" t="s">
        <v>565</v>
      </c>
      <c r="C314" s="10">
        <v>0.1</v>
      </c>
      <c r="D314">
        <v>37</v>
      </c>
      <c r="E314">
        <v>8</v>
      </c>
      <c r="F314">
        <v>4</v>
      </c>
      <c r="G314" t="s">
        <v>17</v>
      </c>
      <c r="H314" t="s">
        <v>40</v>
      </c>
    </row>
    <row r="315" spans="1:8" x14ac:dyDescent="0.3">
      <c r="A315" t="s">
        <v>3132</v>
      </c>
      <c r="B315" t="s">
        <v>567</v>
      </c>
      <c r="C315" s="10">
        <v>0</v>
      </c>
      <c r="D315">
        <v>66</v>
      </c>
      <c r="E315">
        <v>14</v>
      </c>
      <c r="F315">
        <v>3</v>
      </c>
      <c r="G315" t="s">
        <v>17</v>
      </c>
      <c r="H315" t="s">
        <v>113</v>
      </c>
    </row>
    <row r="316" spans="1:8" x14ac:dyDescent="0.3">
      <c r="A316" t="s">
        <v>3133</v>
      </c>
      <c r="B316" t="s">
        <v>568</v>
      </c>
      <c r="C316" s="10">
        <v>0</v>
      </c>
      <c r="D316">
        <v>145</v>
      </c>
      <c r="E316">
        <v>17</v>
      </c>
      <c r="F316">
        <v>3</v>
      </c>
      <c r="G316" t="s">
        <v>17</v>
      </c>
      <c r="H316" t="s">
        <v>80</v>
      </c>
    </row>
    <row r="317" spans="1:8" x14ac:dyDescent="0.3">
      <c r="A317" t="s">
        <v>3134</v>
      </c>
      <c r="B317" t="s">
        <v>570</v>
      </c>
      <c r="C317" s="10">
        <v>0</v>
      </c>
      <c r="D317">
        <v>93</v>
      </c>
      <c r="E317">
        <v>44</v>
      </c>
      <c r="F317">
        <v>2</v>
      </c>
      <c r="G317" t="s">
        <v>17</v>
      </c>
      <c r="H317" t="s">
        <v>35</v>
      </c>
    </row>
    <row r="318" spans="1:8" x14ac:dyDescent="0.3">
      <c r="A318" t="s">
        <v>3135</v>
      </c>
      <c r="B318" t="s">
        <v>475</v>
      </c>
      <c r="C318" s="10">
        <v>0</v>
      </c>
      <c r="D318">
        <v>15</v>
      </c>
      <c r="E318">
        <v>1</v>
      </c>
      <c r="F318">
        <v>2</v>
      </c>
      <c r="G318" t="s">
        <v>17</v>
      </c>
      <c r="H318" t="s">
        <v>75</v>
      </c>
    </row>
    <row r="319" spans="1:8" x14ac:dyDescent="0.3">
      <c r="A319" t="s">
        <v>3136</v>
      </c>
      <c r="B319" t="s">
        <v>572</v>
      </c>
      <c r="C319" s="10">
        <v>0.1</v>
      </c>
      <c r="D319">
        <v>1389</v>
      </c>
      <c r="E319">
        <v>154</v>
      </c>
      <c r="F319">
        <v>5</v>
      </c>
      <c r="G319" t="s">
        <v>17</v>
      </c>
      <c r="H319" t="s">
        <v>109</v>
      </c>
    </row>
    <row r="320" spans="1:8" x14ac:dyDescent="0.3">
      <c r="A320" t="s">
        <v>3137</v>
      </c>
      <c r="B320" t="s">
        <v>574</v>
      </c>
      <c r="C320" s="10">
        <v>0</v>
      </c>
      <c r="D320">
        <v>162</v>
      </c>
      <c r="E320">
        <v>73</v>
      </c>
      <c r="F320">
        <v>2</v>
      </c>
      <c r="G320" t="s">
        <v>90</v>
      </c>
      <c r="H320" t="s">
        <v>92</v>
      </c>
    </row>
    <row r="321" spans="1:8" x14ac:dyDescent="0.3">
      <c r="A321" t="s">
        <v>3138</v>
      </c>
      <c r="B321" t="s">
        <v>576</v>
      </c>
      <c r="C321" s="10">
        <v>0.1</v>
      </c>
      <c r="D321">
        <v>534</v>
      </c>
      <c r="E321">
        <v>232</v>
      </c>
      <c r="F321">
        <v>3</v>
      </c>
      <c r="G321" t="s">
        <v>17</v>
      </c>
      <c r="H321" t="s">
        <v>40</v>
      </c>
    </row>
    <row r="322" spans="1:8" x14ac:dyDescent="0.3">
      <c r="A322" t="s">
        <v>3138</v>
      </c>
      <c r="B322" t="s">
        <v>309</v>
      </c>
      <c r="C322" s="10">
        <v>0</v>
      </c>
      <c r="D322">
        <v>99</v>
      </c>
      <c r="E322">
        <v>29</v>
      </c>
      <c r="F322">
        <v>2</v>
      </c>
      <c r="G322" t="s">
        <v>90</v>
      </c>
      <c r="H322" t="s">
        <v>92</v>
      </c>
    </row>
    <row r="323" spans="1:8" x14ac:dyDescent="0.3">
      <c r="A323" t="s">
        <v>3138</v>
      </c>
      <c r="B323" t="s">
        <v>577</v>
      </c>
      <c r="C323" s="10">
        <v>0</v>
      </c>
      <c r="D323">
        <v>533</v>
      </c>
      <c r="E323">
        <v>112</v>
      </c>
      <c r="F323">
        <v>7</v>
      </c>
      <c r="G323" t="s">
        <v>90</v>
      </c>
      <c r="H323" t="s">
        <v>105</v>
      </c>
    </row>
    <row r="324" spans="1:8" x14ac:dyDescent="0.3">
      <c r="A324" t="s">
        <v>3139</v>
      </c>
      <c r="B324" t="s">
        <v>579</v>
      </c>
      <c r="C324" s="10">
        <v>0</v>
      </c>
      <c r="D324">
        <v>99</v>
      </c>
      <c r="E324">
        <v>33</v>
      </c>
      <c r="F324">
        <v>2</v>
      </c>
      <c r="G324" t="s">
        <v>17</v>
      </c>
      <c r="H324" t="s">
        <v>35</v>
      </c>
    </row>
    <row r="325" spans="1:8" x14ac:dyDescent="0.3">
      <c r="A325" t="s">
        <v>3139</v>
      </c>
      <c r="B325" t="s">
        <v>580</v>
      </c>
      <c r="C325" s="10">
        <v>0</v>
      </c>
      <c r="D325">
        <v>379</v>
      </c>
      <c r="E325">
        <v>27</v>
      </c>
      <c r="F325">
        <v>2</v>
      </c>
      <c r="G325" t="s">
        <v>90</v>
      </c>
      <c r="H325" t="s">
        <v>115</v>
      </c>
    </row>
    <row r="326" spans="1:8" x14ac:dyDescent="0.3">
      <c r="A326" t="s">
        <v>3140</v>
      </c>
      <c r="B326" t="s">
        <v>585</v>
      </c>
      <c r="C326" s="10">
        <v>0</v>
      </c>
      <c r="D326">
        <v>35</v>
      </c>
      <c r="E326">
        <v>11</v>
      </c>
      <c r="F326">
        <v>4</v>
      </c>
      <c r="G326" t="s">
        <v>17</v>
      </c>
      <c r="H326" t="s">
        <v>75</v>
      </c>
    </row>
    <row r="327" spans="1:8" x14ac:dyDescent="0.3">
      <c r="A327" t="s">
        <v>3140</v>
      </c>
      <c r="B327" t="s">
        <v>587</v>
      </c>
      <c r="C327" s="10">
        <v>0</v>
      </c>
      <c r="D327">
        <v>65</v>
      </c>
      <c r="E327">
        <v>3</v>
      </c>
      <c r="F327">
        <v>1</v>
      </c>
      <c r="G327" t="s">
        <v>90</v>
      </c>
      <c r="H327" t="s">
        <v>105</v>
      </c>
    </row>
    <row r="328" spans="1:8" x14ac:dyDescent="0.3">
      <c r="A328" t="s">
        <v>3141</v>
      </c>
      <c r="B328" t="s">
        <v>588</v>
      </c>
      <c r="C328" s="10">
        <v>0.1</v>
      </c>
      <c r="D328">
        <v>1413</v>
      </c>
      <c r="E328">
        <v>503</v>
      </c>
      <c r="F328">
        <v>5</v>
      </c>
      <c r="G328" t="s">
        <v>90</v>
      </c>
      <c r="H328" t="s">
        <v>92</v>
      </c>
    </row>
    <row r="329" spans="1:8" x14ac:dyDescent="0.3">
      <c r="A329" t="s">
        <v>3142</v>
      </c>
      <c r="B329" t="s">
        <v>589</v>
      </c>
      <c r="C329" s="10">
        <v>0</v>
      </c>
      <c r="D329">
        <v>112</v>
      </c>
      <c r="E329">
        <v>4</v>
      </c>
      <c r="F329">
        <v>5</v>
      </c>
      <c r="G329" t="s">
        <v>24</v>
      </c>
      <c r="H329" t="s">
        <v>47</v>
      </c>
    </row>
    <row r="330" spans="1:8" x14ac:dyDescent="0.3">
      <c r="A330" t="s">
        <v>3142</v>
      </c>
      <c r="B330" t="s">
        <v>590</v>
      </c>
      <c r="C330" s="10">
        <v>0</v>
      </c>
      <c r="D330">
        <v>26</v>
      </c>
      <c r="E330">
        <v>10</v>
      </c>
      <c r="F330">
        <v>3</v>
      </c>
      <c r="G330" t="s">
        <v>17</v>
      </c>
      <c r="H330" t="s">
        <v>75</v>
      </c>
    </row>
    <row r="331" spans="1:8" x14ac:dyDescent="0.3">
      <c r="A331" t="s">
        <v>3143</v>
      </c>
      <c r="B331" t="s">
        <v>592</v>
      </c>
      <c r="C331" s="10">
        <v>0.1</v>
      </c>
      <c r="D331">
        <v>1113</v>
      </c>
      <c r="E331">
        <v>260</v>
      </c>
      <c r="F331">
        <v>3</v>
      </c>
      <c r="G331" t="s">
        <v>24</v>
      </c>
      <c r="H331" t="s">
        <v>30</v>
      </c>
    </row>
    <row r="332" spans="1:8" x14ac:dyDescent="0.3">
      <c r="A332" t="s">
        <v>3143</v>
      </c>
      <c r="B332" t="s">
        <v>593</v>
      </c>
      <c r="C332" s="10">
        <v>0</v>
      </c>
      <c r="D332">
        <v>55</v>
      </c>
      <c r="E332">
        <v>4</v>
      </c>
      <c r="F332">
        <v>2</v>
      </c>
      <c r="G332" t="s">
        <v>17</v>
      </c>
      <c r="H332" t="s">
        <v>35</v>
      </c>
    </row>
    <row r="333" spans="1:8" x14ac:dyDescent="0.3">
      <c r="A333" t="s">
        <v>3143</v>
      </c>
      <c r="B333" t="s">
        <v>450</v>
      </c>
      <c r="C333" s="10">
        <v>0</v>
      </c>
      <c r="D333">
        <v>31</v>
      </c>
      <c r="E333">
        <v>14</v>
      </c>
      <c r="F333">
        <v>3</v>
      </c>
      <c r="G333" t="s">
        <v>17</v>
      </c>
      <c r="H333" t="s">
        <v>35</v>
      </c>
    </row>
    <row r="334" spans="1:8" x14ac:dyDescent="0.3">
      <c r="A334" t="s">
        <v>3144</v>
      </c>
      <c r="B334" t="s">
        <v>594</v>
      </c>
      <c r="C334" s="10">
        <v>0</v>
      </c>
      <c r="D334">
        <v>382</v>
      </c>
      <c r="E334">
        <v>53</v>
      </c>
      <c r="F334">
        <v>2</v>
      </c>
      <c r="G334" t="s">
        <v>90</v>
      </c>
      <c r="H334" t="s">
        <v>115</v>
      </c>
    </row>
    <row r="335" spans="1:8" x14ac:dyDescent="0.3">
      <c r="A335" t="s">
        <v>3144</v>
      </c>
      <c r="B335" t="s">
        <v>225</v>
      </c>
      <c r="C335" s="10">
        <v>0</v>
      </c>
      <c r="D335">
        <v>1047</v>
      </c>
      <c r="E335">
        <v>524</v>
      </c>
      <c r="F335">
        <v>4</v>
      </c>
      <c r="G335" t="s">
        <v>90</v>
      </c>
      <c r="H335" t="s">
        <v>115</v>
      </c>
    </row>
    <row r="336" spans="1:8" x14ac:dyDescent="0.3">
      <c r="A336" t="s">
        <v>3145</v>
      </c>
      <c r="B336" t="s">
        <v>596</v>
      </c>
      <c r="C336" s="10">
        <v>0</v>
      </c>
      <c r="D336">
        <v>311</v>
      </c>
      <c r="E336">
        <v>87</v>
      </c>
      <c r="F336">
        <v>6</v>
      </c>
      <c r="G336" t="s">
        <v>24</v>
      </c>
      <c r="H336" t="s">
        <v>47</v>
      </c>
    </row>
    <row r="337" spans="1:8" x14ac:dyDescent="0.3">
      <c r="A337" t="s">
        <v>3145</v>
      </c>
      <c r="B337" t="s">
        <v>344</v>
      </c>
      <c r="C337" s="10">
        <v>0</v>
      </c>
      <c r="D337">
        <v>107</v>
      </c>
      <c r="E337">
        <v>30</v>
      </c>
      <c r="F337">
        <v>4</v>
      </c>
      <c r="G337" t="s">
        <v>17</v>
      </c>
      <c r="H337" t="s">
        <v>35</v>
      </c>
    </row>
    <row r="338" spans="1:8" x14ac:dyDescent="0.3">
      <c r="A338" t="s">
        <v>3145</v>
      </c>
      <c r="B338" t="s">
        <v>598</v>
      </c>
      <c r="C338" s="10">
        <v>0</v>
      </c>
      <c r="D338">
        <v>89</v>
      </c>
      <c r="E338">
        <v>31</v>
      </c>
      <c r="F338">
        <v>3</v>
      </c>
      <c r="G338" t="s">
        <v>17</v>
      </c>
      <c r="H338" t="s">
        <v>35</v>
      </c>
    </row>
    <row r="339" spans="1:8" x14ac:dyDescent="0.3">
      <c r="A339" t="s">
        <v>3145</v>
      </c>
      <c r="B339" t="s">
        <v>599</v>
      </c>
      <c r="C339" s="10">
        <v>0</v>
      </c>
      <c r="D339">
        <v>70</v>
      </c>
      <c r="E339">
        <v>4</v>
      </c>
      <c r="F339">
        <v>3</v>
      </c>
      <c r="G339" t="s">
        <v>17</v>
      </c>
      <c r="H339" t="s">
        <v>137</v>
      </c>
    </row>
    <row r="340" spans="1:8" x14ac:dyDescent="0.3">
      <c r="A340" t="s">
        <v>3145</v>
      </c>
      <c r="B340" t="s">
        <v>600</v>
      </c>
      <c r="C340" s="10">
        <v>0</v>
      </c>
      <c r="D340">
        <v>56</v>
      </c>
      <c r="E340">
        <v>17</v>
      </c>
      <c r="F340">
        <v>2</v>
      </c>
      <c r="G340" t="s">
        <v>17</v>
      </c>
      <c r="H340" t="s">
        <v>23</v>
      </c>
    </row>
    <row r="341" spans="1:8" x14ac:dyDescent="0.3">
      <c r="A341" t="s">
        <v>3145</v>
      </c>
      <c r="B341" t="s">
        <v>601</v>
      </c>
      <c r="C341" s="10">
        <v>0.1</v>
      </c>
      <c r="D341">
        <v>53</v>
      </c>
      <c r="E341">
        <v>3</v>
      </c>
      <c r="F341">
        <v>3</v>
      </c>
      <c r="G341" t="s">
        <v>17</v>
      </c>
      <c r="H341" t="s">
        <v>40</v>
      </c>
    </row>
    <row r="342" spans="1:8" x14ac:dyDescent="0.3">
      <c r="A342" t="s">
        <v>3146</v>
      </c>
      <c r="B342" t="s">
        <v>603</v>
      </c>
      <c r="C342" s="10">
        <v>0</v>
      </c>
      <c r="D342">
        <v>34</v>
      </c>
      <c r="E342">
        <v>0</v>
      </c>
      <c r="F342">
        <v>3</v>
      </c>
      <c r="G342" t="s">
        <v>17</v>
      </c>
      <c r="H342" t="s">
        <v>52</v>
      </c>
    </row>
    <row r="343" spans="1:8" x14ac:dyDescent="0.3">
      <c r="A343" t="s">
        <v>3147</v>
      </c>
      <c r="B343" t="s">
        <v>606</v>
      </c>
      <c r="C343" s="10">
        <v>0</v>
      </c>
      <c r="D343">
        <v>82</v>
      </c>
      <c r="E343">
        <v>20</v>
      </c>
      <c r="F343">
        <v>2</v>
      </c>
      <c r="G343" t="s">
        <v>17</v>
      </c>
      <c r="H343" t="s">
        <v>137</v>
      </c>
    </row>
    <row r="344" spans="1:8" x14ac:dyDescent="0.3">
      <c r="A344" t="s">
        <v>3147</v>
      </c>
      <c r="B344" t="s">
        <v>607</v>
      </c>
      <c r="C344" s="10">
        <v>0.1</v>
      </c>
      <c r="D344">
        <v>224</v>
      </c>
      <c r="E344">
        <v>35</v>
      </c>
      <c r="F344">
        <v>2</v>
      </c>
      <c r="G344" t="s">
        <v>90</v>
      </c>
      <c r="H344" t="s">
        <v>105</v>
      </c>
    </row>
    <row r="345" spans="1:8" x14ac:dyDescent="0.3">
      <c r="A345" t="s">
        <v>3148</v>
      </c>
      <c r="B345" t="s">
        <v>609</v>
      </c>
      <c r="C345" s="10">
        <v>0.5</v>
      </c>
      <c r="D345">
        <v>171</v>
      </c>
      <c r="E345">
        <v>-48</v>
      </c>
      <c r="F345">
        <v>7</v>
      </c>
      <c r="G345" t="s">
        <v>17</v>
      </c>
      <c r="H345" t="s">
        <v>80</v>
      </c>
    </row>
    <row r="346" spans="1:8" x14ac:dyDescent="0.3">
      <c r="A346" t="s">
        <v>3149</v>
      </c>
      <c r="B346" t="s">
        <v>611</v>
      </c>
      <c r="C346" s="10">
        <v>0.5</v>
      </c>
      <c r="D346">
        <v>170</v>
      </c>
      <c r="E346">
        <v>-82</v>
      </c>
      <c r="F346">
        <v>3</v>
      </c>
      <c r="G346" t="s">
        <v>24</v>
      </c>
      <c r="H346" t="s">
        <v>47</v>
      </c>
    </row>
    <row r="347" spans="1:8" x14ac:dyDescent="0.3">
      <c r="A347" t="s">
        <v>3150</v>
      </c>
      <c r="B347" t="s">
        <v>612</v>
      </c>
      <c r="C347" s="10">
        <v>0.5</v>
      </c>
      <c r="D347">
        <v>26</v>
      </c>
      <c r="E347">
        <v>-8</v>
      </c>
      <c r="F347">
        <v>2</v>
      </c>
      <c r="G347" t="s">
        <v>17</v>
      </c>
      <c r="H347" t="s">
        <v>35</v>
      </c>
    </row>
    <row r="348" spans="1:8" x14ac:dyDescent="0.3">
      <c r="A348" t="s">
        <v>3151</v>
      </c>
      <c r="B348" t="s">
        <v>91</v>
      </c>
      <c r="C348" s="10">
        <v>0.1</v>
      </c>
      <c r="D348">
        <v>470</v>
      </c>
      <c r="E348">
        <v>-31</v>
      </c>
      <c r="F348">
        <v>2</v>
      </c>
      <c r="G348" t="s">
        <v>90</v>
      </c>
      <c r="H348" t="s">
        <v>92</v>
      </c>
    </row>
    <row r="349" spans="1:8" x14ac:dyDescent="0.3">
      <c r="A349" t="s">
        <v>3152</v>
      </c>
      <c r="B349" t="s">
        <v>139</v>
      </c>
      <c r="C349" s="10">
        <v>0.5</v>
      </c>
      <c r="D349">
        <v>44</v>
      </c>
      <c r="E349">
        <v>-32</v>
      </c>
      <c r="F349">
        <v>3</v>
      </c>
      <c r="G349" t="s">
        <v>17</v>
      </c>
      <c r="H349" t="s">
        <v>35</v>
      </c>
    </row>
    <row r="350" spans="1:8" x14ac:dyDescent="0.3">
      <c r="A350" t="s">
        <v>3152</v>
      </c>
      <c r="B350" t="s">
        <v>613</v>
      </c>
      <c r="C350" s="10">
        <v>0.5</v>
      </c>
      <c r="D350">
        <v>39</v>
      </c>
      <c r="E350">
        <v>-17</v>
      </c>
      <c r="F350">
        <v>4</v>
      </c>
      <c r="G350" t="s">
        <v>17</v>
      </c>
      <c r="H350" t="s">
        <v>23</v>
      </c>
    </row>
    <row r="351" spans="1:8" x14ac:dyDescent="0.3">
      <c r="A351" t="s">
        <v>3152</v>
      </c>
      <c r="B351" t="s">
        <v>614</v>
      </c>
      <c r="C351" s="10">
        <v>0.5</v>
      </c>
      <c r="D351">
        <v>610</v>
      </c>
      <c r="E351">
        <v>-232</v>
      </c>
      <c r="F351">
        <v>6</v>
      </c>
      <c r="G351" t="s">
        <v>17</v>
      </c>
      <c r="H351" t="s">
        <v>40</v>
      </c>
    </row>
    <row r="352" spans="1:8" x14ac:dyDescent="0.3">
      <c r="A352" t="s">
        <v>3153</v>
      </c>
      <c r="B352" t="s">
        <v>616</v>
      </c>
      <c r="C352" s="10">
        <v>0.3</v>
      </c>
      <c r="D352">
        <v>92</v>
      </c>
      <c r="E352">
        <v>8</v>
      </c>
      <c r="F352">
        <v>3</v>
      </c>
      <c r="G352" t="s">
        <v>24</v>
      </c>
      <c r="H352" t="s">
        <v>47</v>
      </c>
    </row>
    <row r="353" spans="1:8" x14ac:dyDescent="0.3">
      <c r="A353" t="s">
        <v>3153</v>
      </c>
      <c r="B353" t="s">
        <v>242</v>
      </c>
      <c r="C353" s="10">
        <v>0</v>
      </c>
      <c r="D353">
        <v>200</v>
      </c>
      <c r="E353">
        <v>12</v>
      </c>
      <c r="F353">
        <v>8</v>
      </c>
      <c r="G353" t="s">
        <v>17</v>
      </c>
      <c r="H353" t="s">
        <v>35</v>
      </c>
    </row>
    <row r="354" spans="1:8" x14ac:dyDescent="0.3">
      <c r="A354" t="s">
        <v>3154</v>
      </c>
      <c r="B354" t="s">
        <v>618</v>
      </c>
      <c r="C354" s="10">
        <v>0</v>
      </c>
      <c r="D354">
        <v>51</v>
      </c>
      <c r="E354">
        <v>18</v>
      </c>
      <c r="F354">
        <v>3</v>
      </c>
      <c r="G354" t="s">
        <v>17</v>
      </c>
      <c r="H354" t="s">
        <v>35</v>
      </c>
    </row>
    <row r="355" spans="1:8" x14ac:dyDescent="0.3">
      <c r="A355" t="s">
        <v>3154</v>
      </c>
      <c r="B355" t="s">
        <v>619</v>
      </c>
      <c r="C355" s="10">
        <v>0.15</v>
      </c>
      <c r="D355">
        <v>220</v>
      </c>
      <c r="E355">
        <v>70</v>
      </c>
      <c r="F355">
        <v>3</v>
      </c>
      <c r="G355" t="s">
        <v>90</v>
      </c>
      <c r="H355" t="s">
        <v>92</v>
      </c>
    </row>
    <row r="356" spans="1:8" x14ac:dyDescent="0.3">
      <c r="A356" t="s">
        <v>3154</v>
      </c>
      <c r="B356" t="s">
        <v>226</v>
      </c>
      <c r="C356" s="10">
        <v>0.15</v>
      </c>
      <c r="D356">
        <v>72</v>
      </c>
      <c r="E356">
        <v>17</v>
      </c>
      <c r="F356">
        <v>1</v>
      </c>
      <c r="G356" t="s">
        <v>90</v>
      </c>
      <c r="H356" t="s">
        <v>92</v>
      </c>
    </row>
    <row r="357" spans="1:8" x14ac:dyDescent="0.3">
      <c r="A357" t="s">
        <v>3155</v>
      </c>
      <c r="B357" t="s">
        <v>623</v>
      </c>
      <c r="C357" s="10">
        <v>0.5</v>
      </c>
      <c r="D357">
        <v>197</v>
      </c>
      <c r="E357">
        <v>-24</v>
      </c>
      <c r="F357">
        <v>2</v>
      </c>
      <c r="G357" t="s">
        <v>24</v>
      </c>
      <c r="H357" t="s">
        <v>30</v>
      </c>
    </row>
    <row r="358" spans="1:8" x14ac:dyDescent="0.3">
      <c r="A358" t="s">
        <v>3155</v>
      </c>
      <c r="B358" t="s">
        <v>624</v>
      </c>
      <c r="C358" s="10">
        <v>0.5</v>
      </c>
      <c r="D358">
        <v>56</v>
      </c>
      <c r="E358">
        <v>-8</v>
      </c>
      <c r="F358">
        <v>2</v>
      </c>
      <c r="G358" t="s">
        <v>17</v>
      </c>
      <c r="H358" t="s">
        <v>109</v>
      </c>
    </row>
    <row r="359" spans="1:8" x14ac:dyDescent="0.3">
      <c r="A359" t="s">
        <v>3155</v>
      </c>
      <c r="B359" t="s">
        <v>625</v>
      </c>
      <c r="C359" s="10">
        <v>0.5</v>
      </c>
      <c r="D359">
        <v>41</v>
      </c>
      <c r="E359">
        <v>-2</v>
      </c>
      <c r="F359">
        <v>5</v>
      </c>
      <c r="G359" t="s">
        <v>17</v>
      </c>
      <c r="H359" t="s">
        <v>52</v>
      </c>
    </row>
    <row r="360" spans="1:8" x14ac:dyDescent="0.3">
      <c r="A360" t="s">
        <v>3155</v>
      </c>
      <c r="B360" t="s">
        <v>626</v>
      </c>
      <c r="C360" s="10">
        <v>0.5</v>
      </c>
      <c r="D360">
        <v>19</v>
      </c>
      <c r="E360">
        <v>-7</v>
      </c>
      <c r="F360">
        <v>4</v>
      </c>
      <c r="G360" t="s">
        <v>17</v>
      </c>
      <c r="H360" t="s">
        <v>40</v>
      </c>
    </row>
    <row r="361" spans="1:8" x14ac:dyDescent="0.3">
      <c r="A361" t="s">
        <v>3155</v>
      </c>
      <c r="B361" t="s">
        <v>627</v>
      </c>
      <c r="C361" s="10">
        <v>0.5</v>
      </c>
      <c r="D361">
        <v>40</v>
      </c>
      <c r="E361">
        <v>-36</v>
      </c>
      <c r="F361">
        <v>4</v>
      </c>
      <c r="G361" t="s">
        <v>17</v>
      </c>
      <c r="H361" t="s">
        <v>40</v>
      </c>
    </row>
    <row r="362" spans="1:8" x14ac:dyDescent="0.3">
      <c r="A362" t="s">
        <v>3155</v>
      </c>
      <c r="B362" t="s">
        <v>628</v>
      </c>
      <c r="C362" s="10">
        <v>0.5</v>
      </c>
      <c r="D362">
        <v>212</v>
      </c>
      <c r="E362">
        <v>-140</v>
      </c>
      <c r="F362">
        <v>3</v>
      </c>
      <c r="G362" t="s">
        <v>17</v>
      </c>
      <c r="H362" t="s">
        <v>40</v>
      </c>
    </row>
    <row r="363" spans="1:8" x14ac:dyDescent="0.3">
      <c r="A363" t="s">
        <v>3155</v>
      </c>
      <c r="B363" t="s">
        <v>629</v>
      </c>
      <c r="C363" s="10">
        <v>0.5</v>
      </c>
      <c r="D363">
        <v>35</v>
      </c>
      <c r="E363">
        <v>-19</v>
      </c>
      <c r="F363">
        <v>2</v>
      </c>
      <c r="G363" t="s">
        <v>17</v>
      </c>
      <c r="H363" t="s">
        <v>113</v>
      </c>
    </row>
    <row r="364" spans="1:8" x14ac:dyDescent="0.3">
      <c r="A364" t="s">
        <v>3156</v>
      </c>
      <c r="B364" t="s">
        <v>631</v>
      </c>
      <c r="C364" s="10">
        <v>0.35</v>
      </c>
      <c r="D364">
        <v>627</v>
      </c>
      <c r="E364">
        <v>-135</v>
      </c>
      <c r="F364">
        <v>2</v>
      </c>
      <c r="G364" t="s">
        <v>24</v>
      </c>
      <c r="H364" t="s">
        <v>69</v>
      </c>
    </row>
    <row r="365" spans="1:8" x14ac:dyDescent="0.3">
      <c r="A365" t="s">
        <v>3157</v>
      </c>
      <c r="B365" t="s">
        <v>634</v>
      </c>
      <c r="C365" s="10">
        <v>0.5</v>
      </c>
      <c r="D365">
        <v>53</v>
      </c>
      <c r="E365">
        <v>-18</v>
      </c>
      <c r="F365">
        <v>4</v>
      </c>
      <c r="G365" t="s">
        <v>17</v>
      </c>
      <c r="H365" t="s">
        <v>23</v>
      </c>
    </row>
    <row r="366" spans="1:8" x14ac:dyDescent="0.3">
      <c r="A366" t="s">
        <v>3158</v>
      </c>
      <c r="B366" t="s">
        <v>307</v>
      </c>
      <c r="C366" s="10">
        <v>0</v>
      </c>
      <c r="D366">
        <v>109</v>
      </c>
      <c r="E366">
        <v>52</v>
      </c>
      <c r="F366">
        <v>2</v>
      </c>
      <c r="G366" t="s">
        <v>17</v>
      </c>
      <c r="H366" t="s">
        <v>35</v>
      </c>
    </row>
    <row r="367" spans="1:8" x14ac:dyDescent="0.3">
      <c r="A367" t="s">
        <v>3158</v>
      </c>
      <c r="B367" t="s">
        <v>635</v>
      </c>
      <c r="C367" s="10">
        <v>0</v>
      </c>
      <c r="D367">
        <v>1025</v>
      </c>
      <c r="E367">
        <v>400</v>
      </c>
      <c r="F367">
        <v>4</v>
      </c>
      <c r="G367" t="s">
        <v>90</v>
      </c>
      <c r="H367" t="s">
        <v>143</v>
      </c>
    </row>
    <row r="368" spans="1:8" x14ac:dyDescent="0.3">
      <c r="A368" t="s">
        <v>3159</v>
      </c>
      <c r="B368" t="s">
        <v>59</v>
      </c>
      <c r="C368" s="10">
        <v>0</v>
      </c>
      <c r="D368">
        <v>139</v>
      </c>
      <c r="E368">
        <v>36</v>
      </c>
      <c r="F368">
        <v>3</v>
      </c>
      <c r="G368" t="s">
        <v>17</v>
      </c>
      <c r="H368" t="s">
        <v>35</v>
      </c>
    </row>
    <row r="369" spans="1:8" x14ac:dyDescent="0.3">
      <c r="A369" t="s">
        <v>3160</v>
      </c>
      <c r="B369" t="s">
        <v>155</v>
      </c>
      <c r="C369" s="10">
        <v>0.15</v>
      </c>
      <c r="D369">
        <v>194</v>
      </c>
      <c r="E369">
        <v>73</v>
      </c>
      <c r="F369">
        <v>3</v>
      </c>
      <c r="G369" t="s">
        <v>90</v>
      </c>
      <c r="H369" t="s">
        <v>105</v>
      </c>
    </row>
    <row r="370" spans="1:8" x14ac:dyDescent="0.3">
      <c r="A370" t="s">
        <v>3161</v>
      </c>
      <c r="B370" t="s">
        <v>638</v>
      </c>
      <c r="C370" s="10">
        <v>0.5</v>
      </c>
      <c r="D370">
        <v>115</v>
      </c>
      <c r="E370">
        <v>-39</v>
      </c>
      <c r="F370">
        <v>3</v>
      </c>
      <c r="G370" t="s">
        <v>17</v>
      </c>
      <c r="H370" t="s">
        <v>109</v>
      </c>
    </row>
    <row r="371" spans="1:8" x14ac:dyDescent="0.3">
      <c r="A371" t="s">
        <v>3162</v>
      </c>
      <c r="B371" t="s">
        <v>639</v>
      </c>
      <c r="C371" s="10">
        <v>0</v>
      </c>
      <c r="D371">
        <v>35</v>
      </c>
      <c r="E371">
        <v>8</v>
      </c>
      <c r="F371">
        <v>3</v>
      </c>
      <c r="G371" t="s">
        <v>17</v>
      </c>
      <c r="H371" t="s">
        <v>80</v>
      </c>
    </row>
    <row r="372" spans="1:8" x14ac:dyDescent="0.3">
      <c r="A372" t="s">
        <v>3162</v>
      </c>
      <c r="B372" t="s">
        <v>640</v>
      </c>
      <c r="C372" s="10">
        <v>0</v>
      </c>
      <c r="D372">
        <v>62</v>
      </c>
      <c r="E372">
        <v>14</v>
      </c>
      <c r="F372">
        <v>2</v>
      </c>
      <c r="G372" t="s">
        <v>17</v>
      </c>
      <c r="H372" t="s">
        <v>23</v>
      </c>
    </row>
    <row r="373" spans="1:8" x14ac:dyDescent="0.3">
      <c r="A373" t="s">
        <v>3162</v>
      </c>
      <c r="B373" t="s">
        <v>587</v>
      </c>
      <c r="C373" s="10">
        <v>0.4</v>
      </c>
      <c r="D373">
        <v>78</v>
      </c>
      <c r="E373">
        <v>-47</v>
      </c>
      <c r="F373">
        <v>2</v>
      </c>
      <c r="G373" t="s">
        <v>90</v>
      </c>
      <c r="H373" t="s">
        <v>105</v>
      </c>
    </row>
    <row r="374" spans="1:8" x14ac:dyDescent="0.3">
      <c r="A374" t="s">
        <v>3163</v>
      </c>
      <c r="B374" t="s">
        <v>59</v>
      </c>
      <c r="C374" s="10">
        <v>0</v>
      </c>
      <c r="D374">
        <v>510</v>
      </c>
      <c r="E374">
        <v>132</v>
      </c>
      <c r="F374">
        <v>11</v>
      </c>
      <c r="G374" t="s">
        <v>17</v>
      </c>
      <c r="H374" t="s">
        <v>35</v>
      </c>
    </row>
    <row r="375" spans="1:8" x14ac:dyDescent="0.3">
      <c r="A375" t="s">
        <v>3163</v>
      </c>
      <c r="B375" t="s">
        <v>642</v>
      </c>
      <c r="C375" s="10">
        <v>0</v>
      </c>
      <c r="D375">
        <v>94</v>
      </c>
      <c r="E375">
        <v>16</v>
      </c>
      <c r="F375">
        <v>5</v>
      </c>
      <c r="G375" t="s">
        <v>17</v>
      </c>
      <c r="H375" t="s">
        <v>137</v>
      </c>
    </row>
    <row r="376" spans="1:8" x14ac:dyDescent="0.3">
      <c r="A376" t="s">
        <v>3164</v>
      </c>
      <c r="B376" t="s">
        <v>392</v>
      </c>
      <c r="C376" s="10">
        <v>0.1</v>
      </c>
      <c r="D376">
        <v>51</v>
      </c>
      <c r="E376">
        <v>-1</v>
      </c>
      <c r="F376">
        <v>3</v>
      </c>
      <c r="G376" t="s">
        <v>17</v>
      </c>
      <c r="H376" t="s">
        <v>52</v>
      </c>
    </row>
    <row r="377" spans="1:8" x14ac:dyDescent="0.3">
      <c r="A377" t="s">
        <v>3165</v>
      </c>
      <c r="B377" t="s">
        <v>643</v>
      </c>
      <c r="C377" s="10">
        <v>0</v>
      </c>
      <c r="D377">
        <v>1059</v>
      </c>
      <c r="E377">
        <v>106</v>
      </c>
      <c r="F377">
        <v>6</v>
      </c>
      <c r="G377" t="s">
        <v>24</v>
      </c>
      <c r="H377" t="s">
        <v>63</v>
      </c>
    </row>
    <row r="378" spans="1:8" x14ac:dyDescent="0.3">
      <c r="A378" t="s">
        <v>3165</v>
      </c>
      <c r="B378" t="s">
        <v>644</v>
      </c>
      <c r="C378" s="10">
        <v>0</v>
      </c>
      <c r="D378">
        <v>87</v>
      </c>
      <c r="E378">
        <v>27</v>
      </c>
      <c r="F378">
        <v>2</v>
      </c>
      <c r="G378" t="s">
        <v>24</v>
      </c>
      <c r="H378" t="s">
        <v>47</v>
      </c>
    </row>
    <row r="379" spans="1:8" x14ac:dyDescent="0.3">
      <c r="A379" t="s">
        <v>3165</v>
      </c>
      <c r="B379" t="s">
        <v>209</v>
      </c>
      <c r="C379" s="10">
        <v>0</v>
      </c>
      <c r="D379">
        <v>965</v>
      </c>
      <c r="E379">
        <v>125</v>
      </c>
      <c r="F379">
        <v>7</v>
      </c>
      <c r="G379" t="s">
        <v>17</v>
      </c>
      <c r="H379" t="s">
        <v>40</v>
      </c>
    </row>
    <row r="380" spans="1:8" x14ac:dyDescent="0.3">
      <c r="A380" t="s">
        <v>3166</v>
      </c>
      <c r="B380" t="s">
        <v>184</v>
      </c>
      <c r="C380" s="10">
        <v>0.4</v>
      </c>
      <c r="D380">
        <v>43</v>
      </c>
      <c r="E380">
        <v>-20</v>
      </c>
      <c r="F380">
        <v>3</v>
      </c>
      <c r="G380" t="s">
        <v>17</v>
      </c>
      <c r="H380" t="s">
        <v>40</v>
      </c>
    </row>
    <row r="381" spans="1:8" x14ac:dyDescent="0.3">
      <c r="A381" t="s">
        <v>3167</v>
      </c>
      <c r="B381" t="s">
        <v>647</v>
      </c>
      <c r="C381" s="10">
        <v>0</v>
      </c>
      <c r="D381">
        <v>139</v>
      </c>
      <c r="E381">
        <v>0</v>
      </c>
      <c r="F381">
        <v>4</v>
      </c>
      <c r="G381" t="s">
        <v>17</v>
      </c>
      <c r="H381" t="s">
        <v>113</v>
      </c>
    </row>
    <row r="382" spans="1:8" x14ac:dyDescent="0.3">
      <c r="A382" t="s">
        <v>3168</v>
      </c>
      <c r="B382" t="s">
        <v>650</v>
      </c>
      <c r="C382" s="10">
        <v>0</v>
      </c>
      <c r="D382">
        <v>457</v>
      </c>
      <c r="E382">
        <v>59</v>
      </c>
      <c r="F382">
        <v>9</v>
      </c>
      <c r="G382" t="s">
        <v>17</v>
      </c>
      <c r="H382" t="s">
        <v>35</v>
      </c>
    </row>
    <row r="383" spans="1:8" x14ac:dyDescent="0.3">
      <c r="A383" t="s">
        <v>3168</v>
      </c>
      <c r="B383" t="s">
        <v>183</v>
      </c>
      <c r="C383" s="10">
        <v>0</v>
      </c>
      <c r="D383">
        <v>238</v>
      </c>
      <c r="E383">
        <v>86</v>
      </c>
      <c r="F383">
        <v>8</v>
      </c>
      <c r="G383" t="s">
        <v>17</v>
      </c>
      <c r="H383" t="s">
        <v>23</v>
      </c>
    </row>
    <row r="384" spans="1:8" x14ac:dyDescent="0.3">
      <c r="A384" t="s">
        <v>3168</v>
      </c>
      <c r="B384" t="s">
        <v>652</v>
      </c>
      <c r="C384" s="10">
        <v>0</v>
      </c>
      <c r="D384">
        <v>15</v>
      </c>
      <c r="E384">
        <v>0</v>
      </c>
      <c r="F384">
        <v>1</v>
      </c>
      <c r="G384" t="s">
        <v>17</v>
      </c>
      <c r="H384" t="s">
        <v>23</v>
      </c>
    </row>
    <row r="385" spans="1:8" x14ac:dyDescent="0.3">
      <c r="A385" t="s">
        <v>3169</v>
      </c>
      <c r="B385" t="s">
        <v>654</v>
      </c>
      <c r="C385" s="10">
        <v>0.5</v>
      </c>
      <c r="D385">
        <v>508</v>
      </c>
      <c r="E385">
        <v>-91</v>
      </c>
      <c r="F385">
        <v>6</v>
      </c>
      <c r="G385" t="s">
        <v>24</v>
      </c>
      <c r="H385" t="s">
        <v>30</v>
      </c>
    </row>
    <row r="386" spans="1:8" x14ac:dyDescent="0.3">
      <c r="A386" t="s">
        <v>3169</v>
      </c>
      <c r="B386" t="s">
        <v>655</v>
      </c>
      <c r="C386" s="10">
        <v>0.5</v>
      </c>
      <c r="D386">
        <v>5</v>
      </c>
      <c r="E386">
        <v>0</v>
      </c>
      <c r="F386">
        <v>2</v>
      </c>
      <c r="G386" t="s">
        <v>17</v>
      </c>
      <c r="H386" t="s">
        <v>80</v>
      </c>
    </row>
    <row r="387" spans="1:8" x14ac:dyDescent="0.3">
      <c r="A387" t="s">
        <v>3169</v>
      </c>
      <c r="B387" t="s">
        <v>656</v>
      </c>
      <c r="C387" s="10">
        <v>0.5</v>
      </c>
      <c r="D387">
        <v>11</v>
      </c>
      <c r="E387">
        <v>-8</v>
      </c>
      <c r="F387">
        <v>2</v>
      </c>
      <c r="G387" t="s">
        <v>17</v>
      </c>
      <c r="H387" t="s">
        <v>52</v>
      </c>
    </row>
    <row r="388" spans="1:8" x14ac:dyDescent="0.3">
      <c r="A388" t="s">
        <v>3170</v>
      </c>
      <c r="B388" t="s">
        <v>518</v>
      </c>
      <c r="C388" s="10">
        <v>0</v>
      </c>
      <c r="D388">
        <v>24</v>
      </c>
      <c r="E388">
        <v>1</v>
      </c>
      <c r="F388">
        <v>4</v>
      </c>
      <c r="G388" t="s">
        <v>17</v>
      </c>
      <c r="H388" t="s">
        <v>80</v>
      </c>
    </row>
    <row r="389" spans="1:8" x14ac:dyDescent="0.3">
      <c r="A389" t="s">
        <v>3170</v>
      </c>
      <c r="B389" t="s">
        <v>657</v>
      </c>
      <c r="C389" s="10">
        <v>0</v>
      </c>
      <c r="D389">
        <v>47</v>
      </c>
      <c r="E389">
        <v>4</v>
      </c>
      <c r="F389">
        <v>7</v>
      </c>
      <c r="G389" t="s">
        <v>17</v>
      </c>
      <c r="H389" t="s">
        <v>80</v>
      </c>
    </row>
    <row r="390" spans="1:8" x14ac:dyDescent="0.3">
      <c r="A390" t="s">
        <v>3171</v>
      </c>
      <c r="B390" t="s">
        <v>364</v>
      </c>
      <c r="C390" s="10">
        <v>0</v>
      </c>
      <c r="D390">
        <v>24</v>
      </c>
      <c r="E390">
        <v>5</v>
      </c>
      <c r="F390">
        <v>1</v>
      </c>
      <c r="G390" t="s">
        <v>17</v>
      </c>
      <c r="H390" t="s">
        <v>35</v>
      </c>
    </row>
    <row r="391" spans="1:8" x14ac:dyDescent="0.3">
      <c r="A391" t="s">
        <v>3171</v>
      </c>
      <c r="B391" t="s">
        <v>42</v>
      </c>
      <c r="C391" s="10">
        <v>0</v>
      </c>
      <c r="D391">
        <v>60</v>
      </c>
      <c r="E391">
        <v>14</v>
      </c>
      <c r="F391">
        <v>2</v>
      </c>
      <c r="G391" t="s">
        <v>17</v>
      </c>
      <c r="H391" t="s">
        <v>35</v>
      </c>
    </row>
    <row r="392" spans="1:8" x14ac:dyDescent="0.3">
      <c r="A392" t="s">
        <v>3171</v>
      </c>
      <c r="B392" t="s">
        <v>660</v>
      </c>
      <c r="C392" s="10">
        <v>0.4</v>
      </c>
      <c r="D392">
        <v>256</v>
      </c>
      <c r="E392">
        <v>-102</v>
      </c>
      <c r="F392">
        <v>3</v>
      </c>
      <c r="G392" t="s">
        <v>17</v>
      </c>
      <c r="H392" t="s">
        <v>40</v>
      </c>
    </row>
    <row r="393" spans="1:8" x14ac:dyDescent="0.3">
      <c r="A393" t="s">
        <v>3171</v>
      </c>
      <c r="B393" t="s">
        <v>661</v>
      </c>
      <c r="C393" s="10">
        <v>0</v>
      </c>
      <c r="D393">
        <v>698</v>
      </c>
      <c r="E393">
        <v>209</v>
      </c>
      <c r="F393">
        <v>6</v>
      </c>
      <c r="G393" t="s">
        <v>90</v>
      </c>
      <c r="H393" t="s">
        <v>143</v>
      </c>
    </row>
    <row r="394" spans="1:8" x14ac:dyDescent="0.3">
      <c r="A394" t="s">
        <v>3171</v>
      </c>
      <c r="B394" t="s">
        <v>662</v>
      </c>
      <c r="C394" s="10">
        <v>0.4</v>
      </c>
      <c r="D394">
        <v>601</v>
      </c>
      <c r="E394">
        <v>-371</v>
      </c>
      <c r="F394">
        <v>6</v>
      </c>
      <c r="G394" t="s">
        <v>90</v>
      </c>
      <c r="H394" t="s">
        <v>105</v>
      </c>
    </row>
    <row r="395" spans="1:8" x14ac:dyDescent="0.3">
      <c r="A395" t="s">
        <v>3172</v>
      </c>
      <c r="B395" t="s">
        <v>169</v>
      </c>
      <c r="C395" s="10">
        <v>0</v>
      </c>
      <c r="D395">
        <v>43</v>
      </c>
      <c r="E395">
        <v>1</v>
      </c>
      <c r="F395">
        <v>3</v>
      </c>
      <c r="G395" t="s">
        <v>17</v>
      </c>
      <c r="H395" t="s">
        <v>35</v>
      </c>
    </row>
    <row r="396" spans="1:8" x14ac:dyDescent="0.3">
      <c r="A396" t="s">
        <v>3173</v>
      </c>
      <c r="B396" t="s">
        <v>348</v>
      </c>
      <c r="C396" s="10">
        <v>0</v>
      </c>
      <c r="D396">
        <v>46</v>
      </c>
      <c r="E396">
        <v>15</v>
      </c>
      <c r="F396">
        <v>2</v>
      </c>
      <c r="G396" t="s">
        <v>17</v>
      </c>
      <c r="H396" t="s">
        <v>40</v>
      </c>
    </row>
    <row r="397" spans="1:8" x14ac:dyDescent="0.3">
      <c r="A397" t="s">
        <v>3173</v>
      </c>
      <c r="B397" t="s">
        <v>665</v>
      </c>
      <c r="C397" s="10">
        <v>0</v>
      </c>
      <c r="D397">
        <v>2859</v>
      </c>
      <c r="E397">
        <v>171</v>
      </c>
      <c r="F397">
        <v>14</v>
      </c>
      <c r="G397" t="s">
        <v>17</v>
      </c>
      <c r="H397" t="s">
        <v>40</v>
      </c>
    </row>
    <row r="398" spans="1:8" x14ac:dyDescent="0.3">
      <c r="A398" t="s">
        <v>3173</v>
      </c>
      <c r="B398" t="s">
        <v>666</v>
      </c>
      <c r="C398" s="10">
        <v>0</v>
      </c>
      <c r="D398">
        <v>164</v>
      </c>
      <c r="E398">
        <v>6</v>
      </c>
      <c r="F398">
        <v>6</v>
      </c>
      <c r="G398" t="s">
        <v>17</v>
      </c>
      <c r="H398" t="s">
        <v>113</v>
      </c>
    </row>
    <row r="399" spans="1:8" x14ac:dyDescent="0.3">
      <c r="A399" t="s">
        <v>3174</v>
      </c>
      <c r="B399" t="s">
        <v>667</v>
      </c>
      <c r="C399" s="10">
        <v>0.1</v>
      </c>
      <c r="D399">
        <v>608</v>
      </c>
      <c r="E399">
        <v>189</v>
      </c>
      <c r="F399">
        <v>4</v>
      </c>
      <c r="G399" t="s">
        <v>24</v>
      </c>
      <c r="H399" t="s">
        <v>30</v>
      </c>
    </row>
    <row r="400" spans="1:8" x14ac:dyDescent="0.3">
      <c r="A400" t="s">
        <v>3174</v>
      </c>
      <c r="B400" t="s">
        <v>181</v>
      </c>
      <c r="C400" s="10">
        <v>0.1</v>
      </c>
      <c r="D400">
        <v>159</v>
      </c>
      <c r="E400">
        <v>14</v>
      </c>
      <c r="F400">
        <v>8</v>
      </c>
      <c r="G400" t="s">
        <v>17</v>
      </c>
      <c r="H400" t="s">
        <v>35</v>
      </c>
    </row>
    <row r="401" spans="1:8" x14ac:dyDescent="0.3">
      <c r="A401" t="s">
        <v>3174</v>
      </c>
      <c r="B401" t="s">
        <v>668</v>
      </c>
      <c r="C401" s="10">
        <v>0.1</v>
      </c>
      <c r="D401">
        <v>123</v>
      </c>
      <c r="E401">
        <v>4</v>
      </c>
      <c r="F401">
        <v>5</v>
      </c>
      <c r="G401" t="s">
        <v>17</v>
      </c>
      <c r="H401" t="s">
        <v>80</v>
      </c>
    </row>
    <row r="402" spans="1:8" x14ac:dyDescent="0.3">
      <c r="A402" t="s">
        <v>3174</v>
      </c>
      <c r="B402" t="s">
        <v>660</v>
      </c>
      <c r="C402" s="10">
        <v>0.1</v>
      </c>
      <c r="D402">
        <v>255</v>
      </c>
      <c r="E402">
        <v>45</v>
      </c>
      <c r="F402">
        <v>2</v>
      </c>
      <c r="G402" t="s">
        <v>17</v>
      </c>
      <c r="H402" t="s">
        <v>40</v>
      </c>
    </row>
    <row r="403" spans="1:8" x14ac:dyDescent="0.3">
      <c r="A403" t="s">
        <v>3175</v>
      </c>
      <c r="B403" t="s">
        <v>670</v>
      </c>
      <c r="C403" s="10">
        <v>0.1</v>
      </c>
      <c r="D403">
        <v>713</v>
      </c>
      <c r="E403">
        <v>40</v>
      </c>
      <c r="F403">
        <v>4</v>
      </c>
      <c r="G403" t="s">
        <v>24</v>
      </c>
      <c r="H403" t="s">
        <v>30</v>
      </c>
    </row>
    <row r="404" spans="1:8" x14ac:dyDescent="0.3">
      <c r="A404" t="s">
        <v>3175</v>
      </c>
      <c r="B404" t="s">
        <v>671</v>
      </c>
      <c r="C404" s="10">
        <v>0.35</v>
      </c>
      <c r="D404">
        <v>827</v>
      </c>
      <c r="E404">
        <v>-395</v>
      </c>
      <c r="F404">
        <v>4</v>
      </c>
      <c r="G404" t="s">
        <v>24</v>
      </c>
      <c r="H404" t="s">
        <v>69</v>
      </c>
    </row>
    <row r="405" spans="1:8" x14ac:dyDescent="0.3">
      <c r="A405" t="s">
        <v>3175</v>
      </c>
      <c r="B405" t="s">
        <v>672</v>
      </c>
      <c r="C405" s="10">
        <v>0.1</v>
      </c>
      <c r="D405">
        <v>324</v>
      </c>
      <c r="E405">
        <v>-25</v>
      </c>
      <c r="F405">
        <v>6</v>
      </c>
      <c r="G405" t="s">
        <v>17</v>
      </c>
      <c r="H405" t="s">
        <v>109</v>
      </c>
    </row>
    <row r="406" spans="1:8" x14ac:dyDescent="0.3">
      <c r="A406" t="s">
        <v>3175</v>
      </c>
      <c r="B406" t="s">
        <v>262</v>
      </c>
      <c r="C406" s="10">
        <v>0</v>
      </c>
      <c r="D406">
        <v>141</v>
      </c>
      <c r="E406">
        <v>30</v>
      </c>
      <c r="F406">
        <v>5</v>
      </c>
      <c r="G406" t="s">
        <v>17</v>
      </c>
      <c r="H406" t="s">
        <v>80</v>
      </c>
    </row>
    <row r="407" spans="1:8" x14ac:dyDescent="0.3">
      <c r="A407" t="s">
        <v>3175</v>
      </c>
      <c r="B407" t="s">
        <v>78</v>
      </c>
      <c r="C407" s="10">
        <v>0</v>
      </c>
      <c r="D407">
        <v>44</v>
      </c>
      <c r="E407">
        <v>14</v>
      </c>
      <c r="F407">
        <v>6</v>
      </c>
      <c r="G407" t="s">
        <v>17</v>
      </c>
      <c r="H407" t="s">
        <v>80</v>
      </c>
    </row>
    <row r="408" spans="1:8" x14ac:dyDescent="0.3">
      <c r="A408" t="s">
        <v>3176</v>
      </c>
      <c r="B408" t="s">
        <v>673</v>
      </c>
      <c r="C408" s="10">
        <v>0.5</v>
      </c>
      <c r="D408">
        <v>46</v>
      </c>
      <c r="E408">
        <v>-38</v>
      </c>
      <c r="F408">
        <v>11</v>
      </c>
      <c r="G408" t="s">
        <v>17</v>
      </c>
      <c r="H408" t="s">
        <v>137</v>
      </c>
    </row>
    <row r="409" spans="1:8" x14ac:dyDescent="0.3">
      <c r="A409" t="s">
        <v>3177</v>
      </c>
      <c r="B409" t="s">
        <v>674</v>
      </c>
      <c r="C409" s="10">
        <v>0</v>
      </c>
      <c r="D409">
        <v>100</v>
      </c>
      <c r="E409">
        <v>33</v>
      </c>
      <c r="F409">
        <v>6</v>
      </c>
      <c r="G409" t="s">
        <v>17</v>
      </c>
      <c r="H409" t="s">
        <v>52</v>
      </c>
    </row>
    <row r="410" spans="1:8" x14ac:dyDescent="0.3">
      <c r="A410" t="s">
        <v>3178</v>
      </c>
      <c r="B410" t="s">
        <v>676</v>
      </c>
      <c r="C410" s="10">
        <v>0</v>
      </c>
      <c r="D410">
        <v>54</v>
      </c>
      <c r="E410">
        <v>12</v>
      </c>
      <c r="F410">
        <v>2</v>
      </c>
      <c r="G410" t="s">
        <v>90</v>
      </c>
      <c r="H410" t="s">
        <v>143</v>
      </c>
    </row>
    <row r="411" spans="1:8" x14ac:dyDescent="0.3">
      <c r="A411" t="s">
        <v>3179</v>
      </c>
      <c r="B411" t="s">
        <v>678</v>
      </c>
      <c r="C411" s="10">
        <v>0.35</v>
      </c>
      <c r="D411">
        <v>2229</v>
      </c>
      <c r="E411">
        <v>-754</v>
      </c>
      <c r="F411">
        <v>7</v>
      </c>
      <c r="G411" t="s">
        <v>24</v>
      </c>
      <c r="H411" t="s">
        <v>69</v>
      </c>
    </row>
    <row r="412" spans="1:8" x14ac:dyDescent="0.3">
      <c r="A412" t="s">
        <v>3180</v>
      </c>
      <c r="B412" t="s">
        <v>679</v>
      </c>
      <c r="C412" s="10">
        <v>0.4</v>
      </c>
      <c r="D412">
        <v>102</v>
      </c>
      <c r="E412">
        <v>-25</v>
      </c>
      <c r="F412">
        <v>3</v>
      </c>
      <c r="G412" t="s">
        <v>17</v>
      </c>
      <c r="H412" t="s">
        <v>40</v>
      </c>
    </row>
    <row r="413" spans="1:8" x14ac:dyDescent="0.3">
      <c r="A413" t="s">
        <v>3180</v>
      </c>
      <c r="B413" t="s">
        <v>680</v>
      </c>
      <c r="C413" s="10">
        <v>0</v>
      </c>
      <c r="D413">
        <v>524</v>
      </c>
      <c r="E413">
        <v>5</v>
      </c>
      <c r="F413">
        <v>2</v>
      </c>
      <c r="G413" t="s">
        <v>90</v>
      </c>
      <c r="H413" t="s">
        <v>115</v>
      </c>
    </row>
    <row r="414" spans="1:8" x14ac:dyDescent="0.3">
      <c r="A414" t="s">
        <v>3181</v>
      </c>
      <c r="B414" t="s">
        <v>681</v>
      </c>
      <c r="C414" s="10">
        <v>0</v>
      </c>
      <c r="D414">
        <v>22</v>
      </c>
      <c r="E414">
        <v>7</v>
      </c>
      <c r="F414">
        <v>2</v>
      </c>
      <c r="G414" t="s">
        <v>17</v>
      </c>
      <c r="H414" t="s">
        <v>80</v>
      </c>
    </row>
    <row r="415" spans="1:8" x14ac:dyDescent="0.3">
      <c r="A415" t="s">
        <v>3182</v>
      </c>
      <c r="B415" t="s">
        <v>333</v>
      </c>
      <c r="C415" s="10">
        <v>0</v>
      </c>
      <c r="D415">
        <v>512</v>
      </c>
      <c r="E415">
        <v>210</v>
      </c>
      <c r="F415">
        <v>9</v>
      </c>
      <c r="G415" t="s">
        <v>17</v>
      </c>
      <c r="H415" t="s">
        <v>40</v>
      </c>
    </row>
    <row r="416" spans="1:8" x14ac:dyDescent="0.3">
      <c r="A416" t="s">
        <v>3182</v>
      </c>
      <c r="B416" t="s">
        <v>683</v>
      </c>
      <c r="C416" s="10">
        <v>0</v>
      </c>
      <c r="D416">
        <v>806</v>
      </c>
      <c r="E416">
        <v>185</v>
      </c>
      <c r="F416">
        <v>14</v>
      </c>
      <c r="G416" t="s">
        <v>90</v>
      </c>
      <c r="H416" t="s">
        <v>143</v>
      </c>
    </row>
    <row r="417" spans="1:8" x14ac:dyDescent="0.3">
      <c r="A417" t="s">
        <v>3182</v>
      </c>
      <c r="B417" t="s">
        <v>684</v>
      </c>
      <c r="C417" s="10">
        <v>0</v>
      </c>
      <c r="D417">
        <v>450</v>
      </c>
      <c r="E417">
        <v>58</v>
      </c>
      <c r="F417">
        <v>4</v>
      </c>
      <c r="G417" t="s">
        <v>90</v>
      </c>
      <c r="H417" t="s">
        <v>143</v>
      </c>
    </row>
    <row r="418" spans="1:8" x14ac:dyDescent="0.3">
      <c r="A418" t="s">
        <v>3183</v>
      </c>
      <c r="B418" t="s">
        <v>685</v>
      </c>
      <c r="C418" s="10">
        <v>0</v>
      </c>
      <c r="D418">
        <v>103</v>
      </c>
      <c r="E418">
        <v>36</v>
      </c>
      <c r="F418">
        <v>2</v>
      </c>
      <c r="G418" t="s">
        <v>17</v>
      </c>
      <c r="H418" t="s">
        <v>80</v>
      </c>
    </row>
    <row r="419" spans="1:8" x14ac:dyDescent="0.3">
      <c r="A419" t="s">
        <v>3184</v>
      </c>
      <c r="B419" t="s">
        <v>687</v>
      </c>
      <c r="C419" s="10">
        <v>0.15</v>
      </c>
      <c r="D419">
        <v>212</v>
      </c>
      <c r="E419">
        <v>70</v>
      </c>
      <c r="F419">
        <v>2</v>
      </c>
      <c r="G419" t="s">
        <v>90</v>
      </c>
      <c r="H419" t="s">
        <v>105</v>
      </c>
    </row>
    <row r="420" spans="1:8" x14ac:dyDescent="0.3">
      <c r="A420" t="s">
        <v>3185</v>
      </c>
      <c r="B420" t="s">
        <v>689</v>
      </c>
      <c r="C420" s="10">
        <v>0.5</v>
      </c>
      <c r="D420">
        <v>1029</v>
      </c>
      <c r="E420">
        <v>-247</v>
      </c>
      <c r="F420">
        <v>5</v>
      </c>
      <c r="G420" t="s">
        <v>24</v>
      </c>
      <c r="H420" t="s">
        <v>30</v>
      </c>
    </row>
    <row r="421" spans="1:8" x14ac:dyDescent="0.3">
      <c r="A421" t="s">
        <v>3186</v>
      </c>
      <c r="B421" t="s">
        <v>691</v>
      </c>
      <c r="C421" s="10">
        <v>0</v>
      </c>
      <c r="D421">
        <v>58</v>
      </c>
      <c r="E421">
        <v>26</v>
      </c>
      <c r="F421">
        <v>2</v>
      </c>
      <c r="G421" t="s">
        <v>17</v>
      </c>
      <c r="H421" t="s">
        <v>80</v>
      </c>
    </row>
    <row r="422" spans="1:8" x14ac:dyDescent="0.3">
      <c r="A422" t="s">
        <v>3186</v>
      </c>
      <c r="B422" t="s">
        <v>599</v>
      </c>
      <c r="C422" s="10">
        <v>0</v>
      </c>
      <c r="D422">
        <v>140</v>
      </c>
      <c r="E422">
        <v>8</v>
      </c>
      <c r="F422">
        <v>6</v>
      </c>
      <c r="G422" t="s">
        <v>17</v>
      </c>
      <c r="H422" t="s">
        <v>137</v>
      </c>
    </row>
    <row r="423" spans="1:8" x14ac:dyDescent="0.3">
      <c r="A423" t="s">
        <v>3185</v>
      </c>
      <c r="B423" t="s">
        <v>692</v>
      </c>
      <c r="C423" s="10">
        <v>0.5</v>
      </c>
      <c r="D423">
        <v>28</v>
      </c>
      <c r="E423">
        <v>-10</v>
      </c>
      <c r="F423">
        <v>2</v>
      </c>
      <c r="G423" t="s">
        <v>17</v>
      </c>
      <c r="H423" t="s">
        <v>80</v>
      </c>
    </row>
    <row r="424" spans="1:8" x14ac:dyDescent="0.3">
      <c r="A424" t="s">
        <v>3185</v>
      </c>
      <c r="B424" t="s">
        <v>693</v>
      </c>
      <c r="C424" s="10">
        <v>0.5</v>
      </c>
      <c r="D424">
        <v>25</v>
      </c>
      <c r="E424">
        <v>-6</v>
      </c>
      <c r="F424">
        <v>1</v>
      </c>
      <c r="G424" t="s">
        <v>17</v>
      </c>
      <c r="H424" t="s">
        <v>137</v>
      </c>
    </row>
    <row r="425" spans="1:8" x14ac:dyDescent="0.3">
      <c r="A425" t="s">
        <v>3187</v>
      </c>
      <c r="B425" t="s">
        <v>694</v>
      </c>
      <c r="C425" s="10">
        <v>0.1</v>
      </c>
      <c r="D425">
        <v>1253</v>
      </c>
      <c r="E425">
        <v>-42</v>
      </c>
      <c r="F425">
        <v>3</v>
      </c>
      <c r="G425" t="s">
        <v>24</v>
      </c>
      <c r="H425" t="s">
        <v>63</v>
      </c>
    </row>
    <row r="426" spans="1:8" x14ac:dyDescent="0.3">
      <c r="A426" t="s">
        <v>3188</v>
      </c>
      <c r="B426" t="s">
        <v>696</v>
      </c>
      <c r="C426" s="10">
        <v>0.2</v>
      </c>
      <c r="D426">
        <v>101</v>
      </c>
      <c r="E426">
        <v>5</v>
      </c>
      <c r="F426">
        <v>5</v>
      </c>
      <c r="G426" t="s">
        <v>24</v>
      </c>
      <c r="H426" t="s">
        <v>47</v>
      </c>
    </row>
    <row r="427" spans="1:8" x14ac:dyDescent="0.3">
      <c r="A427" t="s">
        <v>3188</v>
      </c>
      <c r="B427" t="s">
        <v>697</v>
      </c>
      <c r="C427" s="10">
        <v>0.5</v>
      </c>
      <c r="D427">
        <v>125</v>
      </c>
      <c r="E427">
        <v>-105</v>
      </c>
      <c r="F427">
        <v>3</v>
      </c>
      <c r="G427" t="s">
        <v>17</v>
      </c>
      <c r="H427" t="s">
        <v>109</v>
      </c>
    </row>
    <row r="428" spans="1:8" x14ac:dyDescent="0.3">
      <c r="A428" t="s">
        <v>3188</v>
      </c>
      <c r="B428" t="s">
        <v>469</v>
      </c>
      <c r="C428" s="10">
        <v>0.5</v>
      </c>
      <c r="D428">
        <v>50</v>
      </c>
      <c r="E428">
        <v>-22</v>
      </c>
      <c r="F428">
        <v>2</v>
      </c>
      <c r="G428" t="s">
        <v>17</v>
      </c>
      <c r="H428" t="s">
        <v>80</v>
      </c>
    </row>
    <row r="429" spans="1:8" x14ac:dyDescent="0.3">
      <c r="A429" t="s">
        <v>3188</v>
      </c>
      <c r="B429" t="s">
        <v>698</v>
      </c>
      <c r="C429" s="10">
        <v>0.5</v>
      </c>
      <c r="D429">
        <v>90</v>
      </c>
      <c r="E429">
        <v>0</v>
      </c>
      <c r="F429">
        <v>4</v>
      </c>
      <c r="G429" t="s">
        <v>17</v>
      </c>
      <c r="H429" t="s">
        <v>23</v>
      </c>
    </row>
    <row r="430" spans="1:8" x14ac:dyDescent="0.3">
      <c r="A430" t="s">
        <v>3189</v>
      </c>
      <c r="B430" t="s">
        <v>699</v>
      </c>
      <c r="C430" s="10">
        <v>0.1</v>
      </c>
      <c r="D430">
        <v>2053</v>
      </c>
      <c r="E430">
        <v>410</v>
      </c>
      <c r="F430">
        <v>4</v>
      </c>
      <c r="G430" t="s">
        <v>17</v>
      </c>
      <c r="H430" t="s">
        <v>109</v>
      </c>
    </row>
    <row r="431" spans="1:8" x14ac:dyDescent="0.3">
      <c r="A431" t="s">
        <v>3189</v>
      </c>
      <c r="B431" t="s">
        <v>700</v>
      </c>
      <c r="C431" s="10">
        <v>0.1</v>
      </c>
      <c r="D431">
        <v>57</v>
      </c>
      <c r="E431">
        <v>4</v>
      </c>
      <c r="F431">
        <v>3</v>
      </c>
      <c r="G431" t="s">
        <v>17</v>
      </c>
      <c r="H431" t="s">
        <v>23</v>
      </c>
    </row>
    <row r="432" spans="1:8" x14ac:dyDescent="0.3">
      <c r="A432" t="s">
        <v>3190</v>
      </c>
      <c r="B432" t="s">
        <v>701</v>
      </c>
      <c r="C432" s="10">
        <v>0.4</v>
      </c>
      <c r="D432">
        <v>56</v>
      </c>
      <c r="E432">
        <v>-1</v>
      </c>
      <c r="F432">
        <v>2</v>
      </c>
      <c r="G432" t="s">
        <v>17</v>
      </c>
      <c r="H432" t="s">
        <v>40</v>
      </c>
    </row>
    <row r="433" spans="1:8" x14ac:dyDescent="0.3">
      <c r="A433" t="s">
        <v>3188</v>
      </c>
      <c r="B433" t="s">
        <v>702</v>
      </c>
      <c r="C433" s="10">
        <v>0.5</v>
      </c>
      <c r="D433">
        <v>388</v>
      </c>
      <c r="E433">
        <v>-357</v>
      </c>
      <c r="F433">
        <v>3</v>
      </c>
      <c r="G433" t="s">
        <v>90</v>
      </c>
      <c r="H433" t="s">
        <v>143</v>
      </c>
    </row>
    <row r="434" spans="1:8" x14ac:dyDescent="0.3">
      <c r="A434" t="s">
        <v>3188</v>
      </c>
      <c r="B434" t="s">
        <v>703</v>
      </c>
      <c r="C434" s="10">
        <v>0.5</v>
      </c>
      <c r="D434">
        <v>243</v>
      </c>
      <c r="E434">
        <v>-175</v>
      </c>
      <c r="F434">
        <v>6</v>
      </c>
      <c r="G434" t="s">
        <v>90</v>
      </c>
      <c r="H434" t="s">
        <v>92</v>
      </c>
    </row>
    <row r="435" spans="1:8" x14ac:dyDescent="0.3">
      <c r="A435" t="s">
        <v>3190</v>
      </c>
      <c r="B435" t="s">
        <v>704</v>
      </c>
      <c r="C435" s="10">
        <v>0</v>
      </c>
      <c r="D435">
        <v>442</v>
      </c>
      <c r="E435">
        <v>0</v>
      </c>
      <c r="F435">
        <v>3</v>
      </c>
      <c r="G435" t="s">
        <v>90</v>
      </c>
      <c r="H435" t="s">
        <v>115</v>
      </c>
    </row>
    <row r="436" spans="1:8" x14ac:dyDescent="0.3">
      <c r="A436" t="s">
        <v>3191</v>
      </c>
      <c r="B436" t="s">
        <v>706</v>
      </c>
      <c r="C436" s="10">
        <v>0.1</v>
      </c>
      <c r="D436">
        <v>122</v>
      </c>
      <c r="E436">
        <v>-8</v>
      </c>
      <c r="F436">
        <v>2</v>
      </c>
      <c r="G436" t="s">
        <v>17</v>
      </c>
      <c r="H436" t="s">
        <v>109</v>
      </c>
    </row>
    <row r="437" spans="1:8" x14ac:dyDescent="0.3">
      <c r="A437" t="s">
        <v>3191</v>
      </c>
      <c r="B437" t="s">
        <v>465</v>
      </c>
      <c r="C437" s="10">
        <v>0</v>
      </c>
      <c r="D437">
        <v>330</v>
      </c>
      <c r="E437">
        <v>89</v>
      </c>
      <c r="F437">
        <v>13</v>
      </c>
      <c r="G437" t="s">
        <v>17</v>
      </c>
      <c r="H437" t="s">
        <v>35</v>
      </c>
    </row>
    <row r="438" spans="1:8" x14ac:dyDescent="0.3">
      <c r="A438" t="s">
        <v>3192</v>
      </c>
      <c r="B438" t="s">
        <v>702</v>
      </c>
      <c r="C438" s="10">
        <v>0.5</v>
      </c>
      <c r="D438">
        <v>388</v>
      </c>
      <c r="E438">
        <v>-357</v>
      </c>
      <c r="F438">
        <v>3</v>
      </c>
      <c r="G438" t="s">
        <v>90</v>
      </c>
      <c r="H438" t="s">
        <v>143</v>
      </c>
    </row>
    <row r="439" spans="1:8" x14ac:dyDescent="0.3">
      <c r="A439" t="s">
        <v>3193</v>
      </c>
      <c r="B439" t="s">
        <v>199</v>
      </c>
      <c r="C439" s="10">
        <v>0</v>
      </c>
      <c r="D439">
        <v>123</v>
      </c>
      <c r="E439">
        <v>10</v>
      </c>
      <c r="F439">
        <v>4</v>
      </c>
      <c r="G439" t="s">
        <v>17</v>
      </c>
      <c r="H439" t="s">
        <v>40</v>
      </c>
    </row>
    <row r="440" spans="1:8" x14ac:dyDescent="0.3">
      <c r="A440" t="s">
        <v>3194</v>
      </c>
      <c r="B440" t="s">
        <v>672</v>
      </c>
      <c r="C440" s="10">
        <v>0</v>
      </c>
      <c r="D440">
        <v>60</v>
      </c>
      <c r="E440">
        <v>2</v>
      </c>
      <c r="F440">
        <v>1</v>
      </c>
      <c r="G440" t="s">
        <v>17</v>
      </c>
      <c r="H440" t="s">
        <v>109</v>
      </c>
    </row>
    <row r="441" spans="1:8" x14ac:dyDescent="0.3">
      <c r="A441" t="s">
        <v>3194</v>
      </c>
      <c r="B441" t="s">
        <v>213</v>
      </c>
      <c r="C441" s="10">
        <v>0</v>
      </c>
      <c r="D441">
        <v>44</v>
      </c>
      <c r="E441">
        <v>8</v>
      </c>
      <c r="F441">
        <v>2</v>
      </c>
      <c r="G441" t="s">
        <v>17</v>
      </c>
      <c r="H441" t="s">
        <v>35</v>
      </c>
    </row>
    <row r="442" spans="1:8" x14ac:dyDescent="0.3">
      <c r="A442" t="s">
        <v>3195</v>
      </c>
      <c r="B442" t="s">
        <v>707</v>
      </c>
      <c r="C442" s="10">
        <v>0</v>
      </c>
      <c r="D442">
        <v>14</v>
      </c>
      <c r="E442">
        <v>5</v>
      </c>
      <c r="F442">
        <v>1</v>
      </c>
      <c r="G442" t="s">
        <v>17</v>
      </c>
      <c r="H442" t="s">
        <v>75</v>
      </c>
    </row>
    <row r="443" spans="1:8" x14ac:dyDescent="0.3">
      <c r="A443" t="s">
        <v>3196</v>
      </c>
      <c r="B443" t="s">
        <v>560</v>
      </c>
      <c r="C443" s="10">
        <v>0</v>
      </c>
      <c r="D443">
        <v>322</v>
      </c>
      <c r="E443">
        <v>80</v>
      </c>
      <c r="F443">
        <v>6</v>
      </c>
      <c r="G443" t="s">
        <v>17</v>
      </c>
      <c r="H443" t="s">
        <v>35</v>
      </c>
    </row>
    <row r="444" spans="1:8" x14ac:dyDescent="0.3">
      <c r="A444" t="s">
        <v>3197</v>
      </c>
      <c r="B444" t="s">
        <v>598</v>
      </c>
      <c r="C444" s="10">
        <v>0</v>
      </c>
      <c r="D444">
        <v>237</v>
      </c>
      <c r="E444">
        <v>83</v>
      </c>
      <c r="F444">
        <v>8</v>
      </c>
      <c r="G444" t="s">
        <v>17</v>
      </c>
      <c r="H444" t="s">
        <v>35</v>
      </c>
    </row>
    <row r="445" spans="1:8" x14ac:dyDescent="0.3">
      <c r="A445" t="s">
        <v>3197</v>
      </c>
      <c r="B445" t="s">
        <v>639</v>
      </c>
      <c r="C445" s="10">
        <v>0</v>
      </c>
      <c r="D445">
        <v>104</v>
      </c>
      <c r="E445">
        <v>25</v>
      </c>
      <c r="F445">
        <v>9</v>
      </c>
      <c r="G445" t="s">
        <v>17</v>
      </c>
      <c r="H445" t="s">
        <v>80</v>
      </c>
    </row>
    <row r="446" spans="1:8" x14ac:dyDescent="0.3">
      <c r="A446" t="s">
        <v>3197</v>
      </c>
      <c r="B446" t="s">
        <v>513</v>
      </c>
      <c r="C446" s="10">
        <v>0</v>
      </c>
      <c r="D446">
        <v>58</v>
      </c>
      <c r="E446">
        <v>27</v>
      </c>
      <c r="F446">
        <v>3</v>
      </c>
      <c r="G446" t="s">
        <v>17</v>
      </c>
      <c r="H446" t="s">
        <v>52</v>
      </c>
    </row>
    <row r="447" spans="1:8" x14ac:dyDescent="0.3">
      <c r="A447" t="s">
        <v>3197</v>
      </c>
      <c r="B447" t="s">
        <v>709</v>
      </c>
      <c r="C447" s="10">
        <v>0.1</v>
      </c>
      <c r="D447">
        <v>29</v>
      </c>
      <c r="E447">
        <v>9</v>
      </c>
      <c r="F447">
        <v>3</v>
      </c>
      <c r="G447" t="s">
        <v>17</v>
      </c>
      <c r="H447" t="s">
        <v>40</v>
      </c>
    </row>
    <row r="448" spans="1:8" x14ac:dyDescent="0.3">
      <c r="A448" t="s">
        <v>3197</v>
      </c>
      <c r="B448" t="s">
        <v>647</v>
      </c>
      <c r="C448" s="10">
        <v>0</v>
      </c>
      <c r="D448">
        <v>104</v>
      </c>
      <c r="E448">
        <v>0</v>
      </c>
      <c r="F448">
        <v>3</v>
      </c>
      <c r="G448" t="s">
        <v>17</v>
      </c>
      <c r="H448" t="s">
        <v>113</v>
      </c>
    </row>
    <row r="449" spans="1:8" x14ac:dyDescent="0.3">
      <c r="A449" t="s">
        <v>3197</v>
      </c>
      <c r="B449" t="s">
        <v>710</v>
      </c>
      <c r="C449" s="10">
        <v>0.15</v>
      </c>
      <c r="D449">
        <v>578</v>
      </c>
      <c r="E449">
        <v>129</v>
      </c>
      <c r="F449">
        <v>4</v>
      </c>
      <c r="G449" t="s">
        <v>90</v>
      </c>
      <c r="H449" t="s">
        <v>92</v>
      </c>
    </row>
    <row r="450" spans="1:8" x14ac:dyDescent="0.3">
      <c r="A450" t="s">
        <v>3198</v>
      </c>
      <c r="B450" t="s">
        <v>711</v>
      </c>
      <c r="C450" s="10">
        <v>0.1</v>
      </c>
      <c r="D450">
        <v>1266</v>
      </c>
      <c r="E450">
        <v>323</v>
      </c>
      <c r="F450">
        <v>3</v>
      </c>
      <c r="G450" t="s">
        <v>24</v>
      </c>
      <c r="H450" t="s">
        <v>69</v>
      </c>
    </row>
    <row r="451" spans="1:8" x14ac:dyDescent="0.3">
      <c r="A451" t="s">
        <v>3199</v>
      </c>
      <c r="B451" t="s">
        <v>712</v>
      </c>
      <c r="C451" s="10">
        <v>0.5</v>
      </c>
      <c r="D451">
        <v>135</v>
      </c>
      <c r="E451">
        <v>-8</v>
      </c>
      <c r="F451">
        <v>2</v>
      </c>
      <c r="G451" t="s">
        <v>17</v>
      </c>
      <c r="H451" t="s">
        <v>40</v>
      </c>
    </row>
    <row r="452" spans="1:8" x14ac:dyDescent="0.3">
      <c r="A452" t="s">
        <v>3200</v>
      </c>
      <c r="B452" t="s">
        <v>715</v>
      </c>
      <c r="C452" s="10">
        <v>0</v>
      </c>
      <c r="D452">
        <v>238</v>
      </c>
      <c r="E452">
        <v>26</v>
      </c>
      <c r="F452">
        <v>7</v>
      </c>
      <c r="G452" t="s">
        <v>17</v>
      </c>
      <c r="H452" t="s">
        <v>23</v>
      </c>
    </row>
    <row r="453" spans="1:8" x14ac:dyDescent="0.3">
      <c r="A453" t="s">
        <v>3201</v>
      </c>
      <c r="B453" t="s">
        <v>667</v>
      </c>
      <c r="C453" s="10">
        <v>0</v>
      </c>
      <c r="D453">
        <v>506</v>
      </c>
      <c r="E453">
        <v>192</v>
      </c>
      <c r="F453">
        <v>3</v>
      </c>
      <c r="G453" t="s">
        <v>24</v>
      </c>
      <c r="H453" t="s">
        <v>30</v>
      </c>
    </row>
    <row r="454" spans="1:8" x14ac:dyDescent="0.3">
      <c r="A454" t="s">
        <v>3201</v>
      </c>
      <c r="B454" t="s">
        <v>717</v>
      </c>
      <c r="C454" s="10">
        <v>0.3</v>
      </c>
      <c r="D454">
        <v>144</v>
      </c>
      <c r="E454">
        <v>-37</v>
      </c>
      <c r="F454">
        <v>4</v>
      </c>
      <c r="G454" t="s">
        <v>24</v>
      </c>
      <c r="H454" t="s">
        <v>47</v>
      </c>
    </row>
    <row r="455" spans="1:8" x14ac:dyDescent="0.3">
      <c r="A455" t="s">
        <v>3201</v>
      </c>
      <c r="B455" t="s">
        <v>718</v>
      </c>
      <c r="C455" s="10">
        <v>0</v>
      </c>
      <c r="D455">
        <v>118</v>
      </c>
      <c r="E455">
        <v>58</v>
      </c>
      <c r="F455">
        <v>4</v>
      </c>
      <c r="G455" t="s">
        <v>17</v>
      </c>
      <c r="H455" t="s">
        <v>137</v>
      </c>
    </row>
    <row r="456" spans="1:8" x14ac:dyDescent="0.3">
      <c r="A456" t="s">
        <v>3202</v>
      </c>
      <c r="B456" t="s">
        <v>308</v>
      </c>
      <c r="C456" s="10">
        <v>0.1</v>
      </c>
      <c r="D456">
        <v>131</v>
      </c>
      <c r="E456">
        <v>4</v>
      </c>
      <c r="F456">
        <v>3</v>
      </c>
      <c r="G456" t="s">
        <v>17</v>
      </c>
      <c r="H456" t="s">
        <v>40</v>
      </c>
    </row>
    <row r="457" spans="1:8" x14ac:dyDescent="0.3">
      <c r="A457" t="s">
        <v>3202</v>
      </c>
      <c r="B457" t="s">
        <v>440</v>
      </c>
      <c r="C457" s="10">
        <v>0</v>
      </c>
      <c r="D457">
        <v>152</v>
      </c>
      <c r="E457">
        <v>12</v>
      </c>
      <c r="F457">
        <v>8</v>
      </c>
      <c r="G457" t="s">
        <v>17</v>
      </c>
      <c r="H457" t="s">
        <v>113</v>
      </c>
    </row>
    <row r="458" spans="1:8" x14ac:dyDescent="0.3">
      <c r="A458" t="s">
        <v>3202</v>
      </c>
      <c r="B458" t="s">
        <v>720</v>
      </c>
      <c r="C458" s="10">
        <v>0.15</v>
      </c>
      <c r="D458">
        <v>222</v>
      </c>
      <c r="E458">
        <v>60</v>
      </c>
      <c r="F458">
        <v>4</v>
      </c>
      <c r="G458" t="s">
        <v>90</v>
      </c>
      <c r="H458" t="s">
        <v>105</v>
      </c>
    </row>
    <row r="459" spans="1:8" x14ac:dyDescent="0.3">
      <c r="A459" t="s">
        <v>3203</v>
      </c>
      <c r="B459" t="s">
        <v>341</v>
      </c>
      <c r="C459" s="10">
        <v>0.1</v>
      </c>
      <c r="D459">
        <v>127</v>
      </c>
      <c r="E459">
        <v>44</v>
      </c>
      <c r="F459">
        <v>1</v>
      </c>
      <c r="G459" t="s">
        <v>24</v>
      </c>
      <c r="H459" t="s">
        <v>63</v>
      </c>
    </row>
    <row r="460" spans="1:8" x14ac:dyDescent="0.3">
      <c r="A460" t="s">
        <v>3203</v>
      </c>
      <c r="B460" t="s">
        <v>722</v>
      </c>
      <c r="C460" s="10">
        <v>0</v>
      </c>
      <c r="D460">
        <v>92</v>
      </c>
      <c r="E460">
        <v>15</v>
      </c>
      <c r="F460">
        <v>4</v>
      </c>
      <c r="G460" t="s">
        <v>17</v>
      </c>
      <c r="H460" t="s">
        <v>137</v>
      </c>
    </row>
    <row r="461" spans="1:8" x14ac:dyDescent="0.3">
      <c r="A461" t="s">
        <v>3204</v>
      </c>
      <c r="B461" t="s">
        <v>152</v>
      </c>
      <c r="C461" s="10">
        <v>0.1</v>
      </c>
      <c r="D461">
        <v>599</v>
      </c>
      <c r="E461">
        <v>53</v>
      </c>
      <c r="F461">
        <v>5</v>
      </c>
      <c r="G461" t="s">
        <v>17</v>
      </c>
      <c r="H461" t="s">
        <v>40</v>
      </c>
    </row>
    <row r="462" spans="1:8" x14ac:dyDescent="0.3">
      <c r="A462" t="s">
        <v>3205</v>
      </c>
      <c r="B462" t="s">
        <v>724</v>
      </c>
      <c r="C462" s="10">
        <v>0</v>
      </c>
      <c r="D462">
        <v>85</v>
      </c>
      <c r="E462">
        <v>36</v>
      </c>
      <c r="F462">
        <v>3</v>
      </c>
      <c r="G462" t="s">
        <v>17</v>
      </c>
      <c r="H462" t="s">
        <v>23</v>
      </c>
    </row>
    <row r="463" spans="1:8" x14ac:dyDescent="0.3">
      <c r="A463" t="s">
        <v>3205</v>
      </c>
      <c r="B463" t="s">
        <v>725</v>
      </c>
      <c r="C463" s="10">
        <v>0</v>
      </c>
      <c r="D463">
        <v>145</v>
      </c>
      <c r="E463">
        <v>45</v>
      </c>
      <c r="F463">
        <v>3</v>
      </c>
      <c r="G463" t="s">
        <v>17</v>
      </c>
      <c r="H463" t="s">
        <v>23</v>
      </c>
    </row>
    <row r="464" spans="1:8" x14ac:dyDescent="0.3">
      <c r="A464" t="s">
        <v>3205</v>
      </c>
      <c r="B464" t="s">
        <v>726</v>
      </c>
      <c r="C464" s="10">
        <v>0</v>
      </c>
      <c r="D464">
        <v>53</v>
      </c>
      <c r="E464">
        <v>22</v>
      </c>
      <c r="F464">
        <v>2</v>
      </c>
      <c r="G464" t="s">
        <v>17</v>
      </c>
      <c r="H464" t="s">
        <v>113</v>
      </c>
    </row>
    <row r="465" spans="1:8" x14ac:dyDescent="0.3">
      <c r="A465" t="s">
        <v>3206</v>
      </c>
      <c r="B465" t="s">
        <v>728</v>
      </c>
      <c r="C465" s="10">
        <v>0</v>
      </c>
      <c r="D465">
        <v>39</v>
      </c>
      <c r="E465">
        <v>3</v>
      </c>
      <c r="F465">
        <v>3</v>
      </c>
      <c r="G465" t="s">
        <v>17</v>
      </c>
      <c r="H465" t="s">
        <v>80</v>
      </c>
    </row>
    <row r="466" spans="1:8" x14ac:dyDescent="0.3">
      <c r="A466" t="s">
        <v>3207</v>
      </c>
      <c r="B466" t="s">
        <v>730</v>
      </c>
      <c r="C466" s="10">
        <v>0</v>
      </c>
      <c r="D466">
        <v>146</v>
      </c>
      <c r="E466">
        <v>7</v>
      </c>
      <c r="F466">
        <v>5</v>
      </c>
      <c r="G466" t="s">
        <v>17</v>
      </c>
      <c r="H466" t="s">
        <v>35</v>
      </c>
    </row>
    <row r="467" spans="1:8" x14ac:dyDescent="0.3">
      <c r="A467" t="s">
        <v>3208</v>
      </c>
      <c r="B467" t="s">
        <v>417</v>
      </c>
      <c r="C467" s="10">
        <v>0</v>
      </c>
      <c r="D467">
        <v>151</v>
      </c>
      <c r="E467">
        <v>9</v>
      </c>
      <c r="F467">
        <v>3</v>
      </c>
      <c r="G467" t="s">
        <v>17</v>
      </c>
      <c r="H467" t="s">
        <v>80</v>
      </c>
    </row>
    <row r="468" spans="1:8" x14ac:dyDescent="0.3">
      <c r="A468" t="s">
        <v>3208</v>
      </c>
      <c r="B468" t="s">
        <v>732</v>
      </c>
      <c r="C468" s="10">
        <v>0.4</v>
      </c>
      <c r="D468">
        <v>165</v>
      </c>
      <c r="E468">
        <v>-110</v>
      </c>
      <c r="F468">
        <v>2</v>
      </c>
      <c r="G468" t="s">
        <v>17</v>
      </c>
      <c r="H468" t="s">
        <v>40</v>
      </c>
    </row>
    <row r="469" spans="1:8" x14ac:dyDescent="0.3">
      <c r="A469" t="s">
        <v>3208</v>
      </c>
      <c r="B469" t="s">
        <v>733</v>
      </c>
      <c r="C469" s="10">
        <v>0</v>
      </c>
      <c r="D469">
        <v>713</v>
      </c>
      <c r="E469">
        <v>14</v>
      </c>
      <c r="F469">
        <v>5</v>
      </c>
      <c r="G469" t="s">
        <v>90</v>
      </c>
      <c r="H469" t="s">
        <v>115</v>
      </c>
    </row>
    <row r="470" spans="1:8" x14ac:dyDescent="0.3">
      <c r="A470" t="s">
        <v>3209</v>
      </c>
      <c r="B470" t="s">
        <v>735</v>
      </c>
      <c r="C470" s="10">
        <v>0</v>
      </c>
      <c r="D470">
        <v>152</v>
      </c>
      <c r="E470">
        <v>44</v>
      </c>
      <c r="F470">
        <v>2</v>
      </c>
      <c r="G470" t="s">
        <v>17</v>
      </c>
      <c r="H470" t="s">
        <v>109</v>
      </c>
    </row>
    <row r="471" spans="1:8" x14ac:dyDescent="0.3">
      <c r="A471" t="s">
        <v>3209</v>
      </c>
      <c r="B471" t="s">
        <v>330</v>
      </c>
      <c r="C471" s="10">
        <v>0</v>
      </c>
      <c r="D471">
        <v>957</v>
      </c>
      <c r="E471">
        <v>316</v>
      </c>
      <c r="F471">
        <v>12</v>
      </c>
      <c r="G471" t="s">
        <v>90</v>
      </c>
      <c r="H471" t="s">
        <v>105</v>
      </c>
    </row>
    <row r="472" spans="1:8" x14ac:dyDescent="0.3">
      <c r="A472" t="s">
        <v>3210</v>
      </c>
      <c r="B472" t="s">
        <v>737</v>
      </c>
      <c r="C472" s="10">
        <v>0.1</v>
      </c>
      <c r="D472">
        <v>289</v>
      </c>
      <c r="E472">
        <v>48</v>
      </c>
      <c r="F472">
        <v>3</v>
      </c>
      <c r="G472" t="s">
        <v>24</v>
      </c>
      <c r="H472" t="s">
        <v>47</v>
      </c>
    </row>
    <row r="473" spans="1:8" x14ac:dyDescent="0.3">
      <c r="A473" t="s">
        <v>3210</v>
      </c>
      <c r="B473" t="s">
        <v>150</v>
      </c>
      <c r="C473" s="10">
        <v>0.1</v>
      </c>
      <c r="D473">
        <v>10</v>
      </c>
      <c r="E473">
        <v>2</v>
      </c>
      <c r="F473">
        <v>2</v>
      </c>
      <c r="G473" t="s">
        <v>17</v>
      </c>
      <c r="H473" t="s">
        <v>80</v>
      </c>
    </row>
    <row r="474" spans="1:8" x14ac:dyDescent="0.3">
      <c r="A474" t="s">
        <v>3210</v>
      </c>
      <c r="B474" t="s">
        <v>738</v>
      </c>
      <c r="C474" s="10">
        <v>0.1</v>
      </c>
      <c r="D474">
        <v>56</v>
      </c>
      <c r="E474">
        <v>22</v>
      </c>
      <c r="F474">
        <v>5</v>
      </c>
      <c r="G474" t="s">
        <v>17</v>
      </c>
      <c r="H474" t="s">
        <v>80</v>
      </c>
    </row>
    <row r="475" spans="1:8" x14ac:dyDescent="0.3">
      <c r="A475" t="s">
        <v>3210</v>
      </c>
      <c r="B475" t="s">
        <v>692</v>
      </c>
      <c r="C475" s="10">
        <v>0.1</v>
      </c>
      <c r="D475">
        <v>25</v>
      </c>
      <c r="E475">
        <v>6</v>
      </c>
      <c r="F475">
        <v>1</v>
      </c>
      <c r="G475" t="s">
        <v>17</v>
      </c>
      <c r="H475" t="s">
        <v>80</v>
      </c>
    </row>
    <row r="476" spans="1:8" x14ac:dyDescent="0.3">
      <c r="A476" t="s">
        <v>3211</v>
      </c>
      <c r="B476" t="s">
        <v>740</v>
      </c>
      <c r="C476" s="10">
        <v>0</v>
      </c>
      <c r="D476">
        <v>79</v>
      </c>
      <c r="E476">
        <v>35</v>
      </c>
      <c r="F476">
        <v>5</v>
      </c>
      <c r="G476" t="s">
        <v>17</v>
      </c>
      <c r="H476" t="s">
        <v>137</v>
      </c>
    </row>
    <row r="477" spans="1:8" x14ac:dyDescent="0.3">
      <c r="A477" t="s">
        <v>3210</v>
      </c>
      <c r="B477" t="s">
        <v>741</v>
      </c>
      <c r="C477" s="10">
        <v>0.1</v>
      </c>
      <c r="D477">
        <v>113</v>
      </c>
      <c r="E477">
        <v>-13</v>
      </c>
      <c r="F477">
        <v>3</v>
      </c>
      <c r="G477" t="s">
        <v>90</v>
      </c>
      <c r="H477" t="s">
        <v>143</v>
      </c>
    </row>
    <row r="478" spans="1:8" x14ac:dyDescent="0.3">
      <c r="A478" t="s">
        <v>3210</v>
      </c>
      <c r="B478" t="s">
        <v>742</v>
      </c>
      <c r="C478" s="10">
        <v>0.1</v>
      </c>
      <c r="D478">
        <v>860</v>
      </c>
      <c r="E478">
        <v>0</v>
      </c>
      <c r="F478">
        <v>3</v>
      </c>
      <c r="G478" t="s">
        <v>90</v>
      </c>
      <c r="H478" t="s">
        <v>115</v>
      </c>
    </row>
    <row r="479" spans="1:8" x14ac:dyDescent="0.3">
      <c r="A479" t="s">
        <v>3212</v>
      </c>
      <c r="B479" t="s">
        <v>744</v>
      </c>
      <c r="C479" s="10">
        <v>0.2</v>
      </c>
      <c r="D479">
        <v>147</v>
      </c>
      <c r="E479">
        <v>-15</v>
      </c>
      <c r="F479">
        <v>2</v>
      </c>
      <c r="G479" t="s">
        <v>24</v>
      </c>
      <c r="H479" t="s">
        <v>63</v>
      </c>
    </row>
    <row r="480" spans="1:8" x14ac:dyDescent="0.3">
      <c r="A480" t="s">
        <v>3212</v>
      </c>
      <c r="B480" t="s">
        <v>745</v>
      </c>
      <c r="C480" s="10">
        <v>0</v>
      </c>
      <c r="D480">
        <v>336</v>
      </c>
      <c r="E480">
        <v>114</v>
      </c>
      <c r="F480">
        <v>2</v>
      </c>
      <c r="G480" t="s">
        <v>90</v>
      </c>
      <c r="H480" t="s">
        <v>115</v>
      </c>
    </row>
    <row r="481" spans="1:8" x14ac:dyDescent="0.3">
      <c r="A481" t="s">
        <v>3212</v>
      </c>
      <c r="B481" t="s">
        <v>746</v>
      </c>
      <c r="C481" s="10">
        <v>0.1</v>
      </c>
      <c r="D481">
        <v>59</v>
      </c>
      <c r="E481">
        <v>8</v>
      </c>
      <c r="F481">
        <v>1</v>
      </c>
      <c r="G481" t="s">
        <v>90</v>
      </c>
      <c r="H481" t="s">
        <v>105</v>
      </c>
    </row>
    <row r="482" spans="1:8" x14ac:dyDescent="0.3">
      <c r="A482" t="s">
        <v>3213</v>
      </c>
      <c r="B482" t="s">
        <v>374</v>
      </c>
      <c r="C482" s="10">
        <v>0.1</v>
      </c>
      <c r="D482">
        <v>512</v>
      </c>
      <c r="E482">
        <v>227</v>
      </c>
      <c r="F482">
        <v>1</v>
      </c>
      <c r="G482" t="s">
        <v>17</v>
      </c>
      <c r="H482" t="s">
        <v>109</v>
      </c>
    </row>
    <row r="483" spans="1:8" x14ac:dyDescent="0.3">
      <c r="A483" t="s">
        <v>3213</v>
      </c>
      <c r="B483" t="s">
        <v>482</v>
      </c>
      <c r="C483" s="10">
        <v>0.1</v>
      </c>
      <c r="D483">
        <v>80</v>
      </c>
      <c r="E483">
        <v>1</v>
      </c>
      <c r="F483">
        <v>3</v>
      </c>
      <c r="G483" t="s">
        <v>17</v>
      </c>
      <c r="H483" t="s">
        <v>40</v>
      </c>
    </row>
    <row r="484" spans="1:8" x14ac:dyDescent="0.3">
      <c r="A484" t="s">
        <v>3214</v>
      </c>
      <c r="B484" t="s">
        <v>491</v>
      </c>
      <c r="C484" s="10">
        <v>0.15</v>
      </c>
      <c r="D484">
        <v>668</v>
      </c>
      <c r="E484">
        <v>-31</v>
      </c>
      <c r="F484">
        <v>3</v>
      </c>
      <c r="G484" t="s">
        <v>90</v>
      </c>
      <c r="H484" t="s">
        <v>115</v>
      </c>
    </row>
    <row r="485" spans="1:8" x14ac:dyDescent="0.3">
      <c r="A485" t="s">
        <v>3215</v>
      </c>
      <c r="B485" t="s">
        <v>751</v>
      </c>
      <c r="C485" s="10">
        <v>0</v>
      </c>
      <c r="D485">
        <v>32</v>
      </c>
      <c r="E485">
        <v>6</v>
      </c>
      <c r="F485">
        <v>3</v>
      </c>
      <c r="G485" t="s">
        <v>17</v>
      </c>
      <c r="H485" t="s">
        <v>75</v>
      </c>
    </row>
    <row r="486" spans="1:8" x14ac:dyDescent="0.3">
      <c r="A486" t="s">
        <v>3216</v>
      </c>
      <c r="B486" t="s">
        <v>752</v>
      </c>
      <c r="C486" s="10">
        <v>0.6</v>
      </c>
      <c r="D486">
        <v>44</v>
      </c>
      <c r="E486">
        <v>-38</v>
      </c>
      <c r="F486">
        <v>2</v>
      </c>
      <c r="G486" t="s">
        <v>17</v>
      </c>
      <c r="H486" t="s">
        <v>40</v>
      </c>
    </row>
    <row r="487" spans="1:8" x14ac:dyDescent="0.3">
      <c r="A487" t="s">
        <v>3217</v>
      </c>
      <c r="B487" t="s">
        <v>278</v>
      </c>
      <c r="C487" s="10">
        <v>0</v>
      </c>
      <c r="D487">
        <v>38</v>
      </c>
      <c r="E487">
        <v>8</v>
      </c>
      <c r="F487">
        <v>2</v>
      </c>
      <c r="G487" t="s">
        <v>17</v>
      </c>
      <c r="H487" t="s">
        <v>35</v>
      </c>
    </row>
    <row r="488" spans="1:8" x14ac:dyDescent="0.3">
      <c r="A488" t="s">
        <v>3217</v>
      </c>
      <c r="B488" t="s">
        <v>613</v>
      </c>
      <c r="C488" s="10">
        <v>0</v>
      </c>
      <c r="D488">
        <v>215</v>
      </c>
      <c r="E488">
        <v>60</v>
      </c>
      <c r="F488">
        <v>11</v>
      </c>
      <c r="G488" t="s">
        <v>17</v>
      </c>
      <c r="H488" t="s">
        <v>23</v>
      </c>
    </row>
    <row r="489" spans="1:8" x14ac:dyDescent="0.3">
      <c r="A489" t="s">
        <v>3218</v>
      </c>
      <c r="B489" t="s">
        <v>753</v>
      </c>
      <c r="C489" s="10">
        <v>0.1</v>
      </c>
      <c r="D489">
        <v>541</v>
      </c>
      <c r="E489">
        <v>156</v>
      </c>
      <c r="F489">
        <v>4</v>
      </c>
      <c r="G489" t="s">
        <v>24</v>
      </c>
      <c r="H489" t="s">
        <v>30</v>
      </c>
    </row>
    <row r="490" spans="1:8" x14ac:dyDescent="0.3">
      <c r="A490" t="s">
        <v>3219</v>
      </c>
      <c r="B490" t="s">
        <v>755</v>
      </c>
      <c r="C490" s="10">
        <v>0.1</v>
      </c>
      <c r="D490">
        <v>838</v>
      </c>
      <c r="E490">
        <v>-28</v>
      </c>
      <c r="F490">
        <v>3</v>
      </c>
      <c r="G490" t="s">
        <v>17</v>
      </c>
      <c r="H490" t="s">
        <v>109</v>
      </c>
    </row>
    <row r="491" spans="1:8" x14ac:dyDescent="0.3">
      <c r="A491" t="s">
        <v>3220</v>
      </c>
      <c r="B491" t="s">
        <v>473</v>
      </c>
      <c r="C491" s="10">
        <v>0</v>
      </c>
      <c r="D491">
        <v>48</v>
      </c>
      <c r="E491">
        <v>2</v>
      </c>
      <c r="F491">
        <v>4</v>
      </c>
      <c r="G491" t="s">
        <v>17</v>
      </c>
      <c r="H491" t="s">
        <v>80</v>
      </c>
    </row>
    <row r="492" spans="1:8" x14ac:dyDescent="0.3">
      <c r="A492" t="s">
        <v>3220</v>
      </c>
      <c r="B492" t="s">
        <v>182</v>
      </c>
      <c r="C492" s="10">
        <v>0</v>
      </c>
      <c r="D492">
        <v>45</v>
      </c>
      <c r="E492">
        <v>5</v>
      </c>
      <c r="F492">
        <v>3</v>
      </c>
      <c r="G492" t="s">
        <v>17</v>
      </c>
      <c r="H492" t="s">
        <v>80</v>
      </c>
    </row>
    <row r="493" spans="1:8" x14ac:dyDescent="0.3">
      <c r="A493" t="s">
        <v>3220</v>
      </c>
      <c r="B493" t="s">
        <v>350</v>
      </c>
      <c r="C493" s="10">
        <v>0</v>
      </c>
      <c r="D493">
        <v>58</v>
      </c>
      <c r="E493">
        <v>29</v>
      </c>
      <c r="F493">
        <v>3</v>
      </c>
      <c r="G493" t="s">
        <v>17</v>
      </c>
      <c r="H493" t="s">
        <v>52</v>
      </c>
    </row>
    <row r="494" spans="1:8" x14ac:dyDescent="0.3">
      <c r="A494" t="s">
        <v>3220</v>
      </c>
      <c r="B494" t="s">
        <v>431</v>
      </c>
      <c r="C494" s="10">
        <v>0.4</v>
      </c>
      <c r="D494">
        <v>490</v>
      </c>
      <c r="E494">
        <v>-114</v>
      </c>
      <c r="F494">
        <v>4</v>
      </c>
      <c r="G494" t="s">
        <v>17</v>
      </c>
      <c r="H494" t="s">
        <v>40</v>
      </c>
    </row>
    <row r="495" spans="1:8" x14ac:dyDescent="0.3">
      <c r="A495" t="s">
        <v>3221</v>
      </c>
      <c r="B495" t="s">
        <v>207</v>
      </c>
      <c r="C495" s="10">
        <v>0</v>
      </c>
      <c r="D495">
        <v>18</v>
      </c>
      <c r="E495">
        <v>6</v>
      </c>
      <c r="F495">
        <v>3</v>
      </c>
      <c r="G495" t="s">
        <v>17</v>
      </c>
      <c r="H495" t="s">
        <v>80</v>
      </c>
    </row>
    <row r="496" spans="1:8" x14ac:dyDescent="0.3">
      <c r="A496" t="s">
        <v>3222</v>
      </c>
      <c r="B496" t="s">
        <v>58</v>
      </c>
      <c r="C496" s="10">
        <v>0</v>
      </c>
      <c r="D496">
        <v>2056</v>
      </c>
      <c r="E496">
        <v>391</v>
      </c>
      <c r="F496">
        <v>5</v>
      </c>
      <c r="G496" t="s">
        <v>24</v>
      </c>
      <c r="H496" t="s">
        <v>30</v>
      </c>
    </row>
    <row r="497" spans="1:8" x14ac:dyDescent="0.3">
      <c r="A497" t="s">
        <v>3223</v>
      </c>
      <c r="B497" t="s">
        <v>353</v>
      </c>
      <c r="C497" s="10">
        <v>0</v>
      </c>
      <c r="D497">
        <v>201</v>
      </c>
      <c r="E497">
        <v>26</v>
      </c>
      <c r="F497">
        <v>12</v>
      </c>
      <c r="G497" t="s">
        <v>17</v>
      </c>
      <c r="H497" t="s">
        <v>52</v>
      </c>
    </row>
    <row r="498" spans="1:8" x14ac:dyDescent="0.3">
      <c r="A498" t="s">
        <v>3223</v>
      </c>
      <c r="B498" t="s">
        <v>437</v>
      </c>
      <c r="C498" s="10">
        <v>0</v>
      </c>
      <c r="D498">
        <v>73</v>
      </c>
      <c r="E498">
        <v>0</v>
      </c>
      <c r="F498">
        <v>3</v>
      </c>
      <c r="G498" t="s">
        <v>17</v>
      </c>
      <c r="H498" t="s">
        <v>40</v>
      </c>
    </row>
    <row r="499" spans="1:8" x14ac:dyDescent="0.3">
      <c r="A499" t="s">
        <v>3224</v>
      </c>
      <c r="B499" t="s">
        <v>758</v>
      </c>
      <c r="C499" s="10">
        <v>0</v>
      </c>
      <c r="D499">
        <v>112</v>
      </c>
      <c r="E499">
        <v>55</v>
      </c>
      <c r="F499">
        <v>4</v>
      </c>
      <c r="G499" t="s">
        <v>17</v>
      </c>
      <c r="H499" t="s">
        <v>23</v>
      </c>
    </row>
    <row r="500" spans="1:8" x14ac:dyDescent="0.3">
      <c r="A500" t="s">
        <v>3224</v>
      </c>
      <c r="B500" t="s">
        <v>53</v>
      </c>
      <c r="C500" s="10">
        <v>0.4</v>
      </c>
      <c r="D500">
        <v>239</v>
      </c>
      <c r="E500">
        <v>-48</v>
      </c>
      <c r="F500">
        <v>2</v>
      </c>
      <c r="G500" t="s">
        <v>17</v>
      </c>
      <c r="H500" t="s">
        <v>40</v>
      </c>
    </row>
    <row r="501" spans="1:8" x14ac:dyDescent="0.3">
      <c r="A501" t="s">
        <v>3225</v>
      </c>
      <c r="B501" t="s">
        <v>760</v>
      </c>
      <c r="C501" s="10">
        <v>0.1</v>
      </c>
      <c r="D501">
        <v>438</v>
      </c>
      <c r="E501">
        <v>165</v>
      </c>
      <c r="F501">
        <v>4</v>
      </c>
      <c r="G501" t="s">
        <v>24</v>
      </c>
      <c r="H501" t="s">
        <v>30</v>
      </c>
    </row>
    <row r="502" spans="1:8" x14ac:dyDescent="0.3">
      <c r="A502" t="s">
        <v>3225</v>
      </c>
      <c r="B502" t="s">
        <v>761</v>
      </c>
      <c r="C502" s="10">
        <v>0.1</v>
      </c>
      <c r="D502">
        <v>264</v>
      </c>
      <c r="E502">
        <v>56</v>
      </c>
      <c r="F502">
        <v>2</v>
      </c>
      <c r="G502" t="s">
        <v>24</v>
      </c>
      <c r="H502" t="s">
        <v>30</v>
      </c>
    </row>
    <row r="503" spans="1:8" x14ac:dyDescent="0.3">
      <c r="A503" t="s">
        <v>3226</v>
      </c>
      <c r="B503" t="s">
        <v>763</v>
      </c>
      <c r="C503" s="10">
        <v>0</v>
      </c>
      <c r="D503">
        <v>48</v>
      </c>
      <c r="E503">
        <v>18</v>
      </c>
      <c r="F503">
        <v>3</v>
      </c>
      <c r="G503" t="s">
        <v>17</v>
      </c>
      <c r="H503" t="s">
        <v>35</v>
      </c>
    </row>
    <row r="504" spans="1:8" x14ac:dyDescent="0.3">
      <c r="A504" t="s">
        <v>3226</v>
      </c>
      <c r="B504" t="s">
        <v>764</v>
      </c>
      <c r="C504" s="10">
        <v>0</v>
      </c>
      <c r="D504">
        <v>271</v>
      </c>
      <c r="E504">
        <v>51</v>
      </c>
      <c r="F504">
        <v>9</v>
      </c>
      <c r="G504" t="s">
        <v>17</v>
      </c>
      <c r="H504" t="s">
        <v>80</v>
      </c>
    </row>
    <row r="505" spans="1:8" x14ac:dyDescent="0.3">
      <c r="A505" t="s">
        <v>3227</v>
      </c>
      <c r="B505" t="s">
        <v>72</v>
      </c>
      <c r="C505" s="10">
        <v>0</v>
      </c>
      <c r="D505">
        <v>220</v>
      </c>
      <c r="E505">
        <v>39</v>
      </c>
      <c r="F505">
        <v>4</v>
      </c>
      <c r="G505" t="s">
        <v>17</v>
      </c>
      <c r="H505" t="s">
        <v>35</v>
      </c>
    </row>
    <row r="506" spans="1:8" x14ac:dyDescent="0.3">
      <c r="A506" t="s">
        <v>3227</v>
      </c>
      <c r="B506" t="s">
        <v>139</v>
      </c>
      <c r="C506" s="10">
        <v>0</v>
      </c>
      <c r="D506">
        <v>58</v>
      </c>
      <c r="E506">
        <v>8</v>
      </c>
      <c r="F506">
        <v>2</v>
      </c>
      <c r="G506" t="s">
        <v>17</v>
      </c>
      <c r="H506" t="s">
        <v>35</v>
      </c>
    </row>
    <row r="507" spans="1:8" x14ac:dyDescent="0.3">
      <c r="A507" t="s">
        <v>3227</v>
      </c>
      <c r="B507" t="s">
        <v>282</v>
      </c>
      <c r="C507" s="10">
        <v>0.1</v>
      </c>
      <c r="D507">
        <v>37</v>
      </c>
      <c r="E507">
        <v>6</v>
      </c>
      <c r="F507">
        <v>4</v>
      </c>
      <c r="G507" t="s">
        <v>17</v>
      </c>
      <c r="H507" t="s">
        <v>40</v>
      </c>
    </row>
    <row r="508" spans="1:8" x14ac:dyDescent="0.3">
      <c r="A508" t="s">
        <v>3228</v>
      </c>
      <c r="B508" t="s">
        <v>267</v>
      </c>
      <c r="C508" s="10">
        <v>0.1</v>
      </c>
      <c r="D508">
        <v>241</v>
      </c>
      <c r="E508">
        <v>24</v>
      </c>
      <c r="F508">
        <v>2</v>
      </c>
      <c r="G508" t="s">
        <v>17</v>
      </c>
      <c r="H508" t="s">
        <v>40</v>
      </c>
    </row>
    <row r="509" spans="1:8" x14ac:dyDescent="0.3">
      <c r="A509" t="s">
        <v>3229</v>
      </c>
      <c r="B509" t="s">
        <v>767</v>
      </c>
      <c r="C509" s="10">
        <v>0</v>
      </c>
      <c r="D509">
        <v>636</v>
      </c>
      <c r="E509">
        <v>273</v>
      </c>
      <c r="F509">
        <v>1</v>
      </c>
      <c r="G509" t="s">
        <v>90</v>
      </c>
      <c r="H509" t="s">
        <v>105</v>
      </c>
    </row>
    <row r="510" spans="1:8" x14ac:dyDescent="0.3">
      <c r="A510" t="s">
        <v>3230</v>
      </c>
      <c r="B510" t="s">
        <v>768</v>
      </c>
      <c r="C510" s="10">
        <v>0</v>
      </c>
      <c r="D510">
        <v>36</v>
      </c>
      <c r="E510">
        <v>7</v>
      </c>
      <c r="F510">
        <v>3</v>
      </c>
      <c r="G510" t="s">
        <v>17</v>
      </c>
      <c r="H510" t="s">
        <v>52</v>
      </c>
    </row>
    <row r="511" spans="1:8" x14ac:dyDescent="0.3">
      <c r="A511" t="s">
        <v>3231</v>
      </c>
      <c r="B511" t="s">
        <v>482</v>
      </c>
      <c r="C511" s="10">
        <v>0.5</v>
      </c>
      <c r="D511">
        <v>15</v>
      </c>
      <c r="E511">
        <v>-12</v>
      </c>
      <c r="F511">
        <v>1</v>
      </c>
      <c r="G511" t="s">
        <v>17</v>
      </c>
      <c r="H511" t="s">
        <v>40</v>
      </c>
    </row>
    <row r="512" spans="1:8" x14ac:dyDescent="0.3">
      <c r="A512" t="s">
        <v>3231</v>
      </c>
      <c r="B512" t="s">
        <v>771</v>
      </c>
      <c r="C512" s="10">
        <v>0.5</v>
      </c>
      <c r="D512">
        <v>82</v>
      </c>
      <c r="E512">
        <v>-74</v>
      </c>
      <c r="F512">
        <v>3</v>
      </c>
      <c r="G512" t="s">
        <v>17</v>
      </c>
      <c r="H512" t="s">
        <v>40</v>
      </c>
    </row>
    <row r="513" spans="1:8" x14ac:dyDescent="0.3">
      <c r="A513" t="s">
        <v>3231</v>
      </c>
      <c r="B513" t="s">
        <v>772</v>
      </c>
      <c r="C513" s="10">
        <v>0.5</v>
      </c>
      <c r="D513">
        <v>739</v>
      </c>
      <c r="E513">
        <v>-177</v>
      </c>
      <c r="F513">
        <v>6</v>
      </c>
      <c r="G513" t="s">
        <v>90</v>
      </c>
      <c r="H513" t="s">
        <v>143</v>
      </c>
    </row>
    <row r="514" spans="1:8" x14ac:dyDescent="0.3">
      <c r="A514" t="s">
        <v>3232</v>
      </c>
      <c r="B514" t="s">
        <v>773</v>
      </c>
      <c r="C514" s="10">
        <v>0.15</v>
      </c>
      <c r="D514">
        <v>348</v>
      </c>
      <c r="E514">
        <v>-61</v>
      </c>
      <c r="F514">
        <v>3</v>
      </c>
      <c r="G514" t="s">
        <v>90</v>
      </c>
      <c r="H514" t="s">
        <v>105</v>
      </c>
    </row>
    <row r="515" spans="1:8" x14ac:dyDescent="0.3">
      <c r="A515" t="s">
        <v>3233</v>
      </c>
      <c r="B515" t="s">
        <v>774</v>
      </c>
      <c r="C515" s="10">
        <v>0</v>
      </c>
      <c r="D515">
        <v>561</v>
      </c>
      <c r="E515">
        <v>34</v>
      </c>
      <c r="F515">
        <v>2</v>
      </c>
      <c r="G515" t="s">
        <v>17</v>
      </c>
      <c r="H515" t="s">
        <v>109</v>
      </c>
    </row>
    <row r="516" spans="1:8" x14ac:dyDescent="0.3">
      <c r="A516" t="s">
        <v>3233</v>
      </c>
      <c r="B516" t="s">
        <v>775</v>
      </c>
      <c r="C516" s="10">
        <v>0</v>
      </c>
      <c r="D516">
        <v>249</v>
      </c>
      <c r="E516">
        <v>40</v>
      </c>
      <c r="F516">
        <v>2</v>
      </c>
      <c r="G516" t="s">
        <v>90</v>
      </c>
      <c r="H516" t="s">
        <v>115</v>
      </c>
    </row>
    <row r="517" spans="1:8" x14ac:dyDescent="0.3">
      <c r="A517" t="s">
        <v>3234</v>
      </c>
      <c r="B517" t="s">
        <v>237</v>
      </c>
      <c r="C517" s="10">
        <v>0.1</v>
      </c>
      <c r="D517">
        <v>99</v>
      </c>
      <c r="E517">
        <v>10</v>
      </c>
      <c r="F517">
        <v>2</v>
      </c>
      <c r="G517" t="s">
        <v>17</v>
      </c>
      <c r="H517" t="s">
        <v>40</v>
      </c>
    </row>
    <row r="518" spans="1:8" x14ac:dyDescent="0.3">
      <c r="A518" t="s">
        <v>3235</v>
      </c>
      <c r="B518" t="s">
        <v>159</v>
      </c>
      <c r="C518" s="10">
        <v>0.5</v>
      </c>
      <c r="D518">
        <v>87</v>
      </c>
      <c r="E518">
        <v>-78</v>
      </c>
      <c r="F518">
        <v>3</v>
      </c>
      <c r="G518" t="s">
        <v>24</v>
      </c>
      <c r="H518" t="s">
        <v>63</v>
      </c>
    </row>
    <row r="519" spans="1:8" x14ac:dyDescent="0.3">
      <c r="A519" t="s">
        <v>3236</v>
      </c>
      <c r="B519" t="s">
        <v>328</v>
      </c>
      <c r="C519" s="10">
        <v>0.3</v>
      </c>
      <c r="D519">
        <v>156</v>
      </c>
      <c r="E519">
        <v>-22</v>
      </c>
      <c r="F519">
        <v>2</v>
      </c>
      <c r="G519" t="s">
        <v>24</v>
      </c>
      <c r="H519" t="s">
        <v>47</v>
      </c>
    </row>
    <row r="520" spans="1:8" x14ac:dyDescent="0.3">
      <c r="A520" t="s">
        <v>3237</v>
      </c>
      <c r="B520" t="s">
        <v>778</v>
      </c>
      <c r="C520" s="10">
        <v>0</v>
      </c>
      <c r="D520">
        <v>63</v>
      </c>
      <c r="E520">
        <v>26</v>
      </c>
      <c r="F520">
        <v>2</v>
      </c>
      <c r="G520" t="s">
        <v>17</v>
      </c>
      <c r="H520" t="s">
        <v>80</v>
      </c>
    </row>
    <row r="521" spans="1:8" x14ac:dyDescent="0.3">
      <c r="A521" t="s">
        <v>3237</v>
      </c>
      <c r="B521" t="s">
        <v>779</v>
      </c>
      <c r="C521" s="10">
        <v>0</v>
      </c>
      <c r="D521">
        <v>605</v>
      </c>
      <c r="E521">
        <v>266</v>
      </c>
      <c r="F521">
        <v>5</v>
      </c>
      <c r="G521" t="s">
        <v>90</v>
      </c>
      <c r="H521" t="s">
        <v>92</v>
      </c>
    </row>
    <row r="522" spans="1:8" x14ac:dyDescent="0.3">
      <c r="A522" t="s">
        <v>3238</v>
      </c>
      <c r="B522" t="s">
        <v>781</v>
      </c>
      <c r="C522" s="10">
        <v>0</v>
      </c>
      <c r="D522">
        <v>90</v>
      </c>
      <c r="E522">
        <v>36</v>
      </c>
      <c r="F522">
        <v>3</v>
      </c>
      <c r="G522" t="s">
        <v>17</v>
      </c>
      <c r="H522" t="s">
        <v>80</v>
      </c>
    </row>
    <row r="523" spans="1:8" x14ac:dyDescent="0.3">
      <c r="A523" t="s">
        <v>3239</v>
      </c>
      <c r="B523" t="s">
        <v>783</v>
      </c>
      <c r="C523" s="10">
        <v>0.3</v>
      </c>
      <c r="D523">
        <v>106</v>
      </c>
      <c r="E523">
        <v>-8</v>
      </c>
      <c r="F523">
        <v>3</v>
      </c>
      <c r="G523" t="s">
        <v>24</v>
      </c>
      <c r="H523" t="s">
        <v>47</v>
      </c>
    </row>
    <row r="524" spans="1:8" x14ac:dyDescent="0.3">
      <c r="A524" t="s">
        <v>3240</v>
      </c>
      <c r="B524" t="s">
        <v>784</v>
      </c>
      <c r="C524" s="10">
        <v>0.5</v>
      </c>
      <c r="D524">
        <v>714</v>
      </c>
      <c r="E524">
        <v>-143</v>
      </c>
      <c r="F524">
        <v>3</v>
      </c>
      <c r="G524" t="s">
        <v>24</v>
      </c>
      <c r="H524" t="s">
        <v>63</v>
      </c>
    </row>
    <row r="525" spans="1:8" x14ac:dyDescent="0.3">
      <c r="A525" t="s">
        <v>3240</v>
      </c>
      <c r="B525" t="s">
        <v>519</v>
      </c>
      <c r="C525" s="10">
        <v>0.5</v>
      </c>
      <c r="D525">
        <v>27</v>
      </c>
      <c r="E525">
        <v>-15</v>
      </c>
      <c r="F525">
        <v>2</v>
      </c>
      <c r="G525" t="s">
        <v>17</v>
      </c>
      <c r="H525" t="s">
        <v>40</v>
      </c>
    </row>
    <row r="526" spans="1:8" x14ac:dyDescent="0.3">
      <c r="A526" t="s">
        <v>3241</v>
      </c>
      <c r="B526" t="s">
        <v>785</v>
      </c>
      <c r="C526" s="10">
        <v>0</v>
      </c>
      <c r="D526">
        <v>206</v>
      </c>
      <c r="E526">
        <v>25</v>
      </c>
      <c r="F526">
        <v>5</v>
      </c>
      <c r="G526" t="s">
        <v>17</v>
      </c>
      <c r="H526" t="s">
        <v>113</v>
      </c>
    </row>
    <row r="527" spans="1:8" x14ac:dyDescent="0.3">
      <c r="A527" t="s">
        <v>3242</v>
      </c>
      <c r="B527" t="s">
        <v>786</v>
      </c>
      <c r="C527" s="10">
        <v>0</v>
      </c>
      <c r="D527">
        <v>210</v>
      </c>
      <c r="E527">
        <v>42</v>
      </c>
      <c r="F527">
        <v>8</v>
      </c>
      <c r="G527" t="s">
        <v>17</v>
      </c>
      <c r="H527" t="s">
        <v>23</v>
      </c>
    </row>
    <row r="528" spans="1:8" x14ac:dyDescent="0.3">
      <c r="A528" t="s">
        <v>3242</v>
      </c>
      <c r="B528" t="s">
        <v>787</v>
      </c>
      <c r="C528" s="10">
        <v>0.15</v>
      </c>
      <c r="D528">
        <v>524</v>
      </c>
      <c r="E528">
        <v>-25</v>
      </c>
      <c r="F528">
        <v>2</v>
      </c>
      <c r="G528" t="s">
        <v>90</v>
      </c>
      <c r="H528" t="s">
        <v>92</v>
      </c>
    </row>
    <row r="529" spans="1:8" x14ac:dyDescent="0.3">
      <c r="A529" t="s">
        <v>3243</v>
      </c>
      <c r="B529" t="s">
        <v>789</v>
      </c>
      <c r="C529" s="10">
        <v>0</v>
      </c>
      <c r="D529">
        <v>1814</v>
      </c>
      <c r="E529">
        <v>653</v>
      </c>
      <c r="F529">
        <v>5</v>
      </c>
      <c r="G529" t="s">
        <v>24</v>
      </c>
      <c r="H529" t="s">
        <v>30</v>
      </c>
    </row>
    <row r="530" spans="1:8" x14ac:dyDescent="0.3">
      <c r="A530" t="s">
        <v>3243</v>
      </c>
      <c r="B530" t="s">
        <v>791</v>
      </c>
      <c r="C530" s="10">
        <v>0.1</v>
      </c>
      <c r="D530">
        <v>29</v>
      </c>
      <c r="E530">
        <v>0</v>
      </c>
      <c r="F530">
        <v>2</v>
      </c>
      <c r="G530" t="s">
        <v>17</v>
      </c>
      <c r="H530" t="s">
        <v>40</v>
      </c>
    </row>
    <row r="531" spans="1:8" x14ac:dyDescent="0.3">
      <c r="A531" t="s">
        <v>3243</v>
      </c>
      <c r="B531" t="s">
        <v>775</v>
      </c>
      <c r="C531" s="10">
        <v>0</v>
      </c>
      <c r="D531">
        <v>373</v>
      </c>
      <c r="E531">
        <v>60</v>
      </c>
      <c r="F531">
        <v>3</v>
      </c>
      <c r="G531" t="s">
        <v>90</v>
      </c>
      <c r="H531" t="s">
        <v>115</v>
      </c>
    </row>
    <row r="532" spans="1:8" x14ac:dyDescent="0.3">
      <c r="A532" t="s">
        <v>3243</v>
      </c>
      <c r="B532" t="s">
        <v>220</v>
      </c>
      <c r="C532" s="10">
        <v>0.1</v>
      </c>
      <c r="D532">
        <v>263</v>
      </c>
      <c r="E532">
        <v>102</v>
      </c>
      <c r="F532">
        <v>2</v>
      </c>
      <c r="G532" t="s">
        <v>90</v>
      </c>
      <c r="H532" t="s">
        <v>105</v>
      </c>
    </row>
    <row r="533" spans="1:8" x14ac:dyDescent="0.3">
      <c r="A533" t="s">
        <v>3244</v>
      </c>
      <c r="B533" t="s">
        <v>654</v>
      </c>
      <c r="C533" s="10">
        <v>0</v>
      </c>
      <c r="D533">
        <v>338</v>
      </c>
      <c r="E533">
        <v>139</v>
      </c>
      <c r="F533">
        <v>2</v>
      </c>
      <c r="G533" t="s">
        <v>24</v>
      </c>
      <c r="H533" t="s">
        <v>30</v>
      </c>
    </row>
    <row r="534" spans="1:8" x14ac:dyDescent="0.3">
      <c r="A534" t="s">
        <v>3245</v>
      </c>
      <c r="B534" t="s">
        <v>793</v>
      </c>
      <c r="C534" s="10">
        <v>0.1</v>
      </c>
      <c r="D534">
        <v>278</v>
      </c>
      <c r="E534">
        <v>62</v>
      </c>
      <c r="F534">
        <v>5</v>
      </c>
      <c r="G534" t="s">
        <v>17</v>
      </c>
      <c r="H534" t="s">
        <v>40</v>
      </c>
    </row>
    <row r="535" spans="1:8" x14ac:dyDescent="0.3">
      <c r="A535" t="s">
        <v>3245</v>
      </c>
      <c r="B535" t="s">
        <v>794</v>
      </c>
      <c r="C535" s="10">
        <v>0.1</v>
      </c>
      <c r="D535">
        <v>411</v>
      </c>
      <c r="E535">
        <v>-37</v>
      </c>
      <c r="F535">
        <v>9</v>
      </c>
      <c r="G535" t="s">
        <v>90</v>
      </c>
      <c r="H535" t="s">
        <v>92</v>
      </c>
    </row>
    <row r="536" spans="1:8" x14ac:dyDescent="0.3">
      <c r="A536" t="s">
        <v>3246</v>
      </c>
      <c r="B536" t="s">
        <v>797</v>
      </c>
      <c r="C536" s="10">
        <v>0</v>
      </c>
      <c r="D536">
        <v>119</v>
      </c>
      <c r="E536">
        <v>16</v>
      </c>
      <c r="F536">
        <v>11</v>
      </c>
      <c r="G536" t="s">
        <v>17</v>
      </c>
      <c r="H536" t="s">
        <v>75</v>
      </c>
    </row>
    <row r="537" spans="1:8" x14ac:dyDescent="0.3">
      <c r="A537" t="s">
        <v>3247</v>
      </c>
      <c r="B537" t="s">
        <v>798</v>
      </c>
      <c r="C537" s="10">
        <v>0</v>
      </c>
      <c r="D537">
        <v>17</v>
      </c>
      <c r="E537">
        <v>8</v>
      </c>
      <c r="F537">
        <v>2</v>
      </c>
      <c r="G537" t="s">
        <v>17</v>
      </c>
      <c r="H537" t="s">
        <v>137</v>
      </c>
    </row>
    <row r="538" spans="1:8" x14ac:dyDescent="0.3">
      <c r="A538" t="s">
        <v>3248</v>
      </c>
      <c r="B538" t="s">
        <v>800</v>
      </c>
      <c r="C538" s="10">
        <v>0.15</v>
      </c>
      <c r="D538">
        <v>347</v>
      </c>
      <c r="E538">
        <v>-25</v>
      </c>
      <c r="F538">
        <v>6</v>
      </c>
      <c r="G538" t="s">
        <v>90</v>
      </c>
      <c r="H538" t="s">
        <v>105</v>
      </c>
    </row>
    <row r="539" spans="1:8" x14ac:dyDescent="0.3">
      <c r="A539" t="s">
        <v>3246</v>
      </c>
      <c r="B539" t="s">
        <v>801</v>
      </c>
      <c r="C539" s="10">
        <v>0</v>
      </c>
      <c r="D539">
        <v>73</v>
      </c>
      <c r="E539">
        <v>23</v>
      </c>
      <c r="F539">
        <v>1</v>
      </c>
      <c r="G539" t="s">
        <v>90</v>
      </c>
      <c r="H539" t="s">
        <v>105</v>
      </c>
    </row>
    <row r="540" spans="1:8" x14ac:dyDescent="0.3">
      <c r="A540" t="s">
        <v>3249</v>
      </c>
      <c r="B540" t="s">
        <v>266</v>
      </c>
      <c r="C540" s="10">
        <v>0</v>
      </c>
      <c r="D540">
        <v>32</v>
      </c>
      <c r="E540">
        <v>7</v>
      </c>
      <c r="F540">
        <v>3</v>
      </c>
      <c r="G540" t="s">
        <v>17</v>
      </c>
      <c r="H540" t="s">
        <v>80</v>
      </c>
    </row>
    <row r="541" spans="1:8" x14ac:dyDescent="0.3">
      <c r="A541" t="s">
        <v>3249</v>
      </c>
      <c r="B541" t="s">
        <v>805</v>
      </c>
      <c r="C541" s="10">
        <v>0</v>
      </c>
      <c r="D541">
        <v>405</v>
      </c>
      <c r="E541">
        <v>8</v>
      </c>
      <c r="F541">
        <v>4</v>
      </c>
      <c r="G541" t="s">
        <v>90</v>
      </c>
      <c r="H541" t="s">
        <v>143</v>
      </c>
    </row>
    <row r="542" spans="1:8" x14ac:dyDescent="0.3">
      <c r="A542" t="s">
        <v>3250</v>
      </c>
      <c r="B542" t="s">
        <v>372</v>
      </c>
      <c r="C542" s="10">
        <v>0.5</v>
      </c>
      <c r="D542">
        <v>145</v>
      </c>
      <c r="E542">
        <v>-52</v>
      </c>
      <c r="F542">
        <v>9</v>
      </c>
      <c r="G542" t="s">
        <v>17</v>
      </c>
      <c r="H542" t="s">
        <v>113</v>
      </c>
    </row>
    <row r="543" spans="1:8" x14ac:dyDescent="0.3">
      <c r="A543" t="s">
        <v>3251</v>
      </c>
      <c r="B543" t="s">
        <v>560</v>
      </c>
      <c r="C543" s="10">
        <v>0</v>
      </c>
      <c r="D543">
        <v>322</v>
      </c>
      <c r="E543">
        <v>80</v>
      </c>
      <c r="F543">
        <v>6</v>
      </c>
      <c r="G543" t="s">
        <v>17</v>
      </c>
      <c r="H543" t="s">
        <v>35</v>
      </c>
    </row>
    <row r="544" spans="1:8" x14ac:dyDescent="0.3">
      <c r="A544" t="s">
        <v>3251</v>
      </c>
      <c r="B544" t="s">
        <v>808</v>
      </c>
      <c r="C544" s="10">
        <v>0</v>
      </c>
      <c r="D544">
        <v>112</v>
      </c>
      <c r="E544">
        <v>24</v>
      </c>
      <c r="F544">
        <v>8</v>
      </c>
      <c r="G544" t="s">
        <v>17</v>
      </c>
      <c r="H544" t="s">
        <v>52</v>
      </c>
    </row>
    <row r="545" spans="1:8" x14ac:dyDescent="0.3">
      <c r="A545" t="s">
        <v>3251</v>
      </c>
      <c r="B545" t="s">
        <v>809</v>
      </c>
      <c r="C545" s="10">
        <v>0</v>
      </c>
      <c r="D545">
        <v>31</v>
      </c>
      <c r="E545">
        <v>1</v>
      </c>
      <c r="F545">
        <v>2</v>
      </c>
      <c r="G545" t="s">
        <v>17</v>
      </c>
      <c r="H545" t="s">
        <v>23</v>
      </c>
    </row>
    <row r="546" spans="1:8" x14ac:dyDescent="0.3">
      <c r="A546" t="s">
        <v>3252</v>
      </c>
      <c r="B546" t="s">
        <v>810</v>
      </c>
      <c r="C546" s="10">
        <v>0</v>
      </c>
      <c r="D546">
        <v>197</v>
      </c>
      <c r="E546">
        <v>79</v>
      </c>
      <c r="F546">
        <v>4</v>
      </c>
      <c r="G546" t="s">
        <v>17</v>
      </c>
      <c r="H546" t="s">
        <v>80</v>
      </c>
    </row>
    <row r="547" spans="1:8" x14ac:dyDescent="0.3">
      <c r="A547" t="s">
        <v>3252</v>
      </c>
      <c r="B547" t="s">
        <v>811</v>
      </c>
      <c r="C547" s="10">
        <v>0</v>
      </c>
      <c r="D547">
        <v>14</v>
      </c>
      <c r="E547">
        <v>7</v>
      </c>
      <c r="F547">
        <v>1</v>
      </c>
      <c r="G547" t="s">
        <v>17</v>
      </c>
      <c r="H547" t="s">
        <v>52</v>
      </c>
    </row>
    <row r="548" spans="1:8" x14ac:dyDescent="0.3">
      <c r="A548" t="s">
        <v>3251</v>
      </c>
      <c r="B548" t="s">
        <v>812</v>
      </c>
      <c r="C548" s="10">
        <v>0</v>
      </c>
      <c r="D548">
        <v>672</v>
      </c>
      <c r="E548">
        <v>87</v>
      </c>
      <c r="F548">
        <v>4</v>
      </c>
      <c r="G548" t="s">
        <v>90</v>
      </c>
      <c r="H548" t="s">
        <v>105</v>
      </c>
    </row>
    <row r="549" spans="1:8" x14ac:dyDescent="0.3">
      <c r="A549" t="s">
        <v>3253</v>
      </c>
      <c r="B549" t="s">
        <v>814</v>
      </c>
      <c r="C549" s="10">
        <v>0.1</v>
      </c>
      <c r="D549">
        <v>808</v>
      </c>
      <c r="E549">
        <v>197</v>
      </c>
      <c r="F549">
        <v>6</v>
      </c>
      <c r="G549" t="s">
        <v>24</v>
      </c>
      <c r="H549" t="s">
        <v>63</v>
      </c>
    </row>
    <row r="550" spans="1:8" x14ac:dyDescent="0.3">
      <c r="A550" t="s">
        <v>3254</v>
      </c>
      <c r="B550" t="s">
        <v>760</v>
      </c>
      <c r="C550" s="10">
        <v>0.1</v>
      </c>
      <c r="D550">
        <v>219</v>
      </c>
      <c r="E550">
        <v>83</v>
      </c>
      <c r="F550">
        <v>2</v>
      </c>
      <c r="G550" t="s">
        <v>24</v>
      </c>
      <c r="H550" t="s">
        <v>30</v>
      </c>
    </row>
    <row r="551" spans="1:8" x14ac:dyDescent="0.3">
      <c r="A551" t="s">
        <v>3254</v>
      </c>
      <c r="B551" t="s">
        <v>817</v>
      </c>
      <c r="C551" s="10">
        <v>0.1</v>
      </c>
      <c r="D551">
        <v>535</v>
      </c>
      <c r="E551">
        <v>59</v>
      </c>
      <c r="F551">
        <v>4</v>
      </c>
      <c r="G551" t="s">
        <v>24</v>
      </c>
      <c r="H551" t="s">
        <v>30</v>
      </c>
    </row>
    <row r="552" spans="1:8" x14ac:dyDescent="0.3">
      <c r="A552" t="s">
        <v>3254</v>
      </c>
      <c r="B552" t="s">
        <v>360</v>
      </c>
      <c r="C552" s="10">
        <v>0.1</v>
      </c>
      <c r="D552">
        <v>469</v>
      </c>
      <c r="E552">
        <v>146</v>
      </c>
      <c r="F552">
        <v>7</v>
      </c>
      <c r="G552" t="s">
        <v>24</v>
      </c>
      <c r="H552" t="s">
        <v>63</v>
      </c>
    </row>
    <row r="553" spans="1:8" x14ac:dyDescent="0.3">
      <c r="A553" t="s">
        <v>3253</v>
      </c>
      <c r="B553" t="s">
        <v>183</v>
      </c>
      <c r="C553" s="10">
        <v>0</v>
      </c>
      <c r="D553">
        <v>268</v>
      </c>
      <c r="E553">
        <v>96</v>
      </c>
      <c r="F553">
        <v>9</v>
      </c>
      <c r="G553" t="s">
        <v>17</v>
      </c>
      <c r="H553" t="s">
        <v>23</v>
      </c>
    </row>
    <row r="554" spans="1:8" x14ac:dyDescent="0.3">
      <c r="A554" t="s">
        <v>3253</v>
      </c>
      <c r="B554" t="s">
        <v>818</v>
      </c>
      <c r="C554" s="10">
        <v>0</v>
      </c>
      <c r="D554">
        <v>31</v>
      </c>
      <c r="E554">
        <v>13</v>
      </c>
      <c r="F554">
        <v>1</v>
      </c>
      <c r="G554" t="s">
        <v>17</v>
      </c>
      <c r="H554" t="s">
        <v>23</v>
      </c>
    </row>
    <row r="555" spans="1:8" x14ac:dyDescent="0.3">
      <c r="A555" t="s">
        <v>3254</v>
      </c>
      <c r="B555" t="s">
        <v>819</v>
      </c>
      <c r="C555" s="10">
        <v>0.1</v>
      </c>
      <c r="D555">
        <v>229</v>
      </c>
      <c r="E555">
        <v>51</v>
      </c>
      <c r="F555">
        <v>3</v>
      </c>
      <c r="G555" t="s">
        <v>17</v>
      </c>
      <c r="H555" t="s">
        <v>109</v>
      </c>
    </row>
    <row r="556" spans="1:8" x14ac:dyDescent="0.3">
      <c r="A556" t="s">
        <v>3254</v>
      </c>
      <c r="B556" t="s">
        <v>239</v>
      </c>
      <c r="C556" s="10">
        <v>0</v>
      </c>
      <c r="D556">
        <v>30</v>
      </c>
      <c r="E556">
        <v>11</v>
      </c>
      <c r="F556">
        <v>2</v>
      </c>
      <c r="G556" t="s">
        <v>17</v>
      </c>
      <c r="H556" t="s">
        <v>35</v>
      </c>
    </row>
    <row r="557" spans="1:8" x14ac:dyDescent="0.3">
      <c r="A557" t="s">
        <v>3254</v>
      </c>
      <c r="B557" t="s">
        <v>820</v>
      </c>
      <c r="C557" s="10">
        <v>0</v>
      </c>
      <c r="D557">
        <v>27</v>
      </c>
      <c r="E557">
        <v>14</v>
      </c>
      <c r="F557">
        <v>1</v>
      </c>
      <c r="G557" t="s">
        <v>17</v>
      </c>
      <c r="H557" t="s">
        <v>35</v>
      </c>
    </row>
    <row r="558" spans="1:8" x14ac:dyDescent="0.3">
      <c r="A558" t="s">
        <v>3254</v>
      </c>
      <c r="B558" t="s">
        <v>333</v>
      </c>
      <c r="C558" s="10">
        <v>0.1</v>
      </c>
      <c r="D558">
        <v>359</v>
      </c>
      <c r="E558">
        <v>123</v>
      </c>
      <c r="F558">
        <v>7</v>
      </c>
      <c r="G558" t="s">
        <v>17</v>
      </c>
      <c r="H558" t="s">
        <v>40</v>
      </c>
    </row>
    <row r="559" spans="1:8" x14ac:dyDescent="0.3">
      <c r="A559" t="s">
        <v>3253</v>
      </c>
      <c r="B559" t="s">
        <v>376</v>
      </c>
      <c r="C559" s="10">
        <v>0</v>
      </c>
      <c r="D559">
        <v>976</v>
      </c>
      <c r="E559">
        <v>293</v>
      </c>
      <c r="F559">
        <v>4</v>
      </c>
      <c r="G559" t="s">
        <v>90</v>
      </c>
      <c r="H559" t="s">
        <v>143</v>
      </c>
    </row>
    <row r="560" spans="1:8" x14ac:dyDescent="0.3">
      <c r="A560" t="s">
        <v>3254</v>
      </c>
      <c r="B560" t="s">
        <v>821</v>
      </c>
      <c r="C560" s="10">
        <v>0</v>
      </c>
      <c r="D560">
        <v>354</v>
      </c>
      <c r="E560">
        <v>141</v>
      </c>
      <c r="F560">
        <v>4</v>
      </c>
      <c r="G560" t="s">
        <v>90</v>
      </c>
      <c r="H560" t="s">
        <v>105</v>
      </c>
    </row>
    <row r="561" spans="1:8" x14ac:dyDescent="0.3">
      <c r="A561" t="s">
        <v>3255</v>
      </c>
      <c r="B561" t="s">
        <v>822</v>
      </c>
      <c r="C561" s="10">
        <v>0</v>
      </c>
      <c r="D561">
        <v>152</v>
      </c>
      <c r="E561">
        <v>49</v>
      </c>
      <c r="F561">
        <v>3</v>
      </c>
      <c r="G561" t="s">
        <v>17</v>
      </c>
      <c r="H561" t="s">
        <v>35</v>
      </c>
    </row>
    <row r="562" spans="1:8" x14ac:dyDescent="0.3">
      <c r="A562" t="s">
        <v>3256</v>
      </c>
      <c r="B562" t="s">
        <v>365</v>
      </c>
      <c r="C562" s="10">
        <v>0</v>
      </c>
      <c r="D562">
        <v>125</v>
      </c>
      <c r="E562">
        <v>5</v>
      </c>
      <c r="F562">
        <v>3</v>
      </c>
      <c r="G562" t="s">
        <v>17</v>
      </c>
      <c r="H562" t="s">
        <v>137</v>
      </c>
    </row>
    <row r="563" spans="1:8" x14ac:dyDescent="0.3">
      <c r="A563" t="s">
        <v>3257</v>
      </c>
      <c r="B563" t="s">
        <v>279</v>
      </c>
      <c r="C563" s="10">
        <v>0</v>
      </c>
      <c r="D563">
        <v>173</v>
      </c>
      <c r="E563">
        <v>55</v>
      </c>
      <c r="F563">
        <v>7</v>
      </c>
      <c r="G563" t="s">
        <v>17</v>
      </c>
      <c r="H563" t="s">
        <v>35</v>
      </c>
    </row>
    <row r="564" spans="1:8" x14ac:dyDescent="0.3">
      <c r="A564" t="s">
        <v>3257</v>
      </c>
      <c r="B564" t="s">
        <v>823</v>
      </c>
      <c r="C564" s="10">
        <v>0</v>
      </c>
      <c r="D564">
        <v>46</v>
      </c>
      <c r="E564">
        <v>21</v>
      </c>
      <c r="F564">
        <v>6</v>
      </c>
      <c r="G564" t="s">
        <v>17</v>
      </c>
      <c r="H564" t="s">
        <v>80</v>
      </c>
    </row>
    <row r="565" spans="1:8" x14ac:dyDescent="0.3">
      <c r="A565" t="s">
        <v>3258</v>
      </c>
      <c r="B565" t="s">
        <v>825</v>
      </c>
      <c r="C565" s="10">
        <v>0.5</v>
      </c>
      <c r="D565">
        <v>205</v>
      </c>
      <c r="E565">
        <v>-90</v>
      </c>
      <c r="F565">
        <v>2</v>
      </c>
      <c r="G565" t="s">
        <v>17</v>
      </c>
      <c r="H565" t="s">
        <v>40</v>
      </c>
    </row>
    <row r="566" spans="1:8" x14ac:dyDescent="0.3">
      <c r="A566" t="s">
        <v>3259</v>
      </c>
      <c r="B566" t="s">
        <v>627</v>
      </c>
      <c r="C566" s="10">
        <v>0.1</v>
      </c>
      <c r="D566">
        <v>54</v>
      </c>
      <c r="E566">
        <v>-3</v>
      </c>
      <c r="F566">
        <v>3</v>
      </c>
      <c r="G566" t="s">
        <v>17</v>
      </c>
      <c r="H566" t="s">
        <v>40</v>
      </c>
    </row>
    <row r="567" spans="1:8" x14ac:dyDescent="0.3">
      <c r="A567" t="s">
        <v>3260</v>
      </c>
      <c r="B567" t="s">
        <v>828</v>
      </c>
      <c r="C567" s="10">
        <v>0.5</v>
      </c>
      <c r="D567">
        <v>18</v>
      </c>
      <c r="E567">
        <v>-17</v>
      </c>
      <c r="F567">
        <v>3</v>
      </c>
      <c r="G567" t="s">
        <v>17</v>
      </c>
      <c r="H567" t="s">
        <v>52</v>
      </c>
    </row>
    <row r="568" spans="1:8" x14ac:dyDescent="0.3">
      <c r="A568" t="s">
        <v>3261</v>
      </c>
      <c r="B568" t="s">
        <v>832</v>
      </c>
      <c r="C568" s="10">
        <v>0</v>
      </c>
      <c r="D568">
        <v>122</v>
      </c>
      <c r="E568">
        <v>50</v>
      </c>
      <c r="F568">
        <v>7</v>
      </c>
      <c r="G568" t="s">
        <v>17</v>
      </c>
      <c r="H568" t="s">
        <v>35</v>
      </c>
    </row>
    <row r="569" spans="1:8" x14ac:dyDescent="0.3">
      <c r="A569" t="s">
        <v>3262</v>
      </c>
      <c r="B569" t="s">
        <v>833</v>
      </c>
      <c r="C569" s="10">
        <v>0</v>
      </c>
      <c r="D569">
        <v>50</v>
      </c>
      <c r="E569">
        <v>13</v>
      </c>
      <c r="F569">
        <v>2</v>
      </c>
      <c r="G569" t="s">
        <v>17</v>
      </c>
      <c r="H569" t="s">
        <v>113</v>
      </c>
    </row>
    <row r="570" spans="1:8" x14ac:dyDescent="0.3">
      <c r="A570" t="s">
        <v>3263</v>
      </c>
      <c r="B570" t="s">
        <v>835</v>
      </c>
      <c r="C570" s="10">
        <v>0</v>
      </c>
      <c r="D570">
        <v>527</v>
      </c>
      <c r="E570">
        <v>132</v>
      </c>
      <c r="F570">
        <v>2</v>
      </c>
      <c r="G570" t="s">
        <v>90</v>
      </c>
      <c r="H570" t="s">
        <v>115</v>
      </c>
    </row>
    <row r="571" spans="1:8" x14ac:dyDescent="0.3">
      <c r="A571" t="s">
        <v>3264</v>
      </c>
      <c r="B571" t="s">
        <v>837</v>
      </c>
      <c r="C571" s="10">
        <v>0</v>
      </c>
      <c r="D571">
        <v>17</v>
      </c>
      <c r="E571">
        <v>2</v>
      </c>
      <c r="F571">
        <v>2</v>
      </c>
      <c r="G571" t="s">
        <v>17</v>
      </c>
      <c r="H571" t="s">
        <v>75</v>
      </c>
    </row>
    <row r="572" spans="1:8" x14ac:dyDescent="0.3">
      <c r="A572" t="s">
        <v>3265</v>
      </c>
      <c r="B572" t="s">
        <v>598</v>
      </c>
      <c r="C572" s="10">
        <v>0</v>
      </c>
      <c r="D572">
        <v>89</v>
      </c>
      <c r="E572">
        <v>31</v>
      </c>
      <c r="F572">
        <v>3</v>
      </c>
      <c r="G572" t="s">
        <v>17</v>
      </c>
      <c r="H572" t="s">
        <v>35</v>
      </c>
    </row>
    <row r="573" spans="1:8" x14ac:dyDescent="0.3">
      <c r="A573" t="s">
        <v>3266</v>
      </c>
      <c r="B573" t="s">
        <v>840</v>
      </c>
      <c r="C573" s="10">
        <v>0</v>
      </c>
      <c r="D573">
        <v>113</v>
      </c>
      <c r="E573">
        <v>56</v>
      </c>
      <c r="F573">
        <v>1</v>
      </c>
      <c r="G573" t="s">
        <v>90</v>
      </c>
      <c r="H573" t="s">
        <v>143</v>
      </c>
    </row>
    <row r="574" spans="1:8" x14ac:dyDescent="0.3">
      <c r="A574" t="s">
        <v>3266</v>
      </c>
      <c r="B574" t="s">
        <v>841</v>
      </c>
      <c r="C574" s="10">
        <v>0.15</v>
      </c>
      <c r="D574">
        <v>455</v>
      </c>
      <c r="E574">
        <v>-64</v>
      </c>
      <c r="F574">
        <v>2</v>
      </c>
      <c r="G574" t="s">
        <v>90</v>
      </c>
      <c r="H574" t="s">
        <v>92</v>
      </c>
    </row>
    <row r="575" spans="1:8" x14ac:dyDescent="0.3">
      <c r="A575" t="s">
        <v>3267</v>
      </c>
      <c r="B575" t="s">
        <v>450</v>
      </c>
      <c r="C575" s="10">
        <v>0</v>
      </c>
      <c r="D575">
        <v>41</v>
      </c>
      <c r="E575">
        <v>18</v>
      </c>
      <c r="F575">
        <v>4</v>
      </c>
      <c r="G575" t="s">
        <v>17</v>
      </c>
      <c r="H575" t="s">
        <v>35</v>
      </c>
    </row>
    <row r="576" spans="1:8" x14ac:dyDescent="0.3">
      <c r="A576" t="s">
        <v>3268</v>
      </c>
      <c r="B576" t="s">
        <v>701</v>
      </c>
      <c r="C576" s="10">
        <v>0.4</v>
      </c>
      <c r="D576">
        <v>56</v>
      </c>
      <c r="E576">
        <v>-1</v>
      </c>
      <c r="F576">
        <v>2</v>
      </c>
      <c r="G576" t="s">
        <v>17</v>
      </c>
      <c r="H576" t="s">
        <v>40</v>
      </c>
    </row>
    <row r="577" spans="1:8" x14ac:dyDescent="0.3">
      <c r="A577" t="s">
        <v>3268</v>
      </c>
      <c r="B577" t="s">
        <v>843</v>
      </c>
      <c r="C577" s="10">
        <v>0.4</v>
      </c>
      <c r="D577">
        <v>520</v>
      </c>
      <c r="E577">
        <v>-96</v>
      </c>
      <c r="F577">
        <v>5</v>
      </c>
      <c r="G577" t="s">
        <v>90</v>
      </c>
      <c r="H577" t="s">
        <v>105</v>
      </c>
    </row>
    <row r="578" spans="1:8" x14ac:dyDescent="0.3">
      <c r="A578" t="s">
        <v>3269</v>
      </c>
      <c r="B578" t="s">
        <v>111</v>
      </c>
      <c r="C578" s="10">
        <v>0</v>
      </c>
      <c r="D578">
        <v>237</v>
      </c>
      <c r="E578">
        <v>35</v>
      </c>
      <c r="F578">
        <v>7</v>
      </c>
      <c r="G578" t="s">
        <v>17</v>
      </c>
      <c r="H578" t="s">
        <v>23</v>
      </c>
    </row>
    <row r="579" spans="1:8" x14ac:dyDescent="0.3">
      <c r="A579" t="s">
        <v>3270</v>
      </c>
      <c r="B579" t="s">
        <v>486</v>
      </c>
      <c r="C579" s="10">
        <v>0.4</v>
      </c>
      <c r="D579">
        <v>19</v>
      </c>
      <c r="E579">
        <v>-9</v>
      </c>
      <c r="F579">
        <v>2</v>
      </c>
      <c r="G579" t="s">
        <v>24</v>
      </c>
      <c r="H579" t="s">
        <v>47</v>
      </c>
    </row>
    <row r="580" spans="1:8" x14ac:dyDescent="0.3">
      <c r="A580" t="s">
        <v>3270</v>
      </c>
      <c r="B580" t="s">
        <v>845</v>
      </c>
      <c r="C580" s="10">
        <v>0.1</v>
      </c>
      <c r="D580">
        <v>44</v>
      </c>
      <c r="E580">
        <v>19</v>
      </c>
      <c r="F580">
        <v>7</v>
      </c>
      <c r="G580" t="s">
        <v>17</v>
      </c>
      <c r="H580" t="s">
        <v>80</v>
      </c>
    </row>
    <row r="581" spans="1:8" x14ac:dyDescent="0.3">
      <c r="A581" t="s">
        <v>3271</v>
      </c>
      <c r="B581" t="s">
        <v>588</v>
      </c>
      <c r="C581" s="10">
        <v>0</v>
      </c>
      <c r="D581">
        <v>628</v>
      </c>
      <c r="E581">
        <v>6</v>
      </c>
      <c r="F581">
        <v>2</v>
      </c>
      <c r="G581" t="s">
        <v>90</v>
      </c>
      <c r="H581" t="s">
        <v>92</v>
      </c>
    </row>
    <row r="582" spans="1:8" x14ac:dyDescent="0.3">
      <c r="A582" t="s">
        <v>3272</v>
      </c>
      <c r="B582" t="s">
        <v>847</v>
      </c>
      <c r="C582" s="10">
        <v>0</v>
      </c>
      <c r="D582">
        <v>247</v>
      </c>
      <c r="E582">
        <v>35</v>
      </c>
      <c r="F582">
        <v>2</v>
      </c>
      <c r="G582" t="s">
        <v>24</v>
      </c>
      <c r="H582" t="s">
        <v>30</v>
      </c>
    </row>
    <row r="583" spans="1:8" x14ac:dyDescent="0.3">
      <c r="A583" t="s">
        <v>3273</v>
      </c>
      <c r="B583" t="s">
        <v>681</v>
      </c>
      <c r="C583" s="10">
        <v>0</v>
      </c>
      <c r="D583">
        <v>33</v>
      </c>
      <c r="E583">
        <v>10</v>
      </c>
      <c r="F583">
        <v>3</v>
      </c>
      <c r="G583" t="s">
        <v>17</v>
      </c>
      <c r="H583" t="s">
        <v>80</v>
      </c>
    </row>
    <row r="584" spans="1:8" x14ac:dyDescent="0.3">
      <c r="A584" t="s">
        <v>3274</v>
      </c>
      <c r="B584" t="s">
        <v>849</v>
      </c>
      <c r="C584" s="10">
        <v>0.2</v>
      </c>
      <c r="D584">
        <v>401</v>
      </c>
      <c r="E584">
        <v>140</v>
      </c>
      <c r="F584">
        <v>4</v>
      </c>
      <c r="G584" t="s">
        <v>24</v>
      </c>
      <c r="H584" t="s">
        <v>30</v>
      </c>
    </row>
    <row r="585" spans="1:8" x14ac:dyDescent="0.3">
      <c r="A585" t="s">
        <v>3274</v>
      </c>
      <c r="B585" t="s">
        <v>850</v>
      </c>
      <c r="C585" s="10">
        <v>0.2</v>
      </c>
      <c r="D585">
        <v>663</v>
      </c>
      <c r="E585">
        <v>99</v>
      </c>
      <c r="F585">
        <v>2</v>
      </c>
      <c r="G585" t="s">
        <v>24</v>
      </c>
      <c r="H585" t="s">
        <v>30</v>
      </c>
    </row>
    <row r="586" spans="1:8" x14ac:dyDescent="0.3">
      <c r="A586" t="s">
        <v>3274</v>
      </c>
      <c r="B586" t="s">
        <v>851</v>
      </c>
      <c r="C586" s="10">
        <v>0.1</v>
      </c>
      <c r="D586">
        <v>37</v>
      </c>
      <c r="E586">
        <v>3</v>
      </c>
      <c r="F586">
        <v>2</v>
      </c>
      <c r="G586" t="s">
        <v>17</v>
      </c>
      <c r="H586" t="s">
        <v>137</v>
      </c>
    </row>
    <row r="587" spans="1:8" x14ac:dyDescent="0.3">
      <c r="A587" t="s">
        <v>3274</v>
      </c>
      <c r="B587" t="s">
        <v>852</v>
      </c>
      <c r="C587" s="10">
        <v>0.1</v>
      </c>
      <c r="D587">
        <v>323</v>
      </c>
      <c r="E587">
        <v>122</v>
      </c>
      <c r="F587">
        <v>5</v>
      </c>
      <c r="G587" t="s">
        <v>90</v>
      </c>
      <c r="H587" t="s">
        <v>105</v>
      </c>
    </row>
    <row r="588" spans="1:8" x14ac:dyDescent="0.3">
      <c r="A588" t="s">
        <v>3275</v>
      </c>
      <c r="B588" t="s">
        <v>853</v>
      </c>
      <c r="C588" s="10">
        <v>0</v>
      </c>
      <c r="D588">
        <v>554</v>
      </c>
      <c r="E588">
        <v>144</v>
      </c>
      <c r="F588">
        <v>12</v>
      </c>
      <c r="G588" t="s">
        <v>17</v>
      </c>
      <c r="H588" t="s">
        <v>113</v>
      </c>
    </row>
    <row r="589" spans="1:8" x14ac:dyDescent="0.3">
      <c r="A589" t="s">
        <v>3276</v>
      </c>
      <c r="B589" t="s">
        <v>854</v>
      </c>
      <c r="C589" s="10">
        <v>0.1</v>
      </c>
      <c r="D589">
        <v>87</v>
      </c>
      <c r="E589">
        <v>-4</v>
      </c>
      <c r="F589">
        <v>5</v>
      </c>
      <c r="G589" t="s">
        <v>17</v>
      </c>
      <c r="H589" t="s">
        <v>113</v>
      </c>
    </row>
    <row r="590" spans="1:8" x14ac:dyDescent="0.3">
      <c r="A590" t="s">
        <v>3277</v>
      </c>
      <c r="B590" t="s">
        <v>855</v>
      </c>
      <c r="C590" s="10">
        <v>0</v>
      </c>
      <c r="D590">
        <v>34</v>
      </c>
      <c r="E590">
        <v>14</v>
      </c>
      <c r="F590">
        <v>2</v>
      </c>
      <c r="G590" t="s">
        <v>17</v>
      </c>
      <c r="H590" t="s">
        <v>35</v>
      </c>
    </row>
    <row r="591" spans="1:8" x14ac:dyDescent="0.3">
      <c r="A591" t="s">
        <v>3278</v>
      </c>
      <c r="B591" t="s">
        <v>856</v>
      </c>
      <c r="C591" s="10">
        <v>0.5</v>
      </c>
      <c r="D591">
        <v>35</v>
      </c>
      <c r="E591">
        <v>-22</v>
      </c>
      <c r="F591">
        <v>3</v>
      </c>
      <c r="G591" t="s">
        <v>17</v>
      </c>
      <c r="H591" t="s">
        <v>35</v>
      </c>
    </row>
    <row r="592" spans="1:8" x14ac:dyDescent="0.3">
      <c r="A592" t="s">
        <v>3279</v>
      </c>
      <c r="B592" t="s">
        <v>859</v>
      </c>
      <c r="C592" s="10">
        <v>0</v>
      </c>
      <c r="D592">
        <v>108</v>
      </c>
      <c r="E592">
        <v>41</v>
      </c>
      <c r="F592">
        <v>2</v>
      </c>
      <c r="G592" t="s">
        <v>17</v>
      </c>
      <c r="H592" t="s">
        <v>40</v>
      </c>
    </row>
    <row r="593" spans="1:8" x14ac:dyDescent="0.3">
      <c r="A593" t="s">
        <v>3280</v>
      </c>
      <c r="B593" t="s">
        <v>120</v>
      </c>
      <c r="C593" s="10">
        <v>0.1</v>
      </c>
      <c r="D593">
        <v>76</v>
      </c>
      <c r="E593">
        <v>31</v>
      </c>
      <c r="F593">
        <v>5</v>
      </c>
      <c r="G593" t="s">
        <v>17</v>
      </c>
      <c r="H593" t="s">
        <v>40</v>
      </c>
    </row>
    <row r="594" spans="1:8" x14ac:dyDescent="0.3">
      <c r="A594" t="s">
        <v>3281</v>
      </c>
      <c r="B594" t="s">
        <v>644</v>
      </c>
      <c r="C594" s="10">
        <v>0</v>
      </c>
      <c r="D594">
        <v>175</v>
      </c>
      <c r="E594">
        <v>54</v>
      </c>
      <c r="F594">
        <v>4</v>
      </c>
      <c r="G594" t="s">
        <v>24</v>
      </c>
      <c r="H594" t="s">
        <v>47</v>
      </c>
    </row>
    <row r="595" spans="1:8" x14ac:dyDescent="0.3">
      <c r="A595" t="s">
        <v>3281</v>
      </c>
      <c r="B595" t="s">
        <v>862</v>
      </c>
      <c r="C595" s="10">
        <v>0.15</v>
      </c>
      <c r="D595">
        <v>994</v>
      </c>
      <c r="E595">
        <v>199</v>
      </c>
      <c r="F595">
        <v>7</v>
      </c>
      <c r="G595" t="s">
        <v>90</v>
      </c>
      <c r="H595" t="s">
        <v>105</v>
      </c>
    </row>
    <row r="596" spans="1:8" x14ac:dyDescent="0.3">
      <c r="A596" t="s">
        <v>3282</v>
      </c>
      <c r="B596" t="s">
        <v>864</v>
      </c>
      <c r="C596" s="10">
        <v>0</v>
      </c>
      <c r="D596">
        <v>690</v>
      </c>
      <c r="E596">
        <v>138</v>
      </c>
      <c r="F596">
        <v>8</v>
      </c>
      <c r="G596" t="s">
        <v>90</v>
      </c>
      <c r="H596" t="s">
        <v>92</v>
      </c>
    </row>
    <row r="597" spans="1:8" x14ac:dyDescent="0.3">
      <c r="A597" t="s">
        <v>3282</v>
      </c>
      <c r="B597" t="s">
        <v>865</v>
      </c>
      <c r="C597" s="10">
        <v>0</v>
      </c>
      <c r="D597">
        <v>547</v>
      </c>
      <c r="E597">
        <v>55</v>
      </c>
      <c r="F597">
        <v>4</v>
      </c>
      <c r="G597" t="s">
        <v>90</v>
      </c>
      <c r="H597" t="s">
        <v>105</v>
      </c>
    </row>
    <row r="598" spans="1:8" x14ac:dyDescent="0.3">
      <c r="A598" t="s">
        <v>3283</v>
      </c>
      <c r="B598" t="s">
        <v>97</v>
      </c>
      <c r="C598" s="10">
        <v>0</v>
      </c>
      <c r="D598">
        <v>249</v>
      </c>
      <c r="E598">
        <v>30</v>
      </c>
      <c r="F598">
        <v>5</v>
      </c>
      <c r="G598" t="s">
        <v>17</v>
      </c>
      <c r="H598" t="s">
        <v>23</v>
      </c>
    </row>
    <row r="599" spans="1:8" x14ac:dyDescent="0.3">
      <c r="A599" t="s">
        <v>3284</v>
      </c>
      <c r="B599" t="s">
        <v>239</v>
      </c>
      <c r="C599" s="10">
        <v>0</v>
      </c>
      <c r="D599">
        <v>60</v>
      </c>
      <c r="E599">
        <v>22</v>
      </c>
      <c r="F599">
        <v>4</v>
      </c>
      <c r="G599" t="s">
        <v>17</v>
      </c>
      <c r="H599" t="s">
        <v>35</v>
      </c>
    </row>
    <row r="600" spans="1:8" x14ac:dyDescent="0.3">
      <c r="A600" t="s">
        <v>3284</v>
      </c>
      <c r="B600" t="s">
        <v>867</v>
      </c>
      <c r="C600" s="10">
        <v>0</v>
      </c>
      <c r="D600">
        <v>116</v>
      </c>
      <c r="E600">
        <v>24</v>
      </c>
      <c r="F600">
        <v>9</v>
      </c>
      <c r="G600" t="s">
        <v>17</v>
      </c>
      <c r="H600" t="s">
        <v>75</v>
      </c>
    </row>
    <row r="601" spans="1:8" x14ac:dyDescent="0.3">
      <c r="A601" t="s">
        <v>3284</v>
      </c>
      <c r="B601" t="s">
        <v>481</v>
      </c>
      <c r="C601" s="10">
        <v>0.1</v>
      </c>
      <c r="D601">
        <v>52</v>
      </c>
      <c r="E601">
        <v>23</v>
      </c>
      <c r="F601">
        <v>1</v>
      </c>
      <c r="G601" t="s">
        <v>17</v>
      </c>
      <c r="H601" t="s">
        <v>40</v>
      </c>
    </row>
    <row r="602" spans="1:8" x14ac:dyDescent="0.3">
      <c r="A602" t="s">
        <v>3284</v>
      </c>
      <c r="B602" t="s">
        <v>868</v>
      </c>
      <c r="C602" s="10">
        <v>0</v>
      </c>
      <c r="D602">
        <v>250</v>
      </c>
      <c r="E602">
        <v>105</v>
      </c>
      <c r="F602">
        <v>3</v>
      </c>
      <c r="G602" t="s">
        <v>90</v>
      </c>
      <c r="H602" t="s">
        <v>92</v>
      </c>
    </row>
    <row r="603" spans="1:8" x14ac:dyDescent="0.3">
      <c r="A603" t="s">
        <v>3285</v>
      </c>
      <c r="B603" t="s">
        <v>314</v>
      </c>
      <c r="C603" s="10">
        <v>0</v>
      </c>
      <c r="D603">
        <v>103</v>
      </c>
      <c r="E603">
        <v>30</v>
      </c>
      <c r="F603">
        <v>2</v>
      </c>
      <c r="G603" t="s">
        <v>24</v>
      </c>
      <c r="H603" t="s">
        <v>47</v>
      </c>
    </row>
    <row r="604" spans="1:8" x14ac:dyDescent="0.3">
      <c r="A604" t="s">
        <v>3285</v>
      </c>
      <c r="B604" t="s">
        <v>871</v>
      </c>
      <c r="C604" s="10">
        <v>0</v>
      </c>
      <c r="D604">
        <v>1057</v>
      </c>
      <c r="E604">
        <v>412</v>
      </c>
      <c r="F604">
        <v>2</v>
      </c>
      <c r="G604" t="s">
        <v>17</v>
      </c>
      <c r="H604" t="s">
        <v>109</v>
      </c>
    </row>
    <row r="605" spans="1:8" x14ac:dyDescent="0.3">
      <c r="A605" t="s">
        <v>3286</v>
      </c>
      <c r="B605" t="s">
        <v>355</v>
      </c>
      <c r="C605" s="10">
        <v>0</v>
      </c>
      <c r="D605">
        <v>64</v>
      </c>
      <c r="E605">
        <v>24</v>
      </c>
      <c r="F605">
        <v>2</v>
      </c>
      <c r="G605" t="s">
        <v>17</v>
      </c>
      <c r="H605" t="s">
        <v>35</v>
      </c>
    </row>
    <row r="606" spans="1:8" x14ac:dyDescent="0.3">
      <c r="A606" t="s">
        <v>3287</v>
      </c>
      <c r="B606" t="s">
        <v>873</v>
      </c>
      <c r="C606" s="10">
        <v>0.1</v>
      </c>
      <c r="D606">
        <v>140</v>
      </c>
      <c r="E606">
        <v>6</v>
      </c>
      <c r="F606">
        <v>5</v>
      </c>
      <c r="G606" t="s">
        <v>17</v>
      </c>
      <c r="H606" t="s">
        <v>40</v>
      </c>
    </row>
    <row r="607" spans="1:8" x14ac:dyDescent="0.3">
      <c r="A607" t="s">
        <v>3288</v>
      </c>
      <c r="B607" t="s">
        <v>874</v>
      </c>
      <c r="C607" s="10">
        <v>0</v>
      </c>
      <c r="D607">
        <v>63</v>
      </c>
      <c r="E607">
        <v>8</v>
      </c>
      <c r="F607">
        <v>2</v>
      </c>
      <c r="G607" t="s">
        <v>24</v>
      </c>
      <c r="H607" t="s">
        <v>47</v>
      </c>
    </row>
    <row r="608" spans="1:8" x14ac:dyDescent="0.3">
      <c r="A608" t="s">
        <v>3288</v>
      </c>
      <c r="B608" t="s">
        <v>875</v>
      </c>
      <c r="C608" s="10">
        <v>0</v>
      </c>
      <c r="D608">
        <v>415</v>
      </c>
      <c r="E608">
        <v>66</v>
      </c>
      <c r="F608">
        <v>5</v>
      </c>
      <c r="G608" t="s">
        <v>90</v>
      </c>
      <c r="H608" t="s">
        <v>143</v>
      </c>
    </row>
    <row r="609" spans="1:8" x14ac:dyDescent="0.3">
      <c r="A609" t="s">
        <v>3289</v>
      </c>
      <c r="B609" t="s">
        <v>380</v>
      </c>
      <c r="C609" s="10">
        <v>0.5</v>
      </c>
      <c r="D609">
        <v>24</v>
      </c>
      <c r="E609">
        <v>-4</v>
      </c>
      <c r="F609">
        <v>4</v>
      </c>
      <c r="G609" t="s">
        <v>17</v>
      </c>
      <c r="H609" t="s">
        <v>35</v>
      </c>
    </row>
    <row r="610" spans="1:8" x14ac:dyDescent="0.3">
      <c r="A610" t="s">
        <v>3289</v>
      </c>
      <c r="B610" t="s">
        <v>876</v>
      </c>
      <c r="C610" s="10">
        <v>0.5</v>
      </c>
      <c r="D610">
        <v>61</v>
      </c>
      <c r="E610">
        <v>-47</v>
      </c>
      <c r="F610">
        <v>7</v>
      </c>
      <c r="G610" t="s">
        <v>17</v>
      </c>
      <c r="H610" t="s">
        <v>40</v>
      </c>
    </row>
    <row r="611" spans="1:8" x14ac:dyDescent="0.3">
      <c r="A611" t="s">
        <v>3290</v>
      </c>
      <c r="B611" t="s">
        <v>262</v>
      </c>
      <c r="C611" s="10">
        <v>0</v>
      </c>
      <c r="D611">
        <v>57</v>
      </c>
      <c r="E611">
        <v>12</v>
      </c>
      <c r="F611">
        <v>2</v>
      </c>
      <c r="G611" t="s">
        <v>17</v>
      </c>
      <c r="H611" t="s">
        <v>80</v>
      </c>
    </row>
    <row r="612" spans="1:8" x14ac:dyDescent="0.3">
      <c r="A612" t="s">
        <v>3291</v>
      </c>
      <c r="B612" t="s">
        <v>668</v>
      </c>
      <c r="C612" s="10">
        <v>0</v>
      </c>
      <c r="D612">
        <v>191</v>
      </c>
      <c r="E612">
        <v>25</v>
      </c>
      <c r="F612">
        <v>7</v>
      </c>
      <c r="G612" t="s">
        <v>17</v>
      </c>
      <c r="H612" t="s">
        <v>80</v>
      </c>
    </row>
    <row r="613" spans="1:8" x14ac:dyDescent="0.3">
      <c r="A613" t="s">
        <v>3291</v>
      </c>
      <c r="B613" t="s">
        <v>878</v>
      </c>
      <c r="C613" s="10">
        <v>0</v>
      </c>
      <c r="D613">
        <v>81</v>
      </c>
      <c r="E613">
        <v>10</v>
      </c>
      <c r="F613">
        <v>2</v>
      </c>
      <c r="G613" t="s">
        <v>90</v>
      </c>
      <c r="H613" t="s">
        <v>143</v>
      </c>
    </row>
    <row r="614" spans="1:8" x14ac:dyDescent="0.3">
      <c r="A614" t="s">
        <v>3292</v>
      </c>
      <c r="B614" t="s">
        <v>882</v>
      </c>
      <c r="C614" s="10">
        <v>0</v>
      </c>
      <c r="D614">
        <v>94</v>
      </c>
      <c r="E614">
        <v>14</v>
      </c>
      <c r="F614">
        <v>7</v>
      </c>
      <c r="G614" t="s">
        <v>17</v>
      </c>
      <c r="H614" t="s">
        <v>23</v>
      </c>
    </row>
    <row r="615" spans="1:8" x14ac:dyDescent="0.3">
      <c r="A615" t="s">
        <v>3292</v>
      </c>
      <c r="B615" t="s">
        <v>883</v>
      </c>
      <c r="C615" s="10">
        <v>0</v>
      </c>
      <c r="D615">
        <v>194</v>
      </c>
      <c r="E615">
        <v>0</v>
      </c>
      <c r="F615">
        <v>4</v>
      </c>
      <c r="G615" t="s">
        <v>17</v>
      </c>
      <c r="H615" t="s">
        <v>40</v>
      </c>
    </row>
    <row r="616" spans="1:8" x14ac:dyDescent="0.3">
      <c r="A616" t="s">
        <v>3293</v>
      </c>
      <c r="B616" t="s">
        <v>884</v>
      </c>
      <c r="C616" s="10">
        <v>0.1</v>
      </c>
      <c r="D616">
        <v>956</v>
      </c>
      <c r="E616">
        <v>-96</v>
      </c>
      <c r="F616">
        <v>4</v>
      </c>
      <c r="G616" t="s">
        <v>90</v>
      </c>
      <c r="H616" t="s">
        <v>92</v>
      </c>
    </row>
    <row r="617" spans="1:8" x14ac:dyDescent="0.3">
      <c r="A617" t="s">
        <v>3293</v>
      </c>
      <c r="B617" t="s">
        <v>885</v>
      </c>
      <c r="C617" s="10">
        <v>0.1</v>
      </c>
      <c r="D617">
        <v>738</v>
      </c>
      <c r="E617">
        <v>-8</v>
      </c>
      <c r="F617">
        <v>6</v>
      </c>
      <c r="G617" t="s">
        <v>90</v>
      </c>
      <c r="H617" t="s">
        <v>105</v>
      </c>
    </row>
    <row r="618" spans="1:8" x14ac:dyDescent="0.3">
      <c r="A618" t="s">
        <v>3294</v>
      </c>
      <c r="B618" t="s">
        <v>404</v>
      </c>
      <c r="C618" s="10">
        <v>0</v>
      </c>
      <c r="D618">
        <v>351</v>
      </c>
      <c r="E618">
        <v>24</v>
      </c>
      <c r="F618">
        <v>8</v>
      </c>
      <c r="G618" t="s">
        <v>24</v>
      </c>
      <c r="H618" t="s">
        <v>47</v>
      </c>
    </row>
    <row r="619" spans="1:8" x14ac:dyDescent="0.3">
      <c r="A619" t="s">
        <v>3295</v>
      </c>
      <c r="B619" t="s">
        <v>890</v>
      </c>
      <c r="C619" s="10">
        <v>0</v>
      </c>
      <c r="D619">
        <v>29</v>
      </c>
      <c r="E619">
        <v>10</v>
      </c>
      <c r="F619">
        <v>4</v>
      </c>
      <c r="G619" t="s">
        <v>17</v>
      </c>
      <c r="H619" t="s">
        <v>80</v>
      </c>
    </row>
    <row r="620" spans="1:8" x14ac:dyDescent="0.3">
      <c r="A620" t="s">
        <v>3295</v>
      </c>
      <c r="B620" t="s">
        <v>680</v>
      </c>
      <c r="C620" s="10">
        <v>0</v>
      </c>
      <c r="D620">
        <v>524</v>
      </c>
      <c r="E620">
        <v>5</v>
      </c>
      <c r="F620">
        <v>2</v>
      </c>
      <c r="G620" t="s">
        <v>90</v>
      </c>
      <c r="H620" t="s">
        <v>115</v>
      </c>
    </row>
    <row r="621" spans="1:8" x14ac:dyDescent="0.3">
      <c r="A621" t="s">
        <v>3296</v>
      </c>
      <c r="B621" t="s">
        <v>892</v>
      </c>
      <c r="C621" s="10">
        <v>0</v>
      </c>
      <c r="D621">
        <v>1207</v>
      </c>
      <c r="E621">
        <v>36</v>
      </c>
      <c r="F621">
        <v>4</v>
      </c>
      <c r="G621" t="s">
        <v>90</v>
      </c>
      <c r="H621" t="s">
        <v>92</v>
      </c>
    </row>
    <row r="622" spans="1:8" x14ac:dyDescent="0.3">
      <c r="A622" t="s">
        <v>3297</v>
      </c>
      <c r="B622" t="s">
        <v>894</v>
      </c>
      <c r="C622" s="10">
        <v>0.1</v>
      </c>
      <c r="D622">
        <v>332</v>
      </c>
      <c r="E622">
        <v>55</v>
      </c>
      <c r="F622">
        <v>3</v>
      </c>
      <c r="G622" t="s">
        <v>24</v>
      </c>
      <c r="H622" t="s">
        <v>30</v>
      </c>
    </row>
    <row r="623" spans="1:8" x14ac:dyDescent="0.3">
      <c r="A623" t="s">
        <v>3298</v>
      </c>
      <c r="B623" t="s">
        <v>896</v>
      </c>
      <c r="C623" s="10">
        <v>0</v>
      </c>
      <c r="D623">
        <v>178</v>
      </c>
      <c r="E623">
        <v>52</v>
      </c>
      <c r="F623">
        <v>4</v>
      </c>
      <c r="G623" t="s">
        <v>17</v>
      </c>
      <c r="H623" t="s">
        <v>113</v>
      </c>
    </row>
    <row r="624" spans="1:8" x14ac:dyDescent="0.3">
      <c r="A624" t="s">
        <v>3298</v>
      </c>
      <c r="B624" t="s">
        <v>897</v>
      </c>
      <c r="C624" s="10">
        <v>0</v>
      </c>
      <c r="D624">
        <v>123</v>
      </c>
      <c r="E624">
        <v>60</v>
      </c>
      <c r="F624">
        <v>3</v>
      </c>
      <c r="G624" t="s">
        <v>17</v>
      </c>
      <c r="H624" t="s">
        <v>113</v>
      </c>
    </row>
    <row r="625" spans="1:8" x14ac:dyDescent="0.3">
      <c r="A625" t="s">
        <v>3299</v>
      </c>
      <c r="B625" t="s">
        <v>899</v>
      </c>
      <c r="C625" s="10">
        <v>0.3</v>
      </c>
      <c r="D625">
        <v>106</v>
      </c>
      <c r="E625">
        <v>-23</v>
      </c>
      <c r="F625">
        <v>3</v>
      </c>
      <c r="G625" t="s">
        <v>24</v>
      </c>
      <c r="H625" t="s">
        <v>47</v>
      </c>
    </row>
    <row r="626" spans="1:8" x14ac:dyDescent="0.3">
      <c r="A626" t="s">
        <v>3299</v>
      </c>
      <c r="B626" t="s">
        <v>740</v>
      </c>
      <c r="C626" s="10">
        <v>0</v>
      </c>
      <c r="D626">
        <v>79</v>
      </c>
      <c r="E626">
        <v>35</v>
      </c>
      <c r="F626">
        <v>5</v>
      </c>
      <c r="G626" t="s">
        <v>17</v>
      </c>
      <c r="H626" t="s">
        <v>137</v>
      </c>
    </row>
    <row r="627" spans="1:8" x14ac:dyDescent="0.3">
      <c r="A627" t="s">
        <v>3299</v>
      </c>
      <c r="B627" t="s">
        <v>900</v>
      </c>
      <c r="C627" s="10">
        <v>0</v>
      </c>
      <c r="D627">
        <v>34</v>
      </c>
      <c r="E627">
        <v>10</v>
      </c>
      <c r="F627">
        <v>2</v>
      </c>
      <c r="G627" t="s">
        <v>17</v>
      </c>
      <c r="H627" t="s">
        <v>52</v>
      </c>
    </row>
    <row r="628" spans="1:8" x14ac:dyDescent="0.3">
      <c r="A628" t="s">
        <v>3299</v>
      </c>
      <c r="B628" t="s">
        <v>467</v>
      </c>
      <c r="C628" s="10">
        <v>0</v>
      </c>
      <c r="D628">
        <v>11</v>
      </c>
      <c r="E628">
        <v>5</v>
      </c>
      <c r="F628">
        <v>1</v>
      </c>
      <c r="G628" t="s">
        <v>17</v>
      </c>
      <c r="H628" t="s">
        <v>75</v>
      </c>
    </row>
    <row r="629" spans="1:8" x14ac:dyDescent="0.3">
      <c r="A629" t="s">
        <v>3299</v>
      </c>
      <c r="B629" t="s">
        <v>366</v>
      </c>
      <c r="C629" s="10">
        <v>0</v>
      </c>
      <c r="D629">
        <v>273</v>
      </c>
      <c r="E629">
        <v>57</v>
      </c>
      <c r="F629">
        <v>2</v>
      </c>
      <c r="G629" t="s">
        <v>17</v>
      </c>
      <c r="H629" t="s">
        <v>40</v>
      </c>
    </row>
    <row r="630" spans="1:8" x14ac:dyDescent="0.3">
      <c r="A630" t="s">
        <v>3300</v>
      </c>
      <c r="B630" t="s">
        <v>901</v>
      </c>
      <c r="C630" s="10">
        <v>0.6</v>
      </c>
      <c r="D630">
        <v>90</v>
      </c>
      <c r="E630">
        <v>-88</v>
      </c>
      <c r="F630">
        <v>5</v>
      </c>
      <c r="G630" t="s">
        <v>24</v>
      </c>
      <c r="H630" t="s">
        <v>47</v>
      </c>
    </row>
    <row r="631" spans="1:8" x14ac:dyDescent="0.3">
      <c r="A631" t="s">
        <v>3300</v>
      </c>
      <c r="B631" t="s">
        <v>902</v>
      </c>
      <c r="C631" s="10">
        <v>0.5</v>
      </c>
      <c r="D631">
        <v>52</v>
      </c>
      <c r="E631">
        <v>-34</v>
      </c>
      <c r="F631">
        <v>2</v>
      </c>
      <c r="G631" t="s">
        <v>17</v>
      </c>
      <c r="H631" t="s">
        <v>35</v>
      </c>
    </row>
    <row r="632" spans="1:8" x14ac:dyDescent="0.3">
      <c r="A632" t="s">
        <v>3300</v>
      </c>
      <c r="B632" t="s">
        <v>129</v>
      </c>
      <c r="C632" s="10">
        <v>0.5</v>
      </c>
      <c r="D632">
        <v>128</v>
      </c>
      <c r="E632">
        <v>-54</v>
      </c>
      <c r="F632">
        <v>5</v>
      </c>
      <c r="G632" t="s">
        <v>17</v>
      </c>
      <c r="H632" t="s">
        <v>80</v>
      </c>
    </row>
    <row r="633" spans="1:8" x14ac:dyDescent="0.3">
      <c r="A633" t="s">
        <v>3301</v>
      </c>
      <c r="B633" t="s">
        <v>904</v>
      </c>
      <c r="C633" s="10">
        <v>0</v>
      </c>
      <c r="D633">
        <v>12</v>
      </c>
      <c r="E633">
        <v>1</v>
      </c>
      <c r="F633">
        <v>3</v>
      </c>
      <c r="G633" t="s">
        <v>17</v>
      </c>
      <c r="H633" t="s">
        <v>80</v>
      </c>
    </row>
    <row r="634" spans="1:8" x14ac:dyDescent="0.3">
      <c r="A634" t="s">
        <v>3301</v>
      </c>
      <c r="B634" t="s">
        <v>905</v>
      </c>
      <c r="C634" s="10">
        <v>0</v>
      </c>
      <c r="D634">
        <v>1508</v>
      </c>
      <c r="E634">
        <v>332</v>
      </c>
      <c r="F634">
        <v>4</v>
      </c>
      <c r="G634" t="s">
        <v>90</v>
      </c>
      <c r="H634" t="s">
        <v>115</v>
      </c>
    </row>
    <row r="635" spans="1:8" x14ac:dyDescent="0.3">
      <c r="A635" t="s">
        <v>3302</v>
      </c>
      <c r="B635" t="s">
        <v>907</v>
      </c>
      <c r="C635" s="10">
        <v>0.5</v>
      </c>
      <c r="D635">
        <v>40</v>
      </c>
      <c r="E635">
        <v>-33</v>
      </c>
      <c r="F635">
        <v>5</v>
      </c>
      <c r="G635" t="s">
        <v>17</v>
      </c>
      <c r="H635" t="s">
        <v>80</v>
      </c>
    </row>
    <row r="636" spans="1:8" x14ac:dyDescent="0.3">
      <c r="A636" t="s">
        <v>3302</v>
      </c>
      <c r="B636" t="s">
        <v>908</v>
      </c>
      <c r="C636" s="10">
        <v>0.5</v>
      </c>
      <c r="D636">
        <v>23</v>
      </c>
      <c r="E636">
        <v>-5</v>
      </c>
      <c r="F636">
        <v>1</v>
      </c>
      <c r="G636" t="s">
        <v>17</v>
      </c>
      <c r="H636" t="s">
        <v>137</v>
      </c>
    </row>
    <row r="637" spans="1:8" x14ac:dyDescent="0.3">
      <c r="A637" t="s">
        <v>3303</v>
      </c>
      <c r="B637" t="s">
        <v>832</v>
      </c>
      <c r="C637" s="10">
        <v>0</v>
      </c>
      <c r="D637">
        <v>17</v>
      </c>
      <c r="E637">
        <v>7</v>
      </c>
      <c r="F637">
        <v>1</v>
      </c>
      <c r="G637" t="s">
        <v>17</v>
      </c>
      <c r="H637" t="s">
        <v>35</v>
      </c>
    </row>
    <row r="638" spans="1:8" x14ac:dyDescent="0.3">
      <c r="A638" t="s">
        <v>3303</v>
      </c>
      <c r="B638" t="s">
        <v>910</v>
      </c>
      <c r="C638" s="10">
        <v>0</v>
      </c>
      <c r="D638">
        <v>136</v>
      </c>
      <c r="E638">
        <v>41</v>
      </c>
      <c r="F638">
        <v>3</v>
      </c>
      <c r="G638" t="s">
        <v>17</v>
      </c>
      <c r="H638" t="s">
        <v>23</v>
      </c>
    </row>
    <row r="639" spans="1:8" x14ac:dyDescent="0.3">
      <c r="A639" t="s">
        <v>3303</v>
      </c>
      <c r="B639" t="s">
        <v>282</v>
      </c>
      <c r="C639" s="10">
        <v>0.1</v>
      </c>
      <c r="D639">
        <v>28</v>
      </c>
      <c r="E639">
        <v>5</v>
      </c>
      <c r="F639">
        <v>3</v>
      </c>
      <c r="G639" t="s">
        <v>17</v>
      </c>
      <c r="H639" t="s">
        <v>40</v>
      </c>
    </row>
    <row r="640" spans="1:8" x14ac:dyDescent="0.3">
      <c r="A640" t="s">
        <v>3304</v>
      </c>
      <c r="B640" t="s">
        <v>419</v>
      </c>
      <c r="C640" s="10">
        <v>0.4</v>
      </c>
      <c r="D640">
        <v>173</v>
      </c>
      <c r="E640">
        <v>-69</v>
      </c>
      <c r="F640">
        <v>2</v>
      </c>
      <c r="G640" t="s">
        <v>90</v>
      </c>
      <c r="H640" t="s">
        <v>105</v>
      </c>
    </row>
    <row r="641" spans="1:8" x14ac:dyDescent="0.3">
      <c r="A641" t="s">
        <v>3305</v>
      </c>
      <c r="B641" t="s">
        <v>603</v>
      </c>
      <c r="C641" s="10">
        <v>0</v>
      </c>
      <c r="D641">
        <v>28</v>
      </c>
      <c r="E641">
        <v>2</v>
      </c>
      <c r="F641">
        <v>2</v>
      </c>
      <c r="G641" t="s">
        <v>17</v>
      </c>
      <c r="H641" t="s">
        <v>52</v>
      </c>
    </row>
    <row r="642" spans="1:8" x14ac:dyDescent="0.3">
      <c r="A642" t="s">
        <v>3305</v>
      </c>
      <c r="B642" t="s">
        <v>912</v>
      </c>
      <c r="C642" s="10">
        <v>0.4</v>
      </c>
      <c r="D642">
        <v>451</v>
      </c>
      <c r="E642">
        <v>-75</v>
      </c>
      <c r="F642">
        <v>12</v>
      </c>
      <c r="G642" t="s">
        <v>17</v>
      </c>
      <c r="H642" t="s">
        <v>40</v>
      </c>
    </row>
    <row r="643" spans="1:8" x14ac:dyDescent="0.3">
      <c r="A643" t="s">
        <v>3306</v>
      </c>
      <c r="B643" t="s">
        <v>913</v>
      </c>
      <c r="C643" s="10">
        <v>0</v>
      </c>
      <c r="D643">
        <v>43</v>
      </c>
      <c r="E643">
        <v>11</v>
      </c>
      <c r="F643">
        <v>6</v>
      </c>
      <c r="G643" t="s">
        <v>17</v>
      </c>
      <c r="H643" t="s">
        <v>75</v>
      </c>
    </row>
    <row r="644" spans="1:8" x14ac:dyDescent="0.3">
      <c r="A644" t="s">
        <v>3307</v>
      </c>
      <c r="B644" t="s">
        <v>767</v>
      </c>
      <c r="C644" s="10">
        <v>0.15</v>
      </c>
      <c r="D644">
        <v>1622</v>
      </c>
      <c r="E644">
        <v>534</v>
      </c>
      <c r="F644">
        <v>3</v>
      </c>
      <c r="G644" t="s">
        <v>90</v>
      </c>
      <c r="H644" t="s">
        <v>105</v>
      </c>
    </row>
    <row r="645" spans="1:8" x14ac:dyDescent="0.3">
      <c r="A645" t="s">
        <v>3308</v>
      </c>
      <c r="B645" t="s">
        <v>554</v>
      </c>
      <c r="C645" s="10">
        <v>0</v>
      </c>
      <c r="D645">
        <v>10</v>
      </c>
      <c r="E645">
        <v>4</v>
      </c>
      <c r="F645">
        <v>2</v>
      </c>
      <c r="G645" t="s">
        <v>17</v>
      </c>
      <c r="H645" t="s">
        <v>80</v>
      </c>
    </row>
    <row r="646" spans="1:8" x14ac:dyDescent="0.3">
      <c r="A646" t="s">
        <v>3309</v>
      </c>
      <c r="B646" t="s">
        <v>917</v>
      </c>
      <c r="C646" s="10">
        <v>0.5</v>
      </c>
      <c r="D646">
        <v>74</v>
      </c>
      <c r="E646">
        <v>-63</v>
      </c>
      <c r="F646">
        <v>1</v>
      </c>
      <c r="G646" t="s">
        <v>24</v>
      </c>
      <c r="H646" t="s">
        <v>30</v>
      </c>
    </row>
    <row r="647" spans="1:8" x14ac:dyDescent="0.3">
      <c r="A647" t="s">
        <v>3310</v>
      </c>
      <c r="B647" t="s">
        <v>919</v>
      </c>
      <c r="C647" s="10">
        <v>0.1</v>
      </c>
      <c r="D647">
        <v>623</v>
      </c>
      <c r="E647">
        <v>69</v>
      </c>
      <c r="F647">
        <v>5</v>
      </c>
      <c r="G647" t="s">
        <v>24</v>
      </c>
      <c r="H647" t="s">
        <v>63</v>
      </c>
    </row>
    <row r="648" spans="1:8" x14ac:dyDescent="0.3">
      <c r="A648" t="s">
        <v>3311</v>
      </c>
      <c r="B648" t="s">
        <v>921</v>
      </c>
      <c r="C648" s="10">
        <v>0</v>
      </c>
      <c r="D648">
        <v>116</v>
      </c>
      <c r="E648">
        <v>21</v>
      </c>
      <c r="F648">
        <v>2</v>
      </c>
      <c r="G648" t="s">
        <v>24</v>
      </c>
      <c r="H648" t="s">
        <v>47</v>
      </c>
    </row>
    <row r="649" spans="1:8" x14ac:dyDescent="0.3">
      <c r="A649" t="s">
        <v>3312</v>
      </c>
      <c r="B649" t="s">
        <v>922</v>
      </c>
      <c r="C649" s="10">
        <v>0.5</v>
      </c>
      <c r="D649">
        <v>55</v>
      </c>
      <c r="E649">
        <v>-44</v>
      </c>
      <c r="F649">
        <v>8</v>
      </c>
      <c r="G649" t="s">
        <v>17</v>
      </c>
      <c r="H649" t="s">
        <v>52</v>
      </c>
    </row>
    <row r="650" spans="1:8" x14ac:dyDescent="0.3">
      <c r="A650" t="s">
        <v>3313</v>
      </c>
      <c r="B650" t="s">
        <v>497</v>
      </c>
      <c r="C650" s="10">
        <v>0.6</v>
      </c>
      <c r="D650">
        <v>164</v>
      </c>
      <c r="E650">
        <v>-70</v>
      </c>
      <c r="F650">
        <v>5</v>
      </c>
      <c r="G650" t="s">
        <v>24</v>
      </c>
      <c r="H650" t="s">
        <v>63</v>
      </c>
    </row>
    <row r="651" spans="1:8" x14ac:dyDescent="0.3">
      <c r="A651" t="s">
        <v>3313</v>
      </c>
      <c r="B651" t="s">
        <v>923</v>
      </c>
      <c r="C651" s="10">
        <v>0.5</v>
      </c>
      <c r="D651">
        <v>30</v>
      </c>
      <c r="E651">
        <v>-10</v>
      </c>
      <c r="F651">
        <v>3</v>
      </c>
      <c r="G651" t="s">
        <v>17</v>
      </c>
      <c r="H651" t="s">
        <v>35</v>
      </c>
    </row>
    <row r="652" spans="1:8" x14ac:dyDescent="0.3">
      <c r="A652" t="s">
        <v>3313</v>
      </c>
      <c r="B652" t="s">
        <v>728</v>
      </c>
      <c r="C652" s="10">
        <v>0.5</v>
      </c>
      <c r="D652">
        <v>20</v>
      </c>
      <c r="E652">
        <v>-17</v>
      </c>
      <c r="F652">
        <v>3</v>
      </c>
      <c r="G652" t="s">
        <v>17</v>
      </c>
      <c r="H652" t="s">
        <v>80</v>
      </c>
    </row>
    <row r="653" spans="1:8" x14ac:dyDescent="0.3">
      <c r="A653" t="s">
        <v>3314</v>
      </c>
      <c r="B653" t="s">
        <v>924</v>
      </c>
      <c r="C653" s="10">
        <v>0</v>
      </c>
      <c r="D653">
        <v>85</v>
      </c>
      <c r="E653">
        <v>15</v>
      </c>
      <c r="F653">
        <v>2</v>
      </c>
      <c r="G653" t="s">
        <v>24</v>
      </c>
      <c r="H653" t="s">
        <v>47</v>
      </c>
    </row>
    <row r="654" spans="1:8" x14ac:dyDescent="0.3">
      <c r="A654" t="s">
        <v>3314</v>
      </c>
      <c r="B654" t="s">
        <v>925</v>
      </c>
      <c r="C654" s="10">
        <v>0</v>
      </c>
      <c r="D654">
        <v>26</v>
      </c>
      <c r="E654">
        <v>7</v>
      </c>
      <c r="F654">
        <v>2</v>
      </c>
      <c r="G654" t="s">
        <v>17</v>
      </c>
      <c r="H654" t="s">
        <v>75</v>
      </c>
    </row>
    <row r="655" spans="1:8" x14ac:dyDescent="0.3">
      <c r="A655" t="s">
        <v>3315</v>
      </c>
      <c r="B655" t="s">
        <v>926</v>
      </c>
      <c r="C655" s="10">
        <v>0</v>
      </c>
      <c r="D655">
        <v>50</v>
      </c>
      <c r="E655">
        <v>14</v>
      </c>
      <c r="F655">
        <v>3</v>
      </c>
      <c r="G655" t="s">
        <v>17</v>
      </c>
      <c r="H655" t="s">
        <v>80</v>
      </c>
    </row>
    <row r="656" spans="1:8" x14ac:dyDescent="0.3">
      <c r="A656" t="s">
        <v>3315</v>
      </c>
      <c r="B656" t="s">
        <v>726</v>
      </c>
      <c r="C656" s="10">
        <v>0</v>
      </c>
      <c r="D656">
        <v>160</v>
      </c>
      <c r="E656">
        <v>67</v>
      </c>
      <c r="F656">
        <v>6</v>
      </c>
      <c r="G656" t="s">
        <v>17</v>
      </c>
      <c r="H656" t="s">
        <v>113</v>
      </c>
    </row>
    <row r="657" spans="1:8" x14ac:dyDescent="0.3">
      <c r="A657" t="s">
        <v>3316</v>
      </c>
      <c r="B657" t="s">
        <v>344</v>
      </c>
      <c r="C657" s="10">
        <v>0</v>
      </c>
      <c r="D657">
        <v>53</v>
      </c>
      <c r="E657">
        <v>15</v>
      </c>
      <c r="F657">
        <v>2</v>
      </c>
      <c r="G657" t="s">
        <v>17</v>
      </c>
      <c r="H657" t="s">
        <v>35</v>
      </c>
    </row>
    <row r="658" spans="1:8" x14ac:dyDescent="0.3">
      <c r="A658" t="s">
        <v>3316</v>
      </c>
      <c r="B658" t="s">
        <v>603</v>
      </c>
      <c r="C658" s="10">
        <v>0</v>
      </c>
      <c r="D658">
        <v>80</v>
      </c>
      <c r="E658">
        <v>1</v>
      </c>
      <c r="F658">
        <v>7</v>
      </c>
      <c r="G658" t="s">
        <v>17</v>
      </c>
      <c r="H658" t="s">
        <v>52</v>
      </c>
    </row>
    <row r="659" spans="1:8" x14ac:dyDescent="0.3">
      <c r="A659" t="s">
        <v>3316</v>
      </c>
      <c r="B659" t="s">
        <v>237</v>
      </c>
      <c r="C659" s="10">
        <v>0.1</v>
      </c>
      <c r="D659">
        <v>99</v>
      </c>
      <c r="E659">
        <v>10</v>
      </c>
      <c r="F659">
        <v>2</v>
      </c>
      <c r="G659" t="s">
        <v>17</v>
      </c>
      <c r="H659" t="s">
        <v>40</v>
      </c>
    </row>
    <row r="660" spans="1:8" x14ac:dyDescent="0.3">
      <c r="A660" t="s">
        <v>3316</v>
      </c>
      <c r="B660" t="s">
        <v>928</v>
      </c>
      <c r="C660" s="10">
        <v>0</v>
      </c>
      <c r="D660">
        <v>217</v>
      </c>
      <c r="E660">
        <v>22</v>
      </c>
      <c r="F660">
        <v>5</v>
      </c>
      <c r="G660" t="s">
        <v>90</v>
      </c>
      <c r="H660" t="s">
        <v>143</v>
      </c>
    </row>
    <row r="661" spans="1:8" x14ac:dyDescent="0.3">
      <c r="A661" t="s">
        <v>3317</v>
      </c>
      <c r="B661" t="s">
        <v>929</v>
      </c>
      <c r="C661" s="10">
        <v>0.1</v>
      </c>
      <c r="D661">
        <v>270</v>
      </c>
      <c r="E661">
        <v>75</v>
      </c>
      <c r="F661">
        <v>3</v>
      </c>
      <c r="G661" t="s">
        <v>24</v>
      </c>
      <c r="H661" t="s">
        <v>63</v>
      </c>
    </row>
    <row r="662" spans="1:8" x14ac:dyDescent="0.3">
      <c r="A662" t="s">
        <v>3318</v>
      </c>
      <c r="B662" t="s">
        <v>123</v>
      </c>
      <c r="C662" s="10">
        <v>0</v>
      </c>
      <c r="D662">
        <v>23</v>
      </c>
      <c r="E662">
        <v>6</v>
      </c>
      <c r="F662">
        <v>2</v>
      </c>
      <c r="G662" t="s">
        <v>17</v>
      </c>
      <c r="H662" t="s">
        <v>75</v>
      </c>
    </row>
    <row r="663" spans="1:8" x14ac:dyDescent="0.3">
      <c r="A663" t="s">
        <v>3319</v>
      </c>
      <c r="B663" t="s">
        <v>931</v>
      </c>
      <c r="C663" s="10">
        <v>0.2</v>
      </c>
      <c r="D663">
        <v>195</v>
      </c>
      <c r="E663">
        <v>66</v>
      </c>
      <c r="F663">
        <v>3</v>
      </c>
      <c r="G663" t="s">
        <v>24</v>
      </c>
      <c r="H663" t="s">
        <v>63</v>
      </c>
    </row>
    <row r="664" spans="1:8" x14ac:dyDescent="0.3">
      <c r="A664" t="s">
        <v>3319</v>
      </c>
      <c r="B664" t="s">
        <v>37</v>
      </c>
      <c r="C664" s="10">
        <v>0.1</v>
      </c>
      <c r="D664">
        <v>48</v>
      </c>
      <c r="E664">
        <v>-1</v>
      </c>
      <c r="F664">
        <v>2</v>
      </c>
      <c r="G664" t="s">
        <v>17</v>
      </c>
      <c r="H664" t="s">
        <v>35</v>
      </c>
    </row>
    <row r="665" spans="1:8" x14ac:dyDescent="0.3">
      <c r="A665" t="s">
        <v>3319</v>
      </c>
      <c r="B665" t="s">
        <v>135</v>
      </c>
      <c r="C665" s="10">
        <v>0.1</v>
      </c>
      <c r="D665">
        <v>58</v>
      </c>
      <c r="E665">
        <v>22</v>
      </c>
      <c r="F665">
        <v>4</v>
      </c>
      <c r="G665" t="s">
        <v>17</v>
      </c>
      <c r="H665" t="s">
        <v>137</v>
      </c>
    </row>
    <row r="666" spans="1:8" x14ac:dyDescent="0.3">
      <c r="A666" t="s">
        <v>3319</v>
      </c>
      <c r="B666" t="s">
        <v>897</v>
      </c>
      <c r="C666" s="10">
        <v>0.1</v>
      </c>
      <c r="D666">
        <v>74</v>
      </c>
      <c r="E666">
        <v>32</v>
      </c>
      <c r="F666">
        <v>2</v>
      </c>
      <c r="G666" t="s">
        <v>17</v>
      </c>
      <c r="H666" t="s">
        <v>113</v>
      </c>
    </row>
    <row r="667" spans="1:8" x14ac:dyDescent="0.3">
      <c r="A667" t="s">
        <v>3320</v>
      </c>
      <c r="B667" t="s">
        <v>720</v>
      </c>
      <c r="C667" s="10">
        <v>0</v>
      </c>
      <c r="D667">
        <v>65</v>
      </c>
      <c r="E667">
        <v>25</v>
      </c>
      <c r="F667">
        <v>1</v>
      </c>
      <c r="G667" t="s">
        <v>90</v>
      </c>
      <c r="H667" t="s">
        <v>105</v>
      </c>
    </row>
    <row r="668" spans="1:8" x14ac:dyDescent="0.3">
      <c r="A668" t="s">
        <v>3321</v>
      </c>
      <c r="B668" t="s">
        <v>933</v>
      </c>
      <c r="C668" s="10">
        <v>0.1</v>
      </c>
      <c r="D668">
        <v>646</v>
      </c>
      <c r="E668">
        <v>50</v>
      </c>
      <c r="F668">
        <v>9</v>
      </c>
      <c r="G668" t="s">
        <v>24</v>
      </c>
      <c r="H668" t="s">
        <v>63</v>
      </c>
    </row>
    <row r="669" spans="1:8" x14ac:dyDescent="0.3">
      <c r="A669" t="s">
        <v>3322</v>
      </c>
      <c r="B669" t="s">
        <v>935</v>
      </c>
      <c r="C669" s="10">
        <v>0</v>
      </c>
      <c r="D669">
        <v>387</v>
      </c>
      <c r="E669">
        <v>46</v>
      </c>
      <c r="F669">
        <v>3</v>
      </c>
      <c r="G669" t="s">
        <v>24</v>
      </c>
      <c r="H669" t="s">
        <v>63</v>
      </c>
    </row>
    <row r="670" spans="1:8" x14ac:dyDescent="0.3">
      <c r="A670" t="s">
        <v>3321</v>
      </c>
      <c r="B670" t="s">
        <v>544</v>
      </c>
      <c r="C670" s="10">
        <v>0</v>
      </c>
      <c r="D670">
        <v>88</v>
      </c>
      <c r="E670">
        <v>32</v>
      </c>
      <c r="F670">
        <v>2</v>
      </c>
      <c r="G670" t="s">
        <v>17</v>
      </c>
      <c r="H670" t="s">
        <v>113</v>
      </c>
    </row>
    <row r="671" spans="1:8" x14ac:dyDescent="0.3">
      <c r="A671" t="s">
        <v>3321</v>
      </c>
      <c r="B671" t="s">
        <v>577</v>
      </c>
      <c r="C671" s="10">
        <v>0.15</v>
      </c>
      <c r="D671">
        <v>388</v>
      </c>
      <c r="E671">
        <v>27</v>
      </c>
      <c r="F671">
        <v>6</v>
      </c>
      <c r="G671" t="s">
        <v>90</v>
      </c>
      <c r="H671" t="s">
        <v>105</v>
      </c>
    </row>
    <row r="672" spans="1:8" x14ac:dyDescent="0.3">
      <c r="A672" t="s">
        <v>3323</v>
      </c>
      <c r="B672" t="s">
        <v>175</v>
      </c>
      <c r="C672" s="10">
        <v>0</v>
      </c>
      <c r="D672">
        <v>66</v>
      </c>
      <c r="E672">
        <v>2</v>
      </c>
      <c r="F672">
        <v>5</v>
      </c>
      <c r="G672" t="s">
        <v>17</v>
      </c>
      <c r="H672" t="s">
        <v>80</v>
      </c>
    </row>
    <row r="673" spans="1:8" x14ac:dyDescent="0.3">
      <c r="A673" t="s">
        <v>3324</v>
      </c>
      <c r="B673" t="s">
        <v>72</v>
      </c>
      <c r="C673" s="10">
        <v>0</v>
      </c>
      <c r="D673">
        <v>439</v>
      </c>
      <c r="E673">
        <v>79</v>
      </c>
      <c r="F673">
        <v>8</v>
      </c>
      <c r="G673" t="s">
        <v>17</v>
      </c>
      <c r="H673" t="s">
        <v>35</v>
      </c>
    </row>
    <row r="674" spans="1:8" x14ac:dyDescent="0.3">
      <c r="A674" t="s">
        <v>3324</v>
      </c>
      <c r="B674" t="s">
        <v>938</v>
      </c>
      <c r="C674" s="10">
        <v>0</v>
      </c>
      <c r="D674">
        <v>41</v>
      </c>
      <c r="E674">
        <v>7</v>
      </c>
      <c r="F674">
        <v>3</v>
      </c>
      <c r="G674" t="s">
        <v>17</v>
      </c>
      <c r="H674" t="s">
        <v>113</v>
      </c>
    </row>
    <row r="675" spans="1:8" x14ac:dyDescent="0.3">
      <c r="A675" t="s">
        <v>3325</v>
      </c>
      <c r="B675" t="s">
        <v>213</v>
      </c>
      <c r="C675" s="10">
        <v>0</v>
      </c>
      <c r="D675">
        <v>243</v>
      </c>
      <c r="E675">
        <v>44</v>
      </c>
      <c r="F675">
        <v>11</v>
      </c>
      <c r="G675" t="s">
        <v>17</v>
      </c>
      <c r="H675" t="s">
        <v>35</v>
      </c>
    </row>
    <row r="676" spans="1:8" x14ac:dyDescent="0.3">
      <c r="A676" t="s">
        <v>3326</v>
      </c>
      <c r="B676" t="s">
        <v>837</v>
      </c>
      <c r="C676" s="10">
        <v>0</v>
      </c>
      <c r="D676">
        <v>8</v>
      </c>
      <c r="E676">
        <v>1</v>
      </c>
      <c r="F676">
        <v>1</v>
      </c>
      <c r="G676" t="s">
        <v>17</v>
      </c>
      <c r="H676" t="s">
        <v>75</v>
      </c>
    </row>
    <row r="677" spans="1:8" x14ac:dyDescent="0.3">
      <c r="A677" t="s">
        <v>3326</v>
      </c>
      <c r="B677" t="s">
        <v>246</v>
      </c>
      <c r="C677" s="10">
        <v>0</v>
      </c>
      <c r="D677">
        <v>42</v>
      </c>
      <c r="E677">
        <v>14</v>
      </c>
      <c r="F677">
        <v>4</v>
      </c>
      <c r="G677" t="s">
        <v>17</v>
      </c>
      <c r="H677" t="s">
        <v>75</v>
      </c>
    </row>
    <row r="678" spans="1:8" x14ac:dyDescent="0.3">
      <c r="A678" t="s">
        <v>3326</v>
      </c>
      <c r="B678" t="s">
        <v>942</v>
      </c>
      <c r="C678" s="10">
        <v>0</v>
      </c>
      <c r="D678">
        <v>164</v>
      </c>
      <c r="E678">
        <v>16</v>
      </c>
      <c r="F678">
        <v>3</v>
      </c>
      <c r="G678" t="s">
        <v>17</v>
      </c>
      <c r="H678" t="s">
        <v>40</v>
      </c>
    </row>
    <row r="679" spans="1:8" x14ac:dyDescent="0.3">
      <c r="A679" t="s">
        <v>3326</v>
      </c>
      <c r="B679" t="s">
        <v>943</v>
      </c>
      <c r="C679" s="10">
        <v>0</v>
      </c>
      <c r="D679">
        <v>616</v>
      </c>
      <c r="E679">
        <v>37</v>
      </c>
      <c r="F679">
        <v>5</v>
      </c>
      <c r="G679" t="s">
        <v>90</v>
      </c>
      <c r="H679" t="s">
        <v>105</v>
      </c>
    </row>
    <row r="680" spans="1:8" x14ac:dyDescent="0.3">
      <c r="A680" t="s">
        <v>3327</v>
      </c>
      <c r="B680" t="s">
        <v>944</v>
      </c>
      <c r="C680" s="10">
        <v>0</v>
      </c>
      <c r="D680">
        <v>11</v>
      </c>
      <c r="E680">
        <v>5</v>
      </c>
      <c r="F680">
        <v>1</v>
      </c>
      <c r="G680" t="s">
        <v>17</v>
      </c>
      <c r="H680" t="s">
        <v>52</v>
      </c>
    </row>
    <row r="681" spans="1:8" x14ac:dyDescent="0.3">
      <c r="A681" t="s">
        <v>3327</v>
      </c>
      <c r="B681" t="s">
        <v>104</v>
      </c>
      <c r="C681" s="10">
        <v>0</v>
      </c>
      <c r="D681">
        <v>586</v>
      </c>
      <c r="E681">
        <v>88</v>
      </c>
      <c r="F681">
        <v>8</v>
      </c>
      <c r="G681" t="s">
        <v>90</v>
      </c>
      <c r="H681" t="s">
        <v>105</v>
      </c>
    </row>
    <row r="682" spans="1:8" x14ac:dyDescent="0.3">
      <c r="A682" t="s">
        <v>3328</v>
      </c>
      <c r="B682" t="s">
        <v>946</v>
      </c>
      <c r="C682" s="10">
        <v>0</v>
      </c>
      <c r="D682">
        <v>392</v>
      </c>
      <c r="E682">
        <v>31</v>
      </c>
      <c r="F682">
        <v>3</v>
      </c>
      <c r="G682" t="s">
        <v>24</v>
      </c>
      <c r="H682" t="s">
        <v>63</v>
      </c>
    </row>
    <row r="683" spans="1:8" x14ac:dyDescent="0.3">
      <c r="A683" t="s">
        <v>3328</v>
      </c>
      <c r="B683" t="s">
        <v>42</v>
      </c>
      <c r="C683" s="10">
        <v>0</v>
      </c>
      <c r="D683">
        <v>60</v>
      </c>
      <c r="E683">
        <v>14</v>
      </c>
      <c r="F683">
        <v>2</v>
      </c>
      <c r="G683" t="s">
        <v>17</v>
      </c>
      <c r="H683" t="s">
        <v>35</v>
      </c>
    </row>
    <row r="684" spans="1:8" x14ac:dyDescent="0.3">
      <c r="A684" t="s">
        <v>3328</v>
      </c>
      <c r="B684" t="s">
        <v>948</v>
      </c>
      <c r="C684" s="10">
        <v>0</v>
      </c>
      <c r="D684">
        <v>235</v>
      </c>
      <c r="E684">
        <v>7</v>
      </c>
      <c r="F684">
        <v>5</v>
      </c>
      <c r="G684" t="s">
        <v>17</v>
      </c>
      <c r="H684" t="s">
        <v>23</v>
      </c>
    </row>
    <row r="685" spans="1:8" x14ac:dyDescent="0.3">
      <c r="A685" t="s">
        <v>3329</v>
      </c>
      <c r="B685" t="s">
        <v>499</v>
      </c>
      <c r="C685" s="10">
        <v>0</v>
      </c>
      <c r="D685">
        <v>36</v>
      </c>
      <c r="E685">
        <v>3</v>
      </c>
      <c r="F685">
        <v>2</v>
      </c>
      <c r="G685" t="s">
        <v>17</v>
      </c>
      <c r="H685" t="s">
        <v>35</v>
      </c>
    </row>
    <row r="686" spans="1:8" x14ac:dyDescent="0.3">
      <c r="A686" t="s">
        <v>3330</v>
      </c>
      <c r="B686" t="s">
        <v>926</v>
      </c>
      <c r="C686" s="10">
        <v>0.5</v>
      </c>
      <c r="D686">
        <v>58</v>
      </c>
      <c r="E686">
        <v>-26</v>
      </c>
      <c r="F686">
        <v>7</v>
      </c>
      <c r="G686" t="s">
        <v>17</v>
      </c>
      <c r="H686" t="s">
        <v>80</v>
      </c>
    </row>
    <row r="687" spans="1:8" x14ac:dyDescent="0.3">
      <c r="A687" t="s">
        <v>3330</v>
      </c>
      <c r="B687" t="s">
        <v>469</v>
      </c>
      <c r="C687" s="10">
        <v>0.5</v>
      </c>
      <c r="D687">
        <v>100</v>
      </c>
      <c r="E687">
        <v>-44</v>
      </c>
      <c r="F687">
        <v>4</v>
      </c>
      <c r="G687" t="s">
        <v>17</v>
      </c>
      <c r="H687" t="s">
        <v>80</v>
      </c>
    </row>
    <row r="688" spans="1:8" x14ac:dyDescent="0.3">
      <c r="A688" t="s">
        <v>3331</v>
      </c>
      <c r="B688" t="s">
        <v>781</v>
      </c>
      <c r="C688" s="10">
        <v>0</v>
      </c>
      <c r="D688">
        <v>239</v>
      </c>
      <c r="E688">
        <v>96</v>
      </c>
      <c r="F688">
        <v>8</v>
      </c>
      <c r="G688" t="s">
        <v>17</v>
      </c>
      <c r="H688" t="s">
        <v>80</v>
      </c>
    </row>
    <row r="689" spans="1:8" x14ac:dyDescent="0.3">
      <c r="A689" t="s">
        <v>3331</v>
      </c>
      <c r="B689" t="s">
        <v>950</v>
      </c>
      <c r="C689" s="10">
        <v>0.1</v>
      </c>
      <c r="D689">
        <v>187</v>
      </c>
      <c r="E689">
        <v>15</v>
      </c>
      <c r="F689">
        <v>1</v>
      </c>
      <c r="G689" t="s">
        <v>17</v>
      </c>
      <c r="H689" t="s">
        <v>40</v>
      </c>
    </row>
    <row r="690" spans="1:8" x14ac:dyDescent="0.3">
      <c r="A690" t="s">
        <v>3332</v>
      </c>
      <c r="B690" t="s">
        <v>951</v>
      </c>
      <c r="C690" s="10">
        <v>0</v>
      </c>
      <c r="D690">
        <v>38</v>
      </c>
      <c r="E690">
        <v>11</v>
      </c>
      <c r="F690">
        <v>2</v>
      </c>
      <c r="G690" t="s">
        <v>24</v>
      </c>
      <c r="H690" t="s">
        <v>47</v>
      </c>
    </row>
    <row r="691" spans="1:8" x14ac:dyDescent="0.3">
      <c r="A691" t="s">
        <v>3333</v>
      </c>
      <c r="B691" t="s">
        <v>954</v>
      </c>
      <c r="C691" s="10">
        <v>0.15</v>
      </c>
      <c r="D691">
        <v>249</v>
      </c>
      <c r="E691">
        <v>70</v>
      </c>
      <c r="F691">
        <v>6</v>
      </c>
      <c r="G691" t="s">
        <v>90</v>
      </c>
      <c r="H691" t="s">
        <v>92</v>
      </c>
    </row>
    <row r="692" spans="1:8" x14ac:dyDescent="0.3">
      <c r="A692" t="s">
        <v>3334</v>
      </c>
      <c r="B692" t="s">
        <v>738</v>
      </c>
      <c r="C692" s="10">
        <v>0</v>
      </c>
      <c r="D692">
        <v>37</v>
      </c>
      <c r="E692">
        <v>17</v>
      </c>
      <c r="F692">
        <v>3</v>
      </c>
      <c r="G692" t="s">
        <v>17</v>
      </c>
      <c r="H692" t="s">
        <v>80</v>
      </c>
    </row>
    <row r="693" spans="1:8" x14ac:dyDescent="0.3">
      <c r="A693" t="s">
        <v>3335</v>
      </c>
      <c r="B693" t="s">
        <v>933</v>
      </c>
      <c r="C693" s="10">
        <v>0.1</v>
      </c>
      <c r="D693">
        <v>215</v>
      </c>
      <c r="E693">
        <v>17</v>
      </c>
      <c r="F693">
        <v>3</v>
      </c>
      <c r="G693" t="s">
        <v>24</v>
      </c>
      <c r="H693" t="s">
        <v>63</v>
      </c>
    </row>
    <row r="694" spans="1:8" x14ac:dyDescent="0.3">
      <c r="A694" t="s">
        <v>3335</v>
      </c>
      <c r="B694" t="s">
        <v>718</v>
      </c>
      <c r="C694" s="10">
        <v>0</v>
      </c>
      <c r="D694">
        <v>59</v>
      </c>
      <c r="E694">
        <v>29</v>
      </c>
      <c r="F694">
        <v>2</v>
      </c>
      <c r="G694" t="s">
        <v>17</v>
      </c>
      <c r="H694" t="s">
        <v>137</v>
      </c>
    </row>
    <row r="695" spans="1:8" x14ac:dyDescent="0.3">
      <c r="A695" t="s">
        <v>3336</v>
      </c>
      <c r="B695" t="s">
        <v>890</v>
      </c>
      <c r="C695" s="10">
        <v>0</v>
      </c>
      <c r="D695">
        <v>15</v>
      </c>
      <c r="E695">
        <v>5</v>
      </c>
      <c r="F695">
        <v>2</v>
      </c>
      <c r="G695" t="s">
        <v>17</v>
      </c>
      <c r="H695" t="s">
        <v>80</v>
      </c>
    </row>
    <row r="696" spans="1:8" x14ac:dyDescent="0.3">
      <c r="A696" t="s">
        <v>3336</v>
      </c>
      <c r="B696" t="s">
        <v>957</v>
      </c>
      <c r="C696" s="10">
        <v>0</v>
      </c>
      <c r="D696">
        <v>1469</v>
      </c>
      <c r="E696">
        <v>308</v>
      </c>
      <c r="F696">
        <v>5</v>
      </c>
      <c r="G696" t="s">
        <v>90</v>
      </c>
      <c r="H696" t="s">
        <v>115</v>
      </c>
    </row>
    <row r="697" spans="1:8" x14ac:dyDescent="0.3">
      <c r="A697" t="s">
        <v>3337</v>
      </c>
      <c r="B697" t="s">
        <v>181</v>
      </c>
      <c r="C697" s="10">
        <v>0</v>
      </c>
      <c r="D697">
        <v>88</v>
      </c>
      <c r="E697">
        <v>16</v>
      </c>
      <c r="F697">
        <v>4</v>
      </c>
      <c r="G697" t="s">
        <v>17</v>
      </c>
      <c r="H697" t="s">
        <v>35</v>
      </c>
    </row>
    <row r="698" spans="1:8" x14ac:dyDescent="0.3">
      <c r="A698" t="s">
        <v>3338</v>
      </c>
      <c r="B698" t="s">
        <v>39</v>
      </c>
      <c r="C698" s="10">
        <v>0.4</v>
      </c>
      <c r="D698">
        <v>61</v>
      </c>
      <c r="E698">
        <v>7</v>
      </c>
      <c r="F698">
        <v>6</v>
      </c>
      <c r="G698" t="s">
        <v>17</v>
      </c>
      <c r="H698" t="s">
        <v>40</v>
      </c>
    </row>
    <row r="699" spans="1:8" x14ac:dyDescent="0.3">
      <c r="A699" t="s">
        <v>3339</v>
      </c>
      <c r="B699" t="s">
        <v>961</v>
      </c>
      <c r="C699" s="10">
        <v>0.1</v>
      </c>
      <c r="D699">
        <v>469</v>
      </c>
      <c r="E699">
        <v>78</v>
      </c>
      <c r="F699">
        <v>3</v>
      </c>
      <c r="G699" t="s">
        <v>24</v>
      </c>
      <c r="H699" t="s">
        <v>30</v>
      </c>
    </row>
    <row r="700" spans="1:8" x14ac:dyDescent="0.3">
      <c r="A700" t="s">
        <v>3340</v>
      </c>
      <c r="B700" t="s">
        <v>964</v>
      </c>
      <c r="C700" s="10">
        <v>0</v>
      </c>
      <c r="D700">
        <v>53</v>
      </c>
      <c r="E700">
        <v>15</v>
      </c>
      <c r="F700">
        <v>2</v>
      </c>
      <c r="G700" t="s">
        <v>24</v>
      </c>
      <c r="H700" t="s">
        <v>47</v>
      </c>
    </row>
    <row r="701" spans="1:8" x14ac:dyDescent="0.3">
      <c r="A701" t="s">
        <v>3340</v>
      </c>
      <c r="B701" t="s">
        <v>965</v>
      </c>
      <c r="C701" s="10">
        <v>0</v>
      </c>
      <c r="D701">
        <v>208</v>
      </c>
      <c r="E701">
        <v>0</v>
      </c>
      <c r="F701">
        <v>4</v>
      </c>
      <c r="G701" t="s">
        <v>24</v>
      </c>
      <c r="H701" t="s">
        <v>47</v>
      </c>
    </row>
    <row r="702" spans="1:8" x14ac:dyDescent="0.3">
      <c r="A702" t="s">
        <v>3339</v>
      </c>
      <c r="B702" t="s">
        <v>966</v>
      </c>
      <c r="C702" s="10">
        <v>0</v>
      </c>
      <c r="D702">
        <v>6</v>
      </c>
      <c r="E702">
        <v>2</v>
      </c>
      <c r="F702">
        <v>1</v>
      </c>
      <c r="G702" t="s">
        <v>17</v>
      </c>
      <c r="H702" t="s">
        <v>80</v>
      </c>
    </row>
    <row r="703" spans="1:8" x14ac:dyDescent="0.3">
      <c r="A703" t="s">
        <v>3341</v>
      </c>
      <c r="B703" t="s">
        <v>968</v>
      </c>
      <c r="C703" s="10">
        <v>0</v>
      </c>
      <c r="D703">
        <v>66</v>
      </c>
      <c r="E703">
        <v>11</v>
      </c>
      <c r="F703">
        <v>4</v>
      </c>
      <c r="G703" t="s">
        <v>17</v>
      </c>
      <c r="H703" t="s">
        <v>23</v>
      </c>
    </row>
    <row r="704" spans="1:8" x14ac:dyDescent="0.3">
      <c r="A704" t="s">
        <v>3339</v>
      </c>
      <c r="B704" t="s">
        <v>969</v>
      </c>
      <c r="C704" s="10">
        <v>0</v>
      </c>
      <c r="D704">
        <v>336</v>
      </c>
      <c r="E704">
        <v>30</v>
      </c>
      <c r="F704">
        <v>2</v>
      </c>
      <c r="G704" t="s">
        <v>90</v>
      </c>
      <c r="H704" t="s">
        <v>105</v>
      </c>
    </row>
    <row r="705" spans="1:8" x14ac:dyDescent="0.3">
      <c r="A705" t="s">
        <v>3342</v>
      </c>
      <c r="B705" t="s">
        <v>971</v>
      </c>
      <c r="C705" s="10">
        <v>0</v>
      </c>
      <c r="D705">
        <v>194</v>
      </c>
      <c r="E705">
        <v>84</v>
      </c>
      <c r="F705">
        <v>4</v>
      </c>
      <c r="G705" t="s">
        <v>17</v>
      </c>
      <c r="H705" t="s">
        <v>35</v>
      </c>
    </row>
    <row r="706" spans="1:8" x14ac:dyDescent="0.3">
      <c r="A706" t="s">
        <v>3343</v>
      </c>
      <c r="B706" t="s">
        <v>973</v>
      </c>
      <c r="C706" s="10">
        <v>0</v>
      </c>
      <c r="D706">
        <v>503</v>
      </c>
      <c r="E706">
        <v>166</v>
      </c>
      <c r="F706">
        <v>11</v>
      </c>
      <c r="G706" t="s">
        <v>17</v>
      </c>
      <c r="H706" t="s">
        <v>137</v>
      </c>
    </row>
    <row r="707" spans="1:8" x14ac:dyDescent="0.3">
      <c r="A707" t="s">
        <v>3343</v>
      </c>
      <c r="B707" t="s">
        <v>974</v>
      </c>
      <c r="C707" s="10">
        <v>0</v>
      </c>
      <c r="D707">
        <v>28</v>
      </c>
      <c r="E707">
        <v>13</v>
      </c>
      <c r="F707">
        <v>3</v>
      </c>
      <c r="G707" t="s">
        <v>17</v>
      </c>
      <c r="H707" t="s">
        <v>75</v>
      </c>
    </row>
    <row r="708" spans="1:8" x14ac:dyDescent="0.3">
      <c r="A708" t="s">
        <v>3344</v>
      </c>
      <c r="B708" t="s">
        <v>976</v>
      </c>
      <c r="C708" s="10">
        <v>0</v>
      </c>
      <c r="D708">
        <v>141</v>
      </c>
      <c r="E708">
        <v>24</v>
      </c>
      <c r="F708">
        <v>2</v>
      </c>
      <c r="G708" t="s">
        <v>17</v>
      </c>
      <c r="H708" t="s">
        <v>109</v>
      </c>
    </row>
    <row r="709" spans="1:8" x14ac:dyDescent="0.3">
      <c r="A709" t="s">
        <v>3344</v>
      </c>
      <c r="B709" t="s">
        <v>178</v>
      </c>
      <c r="C709" s="10">
        <v>0</v>
      </c>
      <c r="D709">
        <v>69</v>
      </c>
      <c r="E709">
        <v>26</v>
      </c>
      <c r="F709">
        <v>5</v>
      </c>
      <c r="G709" t="s">
        <v>17</v>
      </c>
      <c r="H709" t="s">
        <v>80</v>
      </c>
    </row>
    <row r="710" spans="1:8" x14ac:dyDescent="0.3">
      <c r="A710" t="s">
        <v>3344</v>
      </c>
      <c r="B710" t="s">
        <v>978</v>
      </c>
      <c r="C710" s="10">
        <v>0</v>
      </c>
      <c r="D710">
        <v>176</v>
      </c>
      <c r="E710">
        <v>39</v>
      </c>
      <c r="F710">
        <v>4</v>
      </c>
      <c r="G710" t="s">
        <v>17</v>
      </c>
      <c r="H710" t="s">
        <v>113</v>
      </c>
    </row>
    <row r="711" spans="1:8" x14ac:dyDescent="0.3">
      <c r="A711" t="s">
        <v>3344</v>
      </c>
      <c r="B711" t="s">
        <v>294</v>
      </c>
      <c r="C711" s="10">
        <v>0.4</v>
      </c>
      <c r="D711">
        <v>370</v>
      </c>
      <c r="E711">
        <v>0</v>
      </c>
      <c r="F711">
        <v>5</v>
      </c>
      <c r="G711" t="s">
        <v>90</v>
      </c>
      <c r="H711" t="s">
        <v>105</v>
      </c>
    </row>
    <row r="712" spans="1:8" x14ac:dyDescent="0.3">
      <c r="A712" t="s">
        <v>3345</v>
      </c>
      <c r="B712" t="s">
        <v>856</v>
      </c>
      <c r="C712" s="10">
        <v>0.1</v>
      </c>
      <c r="D712">
        <v>105</v>
      </c>
      <c r="E712">
        <v>10</v>
      </c>
      <c r="F712">
        <v>5</v>
      </c>
      <c r="G712" t="s">
        <v>17</v>
      </c>
      <c r="H712" t="s">
        <v>35</v>
      </c>
    </row>
    <row r="713" spans="1:8" x14ac:dyDescent="0.3">
      <c r="A713" t="s">
        <v>3345</v>
      </c>
      <c r="B713" t="s">
        <v>979</v>
      </c>
      <c r="C713" s="10">
        <v>0.1</v>
      </c>
      <c r="D713">
        <v>5277</v>
      </c>
      <c r="E713">
        <v>1759</v>
      </c>
      <c r="F713">
        <v>9</v>
      </c>
      <c r="G713" t="s">
        <v>90</v>
      </c>
      <c r="H713" t="s">
        <v>105</v>
      </c>
    </row>
    <row r="714" spans="1:8" x14ac:dyDescent="0.3">
      <c r="A714" t="s">
        <v>3346</v>
      </c>
      <c r="B714" t="s">
        <v>381</v>
      </c>
      <c r="C714" s="10">
        <v>0</v>
      </c>
      <c r="D714">
        <v>64</v>
      </c>
      <c r="E714">
        <v>3</v>
      </c>
      <c r="F714">
        <v>4</v>
      </c>
      <c r="G714" t="s">
        <v>17</v>
      </c>
      <c r="H714" t="s">
        <v>35</v>
      </c>
    </row>
    <row r="715" spans="1:8" x14ac:dyDescent="0.3">
      <c r="A715" t="s">
        <v>3347</v>
      </c>
      <c r="B715" t="s">
        <v>980</v>
      </c>
      <c r="C715" s="10">
        <v>0</v>
      </c>
      <c r="D715">
        <v>185</v>
      </c>
      <c r="E715">
        <v>17</v>
      </c>
      <c r="F715">
        <v>7</v>
      </c>
      <c r="G715" t="s">
        <v>17</v>
      </c>
      <c r="H715" t="s">
        <v>35</v>
      </c>
    </row>
    <row r="716" spans="1:8" x14ac:dyDescent="0.3">
      <c r="A716" t="s">
        <v>3347</v>
      </c>
      <c r="B716" t="s">
        <v>981</v>
      </c>
      <c r="C716" s="10">
        <v>0</v>
      </c>
      <c r="D716">
        <v>155</v>
      </c>
      <c r="E716">
        <v>28</v>
      </c>
      <c r="F716">
        <v>3</v>
      </c>
      <c r="G716" t="s">
        <v>17</v>
      </c>
      <c r="H716" t="s">
        <v>80</v>
      </c>
    </row>
    <row r="717" spans="1:8" x14ac:dyDescent="0.3">
      <c r="A717" t="s">
        <v>3348</v>
      </c>
      <c r="B717" t="s">
        <v>308</v>
      </c>
      <c r="C717" s="10">
        <v>0.1</v>
      </c>
      <c r="D717">
        <v>44</v>
      </c>
      <c r="E717">
        <v>1</v>
      </c>
      <c r="F717">
        <v>1</v>
      </c>
      <c r="G717" t="s">
        <v>17</v>
      </c>
      <c r="H717" t="s">
        <v>40</v>
      </c>
    </row>
    <row r="718" spans="1:8" x14ac:dyDescent="0.3">
      <c r="A718" t="s">
        <v>3349</v>
      </c>
      <c r="B718" t="s">
        <v>336</v>
      </c>
      <c r="C718" s="10">
        <v>0</v>
      </c>
      <c r="D718">
        <v>114</v>
      </c>
      <c r="E718">
        <v>34</v>
      </c>
      <c r="F718">
        <v>2</v>
      </c>
      <c r="G718" t="s">
        <v>17</v>
      </c>
      <c r="H718" t="s">
        <v>109</v>
      </c>
    </row>
    <row r="719" spans="1:8" x14ac:dyDescent="0.3">
      <c r="A719" t="s">
        <v>3349</v>
      </c>
      <c r="B719" t="s">
        <v>982</v>
      </c>
      <c r="C719" s="10">
        <v>0</v>
      </c>
      <c r="D719">
        <v>118</v>
      </c>
      <c r="E719">
        <v>0</v>
      </c>
      <c r="F719">
        <v>4</v>
      </c>
      <c r="G719" t="s">
        <v>17</v>
      </c>
      <c r="H719" t="s">
        <v>35</v>
      </c>
    </row>
    <row r="720" spans="1:8" x14ac:dyDescent="0.3">
      <c r="A720" t="s">
        <v>3349</v>
      </c>
      <c r="B720" t="s">
        <v>74</v>
      </c>
      <c r="C720" s="10">
        <v>0</v>
      </c>
      <c r="D720">
        <v>32</v>
      </c>
      <c r="E720">
        <v>4</v>
      </c>
      <c r="F720">
        <v>4</v>
      </c>
      <c r="G720" t="s">
        <v>17</v>
      </c>
      <c r="H720" t="s">
        <v>75</v>
      </c>
    </row>
    <row r="721" spans="1:8" x14ac:dyDescent="0.3">
      <c r="A721" t="s">
        <v>3349</v>
      </c>
      <c r="B721" t="s">
        <v>983</v>
      </c>
      <c r="C721" s="10">
        <v>0.4</v>
      </c>
      <c r="D721">
        <v>111</v>
      </c>
      <c r="E721">
        <v>-61</v>
      </c>
      <c r="F721">
        <v>3</v>
      </c>
      <c r="G721" t="s">
        <v>17</v>
      </c>
      <c r="H721" t="s">
        <v>40</v>
      </c>
    </row>
    <row r="722" spans="1:8" x14ac:dyDescent="0.3">
      <c r="A722" t="s">
        <v>3349</v>
      </c>
      <c r="B722" t="s">
        <v>984</v>
      </c>
      <c r="C722" s="10">
        <v>0.4</v>
      </c>
      <c r="D722">
        <v>48</v>
      </c>
      <c r="E722">
        <v>-20</v>
      </c>
      <c r="F722">
        <v>2</v>
      </c>
      <c r="G722" t="s">
        <v>90</v>
      </c>
      <c r="H722" t="s">
        <v>92</v>
      </c>
    </row>
    <row r="723" spans="1:8" x14ac:dyDescent="0.3">
      <c r="A723" t="s">
        <v>3350</v>
      </c>
      <c r="B723" t="s">
        <v>985</v>
      </c>
      <c r="C723" s="10">
        <v>0.1</v>
      </c>
      <c r="D723">
        <v>42</v>
      </c>
      <c r="E723">
        <v>11</v>
      </c>
      <c r="F723">
        <v>3</v>
      </c>
      <c r="G723" t="s">
        <v>17</v>
      </c>
      <c r="H723" t="s">
        <v>35</v>
      </c>
    </row>
    <row r="724" spans="1:8" x14ac:dyDescent="0.3">
      <c r="A724" t="s">
        <v>3351</v>
      </c>
      <c r="B724" t="s">
        <v>987</v>
      </c>
      <c r="C724" s="10">
        <v>0</v>
      </c>
      <c r="D724">
        <v>100</v>
      </c>
      <c r="E724">
        <v>33</v>
      </c>
      <c r="F724">
        <v>2</v>
      </c>
      <c r="G724" t="s">
        <v>17</v>
      </c>
      <c r="H724" t="s">
        <v>35</v>
      </c>
    </row>
    <row r="725" spans="1:8" x14ac:dyDescent="0.3">
      <c r="A725" t="s">
        <v>3352</v>
      </c>
      <c r="B725" t="s">
        <v>56</v>
      </c>
      <c r="C725" s="10">
        <v>0</v>
      </c>
      <c r="D725">
        <v>50</v>
      </c>
      <c r="E725">
        <v>25</v>
      </c>
      <c r="F725">
        <v>5</v>
      </c>
      <c r="G725" t="s">
        <v>17</v>
      </c>
      <c r="H725" t="s">
        <v>35</v>
      </c>
    </row>
    <row r="726" spans="1:8" x14ac:dyDescent="0.3">
      <c r="A726" t="s">
        <v>3353</v>
      </c>
      <c r="B726" t="s">
        <v>989</v>
      </c>
      <c r="C726" s="10">
        <v>0.4</v>
      </c>
      <c r="D726">
        <v>61</v>
      </c>
      <c r="E726">
        <v>-14</v>
      </c>
      <c r="F726">
        <v>4</v>
      </c>
      <c r="G726" t="s">
        <v>17</v>
      </c>
      <c r="H726" t="s">
        <v>40</v>
      </c>
    </row>
    <row r="727" spans="1:8" x14ac:dyDescent="0.3">
      <c r="A727" t="s">
        <v>3354</v>
      </c>
      <c r="B727" t="s">
        <v>991</v>
      </c>
      <c r="C727" s="10">
        <v>0</v>
      </c>
      <c r="D727">
        <v>143</v>
      </c>
      <c r="E727">
        <v>32</v>
      </c>
      <c r="F727">
        <v>1</v>
      </c>
      <c r="G727" t="s">
        <v>24</v>
      </c>
      <c r="H727" t="s">
        <v>30</v>
      </c>
    </row>
    <row r="728" spans="1:8" x14ac:dyDescent="0.3">
      <c r="A728" t="s">
        <v>3354</v>
      </c>
      <c r="B728" t="s">
        <v>992</v>
      </c>
      <c r="C728" s="10">
        <v>0</v>
      </c>
      <c r="D728">
        <v>190</v>
      </c>
      <c r="E728">
        <v>68</v>
      </c>
      <c r="F728">
        <v>4</v>
      </c>
      <c r="G728" t="s">
        <v>17</v>
      </c>
      <c r="H728" t="s">
        <v>137</v>
      </c>
    </row>
    <row r="729" spans="1:8" x14ac:dyDescent="0.3">
      <c r="A729" t="s">
        <v>3354</v>
      </c>
      <c r="B729" t="s">
        <v>993</v>
      </c>
      <c r="C729" s="10">
        <v>0</v>
      </c>
      <c r="D729">
        <v>597</v>
      </c>
      <c r="E729">
        <v>185</v>
      </c>
      <c r="F729">
        <v>5</v>
      </c>
      <c r="G729" t="s">
        <v>90</v>
      </c>
      <c r="H729" t="s">
        <v>92</v>
      </c>
    </row>
    <row r="730" spans="1:8" x14ac:dyDescent="0.3">
      <c r="A730" t="s">
        <v>3354</v>
      </c>
      <c r="B730" t="s">
        <v>220</v>
      </c>
      <c r="C730" s="10">
        <v>0</v>
      </c>
      <c r="D730">
        <v>584</v>
      </c>
      <c r="E730">
        <v>263</v>
      </c>
      <c r="F730">
        <v>4</v>
      </c>
      <c r="G730" t="s">
        <v>90</v>
      </c>
      <c r="H730" t="s">
        <v>105</v>
      </c>
    </row>
    <row r="731" spans="1:8" x14ac:dyDescent="0.3">
      <c r="A731" t="s">
        <v>3355</v>
      </c>
      <c r="B731" t="s">
        <v>667</v>
      </c>
      <c r="C731" s="10">
        <v>0</v>
      </c>
      <c r="D731">
        <v>169</v>
      </c>
      <c r="E731">
        <v>64</v>
      </c>
      <c r="F731">
        <v>1</v>
      </c>
      <c r="G731" t="s">
        <v>24</v>
      </c>
      <c r="H731" t="s">
        <v>30</v>
      </c>
    </row>
    <row r="732" spans="1:8" x14ac:dyDescent="0.3">
      <c r="A732" t="s">
        <v>3355</v>
      </c>
      <c r="B732" t="s">
        <v>547</v>
      </c>
      <c r="C732" s="10">
        <v>0</v>
      </c>
      <c r="D732">
        <v>431</v>
      </c>
      <c r="E732">
        <v>13</v>
      </c>
      <c r="F732">
        <v>3</v>
      </c>
      <c r="G732" t="s">
        <v>24</v>
      </c>
      <c r="H732" t="s">
        <v>30</v>
      </c>
    </row>
    <row r="733" spans="1:8" x14ac:dyDescent="0.3">
      <c r="A733" t="s">
        <v>3355</v>
      </c>
      <c r="B733" t="s">
        <v>692</v>
      </c>
      <c r="C733" s="10">
        <v>0</v>
      </c>
      <c r="D733">
        <v>56</v>
      </c>
      <c r="E733">
        <v>18</v>
      </c>
      <c r="F733">
        <v>2</v>
      </c>
      <c r="G733" t="s">
        <v>17</v>
      </c>
      <c r="H733" t="s">
        <v>80</v>
      </c>
    </row>
    <row r="734" spans="1:8" x14ac:dyDescent="0.3">
      <c r="A734" t="s">
        <v>3355</v>
      </c>
      <c r="B734" t="s">
        <v>132</v>
      </c>
      <c r="C734" s="10">
        <v>0</v>
      </c>
      <c r="D734">
        <v>339</v>
      </c>
      <c r="E734">
        <v>102</v>
      </c>
      <c r="F734">
        <v>7</v>
      </c>
      <c r="G734" t="s">
        <v>17</v>
      </c>
      <c r="H734" t="s">
        <v>80</v>
      </c>
    </row>
    <row r="735" spans="1:8" x14ac:dyDescent="0.3">
      <c r="A735" t="s">
        <v>3356</v>
      </c>
      <c r="B735" t="s">
        <v>132</v>
      </c>
      <c r="C735" s="10">
        <v>0</v>
      </c>
      <c r="D735">
        <v>97</v>
      </c>
      <c r="E735">
        <v>29</v>
      </c>
      <c r="F735">
        <v>2</v>
      </c>
      <c r="G735" t="s">
        <v>17</v>
      </c>
      <c r="H735" t="s">
        <v>80</v>
      </c>
    </row>
    <row r="736" spans="1:8" x14ac:dyDescent="0.3">
      <c r="A736" t="s">
        <v>3357</v>
      </c>
      <c r="B736" t="s">
        <v>995</v>
      </c>
      <c r="C736" s="10">
        <v>0</v>
      </c>
      <c r="D736">
        <v>176</v>
      </c>
      <c r="E736">
        <v>19</v>
      </c>
      <c r="F736">
        <v>3</v>
      </c>
      <c r="G736" t="s">
        <v>90</v>
      </c>
      <c r="H736" t="s">
        <v>143</v>
      </c>
    </row>
    <row r="737" spans="1:8" x14ac:dyDescent="0.3">
      <c r="A737" t="s">
        <v>3358</v>
      </c>
      <c r="B737" t="s">
        <v>997</v>
      </c>
      <c r="C737" s="10">
        <v>0.1</v>
      </c>
      <c r="D737">
        <v>1306</v>
      </c>
      <c r="E737">
        <v>261</v>
      </c>
      <c r="F737">
        <v>9</v>
      </c>
      <c r="G737" t="s">
        <v>24</v>
      </c>
      <c r="H737" t="s">
        <v>63</v>
      </c>
    </row>
    <row r="738" spans="1:8" x14ac:dyDescent="0.3">
      <c r="A738" t="s">
        <v>3359</v>
      </c>
      <c r="B738" t="s">
        <v>998</v>
      </c>
      <c r="C738" s="10">
        <v>0</v>
      </c>
      <c r="D738">
        <v>104</v>
      </c>
      <c r="E738">
        <v>2</v>
      </c>
      <c r="F738">
        <v>3</v>
      </c>
      <c r="G738" t="s">
        <v>17</v>
      </c>
      <c r="H738" t="s">
        <v>137</v>
      </c>
    </row>
    <row r="739" spans="1:8" x14ac:dyDescent="0.3">
      <c r="A739" t="s">
        <v>3359</v>
      </c>
      <c r="B739" t="s">
        <v>999</v>
      </c>
      <c r="C739" s="10">
        <v>0.4</v>
      </c>
      <c r="D739">
        <v>238</v>
      </c>
      <c r="E739">
        <v>20</v>
      </c>
      <c r="F739">
        <v>2</v>
      </c>
      <c r="G739" t="s">
        <v>17</v>
      </c>
      <c r="H739" t="s">
        <v>40</v>
      </c>
    </row>
    <row r="740" spans="1:8" x14ac:dyDescent="0.3">
      <c r="A740" t="s">
        <v>3360</v>
      </c>
      <c r="B740" t="s">
        <v>1000</v>
      </c>
      <c r="C740" s="10">
        <v>0</v>
      </c>
      <c r="D740">
        <v>41</v>
      </c>
      <c r="E740">
        <v>3</v>
      </c>
      <c r="F740">
        <v>3</v>
      </c>
      <c r="G740" t="s">
        <v>17</v>
      </c>
      <c r="H740" t="s">
        <v>113</v>
      </c>
    </row>
    <row r="741" spans="1:8" x14ac:dyDescent="0.3">
      <c r="A741" t="s">
        <v>3360</v>
      </c>
      <c r="B741" t="s">
        <v>594</v>
      </c>
      <c r="C741" s="10">
        <v>0</v>
      </c>
      <c r="D741">
        <v>191</v>
      </c>
      <c r="E741">
        <v>27</v>
      </c>
      <c r="F741">
        <v>1</v>
      </c>
      <c r="G741" t="s">
        <v>90</v>
      </c>
      <c r="H741" t="s">
        <v>115</v>
      </c>
    </row>
    <row r="742" spans="1:8" x14ac:dyDescent="0.3">
      <c r="A742" t="s">
        <v>3361</v>
      </c>
      <c r="B742" t="s">
        <v>1002</v>
      </c>
      <c r="C742" s="10">
        <v>0</v>
      </c>
      <c r="D742">
        <v>51</v>
      </c>
      <c r="E742">
        <v>12</v>
      </c>
      <c r="F742">
        <v>3</v>
      </c>
      <c r="G742" t="s">
        <v>24</v>
      </c>
      <c r="H742" t="s">
        <v>47</v>
      </c>
    </row>
    <row r="743" spans="1:8" x14ac:dyDescent="0.3">
      <c r="A743" t="s">
        <v>3362</v>
      </c>
      <c r="B743" t="s">
        <v>201</v>
      </c>
      <c r="C743" s="10">
        <v>0</v>
      </c>
      <c r="D743">
        <v>112</v>
      </c>
      <c r="E743">
        <v>12</v>
      </c>
      <c r="F743">
        <v>4</v>
      </c>
      <c r="G743" t="s">
        <v>17</v>
      </c>
      <c r="H743" t="s">
        <v>35</v>
      </c>
    </row>
    <row r="744" spans="1:8" x14ac:dyDescent="0.3">
      <c r="A744" t="s">
        <v>3362</v>
      </c>
      <c r="B744" t="s">
        <v>1003</v>
      </c>
      <c r="C744" s="10">
        <v>0</v>
      </c>
      <c r="D744">
        <v>32</v>
      </c>
      <c r="E744">
        <v>9</v>
      </c>
      <c r="F744">
        <v>2</v>
      </c>
      <c r="G744" t="s">
        <v>17</v>
      </c>
      <c r="H744" t="s">
        <v>52</v>
      </c>
    </row>
    <row r="745" spans="1:8" x14ac:dyDescent="0.3">
      <c r="A745" t="s">
        <v>3362</v>
      </c>
      <c r="B745" t="s">
        <v>709</v>
      </c>
      <c r="C745" s="10">
        <v>0.1</v>
      </c>
      <c r="D745">
        <v>29</v>
      </c>
      <c r="E745">
        <v>9</v>
      </c>
      <c r="F745">
        <v>3</v>
      </c>
      <c r="G745" t="s">
        <v>17</v>
      </c>
      <c r="H745" t="s">
        <v>40</v>
      </c>
    </row>
    <row r="746" spans="1:8" x14ac:dyDescent="0.3">
      <c r="A746" t="s">
        <v>3362</v>
      </c>
      <c r="B746" t="s">
        <v>660</v>
      </c>
      <c r="C746" s="10">
        <v>0.1</v>
      </c>
      <c r="D746">
        <v>510</v>
      </c>
      <c r="E746">
        <v>91</v>
      </c>
      <c r="F746">
        <v>4</v>
      </c>
      <c r="G746" t="s">
        <v>17</v>
      </c>
      <c r="H746" t="s">
        <v>40</v>
      </c>
    </row>
    <row r="747" spans="1:8" x14ac:dyDescent="0.3">
      <c r="A747" t="s">
        <v>3363</v>
      </c>
      <c r="B747" t="s">
        <v>64</v>
      </c>
      <c r="C747" s="10">
        <v>0</v>
      </c>
      <c r="D747">
        <v>205</v>
      </c>
      <c r="E747">
        <v>39</v>
      </c>
      <c r="F747">
        <v>4</v>
      </c>
      <c r="G747" t="s">
        <v>17</v>
      </c>
      <c r="H747" t="s">
        <v>35</v>
      </c>
    </row>
    <row r="748" spans="1:8" x14ac:dyDescent="0.3">
      <c r="A748" t="s">
        <v>3363</v>
      </c>
      <c r="B748" t="s">
        <v>94</v>
      </c>
      <c r="C748" s="10">
        <v>0</v>
      </c>
      <c r="D748">
        <v>12</v>
      </c>
      <c r="E748">
        <v>4</v>
      </c>
      <c r="F748">
        <v>2</v>
      </c>
      <c r="G748" t="s">
        <v>17</v>
      </c>
      <c r="H748" t="s">
        <v>80</v>
      </c>
    </row>
    <row r="749" spans="1:8" x14ac:dyDescent="0.3">
      <c r="A749" t="s">
        <v>3363</v>
      </c>
      <c r="B749" t="s">
        <v>184</v>
      </c>
      <c r="C749" s="10">
        <v>0</v>
      </c>
      <c r="D749">
        <v>48</v>
      </c>
      <c r="E749">
        <v>6</v>
      </c>
      <c r="F749">
        <v>2</v>
      </c>
      <c r="G749" t="s">
        <v>17</v>
      </c>
      <c r="H749" t="s">
        <v>40</v>
      </c>
    </row>
    <row r="750" spans="1:8" x14ac:dyDescent="0.3">
      <c r="A750" t="s">
        <v>3363</v>
      </c>
      <c r="B750" t="s">
        <v>712</v>
      </c>
      <c r="C750" s="10">
        <v>0</v>
      </c>
      <c r="D750">
        <v>268</v>
      </c>
      <c r="E750">
        <v>24</v>
      </c>
      <c r="F750">
        <v>2</v>
      </c>
      <c r="G750" t="s">
        <v>17</v>
      </c>
      <c r="H750" t="s">
        <v>40</v>
      </c>
    </row>
    <row r="751" spans="1:8" x14ac:dyDescent="0.3">
      <c r="A751" t="s">
        <v>3364</v>
      </c>
      <c r="B751" t="s">
        <v>1005</v>
      </c>
      <c r="C751" s="10">
        <v>0.1</v>
      </c>
      <c r="D751">
        <v>669</v>
      </c>
      <c r="E751">
        <v>290</v>
      </c>
      <c r="F751">
        <v>5</v>
      </c>
      <c r="G751" t="s">
        <v>90</v>
      </c>
      <c r="H751" t="s">
        <v>115</v>
      </c>
    </row>
    <row r="752" spans="1:8" x14ac:dyDescent="0.3">
      <c r="A752" t="s">
        <v>3363</v>
      </c>
      <c r="B752" t="s">
        <v>1006</v>
      </c>
      <c r="C752" s="10">
        <v>0</v>
      </c>
      <c r="D752">
        <v>4453</v>
      </c>
      <c r="E752">
        <v>1425</v>
      </c>
      <c r="F752">
        <v>7</v>
      </c>
      <c r="G752" t="s">
        <v>90</v>
      </c>
      <c r="H752" t="s">
        <v>105</v>
      </c>
    </row>
    <row r="753" spans="1:8" x14ac:dyDescent="0.3">
      <c r="A753" t="s">
        <v>3365</v>
      </c>
      <c r="B753" t="s">
        <v>266</v>
      </c>
      <c r="C753" s="10">
        <v>0</v>
      </c>
      <c r="D753">
        <v>32</v>
      </c>
      <c r="E753">
        <v>7</v>
      </c>
      <c r="F753">
        <v>3</v>
      </c>
      <c r="G753" t="s">
        <v>17</v>
      </c>
      <c r="H753" t="s">
        <v>80</v>
      </c>
    </row>
    <row r="754" spans="1:8" x14ac:dyDescent="0.3">
      <c r="A754" t="s">
        <v>3366</v>
      </c>
      <c r="B754" t="s">
        <v>592</v>
      </c>
      <c r="C754" s="10">
        <v>0.5</v>
      </c>
      <c r="D754">
        <v>1648</v>
      </c>
      <c r="E754">
        <v>-627</v>
      </c>
      <c r="F754">
        <v>8</v>
      </c>
      <c r="G754" t="s">
        <v>24</v>
      </c>
      <c r="H754" t="s">
        <v>30</v>
      </c>
    </row>
    <row r="755" spans="1:8" x14ac:dyDescent="0.3">
      <c r="A755" t="s">
        <v>3367</v>
      </c>
      <c r="B755" t="s">
        <v>656</v>
      </c>
      <c r="C755" s="10">
        <v>0.1</v>
      </c>
      <c r="D755">
        <v>25</v>
      </c>
      <c r="E755">
        <v>10</v>
      </c>
      <c r="F755">
        <v>2</v>
      </c>
      <c r="G755" t="s">
        <v>17</v>
      </c>
      <c r="H755" t="s">
        <v>52</v>
      </c>
    </row>
    <row r="756" spans="1:8" x14ac:dyDescent="0.3">
      <c r="A756" t="s">
        <v>3368</v>
      </c>
      <c r="B756" t="s">
        <v>1010</v>
      </c>
      <c r="C756" s="10">
        <v>0</v>
      </c>
      <c r="D756">
        <v>640</v>
      </c>
      <c r="E756">
        <v>160</v>
      </c>
      <c r="F756">
        <v>2</v>
      </c>
      <c r="G756" t="s">
        <v>90</v>
      </c>
      <c r="H756" t="s">
        <v>115</v>
      </c>
    </row>
    <row r="757" spans="1:8" x14ac:dyDescent="0.3">
      <c r="A757" t="s">
        <v>3367</v>
      </c>
      <c r="B757" t="s">
        <v>984</v>
      </c>
      <c r="C757" s="10">
        <v>0.1</v>
      </c>
      <c r="D757">
        <v>72</v>
      </c>
      <c r="E757">
        <v>4</v>
      </c>
      <c r="F757">
        <v>2</v>
      </c>
      <c r="G757" t="s">
        <v>90</v>
      </c>
      <c r="H757" t="s">
        <v>92</v>
      </c>
    </row>
    <row r="758" spans="1:8" x14ac:dyDescent="0.3">
      <c r="A758" t="s">
        <v>3369</v>
      </c>
      <c r="B758" t="s">
        <v>1012</v>
      </c>
      <c r="C758" s="10">
        <v>0.5</v>
      </c>
      <c r="D758">
        <v>140</v>
      </c>
      <c r="E758">
        <v>-25</v>
      </c>
      <c r="F758">
        <v>4</v>
      </c>
      <c r="G758" t="s">
        <v>17</v>
      </c>
      <c r="H758" t="s">
        <v>109</v>
      </c>
    </row>
    <row r="759" spans="1:8" x14ac:dyDescent="0.3">
      <c r="A759" t="s">
        <v>3370</v>
      </c>
      <c r="B759" t="s">
        <v>1013</v>
      </c>
      <c r="C759" s="10">
        <v>0.1</v>
      </c>
      <c r="D759">
        <v>382</v>
      </c>
      <c r="E759">
        <v>0</v>
      </c>
      <c r="F759">
        <v>3</v>
      </c>
      <c r="G759" t="s">
        <v>90</v>
      </c>
      <c r="H759" t="s">
        <v>105</v>
      </c>
    </row>
    <row r="760" spans="1:8" x14ac:dyDescent="0.3">
      <c r="A760" t="s">
        <v>3371</v>
      </c>
      <c r="B760" t="s">
        <v>835</v>
      </c>
      <c r="C760" s="10">
        <v>0.15</v>
      </c>
      <c r="D760">
        <v>1569</v>
      </c>
      <c r="E760">
        <v>185</v>
      </c>
      <c r="F760">
        <v>7</v>
      </c>
      <c r="G760" t="s">
        <v>90</v>
      </c>
      <c r="H760" t="s">
        <v>115</v>
      </c>
    </row>
    <row r="761" spans="1:8" x14ac:dyDescent="0.3">
      <c r="A761" t="s">
        <v>3372</v>
      </c>
      <c r="B761" t="s">
        <v>181</v>
      </c>
      <c r="C761" s="10">
        <v>0</v>
      </c>
      <c r="D761">
        <v>66</v>
      </c>
      <c r="E761">
        <v>12</v>
      </c>
      <c r="F761">
        <v>3</v>
      </c>
      <c r="G761" t="s">
        <v>17</v>
      </c>
      <c r="H761" t="s">
        <v>35</v>
      </c>
    </row>
    <row r="762" spans="1:8" x14ac:dyDescent="0.3">
      <c r="A762" t="s">
        <v>3373</v>
      </c>
      <c r="B762" t="s">
        <v>761</v>
      </c>
      <c r="C762" s="10">
        <v>0.1</v>
      </c>
      <c r="D762">
        <v>396</v>
      </c>
      <c r="E762">
        <v>84</v>
      </c>
      <c r="F762">
        <v>3</v>
      </c>
      <c r="G762" t="s">
        <v>24</v>
      </c>
      <c r="H762" t="s">
        <v>30</v>
      </c>
    </row>
    <row r="763" spans="1:8" x14ac:dyDescent="0.3">
      <c r="A763" t="s">
        <v>3374</v>
      </c>
      <c r="B763" t="s">
        <v>1018</v>
      </c>
      <c r="C763" s="10">
        <v>0</v>
      </c>
      <c r="D763">
        <v>514</v>
      </c>
      <c r="E763">
        <v>92</v>
      </c>
      <c r="F763">
        <v>3</v>
      </c>
      <c r="G763" t="s">
        <v>24</v>
      </c>
      <c r="H763" t="s">
        <v>30</v>
      </c>
    </row>
    <row r="764" spans="1:8" x14ac:dyDescent="0.3">
      <c r="A764" t="s">
        <v>3374</v>
      </c>
      <c r="B764" t="s">
        <v>1019</v>
      </c>
      <c r="C764" s="10">
        <v>0</v>
      </c>
      <c r="D764">
        <v>57</v>
      </c>
      <c r="E764">
        <v>25</v>
      </c>
      <c r="F764">
        <v>1</v>
      </c>
      <c r="G764" t="s">
        <v>24</v>
      </c>
      <c r="H764" t="s">
        <v>47</v>
      </c>
    </row>
    <row r="765" spans="1:8" x14ac:dyDescent="0.3">
      <c r="A765" t="s">
        <v>3373</v>
      </c>
      <c r="B765" t="s">
        <v>1020</v>
      </c>
      <c r="C765" s="10">
        <v>0</v>
      </c>
      <c r="D765">
        <v>130</v>
      </c>
      <c r="E765">
        <v>44</v>
      </c>
      <c r="F765">
        <v>5</v>
      </c>
      <c r="G765" t="s">
        <v>17</v>
      </c>
      <c r="H765" t="s">
        <v>35</v>
      </c>
    </row>
    <row r="766" spans="1:8" x14ac:dyDescent="0.3">
      <c r="A766" t="s">
        <v>3373</v>
      </c>
      <c r="B766" t="s">
        <v>1021</v>
      </c>
      <c r="C766" s="10">
        <v>0</v>
      </c>
      <c r="D766">
        <v>8</v>
      </c>
      <c r="E766">
        <v>2</v>
      </c>
      <c r="F766">
        <v>1</v>
      </c>
      <c r="G766" t="s">
        <v>17</v>
      </c>
      <c r="H766" t="s">
        <v>75</v>
      </c>
    </row>
    <row r="767" spans="1:8" x14ac:dyDescent="0.3">
      <c r="A767" t="s">
        <v>3373</v>
      </c>
      <c r="B767" t="s">
        <v>53</v>
      </c>
      <c r="C767" s="10">
        <v>0.1</v>
      </c>
      <c r="D767">
        <v>895</v>
      </c>
      <c r="E767">
        <v>179</v>
      </c>
      <c r="F767">
        <v>5</v>
      </c>
      <c r="G767" t="s">
        <v>17</v>
      </c>
      <c r="H767" t="s">
        <v>40</v>
      </c>
    </row>
    <row r="768" spans="1:8" x14ac:dyDescent="0.3">
      <c r="A768" t="s">
        <v>3374</v>
      </c>
      <c r="B768" t="s">
        <v>715</v>
      </c>
      <c r="C768" s="10">
        <v>0</v>
      </c>
      <c r="D768">
        <v>68</v>
      </c>
      <c r="E768">
        <v>7</v>
      </c>
      <c r="F768">
        <v>2</v>
      </c>
      <c r="G768" t="s">
        <v>17</v>
      </c>
      <c r="H768" t="s">
        <v>23</v>
      </c>
    </row>
    <row r="769" spans="1:8" x14ac:dyDescent="0.3">
      <c r="A769" t="s">
        <v>3374</v>
      </c>
      <c r="B769" t="s">
        <v>1022</v>
      </c>
      <c r="C769" s="10">
        <v>0.1</v>
      </c>
      <c r="D769">
        <v>107</v>
      </c>
      <c r="E769">
        <v>8</v>
      </c>
      <c r="F769">
        <v>7</v>
      </c>
      <c r="G769" t="s">
        <v>17</v>
      </c>
      <c r="H769" t="s">
        <v>40</v>
      </c>
    </row>
    <row r="770" spans="1:8" x14ac:dyDescent="0.3">
      <c r="A770" t="s">
        <v>3375</v>
      </c>
      <c r="B770" t="s">
        <v>1024</v>
      </c>
      <c r="C770" s="10">
        <v>0</v>
      </c>
      <c r="D770">
        <v>265</v>
      </c>
      <c r="E770">
        <v>3</v>
      </c>
      <c r="F770">
        <v>5</v>
      </c>
      <c r="G770" t="s">
        <v>24</v>
      </c>
      <c r="H770" t="s">
        <v>47</v>
      </c>
    </row>
    <row r="771" spans="1:8" x14ac:dyDescent="0.3">
      <c r="A771" t="s">
        <v>3375</v>
      </c>
      <c r="B771" t="s">
        <v>1026</v>
      </c>
      <c r="C771" s="10">
        <v>0</v>
      </c>
      <c r="D771">
        <v>30</v>
      </c>
      <c r="E771">
        <v>5</v>
      </c>
      <c r="F771">
        <v>3</v>
      </c>
      <c r="G771" t="s">
        <v>17</v>
      </c>
      <c r="H771" t="s">
        <v>40</v>
      </c>
    </row>
    <row r="772" spans="1:8" x14ac:dyDescent="0.3">
      <c r="A772" t="s">
        <v>3375</v>
      </c>
      <c r="B772" t="s">
        <v>1027</v>
      </c>
      <c r="C772" s="10">
        <v>0</v>
      </c>
      <c r="D772">
        <v>204</v>
      </c>
      <c r="E772">
        <v>31</v>
      </c>
      <c r="F772">
        <v>3</v>
      </c>
      <c r="G772" t="s">
        <v>90</v>
      </c>
      <c r="H772" t="s">
        <v>105</v>
      </c>
    </row>
    <row r="773" spans="1:8" x14ac:dyDescent="0.3">
      <c r="A773" t="s">
        <v>3376</v>
      </c>
      <c r="B773" t="s">
        <v>1029</v>
      </c>
      <c r="C773" s="10">
        <v>0</v>
      </c>
      <c r="D773">
        <v>622</v>
      </c>
      <c r="E773">
        <v>19</v>
      </c>
      <c r="F773">
        <v>2</v>
      </c>
      <c r="G773" t="s">
        <v>17</v>
      </c>
      <c r="H773" t="s">
        <v>109</v>
      </c>
    </row>
    <row r="774" spans="1:8" x14ac:dyDescent="0.3">
      <c r="A774" t="s">
        <v>3377</v>
      </c>
      <c r="B774" t="s">
        <v>925</v>
      </c>
      <c r="C774" s="10">
        <v>0</v>
      </c>
      <c r="D774">
        <v>26</v>
      </c>
      <c r="E774">
        <v>7</v>
      </c>
      <c r="F774">
        <v>2</v>
      </c>
      <c r="G774" t="s">
        <v>17</v>
      </c>
      <c r="H774" t="s">
        <v>75</v>
      </c>
    </row>
    <row r="775" spans="1:8" x14ac:dyDescent="0.3">
      <c r="A775" t="s">
        <v>3378</v>
      </c>
      <c r="B775" t="s">
        <v>74</v>
      </c>
      <c r="C775" s="10">
        <v>0</v>
      </c>
      <c r="D775">
        <v>16</v>
      </c>
      <c r="E775">
        <v>2</v>
      </c>
      <c r="F775">
        <v>2</v>
      </c>
      <c r="G775" t="s">
        <v>17</v>
      </c>
      <c r="H775" t="s">
        <v>75</v>
      </c>
    </row>
    <row r="776" spans="1:8" x14ac:dyDescent="0.3">
      <c r="A776" t="s">
        <v>3379</v>
      </c>
      <c r="B776" t="s">
        <v>491</v>
      </c>
      <c r="C776" s="10">
        <v>0.5</v>
      </c>
      <c r="D776">
        <v>262</v>
      </c>
      <c r="E776">
        <v>-204</v>
      </c>
      <c r="F776">
        <v>2</v>
      </c>
      <c r="G776" t="s">
        <v>90</v>
      </c>
      <c r="H776" t="s">
        <v>115</v>
      </c>
    </row>
    <row r="777" spans="1:8" x14ac:dyDescent="0.3">
      <c r="A777" t="s">
        <v>3380</v>
      </c>
      <c r="B777" t="s">
        <v>692</v>
      </c>
      <c r="C777" s="10">
        <v>0.1</v>
      </c>
      <c r="D777">
        <v>76</v>
      </c>
      <c r="E777">
        <v>19</v>
      </c>
      <c r="F777">
        <v>3</v>
      </c>
      <c r="G777" t="s">
        <v>17</v>
      </c>
      <c r="H777" t="s">
        <v>80</v>
      </c>
    </row>
    <row r="778" spans="1:8" x14ac:dyDescent="0.3">
      <c r="A778" t="s">
        <v>3380</v>
      </c>
      <c r="B778" t="s">
        <v>1031</v>
      </c>
      <c r="C778" s="10">
        <v>0.1</v>
      </c>
      <c r="D778">
        <v>149</v>
      </c>
      <c r="E778">
        <v>36</v>
      </c>
      <c r="F778">
        <v>2</v>
      </c>
      <c r="G778" t="s">
        <v>90</v>
      </c>
      <c r="H778" t="s">
        <v>105</v>
      </c>
    </row>
    <row r="779" spans="1:8" x14ac:dyDescent="0.3">
      <c r="A779" t="s">
        <v>3381</v>
      </c>
      <c r="B779" t="s">
        <v>538</v>
      </c>
      <c r="C779" s="10">
        <v>0.4</v>
      </c>
      <c r="D779">
        <v>182</v>
      </c>
      <c r="E779">
        <v>-46</v>
      </c>
      <c r="F779">
        <v>2</v>
      </c>
      <c r="G779" t="s">
        <v>90</v>
      </c>
      <c r="H779" t="s">
        <v>105</v>
      </c>
    </row>
    <row r="780" spans="1:8" x14ac:dyDescent="0.3">
      <c r="A780" t="s">
        <v>3382</v>
      </c>
      <c r="B780" t="s">
        <v>1034</v>
      </c>
      <c r="C780" s="10">
        <v>0.6</v>
      </c>
      <c r="D780">
        <v>744</v>
      </c>
      <c r="E780">
        <v>-353</v>
      </c>
      <c r="F780">
        <v>4</v>
      </c>
      <c r="G780" t="s">
        <v>24</v>
      </c>
      <c r="H780" t="s">
        <v>63</v>
      </c>
    </row>
    <row r="781" spans="1:8" x14ac:dyDescent="0.3">
      <c r="A781" t="s">
        <v>3383</v>
      </c>
      <c r="B781" t="s">
        <v>172</v>
      </c>
      <c r="C781" s="10">
        <v>0</v>
      </c>
      <c r="D781">
        <v>51</v>
      </c>
      <c r="E781">
        <v>17</v>
      </c>
      <c r="F781">
        <v>2</v>
      </c>
      <c r="G781" t="s">
        <v>17</v>
      </c>
      <c r="H781" t="s">
        <v>35</v>
      </c>
    </row>
    <row r="782" spans="1:8" x14ac:dyDescent="0.3">
      <c r="A782" t="s">
        <v>3382</v>
      </c>
      <c r="B782" t="s">
        <v>39</v>
      </c>
      <c r="C782" s="10">
        <v>0.4</v>
      </c>
      <c r="D782">
        <v>51</v>
      </c>
      <c r="E782">
        <v>6</v>
      </c>
      <c r="F782">
        <v>5</v>
      </c>
      <c r="G782" t="s">
        <v>17</v>
      </c>
      <c r="H782" t="s">
        <v>40</v>
      </c>
    </row>
    <row r="783" spans="1:8" x14ac:dyDescent="0.3">
      <c r="A783" t="s">
        <v>3382</v>
      </c>
      <c r="B783" t="s">
        <v>1037</v>
      </c>
      <c r="C783" s="10">
        <v>0.4</v>
      </c>
      <c r="D783">
        <v>119</v>
      </c>
      <c r="E783">
        <v>18</v>
      </c>
      <c r="F783">
        <v>1</v>
      </c>
      <c r="G783" t="s">
        <v>17</v>
      </c>
      <c r="H783" t="s">
        <v>40</v>
      </c>
    </row>
    <row r="784" spans="1:8" x14ac:dyDescent="0.3">
      <c r="A784" t="s">
        <v>3382</v>
      </c>
      <c r="B784" t="s">
        <v>701</v>
      </c>
      <c r="C784" s="10">
        <v>0.4</v>
      </c>
      <c r="D784">
        <v>85</v>
      </c>
      <c r="E784">
        <v>-1</v>
      </c>
      <c r="F784">
        <v>3</v>
      </c>
      <c r="G784" t="s">
        <v>17</v>
      </c>
      <c r="H784" t="s">
        <v>40</v>
      </c>
    </row>
    <row r="785" spans="1:8" x14ac:dyDescent="0.3">
      <c r="A785" t="s">
        <v>3382</v>
      </c>
      <c r="B785" t="s">
        <v>912</v>
      </c>
      <c r="C785" s="10">
        <v>0.4</v>
      </c>
      <c r="D785">
        <v>451</v>
      </c>
      <c r="E785">
        <v>-75</v>
      </c>
      <c r="F785">
        <v>12</v>
      </c>
      <c r="G785" t="s">
        <v>17</v>
      </c>
      <c r="H785" t="s">
        <v>40</v>
      </c>
    </row>
    <row r="786" spans="1:8" x14ac:dyDescent="0.3">
      <c r="A786" t="s">
        <v>3382</v>
      </c>
      <c r="B786" t="s">
        <v>1038</v>
      </c>
      <c r="C786" s="10">
        <v>0.4</v>
      </c>
      <c r="D786">
        <v>393</v>
      </c>
      <c r="E786">
        <v>-190</v>
      </c>
      <c r="F786">
        <v>5</v>
      </c>
      <c r="G786" t="s">
        <v>90</v>
      </c>
      <c r="H786" t="s">
        <v>105</v>
      </c>
    </row>
    <row r="787" spans="1:8" x14ac:dyDescent="0.3">
      <c r="A787" t="s">
        <v>3384</v>
      </c>
      <c r="B787" t="s">
        <v>1039</v>
      </c>
      <c r="C787" s="10">
        <v>0</v>
      </c>
      <c r="D787">
        <v>76</v>
      </c>
      <c r="E787">
        <v>9</v>
      </c>
      <c r="F787">
        <v>4</v>
      </c>
      <c r="G787" t="s">
        <v>24</v>
      </c>
      <c r="H787" t="s">
        <v>47</v>
      </c>
    </row>
    <row r="788" spans="1:8" x14ac:dyDescent="0.3">
      <c r="A788" t="s">
        <v>3385</v>
      </c>
      <c r="B788" t="s">
        <v>912</v>
      </c>
      <c r="C788" s="10">
        <v>0.1</v>
      </c>
      <c r="D788">
        <v>113</v>
      </c>
      <c r="E788">
        <v>25</v>
      </c>
      <c r="F788">
        <v>2</v>
      </c>
      <c r="G788" t="s">
        <v>17</v>
      </c>
      <c r="H788" t="s">
        <v>40</v>
      </c>
    </row>
    <row r="789" spans="1:8" x14ac:dyDescent="0.3">
      <c r="A789" t="s">
        <v>3386</v>
      </c>
      <c r="B789" t="s">
        <v>1041</v>
      </c>
      <c r="C789" s="10">
        <v>0</v>
      </c>
      <c r="D789">
        <v>76</v>
      </c>
      <c r="E789">
        <v>2</v>
      </c>
      <c r="F789">
        <v>5</v>
      </c>
      <c r="G789" t="s">
        <v>17</v>
      </c>
      <c r="H789" t="s">
        <v>113</v>
      </c>
    </row>
    <row r="790" spans="1:8" x14ac:dyDescent="0.3">
      <c r="A790" t="s">
        <v>3387</v>
      </c>
      <c r="B790" t="s">
        <v>570</v>
      </c>
      <c r="C790" s="10">
        <v>0.5</v>
      </c>
      <c r="D790">
        <v>327</v>
      </c>
      <c r="E790">
        <v>-20</v>
      </c>
      <c r="F790">
        <v>14</v>
      </c>
      <c r="G790" t="s">
        <v>17</v>
      </c>
      <c r="H790" t="s">
        <v>35</v>
      </c>
    </row>
    <row r="791" spans="1:8" x14ac:dyDescent="0.3">
      <c r="A791" t="s">
        <v>3387</v>
      </c>
      <c r="B791" t="s">
        <v>410</v>
      </c>
      <c r="C791" s="10">
        <v>0.5</v>
      </c>
      <c r="D791">
        <v>20</v>
      </c>
      <c r="E791">
        <v>-4</v>
      </c>
      <c r="F791">
        <v>3</v>
      </c>
      <c r="G791" t="s">
        <v>17</v>
      </c>
      <c r="H791" t="s">
        <v>80</v>
      </c>
    </row>
    <row r="792" spans="1:8" x14ac:dyDescent="0.3">
      <c r="A792" t="s">
        <v>3387</v>
      </c>
      <c r="B792" t="s">
        <v>190</v>
      </c>
      <c r="C792" s="10">
        <v>0.5</v>
      </c>
      <c r="D792">
        <v>19</v>
      </c>
      <c r="E792">
        <v>-4</v>
      </c>
      <c r="F792">
        <v>3</v>
      </c>
      <c r="G792" t="s">
        <v>17</v>
      </c>
      <c r="H792" t="s">
        <v>80</v>
      </c>
    </row>
    <row r="793" spans="1:8" x14ac:dyDescent="0.3">
      <c r="A793" t="s">
        <v>3387</v>
      </c>
      <c r="B793" t="s">
        <v>491</v>
      </c>
      <c r="C793" s="10">
        <v>0.5</v>
      </c>
      <c r="D793">
        <v>393</v>
      </c>
      <c r="E793">
        <v>-306</v>
      </c>
      <c r="F793">
        <v>3</v>
      </c>
      <c r="G793" t="s">
        <v>90</v>
      </c>
      <c r="H793" t="s">
        <v>115</v>
      </c>
    </row>
    <row r="794" spans="1:8" x14ac:dyDescent="0.3">
      <c r="A794" t="s">
        <v>3388</v>
      </c>
      <c r="B794" t="s">
        <v>27</v>
      </c>
      <c r="C794" s="10">
        <v>0.1</v>
      </c>
      <c r="D794">
        <v>439</v>
      </c>
      <c r="E794">
        <v>117</v>
      </c>
      <c r="F794">
        <v>4</v>
      </c>
      <c r="G794" t="s">
        <v>24</v>
      </c>
      <c r="H794" t="s">
        <v>30</v>
      </c>
    </row>
    <row r="795" spans="1:8" x14ac:dyDescent="0.3">
      <c r="A795" t="s">
        <v>3389</v>
      </c>
      <c r="B795" t="s">
        <v>451</v>
      </c>
      <c r="C795" s="10">
        <v>0</v>
      </c>
      <c r="D795">
        <v>34</v>
      </c>
      <c r="E795">
        <v>8</v>
      </c>
      <c r="F795">
        <v>3</v>
      </c>
      <c r="G795" t="s">
        <v>17</v>
      </c>
      <c r="H795" t="s">
        <v>35</v>
      </c>
    </row>
    <row r="796" spans="1:8" x14ac:dyDescent="0.3">
      <c r="A796" t="s">
        <v>3390</v>
      </c>
      <c r="B796" t="s">
        <v>1045</v>
      </c>
      <c r="C796" s="10">
        <v>0</v>
      </c>
      <c r="D796">
        <v>31</v>
      </c>
      <c r="E796">
        <v>13</v>
      </c>
      <c r="F796">
        <v>4</v>
      </c>
      <c r="G796" t="s">
        <v>17</v>
      </c>
      <c r="H796" t="s">
        <v>80</v>
      </c>
    </row>
    <row r="797" spans="1:8" x14ac:dyDescent="0.3">
      <c r="A797" t="s">
        <v>3390</v>
      </c>
      <c r="B797" t="s">
        <v>740</v>
      </c>
      <c r="C797" s="10">
        <v>0</v>
      </c>
      <c r="D797">
        <v>47</v>
      </c>
      <c r="E797">
        <v>21</v>
      </c>
      <c r="F797">
        <v>3</v>
      </c>
      <c r="G797" t="s">
        <v>17</v>
      </c>
      <c r="H797" t="s">
        <v>137</v>
      </c>
    </row>
    <row r="798" spans="1:8" x14ac:dyDescent="0.3">
      <c r="A798" t="s">
        <v>3390</v>
      </c>
      <c r="B798" t="s">
        <v>421</v>
      </c>
      <c r="C798" s="10">
        <v>0</v>
      </c>
      <c r="D798">
        <v>40</v>
      </c>
      <c r="E798">
        <v>18</v>
      </c>
      <c r="F798">
        <v>2</v>
      </c>
      <c r="G798" t="s">
        <v>17</v>
      </c>
      <c r="H798" t="s">
        <v>52</v>
      </c>
    </row>
    <row r="799" spans="1:8" x14ac:dyDescent="0.3">
      <c r="A799" t="s">
        <v>3390</v>
      </c>
      <c r="B799" t="s">
        <v>679</v>
      </c>
      <c r="C799" s="10">
        <v>0.4</v>
      </c>
      <c r="D799">
        <v>102</v>
      </c>
      <c r="E799">
        <v>-25</v>
      </c>
      <c r="F799">
        <v>3</v>
      </c>
      <c r="G799" t="s">
        <v>17</v>
      </c>
      <c r="H799" t="s">
        <v>40</v>
      </c>
    </row>
    <row r="800" spans="1:8" x14ac:dyDescent="0.3">
      <c r="A800" t="s">
        <v>3391</v>
      </c>
      <c r="B800" t="s">
        <v>1049</v>
      </c>
      <c r="C800" s="10">
        <v>0</v>
      </c>
      <c r="D800">
        <v>158</v>
      </c>
      <c r="E800">
        <v>30</v>
      </c>
      <c r="F800">
        <v>3</v>
      </c>
      <c r="G800" t="s">
        <v>17</v>
      </c>
      <c r="H800" t="s">
        <v>35</v>
      </c>
    </row>
    <row r="801" spans="1:8" x14ac:dyDescent="0.3">
      <c r="A801" t="s">
        <v>3391</v>
      </c>
      <c r="B801" t="s">
        <v>1050</v>
      </c>
      <c r="C801" s="10">
        <v>0</v>
      </c>
      <c r="D801">
        <v>84</v>
      </c>
      <c r="E801">
        <v>29</v>
      </c>
      <c r="F801">
        <v>2</v>
      </c>
      <c r="G801" t="s">
        <v>17</v>
      </c>
      <c r="H801" t="s">
        <v>113</v>
      </c>
    </row>
    <row r="802" spans="1:8" x14ac:dyDescent="0.3">
      <c r="A802" t="s">
        <v>3391</v>
      </c>
      <c r="B802" t="s">
        <v>1051</v>
      </c>
      <c r="C802" s="10">
        <v>0.15</v>
      </c>
      <c r="D802">
        <v>538</v>
      </c>
      <c r="E802">
        <v>-19</v>
      </c>
      <c r="F802">
        <v>2</v>
      </c>
      <c r="G802" t="s">
        <v>90</v>
      </c>
      <c r="H802" t="s">
        <v>115</v>
      </c>
    </row>
    <row r="803" spans="1:8" x14ac:dyDescent="0.3">
      <c r="A803" t="s">
        <v>3392</v>
      </c>
      <c r="B803" t="s">
        <v>443</v>
      </c>
      <c r="C803" s="10">
        <v>0.2</v>
      </c>
      <c r="D803">
        <v>259</v>
      </c>
      <c r="E803">
        <v>-55</v>
      </c>
      <c r="F803">
        <v>2</v>
      </c>
      <c r="G803" t="s">
        <v>24</v>
      </c>
      <c r="H803" t="s">
        <v>63</v>
      </c>
    </row>
    <row r="804" spans="1:8" x14ac:dyDescent="0.3">
      <c r="A804" t="s">
        <v>3393</v>
      </c>
      <c r="B804" t="s">
        <v>119</v>
      </c>
      <c r="C804" s="10">
        <v>0.1</v>
      </c>
      <c r="D804">
        <v>71</v>
      </c>
      <c r="E804">
        <v>32</v>
      </c>
      <c r="F804">
        <v>3</v>
      </c>
      <c r="G804" t="s">
        <v>17</v>
      </c>
      <c r="H804" t="s">
        <v>40</v>
      </c>
    </row>
    <row r="805" spans="1:8" x14ac:dyDescent="0.3">
      <c r="A805" t="s">
        <v>3393</v>
      </c>
      <c r="B805" t="s">
        <v>484</v>
      </c>
      <c r="C805" s="10">
        <v>0</v>
      </c>
      <c r="D805">
        <v>189</v>
      </c>
      <c r="E805">
        <v>45</v>
      </c>
      <c r="F805">
        <v>7</v>
      </c>
      <c r="G805" t="s">
        <v>17</v>
      </c>
      <c r="H805" t="s">
        <v>113</v>
      </c>
    </row>
    <row r="806" spans="1:8" x14ac:dyDescent="0.3">
      <c r="A806" t="s">
        <v>3394</v>
      </c>
      <c r="B806" t="s">
        <v>455</v>
      </c>
      <c r="C806" s="10">
        <v>0</v>
      </c>
      <c r="D806">
        <v>53</v>
      </c>
      <c r="E806">
        <v>23</v>
      </c>
      <c r="F806">
        <v>1</v>
      </c>
      <c r="G806" t="s">
        <v>17</v>
      </c>
      <c r="H806" t="s">
        <v>35</v>
      </c>
    </row>
    <row r="807" spans="1:8" x14ac:dyDescent="0.3">
      <c r="A807" t="s">
        <v>3395</v>
      </c>
      <c r="B807" t="s">
        <v>1055</v>
      </c>
      <c r="C807" s="10">
        <v>0</v>
      </c>
      <c r="D807">
        <v>17</v>
      </c>
      <c r="E807">
        <v>4</v>
      </c>
      <c r="F807">
        <v>1</v>
      </c>
      <c r="G807" t="s">
        <v>17</v>
      </c>
      <c r="H807" t="s">
        <v>52</v>
      </c>
    </row>
    <row r="808" spans="1:8" x14ac:dyDescent="0.3">
      <c r="A808" t="s">
        <v>3392</v>
      </c>
      <c r="B808" t="s">
        <v>72</v>
      </c>
      <c r="C808" s="10">
        <v>0</v>
      </c>
      <c r="D808">
        <v>55</v>
      </c>
      <c r="E808">
        <v>10</v>
      </c>
      <c r="F808">
        <v>1</v>
      </c>
      <c r="G808" t="s">
        <v>17</v>
      </c>
      <c r="H808" t="s">
        <v>35</v>
      </c>
    </row>
    <row r="809" spans="1:8" x14ac:dyDescent="0.3">
      <c r="A809" t="s">
        <v>3396</v>
      </c>
      <c r="B809" t="s">
        <v>1059</v>
      </c>
      <c r="C809" s="10">
        <v>0</v>
      </c>
      <c r="D809">
        <v>742</v>
      </c>
      <c r="E809">
        <v>59</v>
      </c>
      <c r="F809">
        <v>3</v>
      </c>
      <c r="G809" t="s">
        <v>90</v>
      </c>
      <c r="H809" t="s">
        <v>143</v>
      </c>
    </row>
    <row r="810" spans="1:8" x14ac:dyDescent="0.3">
      <c r="A810" t="s">
        <v>3397</v>
      </c>
      <c r="B810" t="s">
        <v>1060</v>
      </c>
      <c r="C810" s="10">
        <v>0</v>
      </c>
      <c r="D810">
        <v>630</v>
      </c>
      <c r="E810">
        <v>132</v>
      </c>
      <c r="F810">
        <v>5</v>
      </c>
      <c r="G810" t="s">
        <v>24</v>
      </c>
      <c r="H810" t="s">
        <v>30</v>
      </c>
    </row>
    <row r="811" spans="1:8" x14ac:dyDescent="0.3">
      <c r="A811" t="s">
        <v>3398</v>
      </c>
      <c r="B811" t="s">
        <v>1061</v>
      </c>
      <c r="C811" s="10">
        <v>0</v>
      </c>
      <c r="D811">
        <v>280</v>
      </c>
      <c r="E811">
        <v>45</v>
      </c>
      <c r="F811">
        <v>6</v>
      </c>
      <c r="G811" t="s">
        <v>90</v>
      </c>
      <c r="H811" t="s">
        <v>143</v>
      </c>
    </row>
    <row r="812" spans="1:8" x14ac:dyDescent="0.3">
      <c r="A812" t="s">
        <v>3399</v>
      </c>
      <c r="B812" t="s">
        <v>1062</v>
      </c>
      <c r="C812" s="10">
        <v>0</v>
      </c>
      <c r="D812">
        <v>267</v>
      </c>
      <c r="E812">
        <v>29</v>
      </c>
      <c r="F812">
        <v>2</v>
      </c>
      <c r="G812" t="s">
        <v>24</v>
      </c>
      <c r="H812" t="s">
        <v>63</v>
      </c>
    </row>
    <row r="813" spans="1:8" x14ac:dyDescent="0.3">
      <c r="A813" t="s">
        <v>3399</v>
      </c>
      <c r="B813" t="s">
        <v>1063</v>
      </c>
      <c r="C813" s="10">
        <v>0</v>
      </c>
      <c r="D813">
        <v>275</v>
      </c>
      <c r="E813">
        <v>8</v>
      </c>
      <c r="F813">
        <v>4</v>
      </c>
      <c r="G813" t="s">
        <v>17</v>
      </c>
      <c r="H813" t="s">
        <v>109</v>
      </c>
    </row>
    <row r="814" spans="1:8" x14ac:dyDescent="0.3">
      <c r="A814" t="s">
        <v>3399</v>
      </c>
      <c r="B814" t="s">
        <v>1064</v>
      </c>
      <c r="C814" s="10">
        <v>0</v>
      </c>
      <c r="D814">
        <v>9</v>
      </c>
      <c r="E814">
        <v>3</v>
      </c>
      <c r="F814">
        <v>2</v>
      </c>
      <c r="G814" t="s">
        <v>17</v>
      </c>
      <c r="H814" t="s">
        <v>75</v>
      </c>
    </row>
    <row r="815" spans="1:8" x14ac:dyDescent="0.3">
      <c r="A815" t="s">
        <v>3400</v>
      </c>
      <c r="B815" t="s">
        <v>45</v>
      </c>
      <c r="C815" s="10">
        <v>0.6</v>
      </c>
      <c r="D815">
        <v>87</v>
      </c>
      <c r="E815">
        <v>-106</v>
      </c>
      <c r="F815">
        <v>2</v>
      </c>
      <c r="G815" t="s">
        <v>24</v>
      </c>
      <c r="H815" t="s">
        <v>47</v>
      </c>
    </row>
    <row r="816" spans="1:8" x14ac:dyDescent="0.3">
      <c r="A816" t="s">
        <v>3401</v>
      </c>
      <c r="B816" t="s">
        <v>644</v>
      </c>
      <c r="C816" s="10">
        <v>0.2</v>
      </c>
      <c r="D816">
        <v>175</v>
      </c>
      <c r="E816">
        <v>24</v>
      </c>
      <c r="F816">
        <v>5</v>
      </c>
      <c r="G816" t="s">
        <v>24</v>
      </c>
      <c r="H816" t="s">
        <v>47</v>
      </c>
    </row>
    <row r="817" spans="1:8" x14ac:dyDescent="0.3">
      <c r="A817" t="s">
        <v>3401</v>
      </c>
      <c r="B817" t="s">
        <v>64</v>
      </c>
      <c r="C817" s="10">
        <v>0.5</v>
      </c>
      <c r="D817">
        <v>154</v>
      </c>
      <c r="E817">
        <v>-96</v>
      </c>
      <c r="F817">
        <v>6</v>
      </c>
      <c r="G817" t="s">
        <v>17</v>
      </c>
      <c r="H817" t="s">
        <v>35</v>
      </c>
    </row>
    <row r="818" spans="1:8" x14ac:dyDescent="0.3">
      <c r="A818" t="s">
        <v>3402</v>
      </c>
      <c r="B818" t="s">
        <v>1039</v>
      </c>
      <c r="C818" s="10">
        <v>0</v>
      </c>
      <c r="D818">
        <v>76</v>
      </c>
      <c r="E818">
        <v>9</v>
      </c>
      <c r="F818">
        <v>4</v>
      </c>
      <c r="G818" t="s">
        <v>24</v>
      </c>
      <c r="H818" t="s">
        <v>47</v>
      </c>
    </row>
    <row r="819" spans="1:8" x14ac:dyDescent="0.3">
      <c r="A819" t="s">
        <v>3402</v>
      </c>
      <c r="B819" t="s">
        <v>726</v>
      </c>
      <c r="C819" s="10">
        <v>0</v>
      </c>
      <c r="D819">
        <v>80</v>
      </c>
      <c r="E819">
        <v>34</v>
      </c>
      <c r="F819">
        <v>3</v>
      </c>
      <c r="G819" t="s">
        <v>17</v>
      </c>
      <c r="H819" t="s">
        <v>113</v>
      </c>
    </row>
    <row r="820" spans="1:8" x14ac:dyDescent="0.3">
      <c r="A820" t="s">
        <v>3403</v>
      </c>
      <c r="B820" t="s">
        <v>1067</v>
      </c>
      <c r="C820" s="10">
        <v>0</v>
      </c>
      <c r="D820">
        <v>10</v>
      </c>
      <c r="E820">
        <v>4</v>
      </c>
      <c r="F820">
        <v>2</v>
      </c>
      <c r="G820" t="s">
        <v>17</v>
      </c>
      <c r="H820" t="s">
        <v>80</v>
      </c>
    </row>
    <row r="821" spans="1:8" x14ac:dyDescent="0.3">
      <c r="A821" t="s">
        <v>3404</v>
      </c>
      <c r="B821" t="s">
        <v>1068</v>
      </c>
      <c r="C821" s="10">
        <v>0.1</v>
      </c>
      <c r="D821">
        <v>146</v>
      </c>
      <c r="E821">
        <v>18</v>
      </c>
      <c r="F821">
        <v>3</v>
      </c>
      <c r="G821" t="s">
        <v>17</v>
      </c>
      <c r="H821" t="s">
        <v>40</v>
      </c>
    </row>
    <row r="822" spans="1:8" x14ac:dyDescent="0.3">
      <c r="A822" t="s">
        <v>3404</v>
      </c>
      <c r="B822" t="s">
        <v>841</v>
      </c>
      <c r="C822" s="10">
        <v>0.15</v>
      </c>
      <c r="D822">
        <v>683</v>
      </c>
      <c r="E822">
        <v>-96</v>
      </c>
      <c r="F822">
        <v>3</v>
      </c>
      <c r="G822" t="s">
        <v>90</v>
      </c>
      <c r="H822" t="s">
        <v>92</v>
      </c>
    </row>
    <row r="823" spans="1:8" x14ac:dyDescent="0.3">
      <c r="A823" t="s">
        <v>3405</v>
      </c>
      <c r="B823" t="s">
        <v>1070</v>
      </c>
      <c r="C823" s="10">
        <v>0.5</v>
      </c>
      <c r="D823">
        <v>85</v>
      </c>
      <c r="E823">
        <v>-59</v>
      </c>
      <c r="F823">
        <v>4</v>
      </c>
      <c r="G823" t="s">
        <v>17</v>
      </c>
      <c r="H823" t="s">
        <v>113</v>
      </c>
    </row>
    <row r="824" spans="1:8" x14ac:dyDescent="0.3">
      <c r="A824" t="s">
        <v>3405</v>
      </c>
      <c r="B824" t="s">
        <v>704</v>
      </c>
      <c r="C824" s="10">
        <v>0.5</v>
      </c>
      <c r="D824">
        <v>221</v>
      </c>
      <c r="E824">
        <v>-221</v>
      </c>
      <c r="F824">
        <v>3</v>
      </c>
      <c r="G824" t="s">
        <v>90</v>
      </c>
      <c r="H824" t="s">
        <v>115</v>
      </c>
    </row>
    <row r="825" spans="1:8" x14ac:dyDescent="0.3">
      <c r="A825" t="s">
        <v>3406</v>
      </c>
      <c r="B825" t="s">
        <v>1072</v>
      </c>
      <c r="C825" s="10">
        <v>0</v>
      </c>
      <c r="D825">
        <v>114</v>
      </c>
      <c r="E825">
        <v>41</v>
      </c>
      <c r="F825">
        <v>6</v>
      </c>
      <c r="G825" t="s">
        <v>17</v>
      </c>
      <c r="H825" t="s">
        <v>35</v>
      </c>
    </row>
    <row r="826" spans="1:8" x14ac:dyDescent="0.3">
      <c r="A826" t="s">
        <v>3406</v>
      </c>
      <c r="B826" t="s">
        <v>1073</v>
      </c>
      <c r="C826" s="10">
        <v>0.1</v>
      </c>
      <c r="D826">
        <v>374</v>
      </c>
      <c r="E826">
        <v>141</v>
      </c>
      <c r="F826">
        <v>2</v>
      </c>
      <c r="G826" t="s">
        <v>17</v>
      </c>
      <c r="H826" t="s">
        <v>40</v>
      </c>
    </row>
    <row r="827" spans="1:8" x14ac:dyDescent="0.3">
      <c r="A827" t="s">
        <v>3407</v>
      </c>
      <c r="B827" t="s">
        <v>1075</v>
      </c>
      <c r="C827" s="10">
        <v>0</v>
      </c>
      <c r="D827">
        <v>50</v>
      </c>
      <c r="E827">
        <v>15</v>
      </c>
      <c r="F827">
        <v>4</v>
      </c>
      <c r="G827" t="s">
        <v>17</v>
      </c>
      <c r="H827" t="s">
        <v>52</v>
      </c>
    </row>
    <row r="828" spans="1:8" x14ac:dyDescent="0.3">
      <c r="A828" t="s">
        <v>3407</v>
      </c>
      <c r="B828" t="s">
        <v>660</v>
      </c>
      <c r="C828" s="10">
        <v>0.1</v>
      </c>
      <c r="D828">
        <v>765</v>
      </c>
      <c r="E828">
        <v>136</v>
      </c>
      <c r="F828">
        <v>6</v>
      </c>
      <c r="G828" t="s">
        <v>17</v>
      </c>
      <c r="H828" t="s">
        <v>40</v>
      </c>
    </row>
    <row r="829" spans="1:8" x14ac:dyDescent="0.3">
      <c r="A829" t="s">
        <v>3407</v>
      </c>
      <c r="B829" t="s">
        <v>712</v>
      </c>
      <c r="C829" s="10">
        <v>0.1</v>
      </c>
      <c r="D829">
        <v>362</v>
      </c>
      <c r="E829">
        <v>-4</v>
      </c>
      <c r="F829">
        <v>3</v>
      </c>
      <c r="G829" t="s">
        <v>17</v>
      </c>
      <c r="H829" t="s">
        <v>40</v>
      </c>
    </row>
    <row r="830" spans="1:8" x14ac:dyDescent="0.3">
      <c r="A830" t="s">
        <v>3408</v>
      </c>
      <c r="B830" t="s">
        <v>260</v>
      </c>
      <c r="C830" s="10">
        <v>0</v>
      </c>
      <c r="D830">
        <v>243</v>
      </c>
      <c r="E830">
        <v>119</v>
      </c>
      <c r="F830">
        <v>4</v>
      </c>
      <c r="G830" t="s">
        <v>17</v>
      </c>
      <c r="H830" t="s">
        <v>40</v>
      </c>
    </row>
    <row r="831" spans="1:8" x14ac:dyDescent="0.3">
      <c r="A831" t="s">
        <v>3409</v>
      </c>
      <c r="B831" t="s">
        <v>1078</v>
      </c>
      <c r="C831" s="10">
        <v>0</v>
      </c>
      <c r="D831">
        <v>61</v>
      </c>
      <c r="E831">
        <v>21</v>
      </c>
      <c r="F831">
        <v>2</v>
      </c>
      <c r="G831" t="s">
        <v>17</v>
      </c>
      <c r="H831" t="s">
        <v>35</v>
      </c>
    </row>
    <row r="832" spans="1:8" x14ac:dyDescent="0.3">
      <c r="A832" t="s">
        <v>3410</v>
      </c>
      <c r="B832" t="s">
        <v>417</v>
      </c>
      <c r="C832" s="10">
        <v>0</v>
      </c>
      <c r="D832">
        <v>101</v>
      </c>
      <c r="E832">
        <v>6</v>
      </c>
      <c r="F832">
        <v>2</v>
      </c>
      <c r="G832" t="s">
        <v>17</v>
      </c>
      <c r="H832" t="s">
        <v>80</v>
      </c>
    </row>
    <row r="833" spans="1:8" x14ac:dyDescent="0.3">
      <c r="A833" t="s">
        <v>3410</v>
      </c>
      <c r="B833" t="s">
        <v>1080</v>
      </c>
      <c r="C833" s="10">
        <v>0</v>
      </c>
      <c r="D833">
        <v>37</v>
      </c>
      <c r="E833">
        <v>16</v>
      </c>
      <c r="F833">
        <v>4</v>
      </c>
      <c r="G833" t="s">
        <v>17</v>
      </c>
      <c r="H833" t="s">
        <v>80</v>
      </c>
    </row>
    <row r="834" spans="1:8" x14ac:dyDescent="0.3">
      <c r="A834" t="s">
        <v>3411</v>
      </c>
      <c r="B834" t="s">
        <v>1083</v>
      </c>
      <c r="C834" s="10">
        <v>0.1</v>
      </c>
      <c r="D834">
        <v>307</v>
      </c>
      <c r="E834">
        <v>99</v>
      </c>
      <c r="F834">
        <v>5</v>
      </c>
      <c r="G834" t="s">
        <v>24</v>
      </c>
      <c r="H834" t="s">
        <v>63</v>
      </c>
    </row>
    <row r="835" spans="1:8" x14ac:dyDescent="0.3">
      <c r="A835" t="s">
        <v>3411</v>
      </c>
      <c r="B835" t="s">
        <v>1011</v>
      </c>
      <c r="C835" s="10">
        <v>0</v>
      </c>
      <c r="D835">
        <v>44</v>
      </c>
      <c r="E835">
        <v>14</v>
      </c>
      <c r="F835">
        <v>3</v>
      </c>
      <c r="G835" t="s">
        <v>17</v>
      </c>
      <c r="H835" t="s">
        <v>80</v>
      </c>
    </row>
    <row r="836" spans="1:8" x14ac:dyDescent="0.3">
      <c r="A836" t="s">
        <v>3411</v>
      </c>
      <c r="B836" t="s">
        <v>1084</v>
      </c>
      <c r="C836" s="10">
        <v>0</v>
      </c>
      <c r="D836">
        <v>96</v>
      </c>
      <c r="E836">
        <v>21</v>
      </c>
      <c r="F836">
        <v>4</v>
      </c>
      <c r="G836" t="s">
        <v>17</v>
      </c>
      <c r="H836" t="s">
        <v>113</v>
      </c>
    </row>
    <row r="837" spans="1:8" x14ac:dyDescent="0.3">
      <c r="A837" t="s">
        <v>3412</v>
      </c>
      <c r="B837" t="s">
        <v>451</v>
      </c>
      <c r="C837" s="10">
        <v>0</v>
      </c>
      <c r="D837">
        <v>68</v>
      </c>
      <c r="E837">
        <v>16</v>
      </c>
      <c r="F837">
        <v>6</v>
      </c>
      <c r="G837" t="s">
        <v>17</v>
      </c>
      <c r="H837" t="s">
        <v>35</v>
      </c>
    </row>
    <row r="838" spans="1:8" x14ac:dyDescent="0.3">
      <c r="A838" t="s">
        <v>3412</v>
      </c>
      <c r="B838" t="s">
        <v>457</v>
      </c>
      <c r="C838" s="10">
        <v>0</v>
      </c>
      <c r="D838">
        <v>148</v>
      </c>
      <c r="E838">
        <v>16</v>
      </c>
      <c r="F838">
        <v>3</v>
      </c>
      <c r="G838" t="s">
        <v>17</v>
      </c>
      <c r="H838" t="s">
        <v>80</v>
      </c>
    </row>
    <row r="839" spans="1:8" x14ac:dyDescent="0.3">
      <c r="A839" t="s">
        <v>3412</v>
      </c>
      <c r="B839" t="s">
        <v>1085</v>
      </c>
      <c r="C839" s="10">
        <v>0</v>
      </c>
      <c r="D839">
        <v>23</v>
      </c>
      <c r="E839">
        <v>8</v>
      </c>
      <c r="F839">
        <v>2</v>
      </c>
      <c r="G839" t="s">
        <v>17</v>
      </c>
      <c r="H839" t="s">
        <v>113</v>
      </c>
    </row>
    <row r="840" spans="1:8" x14ac:dyDescent="0.3">
      <c r="A840" t="s">
        <v>3413</v>
      </c>
      <c r="B840" t="s">
        <v>1057</v>
      </c>
      <c r="C840" s="10">
        <v>0.1</v>
      </c>
      <c r="D840">
        <v>1236</v>
      </c>
      <c r="E840">
        <v>302</v>
      </c>
      <c r="F840">
        <v>3</v>
      </c>
      <c r="G840" t="s">
        <v>24</v>
      </c>
      <c r="H840" t="s">
        <v>63</v>
      </c>
    </row>
    <row r="841" spans="1:8" x14ac:dyDescent="0.3">
      <c r="A841" t="s">
        <v>3414</v>
      </c>
      <c r="B841" t="s">
        <v>64</v>
      </c>
      <c r="C841" s="10">
        <v>0.5</v>
      </c>
      <c r="D841">
        <v>51</v>
      </c>
      <c r="E841">
        <v>-32</v>
      </c>
      <c r="F841">
        <v>2</v>
      </c>
      <c r="G841" t="s">
        <v>17</v>
      </c>
      <c r="H841" t="s">
        <v>35</v>
      </c>
    </row>
    <row r="842" spans="1:8" x14ac:dyDescent="0.3">
      <c r="A842" t="s">
        <v>3414</v>
      </c>
      <c r="B842" t="s">
        <v>1087</v>
      </c>
      <c r="C842" s="10">
        <v>0.5</v>
      </c>
      <c r="D842">
        <v>146</v>
      </c>
      <c r="E842">
        <v>-128</v>
      </c>
      <c r="F842">
        <v>2</v>
      </c>
      <c r="G842" t="s">
        <v>90</v>
      </c>
      <c r="H842" t="s">
        <v>115</v>
      </c>
    </row>
    <row r="843" spans="1:8" x14ac:dyDescent="0.3">
      <c r="A843" t="s">
        <v>3415</v>
      </c>
      <c r="B843" t="s">
        <v>1088</v>
      </c>
      <c r="C843" s="10">
        <v>0</v>
      </c>
      <c r="D843">
        <v>27</v>
      </c>
      <c r="E843">
        <v>11</v>
      </c>
      <c r="F843">
        <v>4</v>
      </c>
      <c r="G843" t="s">
        <v>17</v>
      </c>
      <c r="H843" t="s">
        <v>75</v>
      </c>
    </row>
    <row r="844" spans="1:8" x14ac:dyDescent="0.3">
      <c r="A844" t="s">
        <v>3415</v>
      </c>
      <c r="B844" t="s">
        <v>1089</v>
      </c>
      <c r="C844" s="10">
        <v>0</v>
      </c>
      <c r="D844">
        <v>92</v>
      </c>
      <c r="E844">
        <v>11</v>
      </c>
      <c r="F844">
        <v>4</v>
      </c>
      <c r="G844" t="s">
        <v>17</v>
      </c>
      <c r="H844" t="s">
        <v>40</v>
      </c>
    </row>
    <row r="845" spans="1:8" x14ac:dyDescent="0.3">
      <c r="A845" t="s">
        <v>3415</v>
      </c>
      <c r="B845" t="s">
        <v>1090</v>
      </c>
      <c r="C845" s="10">
        <v>0</v>
      </c>
      <c r="D845">
        <v>38</v>
      </c>
      <c r="E845">
        <v>10</v>
      </c>
      <c r="F845">
        <v>1</v>
      </c>
      <c r="G845" t="s">
        <v>17</v>
      </c>
      <c r="H845" t="s">
        <v>113</v>
      </c>
    </row>
    <row r="846" spans="1:8" x14ac:dyDescent="0.3">
      <c r="A846" t="s">
        <v>3416</v>
      </c>
      <c r="B846" t="s">
        <v>1092</v>
      </c>
      <c r="C846" s="10">
        <v>0.1</v>
      </c>
      <c r="D846">
        <v>1076</v>
      </c>
      <c r="E846">
        <v>24</v>
      </c>
      <c r="F846">
        <v>6</v>
      </c>
      <c r="G846" t="s">
        <v>24</v>
      </c>
      <c r="H846" t="s">
        <v>30</v>
      </c>
    </row>
    <row r="847" spans="1:8" x14ac:dyDescent="0.3">
      <c r="A847" t="s">
        <v>3416</v>
      </c>
      <c r="B847" t="s">
        <v>174</v>
      </c>
      <c r="C847" s="10">
        <v>0</v>
      </c>
      <c r="D847">
        <v>40</v>
      </c>
      <c r="E847">
        <v>8</v>
      </c>
      <c r="F847">
        <v>2</v>
      </c>
      <c r="G847" t="s">
        <v>24</v>
      </c>
      <c r="H847" t="s">
        <v>47</v>
      </c>
    </row>
    <row r="848" spans="1:8" x14ac:dyDescent="0.3">
      <c r="A848" t="s">
        <v>3416</v>
      </c>
      <c r="B848" t="s">
        <v>1093</v>
      </c>
      <c r="C848" s="10">
        <v>0</v>
      </c>
      <c r="D848">
        <v>104</v>
      </c>
      <c r="E848">
        <v>28</v>
      </c>
      <c r="F848">
        <v>6</v>
      </c>
      <c r="G848" t="s">
        <v>17</v>
      </c>
      <c r="H848" t="s">
        <v>137</v>
      </c>
    </row>
    <row r="849" spans="1:8" x14ac:dyDescent="0.3">
      <c r="A849" t="s">
        <v>3417</v>
      </c>
      <c r="B849" t="s">
        <v>1095</v>
      </c>
      <c r="C849" s="10">
        <v>0.1</v>
      </c>
      <c r="D849">
        <v>514</v>
      </c>
      <c r="E849">
        <v>108</v>
      </c>
      <c r="F849">
        <v>4</v>
      </c>
      <c r="G849" t="s">
        <v>24</v>
      </c>
      <c r="H849" t="s">
        <v>30</v>
      </c>
    </row>
    <row r="850" spans="1:8" x14ac:dyDescent="0.3">
      <c r="A850" t="s">
        <v>3417</v>
      </c>
      <c r="B850" t="s">
        <v>1096</v>
      </c>
      <c r="C850" s="10">
        <v>0.1</v>
      </c>
      <c r="D850">
        <v>320</v>
      </c>
      <c r="E850">
        <v>82</v>
      </c>
      <c r="F850">
        <v>2</v>
      </c>
      <c r="G850" t="s">
        <v>24</v>
      </c>
      <c r="H850" t="s">
        <v>63</v>
      </c>
    </row>
    <row r="851" spans="1:8" x14ac:dyDescent="0.3">
      <c r="A851" t="s">
        <v>3417</v>
      </c>
      <c r="B851" t="s">
        <v>681</v>
      </c>
      <c r="C851" s="10">
        <v>0</v>
      </c>
      <c r="D851">
        <v>33</v>
      </c>
      <c r="E851">
        <v>10</v>
      </c>
      <c r="F851">
        <v>3</v>
      </c>
      <c r="G851" t="s">
        <v>17</v>
      </c>
      <c r="H851" t="s">
        <v>80</v>
      </c>
    </row>
    <row r="852" spans="1:8" x14ac:dyDescent="0.3">
      <c r="A852" t="s">
        <v>3417</v>
      </c>
      <c r="B852" t="s">
        <v>264</v>
      </c>
      <c r="C852" s="10">
        <v>0.1</v>
      </c>
      <c r="D852">
        <v>60</v>
      </c>
      <c r="E852">
        <v>-3</v>
      </c>
      <c r="F852">
        <v>4</v>
      </c>
      <c r="G852" t="s">
        <v>17</v>
      </c>
      <c r="H852" t="s">
        <v>40</v>
      </c>
    </row>
    <row r="853" spans="1:8" x14ac:dyDescent="0.3">
      <c r="A853" t="s">
        <v>3418</v>
      </c>
      <c r="B853" t="s">
        <v>500</v>
      </c>
      <c r="C853" s="10">
        <v>0</v>
      </c>
      <c r="D853">
        <v>73</v>
      </c>
      <c r="E853">
        <v>29</v>
      </c>
      <c r="F853">
        <v>3</v>
      </c>
      <c r="G853" t="s">
        <v>17</v>
      </c>
      <c r="H853" t="s">
        <v>35</v>
      </c>
    </row>
    <row r="854" spans="1:8" x14ac:dyDescent="0.3">
      <c r="A854" t="s">
        <v>3418</v>
      </c>
      <c r="B854" t="s">
        <v>164</v>
      </c>
      <c r="C854" s="10">
        <v>0</v>
      </c>
      <c r="D854">
        <v>193</v>
      </c>
      <c r="E854">
        <v>29</v>
      </c>
      <c r="F854">
        <v>7</v>
      </c>
      <c r="G854" t="s">
        <v>17</v>
      </c>
      <c r="H854" t="s">
        <v>35</v>
      </c>
    </row>
    <row r="855" spans="1:8" x14ac:dyDescent="0.3">
      <c r="A855" t="s">
        <v>3418</v>
      </c>
      <c r="B855" t="s">
        <v>312</v>
      </c>
      <c r="C855" s="10">
        <v>0</v>
      </c>
      <c r="D855">
        <v>10</v>
      </c>
      <c r="E855">
        <v>2</v>
      </c>
      <c r="F855">
        <v>2</v>
      </c>
      <c r="G855" t="s">
        <v>17</v>
      </c>
      <c r="H855" t="s">
        <v>80</v>
      </c>
    </row>
    <row r="856" spans="1:8" x14ac:dyDescent="0.3">
      <c r="A856" t="s">
        <v>3418</v>
      </c>
      <c r="B856" t="s">
        <v>161</v>
      </c>
      <c r="C856" s="10">
        <v>0</v>
      </c>
      <c r="D856">
        <v>54</v>
      </c>
      <c r="E856">
        <v>8</v>
      </c>
      <c r="F856">
        <v>5</v>
      </c>
      <c r="G856" t="s">
        <v>17</v>
      </c>
      <c r="H856" t="s">
        <v>75</v>
      </c>
    </row>
    <row r="857" spans="1:8" x14ac:dyDescent="0.3">
      <c r="A857" t="s">
        <v>3418</v>
      </c>
      <c r="B857" t="s">
        <v>628</v>
      </c>
      <c r="C857" s="10">
        <v>0.4</v>
      </c>
      <c r="D857">
        <v>255</v>
      </c>
      <c r="E857">
        <v>-98</v>
      </c>
      <c r="F857">
        <v>3</v>
      </c>
      <c r="G857" t="s">
        <v>17</v>
      </c>
      <c r="H857" t="s">
        <v>40</v>
      </c>
    </row>
    <row r="858" spans="1:8" x14ac:dyDescent="0.3">
      <c r="A858" t="s">
        <v>3419</v>
      </c>
      <c r="B858" t="s">
        <v>1098</v>
      </c>
      <c r="C858" s="10">
        <v>0.5</v>
      </c>
      <c r="D858">
        <v>39</v>
      </c>
      <c r="E858">
        <v>-5</v>
      </c>
      <c r="F858">
        <v>2</v>
      </c>
      <c r="G858" t="s">
        <v>90</v>
      </c>
      <c r="H858" t="s">
        <v>143</v>
      </c>
    </row>
    <row r="859" spans="1:8" x14ac:dyDescent="0.3">
      <c r="A859" t="s">
        <v>3419</v>
      </c>
      <c r="B859" t="s">
        <v>875</v>
      </c>
      <c r="C859" s="10">
        <v>0.5</v>
      </c>
      <c r="D859">
        <v>332</v>
      </c>
      <c r="E859">
        <v>-226</v>
      </c>
      <c r="F859">
        <v>8</v>
      </c>
      <c r="G859" t="s">
        <v>90</v>
      </c>
      <c r="H859" t="s">
        <v>143</v>
      </c>
    </row>
    <row r="860" spans="1:8" x14ac:dyDescent="0.3">
      <c r="A860" t="s">
        <v>3417</v>
      </c>
      <c r="B860" t="s">
        <v>1099</v>
      </c>
      <c r="C860" s="10">
        <v>0</v>
      </c>
      <c r="D860">
        <v>154</v>
      </c>
      <c r="E860">
        <v>46</v>
      </c>
      <c r="F860">
        <v>5</v>
      </c>
      <c r="G860" t="s">
        <v>90</v>
      </c>
      <c r="H860" t="s">
        <v>143</v>
      </c>
    </row>
    <row r="861" spans="1:8" x14ac:dyDescent="0.3">
      <c r="A861" t="s">
        <v>3418</v>
      </c>
      <c r="B861" t="s">
        <v>1100</v>
      </c>
      <c r="C861" s="10">
        <v>0</v>
      </c>
      <c r="D861">
        <v>666</v>
      </c>
      <c r="E861">
        <v>66</v>
      </c>
      <c r="F861">
        <v>9</v>
      </c>
      <c r="G861" t="s">
        <v>90</v>
      </c>
      <c r="H861" t="s">
        <v>143</v>
      </c>
    </row>
    <row r="862" spans="1:8" x14ac:dyDescent="0.3">
      <c r="A862" t="s">
        <v>3420</v>
      </c>
      <c r="B862" t="s">
        <v>1101</v>
      </c>
      <c r="C862" s="10">
        <v>0</v>
      </c>
      <c r="D862">
        <v>1119</v>
      </c>
      <c r="E862">
        <v>246</v>
      </c>
      <c r="F862">
        <v>2</v>
      </c>
      <c r="G862" t="s">
        <v>17</v>
      </c>
      <c r="H862" t="s">
        <v>109</v>
      </c>
    </row>
    <row r="863" spans="1:8" x14ac:dyDescent="0.3">
      <c r="A863" t="s">
        <v>3421</v>
      </c>
      <c r="B863" t="s">
        <v>1103</v>
      </c>
      <c r="C863" s="10">
        <v>0</v>
      </c>
      <c r="D863">
        <v>28</v>
      </c>
      <c r="E863">
        <v>10</v>
      </c>
      <c r="F863">
        <v>2</v>
      </c>
      <c r="G863" t="s">
        <v>17</v>
      </c>
      <c r="H863" t="s">
        <v>80</v>
      </c>
    </row>
    <row r="864" spans="1:8" x14ac:dyDescent="0.3">
      <c r="A864" t="s">
        <v>3422</v>
      </c>
      <c r="B864" t="s">
        <v>572</v>
      </c>
      <c r="C864" s="10">
        <v>0.1</v>
      </c>
      <c r="D864">
        <v>1667</v>
      </c>
      <c r="E864">
        <v>185</v>
      </c>
      <c r="F864">
        <v>6</v>
      </c>
      <c r="G864" t="s">
        <v>17</v>
      </c>
      <c r="H864" t="s">
        <v>109</v>
      </c>
    </row>
    <row r="865" spans="1:8" x14ac:dyDescent="0.3">
      <c r="A865" t="s">
        <v>3422</v>
      </c>
      <c r="B865" t="s">
        <v>1104</v>
      </c>
      <c r="C865" s="10">
        <v>0</v>
      </c>
      <c r="D865">
        <v>98</v>
      </c>
      <c r="E865">
        <v>12</v>
      </c>
      <c r="F865">
        <v>2</v>
      </c>
      <c r="G865" t="s">
        <v>17</v>
      </c>
      <c r="H865" t="s">
        <v>80</v>
      </c>
    </row>
    <row r="866" spans="1:8" x14ac:dyDescent="0.3">
      <c r="A866" t="s">
        <v>3423</v>
      </c>
      <c r="B866" t="s">
        <v>562</v>
      </c>
      <c r="C866" s="10">
        <v>0</v>
      </c>
      <c r="D866">
        <v>56</v>
      </c>
      <c r="E866">
        <v>0</v>
      </c>
      <c r="F866">
        <v>2</v>
      </c>
      <c r="G866" t="s">
        <v>17</v>
      </c>
      <c r="H866" t="s">
        <v>80</v>
      </c>
    </row>
    <row r="867" spans="1:8" x14ac:dyDescent="0.3">
      <c r="A867" t="s">
        <v>3423</v>
      </c>
      <c r="B867" t="s">
        <v>681</v>
      </c>
      <c r="C867" s="10">
        <v>0</v>
      </c>
      <c r="D867">
        <v>22</v>
      </c>
      <c r="E867">
        <v>7</v>
      </c>
      <c r="F867">
        <v>2</v>
      </c>
      <c r="G867" t="s">
        <v>17</v>
      </c>
      <c r="H867" t="s">
        <v>80</v>
      </c>
    </row>
    <row r="868" spans="1:8" x14ac:dyDescent="0.3">
      <c r="A868" t="s">
        <v>3423</v>
      </c>
      <c r="B868" t="s">
        <v>119</v>
      </c>
      <c r="C868" s="10">
        <v>0.1</v>
      </c>
      <c r="D868">
        <v>95</v>
      </c>
      <c r="E868">
        <v>42</v>
      </c>
      <c r="F868">
        <v>4</v>
      </c>
      <c r="G868" t="s">
        <v>17</v>
      </c>
      <c r="H868" t="s">
        <v>40</v>
      </c>
    </row>
    <row r="869" spans="1:8" x14ac:dyDescent="0.3">
      <c r="A869" t="s">
        <v>3423</v>
      </c>
      <c r="B869" t="s">
        <v>372</v>
      </c>
      <c r="C869" s="10">
        <v>0</v>
      </c>
      <c r="D869">
        <v>97</v>
      </c>
      <c r="E869">
        <v>31</v>
      </c>
      <c r="F869">
        <v>3</v>
      </c>
      <c r="G869" t="s">
        <v>17</v>
      </c>
      <c r="H869" t="s">
        <v>113</v>
      </c>
    </row>
    <row r="870" spans="1:8" x14ac:dyDescent="0.3">
      <c r="A870" t="s">
        <v>3424</v>
      </c>
      <c r="B870" t="s">
        <v>1107</v>
      </c>
      <c r="C870" s="10">
        <v>0</v>
      </c>
      <c r="D870">
        <v>6517</v>
      </c>
      <c r="E870">
        <v>2476</v>
      </c>
      <c r="F870">
        <v>12</v>
      </c>
      <c r="G870" t="s">
        <v>17</v>
      </c>
      <c r="H870" t="s">
        <v>109</v>
      </c>
    </row>
    <row r="871" spans="1:8" x14ac:dyDescent="0.3">
      <c r="A871" t="s">
        <v>3424</v>
      </c>
      <c r="B871" t="s">
        <v>679</v>
      </c>
      <c r="C871" s="10">
        <v>0.1</v>
      </c>
      <c r="D871">
        <v>457</v>
      </c>
      <c r="E871">
        <v>76</v>
      </c>
      <c r="F871">
        <v>9</v>
      </c>
      <c r="G871" t="s">
        <v>17</v>
      </c>
      <c r="H871" t="s">
        <v>40</v>
      </c>
    </row>
    <row r="872" spans="1:8" x14ac:dyDescent="0.3">
      <c r="A872" t="s">
        <v>3425</v>
      </c>
      <c r="B872" t="s">
        <v>118</v>
      </c>
      <c r="C872" s="10">
        <v>0.1</v>
      </c>
      <c r="D872">
        <v>51</v>
      </c>
      <c r="E872">
        <v>20</v>
      </c>
      <c r="F872">
        <v>3</v>
      </c>
      <c r="G872" t="s">
        <v>17</v>
      </c>
      <c r="H872" t="s">
        <v>40</v>
      </c>
    </row>
    <row r="873" spans="1:8" x14ac:dyDescent="0.3">
      <c r="A873" t="s">
        <v>3426</v>
      </c>
      <c r="B873" t="s">
        <v>1095</v>
      </c>
      <c r="C873" s="10">
        <v>0</v>
      </c>
      <c r="D873">
        <v>286</v>
      </c>
      <c r="E873">
        <v>83</v>
      </c>
      <c r="F873">
        <v>2</v>
      </c>
      <c r="G873" t="s">
        <v>24</v>
      </c>
      <c r="H873" t="s">
        <v>30</v>
      </c>
    </row>
    <row r="874" spans="1:8" x14ac:dyDescent="0.3">
      <c r="A874" t="s">
        <v>3426</v>
      </c>
      <c r="B874" t="s">
        <v>1083</v>
      </c>
      <c r="C874" s="10">
        <v>0</v>
      </c>
      <c r="D874">
        <v>205</v>
      </c>
      <c r="E874">
        <v>80</v>
      </c>
      <c r="F874">
        <v>3</v>
      </c>
      <c r="G874" t="s">
        <v>24</v>
      </c>
      <c r="H874" t="s">
        <v>63</v>
      </c>
    </row>
    <row r="875" spans="1:8" x14ac:dyDescent="0.3">
      <c r="A875" t="s">
        <v>3426</v>
      </c>
      <c r="B875" t="s">
        <v>1111</v>
      </c>
      <c r="C875" s="10">
        <v>0</v>
      </c>
      <c r="D875">
        <v>88</v>
      </c>
      <c r="E875">
        <v>27</v>
      </c>
      <c r="F875">
        <v>2</v>
      </c>
      <c r="G875" t="s">
        <v>24</v>
      </c>
      <c r="H875" t="s">
        <v>47</v>
      </c>
    </row>
    <row r="876" spans="1:8" x14ac:dyDescent="0.3">
      <c r="A876" t="s">
        <v>3426</v>
      </c>
      <c r="B876" t="s">
        <v>582</v>
      </c>
      <c r="C876" s="10">
        <v>0</v>
      </c>
      <c r="D876">
        <v>137</v>
      </c>
      <c r="E876">
        <v>63</v>
      </c>
      <c r="F876">
        <v>3</v>
      </c>
      <c r="G876" t="s">
        <v>17</v>
      </c>
      <c r="H876" t="s">
        <v>35</v>
      </c>
    </row>
    <row r="877" spans="1:8" x14ac:dyDescent="0.3">
      <c r="A877" t="s">
        <v>3426</v>
      </c>
      <c r="B877" t="s">
        <v>1112</v>
      </c>
      <c r="C877" s="10">
        <v>0</v>
      </c>
      <c r="D877">
        <v>45</v>
      </c>
      <c r="E877">
        <v>2</v>
      </c>
      <c r="F877">
        <v>2</v>
      </c>
      <c r="G877" t="s">
        <v>17</v>
      </c>
      <c r="H877" t="s">
        <v>23</v>
      </c>
    </row>
    <row r="878" spans="1:8" x14ac:dyDescent="0.3">
      <c r="A878" t="s">
        <v>3427</v>
      </c>
      <c r="B878" t="s">
        <v>1113</v>
      </c>
      <c r="C878" s="10">
        <v>0</v>
      </c>
      <c r="D878">
        <v>17</v>
      </c>
      <c r="E878">
        <v>7</v>
      </c>
      <c r="F878">
        <v>2</v>
      </c>
      <c r="G878" t="s">
        <v>17</v>
      </c>
      <c r="H878" t="s">
        <v>52</v>
      </c>
    </row>
    <row r="879" spans="1:8" x14ac:dyDescent="0.3">
      <c r="A879" t="s">
        <v>3426</v>
      </c>
      <c r="B879" t="s">
        <v>1114</v>
      </c>
      <c r="C879" s="10">
        <v>0</v>
      </c>
      <c r="D879">
        <v>1593</v>
      </c>
      <c r="E879">
        <v>653</v>
      </c>
      <c r="F879">
        <v>5</v>
      </c>
      <c r="G879" t="s">
        <v>90</v>
      </c>
      <c r="H879" t="s">
        <v>115</v>
      </c>
    </row>
    <row r="880" spans="1:8" x14ac:dyDescent="0.3">
      <c r="A880" t="s">
        <v>3428</v>
      </c>
      <c r="B880" t="s">
        <v>1009</v>
      </c>
      <c r="C880" s="10">
        <v>0</v>
      </c>
      <c r="D880">
        <v>88</v>
      </c>
      <c r="E880">
        <v>3</v>
      </c>
      <c r="F880">
        <v>2</v>
      </c>
      <c r="G880" t="s">
        <v>24</v>
      </c>
      <c r="H880" t="s">
        <v>47</v>
      </c>
    </row>
    <row r="881" spans="1:8" x14ac:dyDescent="0.3">
      <c r="A881" t="s">
        <v>3428</v>
      </c>
      <c r="B881" t="s">
        <v>1116</v>
      </c>
      <c r="C881" s="10">
        <v>0</v>
      </c>
      <c r="D881">
        <v>284</v>
      </c>
      <c r="E881">
        <v>43</v>
      </c>
      <c r="F881">
        <v>5</v>
      </c>
      <c r="G881" t="s">
        <v>17</v>
      </c>
      <c r="H881" t="s">
        <v>35</v>
      </c>
    </row>
    <row r="882" spans="1:8" x14ac:dyDescent="0.3">
      <c r="A882" t="s">
        <v>3429</v>
      </c>
      <c r="B882" t="s">
        <v>410</v>
      </c>
      <c r="C882" s="10">
        <v>0.5</v>
      </c>
      <c r="D882">
        <v>13</v>
      </c>
      <c r="E882">
        <v>-2</v>
      </c>
      <c r="F882">
        <v>2</v>
      </c>
      <c r="G882" t="s">
        <v>17</v>
      </c>
      <c r="H882" t="s">
        <v>80</v>
      </c>
    </row>
    <row r="883" spans="1:8" x14ac:dyDescent="0.3">
      <c r="A883" t="s">
        <v>3430</v>
      </c>
      <c r="B883" t="s">
        <v>1121</v>
      </c>
      <c r="C883" s="10">
        <v>0.5</v>
      </c>
      <c r="D883">
        <v>60</v>
      </c>
      <c r="E883">
        <v>-37</v>
      </c>
      <c r="F883">
        <v>4</v>
      </c>
      <c r="G883" t="s">
        <v>17</v>
      </c>
      <c r="H883" t="s">
        <v>113</v>
      </c>
    </row>
    <row r="884" spans="1:8" x14ac:dyDescent="0.3">
      <c r="A884" t="s">
        <v>3431</v>
      </c>
      <c r="B884" t="s">
        <v>319</v>
      </c>
      <c r="C884" s="10">
        <v>0.1</v>
      </c>
      <c r="D884">
        <v>777</v>
      </c>
      <c r="E884">
        <v>129</v>
      </c>
      <c r="F884">
        <v>7</v>
      </c>
      <c r="G884" t="s">
        <v>90</v>
      </c>
      <c r="H884" t="s">
        <v>105</v>
      </c>
    </row>
    <row r="885" spans="1:8" x14ac:dyDescent="0.3">
      <c r="A885" t="s">
        <v>3432</v>
      </c>
      <c r="B885" t="s">
        <v>344</v>
      </c>
      <c r="C885" s="10">
        <v>0</v>
      </c>
      <c r="D885">
        <v>134</v>
      </c>
      <c r="E885">
        <v>37</v>
      </c>
      <c r="F885">
        <v>5</v>
      </c>
      <c r="G885" t="s">
        <v>17</v>
      </c>
      <c r="H885" t="s">
        <v>35</v>
      </c>
    </row>
    <row r="886" spans="1:8" x14ac:dyDescent="0.3">
      <c r="A886" t="s">
        <v>3432</v>
      </c>
      <c r="B886" t="s">
        <v>1125</v>
      </c>
      <c r="C886" s="10">
        <v>0</v>
      </c>
      <c r="D886">
        <v>27</v>
      </c>
      <c r="E886">
        <v>4</v>
      </c>
      <c r="F886">
        <v>2</v>
      </c>
      <c r="G886" t="s">
        <v>17</v>
      </c>
      <c r="H886" t="s">
        <v>80</v>
      </c>
    </row>
    <row r="887" spans="1:8" x14ac:dyDescent="0.3">
      <c r="A887" t="s">
        <v>3433</v>
      </c>
      <c r="B887" t="s">
        <v>1126</v>
      </c>
      <c r="C887" s="10">
        <v>0</v>
      </c>
      <c r="D887">
        <v>86</v>
      </c>
      <c r="E887">
        <v>4</v>
      </c>
      <c r="F887">
        <v>6</v>
      </c>
      <c r="G887" t="s">
        <v>17</v>
      </c>
      <c r="H887" t="s">
        <v>80</v>
      </c>
    </row>
    <row r="888" spans="1:8" x14ac:dyDescent="0.3">
      <c r="A888" t="s">
        <v>3433</v>
      </c>
      <c r="B888" t="s">
        <v>304</v>
      </c>
      <c r="C888" s="10">
        <v>0.1</v>
      </c>
      <c r="D888">
        <v>78</v>
      </c>
      <c r="E888">
        <v>14</v>
      </c>
      <c r="F888">
        <v>8</v>
      </c>
      <c r="G888" t="s">
        <v>17</v>
      </c>
      <c r="H888" t="s">
        <v>40</v>
      </c>
    </row>
    <row r="889" spans="1:8" x14ac:dyDescent="0.3">
      <c r="A889" t="s">
        <v>3434</v>
      </c>
      <c r="B889" t="s">
        <v>980</v>
      </c>
      <c r="C889" s="10">
        <v>0</v>
      </c>
      <c r="D889">
        <v>317</v>
      </c>
      <c r="E889">
        <v>28</v>
      </c>
      <c r="F889">
        <v>12</v>
      </c>
      <c r="G889" t="s">
        <v>17</v>
      </c>
      <c r="H889" t="s">
        <v>35</v>
      </c>
    </row>
    <row r="890" spans="1:8" x14ac:dyDescent="0.3">
      <c r="A890" t="s">
        <v>3435</v>
      </c>
      <c r="B890" t="s">
        <v>1128</v>
      </c>
      <c r="C890" s="10">
        <v>0.15</v>
      </c>
      <c r="D890">
        <v>965</v>
      </c>
      <c r="E890">
        <v>-68</v>
      </c>
      <c r="F890">
        <v>3</v>
      </c>
      <c r="G890" t="s">
        <v>90</v>
      </c>
      <c r="H890" t="s">
        <v>115</v>
      </c>
    </row>
    <row r="891" spans="1:8" x14ac:dyDescent="0.3">
      <c r="A891" t="s">
        <v>3436</v>
      </c>
      <c r="B891" t="s">
        <v>771</v>
      </c>
      <c r="C891" s="10">
        <v>0</v>
      </c>
      <c r="D891">
        <v>273</v>
      </c>
      <c r="E891">
        <v>14</v>
      </c>
      <c r="F891">
        <v>5</v>
      </c>
      <c r="G891" t="s">
        <v>17</v>
      </c>
      <c r="H891" t="s">
        <v>40</v>
      </c>
    </row>
    <row r="892" spans="1:8" x14ac:dyDescent="0.3">
      <c r="A892" t="s">
        <v>3437</v>
      </c>
      <c r="B892" t="s">
        <v>100</v>
      </c>
      <c r="C892" s="10">
        <v>0.5</v>
      </c>
      <c r="D892">
        <v>25</v>
      </c>
      <c r="E892">
        <v>-11</v>
      </c>
      <c r="F892">
        <v>4</v>
      </c>
      <c r="G892" t="s">
        <v>17</v>
      </c>
      <c r="H892" t="s">
        <v>35</v>
      </c>
    </row>
    <row r="893" spans="1:8" x14ac:dyDescent="0.3">
      <c r="A893" t="s">
        <v>3437</v>
      </c>
      <c r="B893" t="s">
        <v>771</v>
      </c>
      <c r="C893" s="10">
        <v>0.5</v>
      </c>
      <c r="D893">
        <v>82</v>
      </c>
      <c r="E893">
        <v>-74</v>
      </c>
      <c r="F893">
        <v>3</v>
      </c>
      <c r="G893" t="s">
        <v>17</v>
      </c>
      <c r="H893" t="s">
        <v>40</v>
      </c>
    </row>
    <row r="894" spans="1:8" x14ac:dyDescent="0.3">
      <c r="A894" t="s">
        <v>3438</v>
      </c>
      <c r="B894" t="s">
        <v>1131</v>
      </c>
      <c r="C894" s="10">
        <v>0</v>
      </c>
      <c r="D894">
        <v>211</v>
      </c>
      <c r="E894">
        <v>19</v>
      </c>
      <c r="F894">
        <v>3</v>
      </c>
      <c r="G894" t="s">
        <v>90</v>
      </c>
      <c r="H894" t="s">
        <v>143</v>
      </c>
    </row>
    <row r="895" spans="1:8" x14ac:dyDescent="0.3">
      <c r="A895" t="s">
        <v>3439</v>
      </c>
      <c r="B895" t="s">
        <v>490</v>
      </c>
      <c r="C895" s="10">
        <v>0</v>
      </c>
      <c r="D895">
        <v>21</v>
      </c>
      <c r="E895">
        <v>8</v>
      </c>
      <c r="F895">
        <v>3</v>
      </c>
      <c r="G895" t="s">
        <v>17</v>
      </c>
      <c r="H895" t="s">
        <v>75</v>
      </c>
    </row>
    <row r="896" spans="1:8" x14ac:dyDescent="0.3">
      <c r="A896" t="s">
        <v>3440</v>
      </c>
      <c r="B896" t="s">
        <v>1133</v>
      </c>
      <c r="C896" s="10">
        <v>0</v>
      </c>
      <c r="D896">
        <v>257</v>
      </c>
      <c r="E896">
        <v>108</v>
      </c>
      <c r="F896">
        <v>1</v>
      </c>
      <c r="G896" t="s">
        <v>90</v>
      </c>
      <c r="H896" t="s">
        <v>143</v>
      </c>
    </row>
    <row r="897" spans="1:8" x14ac:dyDescent="0.3">
      <c r="A897" t="s">
        <v>3441</v>
      </c>
      <c r="B897" t="s">
        <v>685</v>
      </c>
      <c r="C897" s="10">
        <v>0.5</v>
      </c>
      <c r="D897">
        <v>51</v>
      </c>
      <c r="E897">
        <v>-15</v>
      </c>
      <c r="F897">
        <v>2</v>
      </c>
      <c r="G897" t="s">
        <v>17</v>
      </c>
      <c r="H897" t="s">
        <v>80</v>
      </c>
    </row>
    <row r="898" spans="1:8" x14ac:dyDescent="0.3">
      <c r="A898" t="s">
        <v>3442</v>
      </c>
      <c r="B898" t="s">
        <v>1135</v>
      </c>
      <c r="C898" s="10">
        <v>0</v>
      </c>
      <c r="D898">
        <v>76</v>
      </c>
      <c r="E898">
        <v>11</v>
      </c>
      <c r="F898">
        <v>3</v>
      </c>
      <c r="G898" t="s">
        <v>24</v>
      </c>
      <c r="H898" t="s">
        <v>47</v>
      </c>
    </row>
    <row r="899" spans="1:8" x14ac:dyDescent="0.3">
      <c r="A899" t="s">
        <v>3442</v>
      </c>
      <c r="B899" t="s">
        <v>417</v>
      </c>
      <c r="C899" s="10">
        <v>0</v>
      </c>
      <c r="D899">
        <v>252</v>
      </c>
      <c r="E899">
        <v>15</v>
      </c>
      <c r="F899">
        <v>5</v>
      </c>
      <c r="G899" t="s">
        <v>17</v>
      </c>
      <c r="H899" t="s">
        <v>80</v>
      </c>
    </row>
    <row r="900" spans="1:8" x14ac:dyDescent="0.3">
      <c r="A900" t="s">
        <v>3442</v>
      </c>
      <c r="B900" t="s">
        <v>1121</v>
      </c>
      <c r="C900" s="10">
        <v>0</v>
      </c>
      <c r="D900">
        <v>90</v>
      </c>
      <c r="E900">
        <v>17</v>
      </c>
      <c r="F900">
        <v>3</v>
      </c>
      <c r="G900" t="s">
        <v>17</v>
      </c>
      <c r="H900" t="s">
        <v>113</v>
      </c>
    </row>
    <row r="901" spans="1:8" x14ac:dyDescent="0.3">
      <c r="A901" t="s">
        <v>3443</v>
      </c>
      <c r="B901" t="s">
        <v>862</v>
      </c>
      <c r="C901" s="10">
        <v>0.1</v>
      </c>
      <c r="D901">
        <v>301</v>
      </c>
      <c r="E901">
        <v>73</v>
      </c>
      <c r="F901">
        <v>2</v>
      </c>
      <c r="G901" t="s">
        <v>90</v>
      </c>
      <c r="H901" t="s">
        <v>105</v>
      </c>
    </row>
    <row r="902" spans="1:8" x14ac:dyDescent="0.3">
      <c r="A902" t="s">
        <v>3444</v>
      </c>
      <c r="B902" t="s">
        <v>1137</v>
      </c>
      <c r="C902" s="10">
        <v>0.1</v>
      </c>
      <c r="D902">
        <v>785</v>
      </c>
      <c r="E902">
        <v>270</v>
      </c>
      <c r="F902">
        <v>2</v>
      </c>
      <c r="G902" t="s">
        <v>24</v>
      </c>
      <c r="H902" t="s">
        <v>30</v>
      </c>
    </row>
    <row r="903" spans="1:8" x14ac:dyDescent="0.3">
      <c r="A903" t="s">
        <v>3444</v>
      </c>
      <c r="B903" t="s">
        <v>264</v>
      </c>
      <c r="C903" s="10">
        <v>0.1</v>
      </c>
      <c r="D903">
        <v>60</v>
      </c>
      <c r="E903">
        <v>-3</v>
      </c>
      <c r="F903">
        <v>4</v>
      </c>
      <c r="G903" t="s">
        <v>17</v>
      </c>
      <c r="H903" t="s">
        <v>40</v>
      </c>
    </row>
    <row r="904" spans="1:8" x14ac:dyDescent="0.3">
      <c r="A904" t="s">
        <v>3444</v>
      </c>
      <c r="B904" t="s">
        <v>1138</v>
      </c>
      <c r="C904" s="10">
        <v>0</v>
      </c>
      <c r="D904">
        <v>1293</v>
      </c>
      <c r="E904">
        <v>233</v>
      </c>
      <c r="F904">
        <v>5</v>
      </c>
      <c r="G904" t="s">
        <v>90</v>
      </c>
      <c r="H904" t="s">
        <v>143</v>
      </c>
    </row>
    <row r="905" spans="1:8" x14ac:dyDescent="0.3">
      <c r="A905" t="s">
        <v>3445</v>
      </c>
      <c r="B905" t="s">
        <v>1139</v>
      </c>
      <c r="C905" s="10">
        <v>0</v>
      </c>
      <c r="D905">
        <v>749</v>
      </c>
      <c r="E905">
        <v>180</v>
      </c>
      <c r="F905">
        <v>7</v>
      </c>
      <c r="G905" t="s">
        <v>24</v>
      </c>
      <c r="H905" t="s">
        <v>47</v>
      </c>
    </row>
    <row r="906" spans="1:8" x14ac:dyDescent="0.3">
      <c r="A906" t="s">
        <v>3446</v>
      </c>
      <c r="B906" t="s">
        <v>1141</v>
      </c>
      <c r="C906" s="10">
        <v>0</v>
      </c>
      <c r="D906">
        <v>281</v>
      </c>
      <c r="E906">
        <v>3</v>
      </c>
      <c r="F906">
        <v>2</v>
      </c>
      <c r="G906" t="s">
        <v>17</v>
      </c>
      <c r="H906" t="s">
        <v>40</v>
      </c>
    </row>
    <row r="907" spans="1:8" x14ac:dyDescent="0.3">
      <c r="A907" t="s">
        <v>3447</v>
      </c>
      <c r="B907" t="s">
        <v>1142</v>
      </c>
      <c r="C907" s="10">
        <v>0.2</v>
      </c>
      <c r="D907">
        <v>53</v>
      </c>
      <c r="E907">
        <v>17</v>
      </c>
      <c r="F907">
        <v>3</v>
      </c>
      <c r="G907" t="s">
        <v>24</v>
      </c>
      <c r="H907" t="s">
        <v>47</v>
      </c>
    </row>
    <row r="908" spans="1:8" x14ac:dyDescent="0.3">
      <c r="A908" t="s">
        <v>3447</v>
      </c>
      <c r="B908" t="s">
        <v>1143</v>
      </c>
      <c r="C908" s="10">
        <v>0.5</v>
      </c>
      <c r="D908">
        <v>174</v>
      </c>
      <c r="E908">
        <v>-38</v>
      </c>
      <c r="F908">
        <v>5</v>
      </c>
      <c r="G908" t="s">
        <v>17</v>
      </c>
      <c r="H908" t="s">
        <v>109</v>
      </c>
    </row>
    <row r="909" spans="1:8" x14ac:dyDescent="0.3">
      <c r="A909" t="s">
        <v>3447</v>
      </c>
      <c r="B909" t="s">
        <v>1144</v>
      </c>
      <c r="C909" s="10">
        <v>0.5</v>
      </c>
      <c r="D909">
        <v>169</v>
      </c>
      <c r="E909">
        <v>-125</v>
      </c>
      <c r="F909">
        <v>3</v>
      </c>
      <c r="G909" t="s">
        <v>90</v>
      </c>
      <c r="H909" t="s">
        <v>143</v>
      </c>
    </row>
    <row r="910" spans="1:8" x14ac:dyDescent="0.3">
      <c r="A910" t="s">
        <v>3448</v>
      </c>
      <c r="B910" t="s">
        <v>1145</v>
      </c>
      <c r="C910" s="10">
        <v>0.1</v>
      </c>
      <c r="D910">
        <v>654</v>
      </c>
      <c r="E910">
        <v>247</v>
      </c>
      <c r="F910">
        <v>2</v>
      </c>
      <c r="G910" t="s">
        <v>24</v>
      </c>
      <c r="H910" t="s">
        <v>30</v>
      </c>
    </row>
    <row r="911" spans="1:8" x14ac:dyDescent="0.3">
      <c r="A911" t="s">
        <v>3449</v>
      </c>
      <c r="B911" t="s">
        <v>1146</v>
      </c>
      <c r="C911" s="10">
        <v>0</v>
      </c>
      <c r="D911">
        <v>1674</v>
      </c>
      <c r="E911">
        <v>686</v>
      </c>
      <c r="F911">
        <v>5</v>
      </c>
      <c r="G911" t="s">
        <v>24</v>
      </c>
      <c r="H911" t="s">
        <v>69</v>
      </c>
    </row>
    <row r="912" spans="1:8" x14ac:dyDescent="0.3">
      <c r="A912" t="s">
        <v>3448</v>
      </c>
      <c r="B912" t="s">
        <v>1147</v>
      </c>
      <c r="C912" s="10">
        <v>0</v>
      </c>
      <c r="D912">
        <v>17</v>
      </c>
      <c r="E912">
        <v>0</v>
      </c>
      <c r="F912">
        <v>1</v>
      </c>
      <c r="G912" t="s">
        <v>17</v>
      </c>
      <c r="H912" t="s">
        <v>23</v>
      </c>
    </row>
    <row r="913" spans="1:8" x14ac:dyDescent="0.3">
      <c r="A913" t="s">
        <v>3448</v>
      </c>
      <c r="B913" t="s">
        <v>912</v>
      </c>
      <c r="C913" s="10">
        <v>0.1</v>
      </c>
      <c r="D913">
        <v>169</v>
      </c>
      <c r="E913">
        <v>38</v>
      </c>
      <c r="F913">
        <v>3</v>
      </c>
      <c r="G913" t="s">
        <v>17</v>
      </c>
      <c r="H913" t="s">
        <v>40</v>
      </c>
    </row>
    <row r="914" spans="1:8" x14ac:dyDescent="0.3">
      <c r="A914" t="s">
        <v>3448</v>
      </c>
      <c r="B914" t="s">
        <v>1148</v>
      </c>
      <c r="C914" s="10">
        <v>0</v>
      </c>
      <c r="D914">
        <v>862</v>
      </c>
      <c r="E914">
        <v>198</v>
      </c>
      <c r="F914">
        <v>5</v>
      </c>
      <c r="G914" t="s">
        <v>90</v>
      </c>
      <c r="H914" t="s">
        <v>92</v>
      </c>
    </row>
    <row r="915" spans="1:8" x14ac:dyDescent="0.3">
      <c r="A915" t="s">
        <v>3450</v>
      </c>
      <c r="B915" t="s">
        <v>1149</v>
      </c>
      <c r="C915" s="10">
        <v>0</v>
      </c>
      <c r="D915">
        <v>170</v>
      </c>
      <c r="E915">
        <v>32</v>
      </c>
      <c r="F915">
        <v>1</v>
      </c>
      <c r="G915" t="s">
        <v>90</v>
      </c>
      <c r="H915" t="s">
        <v>105</v>
      </c>
    </row>
    <row r="916" spans="1:8" x14ac:dyDescent="0.3">
      <c r="A916" t="s">
        <v>3451</v>
      </c>
      <c r="B916" t="s">
        <v>1152</v>
      </c>
      <c r="C916" s="10">
        <v>0.35</v>
      </c>
      <c r="D916">
        <v>616</v>
      </c>
      <c r="E916">
        <v>142</v>
      </c>
      <c r="F916">
        <v>3</v>
      </c>
      <c r="G916" t="s">
        <v>24</v>
      </c>
      <c r="H916" t="s">
        <v>69</v>
      </c>
    </row>
    <row r="917" spans="1:8" x14ac:dyDescent="0.3">
      <c r="A917" t="s">
        <v>3452</v>
      </c>
      <c r="B917" t="s">
        <v>1154</v>
      </c>
      <c r="C917" s="10">
        <v>0</v>
      </c>
      <c r="D917">
        <v>117</v>
      </c>
      <c r="E917">
        <v>36</v>
      </c>
      <c r="F917">
        <v>5</v>
      </c>
      <c r="G917" t="s">
        <v>24</v>
      </c>
      <c r="H917" t="s">
        <v>47</v>
      </c>
    </row>
    <row r="918" spans="1:8" x14ac:dyDescent="0.3">
      <c r="A918" t="s">
        <v>3452</v>
      </c>
      <c r="B918" t="s">
        <v>1155</v>
      </c>
      <c r="C918" s="10">
        <v>0</v>
      </c>
      <c r="D918">
        <v>153</v>
      </c>
      <c r="E918">
        <v>70</v>
      </c>
      <c r="F918">
        <v>3</v>
      </c>
      <c r="G918" t="s">
        <v>17</v>
      </c>
      <c r="H918" t="s">
        <v>80</v>
      </c>
    </row>
    <row r="919" spans="1:8" x14ac:dyDescent="0.3">
      <c r="A919" t="s">
        <v>3453</v>
      </c>
      <c r="B919" t="s">
        <v>49</v>
      </c>
      <c r="C919" s="10">
        <v>0</v>
      </c>
      <c r="D919">
        <v>518</v>
      </c>
      <c r="E919">
        <v>160</v>
      </c>
      <c r="F919">
        <v>3</v>
      </c>
      <c r="G919" t="s">
        <v>24</v>
      </c>
      <c r="H919" t="s">
        <v>30</v>
      </c>
    </row>
    <row r="920" spans="1:8" x14ac:dyDescent="0.3">
      <c r="A920" t="s">
        <v>3453</v>
      </c>
      <c r="B920" t="s">
        <v>169</v>
      </c>
      <c r="C920" s="10">
        <v>0</v>
      </c>
      <c r="D920">
        <v>71</v>
      </c>
      <c r="E920">
        <v>1</v>
      </c>
      <c r="F920">
        <v>5</v>
      </c>
      <c r="G920" t="s">
        <v>17</v>
      </c>
      <c r="H920" t="s">
        <v>35</v>
      </c>
    </row>
    <row r="921" spans="1:8" x14ac:dyDescent="0.3">
      <c r="A921" t="s">
        <v>3453</v>
      </c>
      <c r="B921" t="s">
        <v>1156</v>
      </c>
      <c r="C921" s="10">
        <v>0</v>
      </c>
      <c r="D921">
        <v>88</v>
      </c>
      <c r="E921">
        <v>9</v>
      </c>
      <c r="F921">
        <v>5</v>
      </c>
      <c r="G921" t="s">
        <v>17</v>
      </c>
      <c r="H921" t="s">
        <v>23</v>
      </c>
    </row>
    <row r="922" spans="1:8" x14ac:dyDescent="0.3">
      <c r="A922" t="s">
        <v>3453</v>
      </c>
      <c r="B922" t="s">
        <v>1157</v>
      </c>
      <c r="C922" s="10">
        <v>0</v>
      </c>
      <c r="D922">
        <v>73</v>
      </c>
      <c r="E922">
        <v>30</v>
      </c>
      <c r="F922">
        <v>1</v>
      </c>
      <c r="G922" t="s">
        <v>90</v>
      </c>
      <c r="H922" t="s">
        <v>92</v>
      </c>
    </row>
    <row r="923" spans="1:8" x14ac:dyDescent="0.3">
      <c r="A923" t="s">
        <v>3454</v>
      </c>
      <c r="B923" t="s">
        <v>1159</v>
      </c>
      <c r="C923" s="10">
        <v>0.1</v>
      </c>
      <c r="D923">
        <v>172</v>
      </c>
      <c r="E923">
        <v>48</v>
      </c>
      <c r="F923">
        <v>2</v>
      </c>
      <c r="G923" t="s">
        <v>17</v>
      </c>
      <c r="H923" t="s">
        <v>109</v>
      </c>
    </row>
    <row r="924" spans="1:8" x14ac:dyDescent="0.3">
      <c r="A924" t="s">
        <v>3454</v>
      </c>
      <c r="B924" t="s">
        <v>72</v>
      </c>
      <c r="C924" s="10">
        <v>0</v>
      </c>
      <c r="D924">
        <v>275</v>
      </c>
      <c r="E924">
        <v>49</v>
      </c>
      <c r="F924">
        <v>5</v>
      </c>
      <c r="G924" t="s">
        <v>17</v>
      </c>
      <c r="H924" t="s">
        <v>35</v>
      </c>
    </row>
    <row r="925" spans="1:8" x14ac:dyDescent="0.3">
      <c r="A925" t="s">
        <v>3455</v>
      </c>
      <c r="B925" t="s">
        <v>1160</v>
      </c>
      <c r="C925" s="10">
        <v>0</v>
      </c>
      <c r="D925">
        <v>311</v>
      </c>
      <c r="E925">
        <v>68</v>
      </c>
      <c r="F925">
        <v>6</v>
      </c>
      <c r="G925" t="s">
        <v>24</v>
      </c>
      <c r="H925" t="s">
        <v>47</v>
      </c>
    </row>
    <row r="926" spans="1:8" x14ac:dyDescent="0.3">
      <c r="A926" t="s">
        <v>3455</v>
      </c>
      <c r="B926" t="s">
        <v>254</v>
      </c>
      <c r="C926" s="10">
        <v>0</v>
      </c>
      <c r="D926">
        <v>34</v>
      </c>
      <c r="E926">
        <v>9</v>
      </c>
      <c r="F926">
        <v>3</v>
      </c>
      <c r="G926" t="s">
        <v>17</v>
      </c>
      <c r="H926" t="s">
        <v>80</v>
      </c>
    </row>
    <row r="927" spans="1:8" x14ac:dyDescent="0.3">
      <c r="A927" t="s">
        <v>3456</v>
      </c>
      <c r="B927" t="s">
        <v>979</v>
      </c>
      <c r="C927" s="10">
        <v>0.15</v>
      </c>
      <c r="D927">
        <v>1108</v>
      </c>
      <c r="E927">
        <v>326</v>
      </c>
      <c r="F927">
        <v>2</v>
      </c>
      <c r="G927" t="s">
        <v>90</v>
      </c>
      <c r="H927" t="s">
        <v>105</v>
      </c>
    </row>
    <row r="928" spans="1:8" x14ac:dyDescent="0.3">
      <c r="A928" t="s">
        <v>3457</v>
      </c>
      <c r="B928" t="s">
        <v>169</v>
      </c>
      <c r="C928" s="10">
        <v>0</v>
      </c>
      <c r="D928">
        <v>71</v>
      </c>
      <c r="E928">
        <v>1</v>
      </c>
      <c r="F928">
        <v>5</v>
      </c>
      <c r="G928" t="s">
        <v>17</v>
      </c>
      <c r="H928" t="s">
        <v>35</v>
      </c>
    </row>
    <row r="929" spans="1:8" x14ac:dyDescent="0.3">
      <c r="A929" t="s">
        <v>3457</v>
      </c>
      <c r="B929" t="s">
        <v>1161</v>
      </c>
      <c r="C929" s="10">
        <v>0</v>
      </c>
      <c r="D929">
        <v>58</v>
      </c>
      <c r="E929">
        <v>19</v>
      </c>
      <c r="F929">
        <v>4</v>
      </c>
      <c r="G929" t="s">
        <v>17</v>
      </c>
      <c r="H929" t="s">
        <v>35</v>
      </c>
    </row>
    <row r="930" spans="1:8" x14ac:dyDescent="0.3">
      <c r="A930" t="s">
        <v>3457</v>
      </c>
      <c r="B930" t="s">
        <v>308</v>
      </c>
      <c r="C930" s="10">
        <v>0.1</v>
      </c>
      <c r="D930">
        <v>44</v>
      </c>
      <c r="E930">
        <v>1</v>
      </c>
      <c r="F930">
        <v>1</v>
      </c>
      <c r="G930" t="s">
        <v>17</v>
      </c>
      <c r="H930" t="s">
        <v>40</v>
      </c>
    </row>
    <row r="931" spans="1:8" x14ac:dyDescent="0.3">
      <c r="A931" t="s">
        <v>3458</v>
      </c>
      <c r="B931" t="s">
        <v>820</v>
      </c>
      <c r="C931" s="10">
        <v>0</v>
      </c>
      <c r="D931">
        <v>81</v>
      </c>
      <c r="E931">
        <v>41</v>
      </c>
      <c r="F931">
        <v>3</v>
      </c>
      <c r="G931" t="s">
        <v>17</v>
      </c>
      <c r="H931" t="s">
        <v>35</v>
      </c>
    </row>
    <row r="932" spans="1:8" x14ac:dyDescent="0.3">
      <c r="A932" t="s">
        <v>3459</v>
      </c>
      <c r="B932" t="s">
        <v>1164</v>
      </c>
      <c r="C932" s="10">
        <v>0</v>
      </c>
      <c r="D932">
        <v>359</v>
      </c>
      <c r="E932">
        <v>179</v>
      </c>
      <c r="F932">
        <v>3</v>
      </c>
      <c r="G932" t="s">
        <v>90</v>
      </c>
      <c r="H932" t="s">
        <v>115</v>
      </c>
    </row>
    <row r="933" spans="1:8" x14ac:dyDescent="0.3">
      <c r="A933" t="s">
        <v>3460</v>
      </c>
      <c r="B933" t="s">
        <v>1085</v>
      </c>
      <c r="C933" s="10">
        <v>0</v>
      </c>
      <c r="D933">
        <v>35</v>
      </c>
      <c r="E933">
        <v>11</v>
      </c>
      <c r="F933">
        <v>3</v>
      </c>
      <c r="G933" t="s">
        <v>17</v>
      </c>
      <c r="H933" t="s">
        <v>113</v>
      </c>
    </row>
    <row r="934" spans="1:8" x14ac:dyDescent="0.3">
      <c r="A934" t="s">
        <v>3461</v>
      </c>
      <c r="B934" t="s">
        <v>1165</v>
      </c>
      <c r="C934" s="10">
        <v>0.1</v>
      </c>
      <c r="D934">
        <v>178</v>
      </c>
      <c r="E934">
        <v>-6</v>
      </c>
      <c r="F934">
        <v>4</v>
      </c>
      <c r="G934" t="s">
        <v>24</v>
      </c>
      <c r="H934" t="s">
        <v>63</v>
      </c>
    </row>
    <row r="935" spans="1:8" x14ac:dyDescent="0.3">
      <c r="A935" t="s">
        <v>3462</v>
      </c>
      <c r="B935" t="s">
        <v>1166</v>
      </c>
      <c r="C935" s="10">
        <v>0</v>
      </c>
      <c r="D935">
        <v>44</v>
      </c>
      <c r="E935">
        <v>10</v>
      </c>
      <c r="F935">
        <v>3</v>
      </c>
      <c r="G935" t="s">
        <v>17</v>
      </c>
      <c r="H935" t="s">
        <v>35</v>
      </c>
    </row>
    <row r="936" spans="1:8" x14ac:dyDescent="0.3">
      <c r="A936" t="s">
        <v>3463</v>
      </c>
      <c r="B936" t="s">
        <v>1167</v>
      </c>
      <c r="C936" s="10">
        <v>0</v>
      </c>
      <c r="D936">
        <v>22</v>
      </c>
      <c r="E936">
        <v>0</v>
      </c>
      <c r="F936">
        <v>2</v>
      </c>
      <c r="G936" t="s">
        <v>17</v>
      </c>
      <c r="H936" t="s">
        <v>40</v>
      </c>
    </row>
    <row r="937" spans="1:8" x14ac:dyDescent="0.3">
      <c r="A937" t="s">
        <v>3461</v>
      </c>
      <c r="B937" t="s">
        <v>1168</v>
      </c>
      <c r="C937" s="10">
        <v>0</v>
      </c>
      <c r="D937">
        <v>973</v>
      </c>
      <c r="E937">
        <v>487</v>
      </c>
      <c r="F937">
        <v>4</v>
      </c>
      <c r="G937" t="s">
        <v>90</v>
      </c>
      <c r="H937" t="s">
        <v>115</v>
      </c>
    </row>
    <row r="938" spans="1:8" x14ac:dyDescent="0.3">
      <c r="A938" t="s">
        <v>3461</v>
      </c>
      <c r="B938" t="s">
        <v>1169</v>
      </c>
      <c r="C938" s="10">
        <v>0</v>
      </c>
      <c r="D938">
        <v>3617</v>
      </c>
      <c r="E938">
        <v>36</v>
      </c>
      <c r="F938">
        <v>10</v>
      </c>
      <c r="G938" t="s">
        <v>90</v>
      </c>
      <c r="H938" t="s">
        <v>115</v>
      </c>
    </row>
    <row r="939" spans="1:8" x14ac:dyDescent="0.3">
      <c r="A939" t="s">
        <v>3464</v>
      </c>
      <c r="B939" t="s">
        <v>1170</v>
      </c>
      <c r="C939" s="10">
        <v>0.1</v>
      </c>
      <c r="D939">
        <v>152</v>
      </c>
      <c r="E939">
        <v>7</v>
      </c>
      <c r="F939">
        <v>2</v>
      </c>
      <c r="G939" t="s">
        <v>24</v>
      </c>
      <c r="H939" t="s">
        <v>63</v>
      </c>
    </row>
    <row r="940" spans="1:8" x14ac:dyDescent="0.3">
      <c r="A940" t="s">
        <v>3465</v>
      </c>
      <c r="B940" t="s">
        <v>712</v>
      </c>
      <c r="C940" s="10">
        <v>0</v>
      </c>
      <c r="D940">
        <v>268</v>
      </c>
      <c r="E940">
        <v>24</v>
      </c>
      <c r="F940">
        <v>2</v>
      </c>
      <c r="G940" t="s">
        <v>17</v>
      </c>
      <c r="H940" t="s">
        <v>40</v>
      </c>
    </row>
    <row r="941" spans="1:8" x14ac:dyDescent="0.3">
      <c r="A941" t="s">
        <v>3465</v>
      </c>
      <c r="B941" t="s">
        <v>1013</v>
      </c>
      <c r="C941" s="10">
        <v>0</v>
      </c>
      <c r="D941">
        <v>565</v>
      </c>
      <c r="E941">
        <v>57</v>
      </c>
      <c r="F941">
        <v>4</v>
      </c>
      <c r="G941" t="s">
        <v>90</v>
      </c>
      <c r="H941" t="s">
        <v>105</v>
      </c>
    </row>
    <row r="942" spans="1:8" x14ac:dyDescent="0.3">
      <c r="A942" t="s">
        <v>3466</v>
      </c>
      <c r="B942" t="s">
        <v>598</v>
      </c>
      <c r="C942" s="10">
        <v>0</v>
      </c>
      <c r="D942">
        <v>118</v>
      </c>
      <c r="E942">
        <v>41</v>
      </c>
      <c r="F942">
        <v>4</v>
      </c>
      <c r="G942" t="s">
        <v>17</v>
      </c>
      <c r="H942" t="s">
        <v>35</v>
      </c>
    </row>
    <row r="943" spans="1:8" x14ac:dyDescent="0.3">
      <c r="A943" t="s">
        <v>3467</v>
      </c>
      <c r="B943" t="s">
        <v>1174</v>
      </c>
      <c r="C943" s="10">
        <v>0.1</v>
      </c>
      <c r="D943">
        <v>1182</v>
      </c>
      <c r="E943">
        <v>499</v>
      </c>
      <c r="F943">
        <v>3</v>
      </c>
      <c r="G943" t="s">
        <v>24</v>
      </c>
      <c r="H943" t="s">
        <v>30</v>
      </c>
    </row>
    <row r="944" spans="1:8" x14ac:dyDescent="0.3">
      <c r="A944" t="s">
        <v>3467</v>
      </c>
      <c r="B944" t="s">
        <v>1175</v>
      </c>
      <c r="C944" s="10">
        <v>0</v>
      </c>
      <c r="D944">
        <v>21</v>
      </c>
      <c r="E944">
        <v>9</v>
      </c>
      <c r="F944">
        <v>4</v>
      </c>
      <c r="G944" t="s">
        <v>17</v>
      </c>
      <c r="H944" t="s">
        <v>80</v>
      </c>
    </row>
    <row r="945" spans="1:8" x14ac:dyDescent="0.3">
      <c r="A945" t="s">
        <v>3467</v>
      </c>
      <c r="B945" t="s">
        <v>1176</v>
      </c>
      <c r="C945" s="10">
        <v>0</v>
      </c>
      <c r="D945">
        <v>13</v>
      </c>
      <c r="E945">
        <v>6</v>
      </c>
      <c r="F945">
        <v>2</v>
      </c>
      <c r="G945" t="s">
        <v>17</v>
      </c>
      <c r="H945" t="s">
        <v>75</v>
      </c>
    </row>
    <row r="946" spans="1:8" x14ac:dyDescent="0.3">
      <c r="A946" t="s">
        <v>3467</v>
      </c>
      <c r="B946" t="s">
        <v>1177</v>
      </c>
      <c r="C946" s="10">
        <v>0</v>
      </c>
      <c r="D946">
        <v>61</v>
      </c>
      <c r="E946">
        <v>25</v>
      </c>
      <c r="F946">
        <v>2</v>
      </c>
      <c r="G946" t="s">
        <v>17</v>
      </c>
      <c r="H946" t="s">
        <v>23</v>
      </c>
    </row>
    <row r="947" spans="1:8" x14ac:dyDescent="0.3">
      <c r="A947" t="s">
        <v>3468</v>
      </c>
      <c r="B947" t="s">
        <v>380</v>
      </c>
      <c r="C947" s="10">
        <v>0</v>
      </c>
      <c r="D947">
        <v>36</v>
      </c>
      <c r="E947">
        <v>15</v>
      </c>
      <c r="F947">
        <v>3</v>
      </c>
      <c r="G947" t="s">
        <v>17</v>
      </c>
      <c r="H947" t="s">
        <v>35</v>
      </c>
    </row>
    <row r="948" spans="1:8" x14ac:dyDescent="0.3">
      <c r="A948" t="s">
        <v>3469</v>
      </c>
      <c r="B948" t="s">
        <v>1180</v>
      </c>
      <c r="C948" s="10">
        <v>0</v>
      </c>
      <c r="D948">
        <v>326</v>
      </c>
      <c r="E948">
        <v>107</v>
      </c>
      <c r="F948">
        <v>3</v>
      </c>
      <c r="G948" t="s">
        <v>24</v>
      </c>
      <c r="H948" t="s">
        <v>47</v>
      </c>
    </row>
    <row r="949" spans="1:8" x14ac:dyDescent="0.3">
      <c r="A949" t="s">
        <v>3470</v>
      </c>
      <c r="B949" t="s">
        <v>781</v>
      </c>
      <c r="C949" s="10">
        <v>0</v>
      </c>
      <c r="D949">
        <v>239</v>
      </c>
      <c r="E949">
        <v>96</v>
      </c>
      <c r="F949">
        <v>8</v>
      </c>
      <c r="G949" t="s">
        <v>17</v>
      </c>
      <c r="H949" t="s">
        <v>80</v>
      </c>
    </row>
    <row r="950" spans="1:8" x14ac:dyDescent="0.3">
      <c r="A950" t="s">
        <v>3471</v>
      </c>
      <c r="B950" t="s">
        <v>139</v>
      </c>
      <c r="C950" s="10">
        <v>0</v>
      </c>
      <c r="D950">
        <v>161</v>
      </c>
      <c r="E950">
        <v>80</v>
      </c>
      <c r="F950">
        <v>5</v>
      </c>
      <c r="G950" t="s">
        <v>17</v>
      </c>
      <c r="H950" t="s">
        <v>35</v>
      </c>
    </row>
    <row r="951" spans="1:8" x14ac:dyDescent="0.3">
      <c r="A951" t="s">
        <v>3470</v>
      </c>
      <c r="B951" t="s">
        <v>1182</v>
      </c>
      <c r="C951" s="10">
        <v>0.15</v>
      </c>
      <c r="D951">
        <v>187</v>
      </c>
      <c r="E951">
        <v>59</v>
      </c>
      <c r="F951">
        <v>3</v>
      </c>
      <c r="G951" t="s">
        <v>90</v>
      </c>
      <c r="H951" t="s">
        <v>105</v>
      </c>
    </row>
    <row r="952" spans="1:8" x14ac:dyDescent="0.3">
      <c r="A952" t="s">
        <v>3472</v>
      </c>
      <c r="B952" t="s">
        <v>1183</v>
      </c>
      <c r="C952" s="10">
        <v>0</v>
      </c>
      <c r="D952">
        <v>65</v>
      </c>
      <c r="E952">
        <v>20</v>
      </c>
      <c r="F952">
        <v>5</v>
      </c>
      <c r="G952" t="s">
        <v>17</v>
      </c>
      <c r="H952" t="s">
        <v>80</v>
      </c>
    </row>
    <row r="953" spans="1:8" x14ac:dyDescent="0.3">
      <c r="A953" t="s">
        <v>3472</v>
      </c>
      <c r="B953" t="s">
        <v>1184</v>
      </c>
      <c r="C953" s="10">
        <v>0.1</v>
      </c>
      <c r="D953">
        <v>1241</v>
      </c>
      <c r="E953">
        <v>138</v>
      </c>
      <c r="F953">
        <v>7</v>
      </c>
      <c r="G953" t="s">
        <v>17</v>
      </c>
      <c r="H953" t="s">
        <v>40</v>
      </c>
    </row>
    <row r="954" spans="1:8" x14ac:dyDescent="0.3">
      <c r="A954" t="s">
        <v>3473</v>
      </c>
      <c r="B954" t="s">
        <v>822</v>
      </c>
      <c r="C954" s="10">
        <v>0</v>
      </c>
      <c r="D954">
        <v>304</v>
      </c>
      <c r="E954">
        <v>97</v>
      </c>
      <c r="F954">
        <v>6</v>
      </c>
      <c r="G954" t="s">
        <v>17</v>
      </c>
      <c r="H954" t="s">
        <v>35</v>
      </c>
    </row>
    <row r="955" spans="1:8" x14ac:dyDescent="0.3">
      <c r="A955" t="s">
        <v>3473</v>
      </c>
      <c r="B955" t="s">
        <v>1185</v>
      </c>
      <c r="C955" s="10">
        <v>0</v>
      </c>
      <c r="D955">
        <v>115</v>
      </c>
      <c r="E955">
        <v>2</v>
      </c>
      <c r="F955">
        <v>3</v>
      </c>
      <c r="G955" t="s">
        <v>90</v>
      </c>
      <c r="H955" t="s">
        <v>92</v>
      </c>
    </row>
    <row r="956" spans="1:8" x14ac:dyDescent="0.3">
      <c r="A956" t="s">
        <v>3474</v>
      </c>
      <c r="B956" t="s">
        <v>1186</v>
      </c>
      <c r="C956" s="10">
        <v>0.2</v>
      </c>
      <c r="D956">
        <v>1210</v>
      </c>
      <c r="E956">
        <v>242</v>
      </c>
      <c r="F956">
        <v>5</v>
      </c>
      <c r="G956" t="s">
        <v>17</v>
      </c>
      <c r="H956" t="s">
        <v>109</v>
      </c>
    </row>
    <row r="957" spans="1:8" x14ac:dyDescent="0.3">
      <c r="A957" t="s">
        <v>3474</v>
      </c>
      <c r="B957" t="s">
        <v>1187</v>
      </c>
      <c r="C957" s="10">
        <v>0.2</v>
      </c>
      <c r="D957">
        <v>3019</v>
      </c>
      <c r="E957">
        <v>377</v>
      </c>
      <c r="F957">
        <v>7</v>
      </c>
      <c r="G957" t="s">
        <v>17</v>
      </c>
      <c r="H957" t="s">
        <v>109</v>
      </c>
    </row>
    <row r="958" spans="1:8" x14ac:dyDescent="0.3">
      <c r="A958" t="s">
        <v>3474</v>
      </c>
      <c r="B958" t="s">
        <v>1188</v>
      </c>
      <c r="C958" s="10">
        <v>0.1</v>
      </c>
      <c r="D958">
        <v>145</v>
      </c>
      <c r="E958">
        <v>-3</v>
      </c>
      <c r="F958">
        <v>3</v>
      </c>
      <c r="G958" t="s">
        <v>17</v>
      </c>
      <c r="H958" t="s">
        <v>35</v>
      </c>
    </row>
    <row r="959" spans="1:8" x14ac:dyDescent="0.3">
      <c r="A959" t="s">
        <v>3474</v>
      </c>
      <c r="B959" t="s">
        <v>1189</v>
      </c>
      <c r="C959" s="10">
        <v>0.1</v>
      </c>
      <c r="D959">
        <v>21</v>
      </c>
      <c r="E959">
        <v>3</v>
      </c>
      <c r="F959">
        <v>2</v>
      </c>
      <c r="G959" t="s">
        <v>17</v>
      </c>
      <c r="H959" t="s">
        <v>137</v>
      </c>
    </row>
    <row r="960" spans="1:8" x14ac:dyDescent="0.3">
      <c r="A960" t="s">
        <v>3474</v>
      </c>
      <c r="B960" t="s">
        <v>1190</v>
      </c>
      <c r="C960" s="10">
        <v>0.1</v>
      </c>
      <c r="D960">
        <v>71</v>
      </c>
      <c r="E960">
        <v>32</v>
      </c>
      <c r="F960">
        <v>3</v>
      </c>
      <c r="G960" t="s">
        <v>17</v>
      </c>
      <c r="H960" t="s">
        <v>23</v>
      </c>
    </row>
    <row r="961" spans="1:8" x14ac:dyDescent="0.3">
      <c r="A961" t="s">
        <v>3475</v>
      </c>
      <c r="B961" t="s">
        <v>291</v>
      </c>
      <c r="C961" s="10">
        <v>0</v>
      </c>
      <c r="D961">
        <v>45</v>
      </c>
      <c r="E961">
        <v>16</v>
      </c>
      <c r="F961">
        <v>3</v>
      </c>
      <c r="G961" t="s">
        <v>17</v>
      </c>
      <c r="H961" t="s">
        <v>35</v>
      </c>
    </row>
    <row r="962" spans="1:8" x14ac:dyDescent="0.3">
      <c r="A962" t="s">
        <v>3476</v>
      </c>
      <c r="B962" t="s">
        <v>1192</v>
      </c>
      <c r="C962" s="10">
        <v>0</v>
      </c>
      <c r="D962">
        <v>85</v>
      </c>
      <c r="E962">
        <v>4</v>
      </c>
      <c r="F962">
        <v>3</v>
      </c>
      <c r="G962" t="s">
        <v>17</v>
      </c>
      <c r="H962" t="s">
        <v>23</v>
      </c>
    </row>
    <row r="963" spans="1:8" x14ac:dyDescent="0.3">
      <c r="A963" t="s">
        <v>3477</v>
      </c>
      <c r="B963" t="s">
        <v>1193</v>
      </c>
      <c r="C963" s="10">
        <v>0.1</v>
      </c>
      <c r="D963">
        <v>410</v>
      </c>
      <c r="E963">
        <v>155</v>
      </c>
      <c r="F963">
        <v>3</v>
      </c>
      <c r="G963" t="s">
        <v>24</v>
      </c>
      <c r="H963" t="s">
        <v>30</v>
      </c>
    </row>
    <row r="964" spans="1:8" x14ac:dyDescent="0.3">
      <c r="A964" t="s">
        <v>3478</v>
      </c>
      <c r="B964" t="s">
        <v>400</v>
      </c>
      <c r="C964" s="10">
        <v>0.5</v>
      </c>
      <c r="D964">
        <v>122</v>
      </c>
      <c r="E964">
        <v>-24</v>
      </c>
      <c r="F964">
        <v>7</v>
      </c>
      <c r="G964" t="s">
        <v>17</v>
      </c>
      <c r="H964" t="s">
        <v>113</v>
      </c>
    </row>
    <row r="965" spans="1:8" x14ac:dyDescent="0.3">
      <c r="A965" t="s">
        <v>3479</v>
      </c>
      <c r="B965" t="s">
        <v>1194</v>
      </c>
      <c r="C965" s="10">
        <v>0</v>
      </c>
      <c r="D965">
        <v>57</v>
      </c>
      <c r="E965">
        <v>25</v>
      </c>
      <c r="F965">
        <v>3</v>
      </c>
      <c r="G965" t="s">
        <v>24</v>
      </c>
      <c r="H965" t="s">
        <v>47</v>
      </c>
    </row>
    <row r="966" spans="1:8" x14ac:dyDescent="0.3">
      <c r="A966" t="s">
        <v>3480</v>
      </c>
      <c r="B966" t="s">
        <v>810</v>
      </c>
      <c r="C966" s="10">
        <v>0</v>
      </c>
      <c r="D966">
        <v>148</v>
      </c>
      <c r="E966">
        <v>59</v>
      </c>
      <c r="F966">
        <v>3</v>
      </c>
      <c r="G966" t="s">
        <v>17</v>
      </c>
      <c r="H966" t="s">
        <v>80</v>
      </c>
    </row>
    <row r="967" spans="1:8" x14ac:dyDescent="0.3">
      <c r="A967" t="s">
        <v>3481</v>
      </c>
      <c r="B967" t="s">
        <v>1197</v>
      </c>
      <c r="C967" s="10">
        <v>0.1</v>
      </c>
      <c r="D967">
        <v>1253</v>
      </c>
      <c r="E967">
        <v>237</v>
      </c>
      <c r="F967">
        <v>5</v>
      </c>
      <c r="G967" t="s">
        <v>17</v>
      </c>
      <c r="H967" t="s">
        <v>109</v>
      </c>
    </row>
    <row r="968" spans="1:8" x14ac:dyDescent="0.3">
      <c r="A968" t="s">
        <v>3481</v>
      </c>
      <c r="B968" t="s">
        <v>1198</v>
      </c>
      <c r="C968" s="10">
        <v>0</v>
      </c>
      <c r="D968">
        <v>42</v>
      </c>
      <c r="E968">
        <v>10</v>
      </c>
      <c r="F968">
        <v>3</v>
      </c>
      <c r="G968" t="s">
        <v>17</v>
      </c>
      <c r="H968" t="s">
        <v>52</v>
      </c>
    </row>
    <row r="969" spans="1:8" x14ac:dyDescent="0.3">
      <c r="A969" t="s">
        <v>3481</v>
      </c>
      <c r="B969" t="s">
        <v>1199</v>
      </c>
      <c r="C969" s="10">
        <v>0</v>
      </c>
      <c r="D969">
        <v>80</v>
      </c>
      <c r="E969">
        <v>14</v>
      </c>
      <c r="F969">
        <v>6</v>
      </c>
      <c r="G969" t="s">
        <v>17</v>
      </c>
      <c r="H969" t="s">
        <v>75</v>
      </c>
    </row>
    <row r="970" spans="1:8" x14ac:dyDescent="0.3">
      <c r="A970" t="s">
        <v>3481</v>
      </c>
      <c r="B970" t="s">
        <v>1200</v>
      </c>
      <c r="C970" s="10">
        <v>0</v>
      </c>
      <c r="D970">
        <v>106</v>
      </c>
      <c r="E970">
        <v>48</v>
      </c>
      <c r="F970">
        <v>9</v>
      </c>
      <c r="G970" t="s">
        <v>17</v>
      </c>
      <c r="H970" t="s">
        <v>75</v>
      </c>
    </row>
    <row r="971" spans="1:8" x14ac:dyDescent="0.3">
      <c r="A971" t="s">
        <v>3481</v>
      </c>
      <c r="B971" t="s">
        <v>264</v>
      </c>
      <c r="C971" s="10">
        <v>0.1</v>
      </c>
      <c r="D971">
        <v>30</v>
      </c>
      <c r="E971">
        <v>-1</v>
      </c>
      <c r="F971">
        <v>2</v>
      </c>
      <c r="G971" t="s">
        <v>17</v>
      </c>
      <c r="H971" t="s">
        <v>40</v>
      </c>
    </row>
    <row r="972" spans="1:8" x14ac:dyDescent="0.3">
      <c r="A972" t="s">
        <v>3482</v>
      </c>
      <c r="B972" t="s">
        <v>598</v>
      </c>
      <c r="C972" s="10">
        <v>0</v>
      </c>
      <c r="D972">
        <v>237</v>
      </c>
      <c r="E972">
        <v>83</v>
      </c>
      <c r="F972">
        <v>8</v>
      </c>
      <c r="G972" t="s">
        <v>17</v>
      </c>
      <c r="H972" t="s">
        <v>35</v>
      </c>
    </row>
    <row r="973" spans="1:8" x14ac:dyDescent="0.3">
      <c r="A973" t="s">
        <v>3482</v>
      </c>
      <c r="B973" t="s">
        <v>627</v>
      </c>
      <c r="C973" s="10">
        <v>0.1</v>
      </c>
      <c r="D973">
        <v>54</v>
      </c>
      <c r="E973">
        <v>-3</v>
      </c>
      <c r="F973">
        <v>3</v>
      </c>
      <c r="G973" t="s">
        <v>17</v>
      </c>
      <c r="H973" t="s">
        <v>40</v>
      </c>
    </row>
    <row r="974" spans="1:8" x14ac:dyDescent="0.3">
      <c r="A974" t="s">
        <v>3483</v>
      </c>
      <c r="B974" t="s">
        <v>1201</v>
      </c>
      <c r="C974" s="10">
        <v>0</v>
      </c>
      <c r="D974">
        <v>131</v>
      </c>
      <c r="E974">
        <v>38</v>
      </c>
      <c r="F974">
        <v>2</v>
      </c>
      <c r="G974" t="s">
        <v>90</v>
      </c>
      <c r="H974" t="s">
        <v>105</v>
      </c>
    </row>
    <row r="975" spans="1:8" x14ac:dyDescent="0.3">
      <c r="A975" t="s">
        <v>3484</v>
      </c>
      <c r="B975" t="s">
        <v>1203</v>
      </c>
      <c r="C975" s="10">
        <v>0</v>
      </c>
      <c r="D975">
        <v>28</v>
      </c>
      <c r="E975">
        <v>7</v>
      </c>
      <c r="F975">
        <v>2</v>
      </c>
      <c r="G975" t="s">
        <v>17</v>
      </c>
      <c r="H975" t="s">
        <v>52</v>
      </c>
    </row>
    <row r="976" spans="1:8" x14ac:dyDescent="0.3">
      <c r="A976" t="s">
        <v>3484</v>
      </c>
      <c r="B976" t="s">
        <v>1204</v>
      </c>
      <c r="C976" s="10">
        <v>0.15</v>
      </c>
      <c r="D976">
        <v>425</v>
      </c>
      <c r="E976">
        <v>0</v>
      </c>
      <c r="F976">
        <v>3</v>
      </c>
      <c r="G976" t="s">
        <v>90</v>
      </c>
      <c r="H976" t="s">
        <v>105</v>
      </c>
    </row>
    <row r="977" spans="1:8" x14ac:dyDescent="0.3">
      <c r="A977" t="s">
        <v>3485</v>
      </c>
      <c r="B977" t="s">
        <v>957</v>
      </c>
      <c r="C977" s="10">
        <v>0.15</v>
      </c>
      <c r="D977">
        <v>999</v>
      </c>
      <c r="E977">
        <v>70</v>
      </c>
      <c r="F977">
        <v>4</v>
      </c>
      <c r="G977" t="s">
        <v>90</v>
      </c>
      <c r="H977" t="s">
        <v>115</v>
      </c>
    </row>
    <row r="978" spans="1:8" x14ac:dyDescent="0.3">
      <c r="A978" t="s">
        <v>3486</v>
      </c>
      <c r="B978" t="s">
        <v>830</v>
      </c>
      <c r="C978" s="10">
        <v>0.1</v>
      </c>
      <c r="D978">
        <v>445</v>
      </c>
      <c r="E978">
        <v>124</v>
      </c>
      <c r="F978">
        <v>9</v>
      </c>
      <c r="G978" t="s">
        <v>17</v>
      </c>
      <c r="H978" t="s">
        <v>35</v>
      </c>
    </row>
    <row r="979" spans="1:8" x14ac:dyDescent="0.3">
      <c r="A979" t="s">
        <v>3486</v>
      </c>
      <c r="B979" t="s">
        <v>764</v>
      </c>
      <c r="C979" s="10">
        <v>0.1</v>
      </c>
      <c r="D979">
        <v>136</v>
      </c>
      <c r="E979">
        <v>13</v>
      </c>
      <c r="F979">
        <v>5</v>
      </c>
      <c r="G979" t="s">
        <v>17</v>
      </c>
      <c r="H979" t="s">
        <v>80</v>
      </c>
    </row>
    <row r="980" spans="1:8" x14ac:dyDescent="0.3">
      <c r="A980" t="s">
        <v>3486</v>
      </c>
      <c r="B980" t="s">
        <v>1206</v>
      </c>
      <c r="C980" s="10">
        <v>0.2</v>
      </c>
      <c r="D980">
        <v>115</v>
      </c>
      <c r="E980">
        <v>37</v>
      </c>
      <c r="F980">
        <v>3</v>
      </c>
      <c r="G980" t="s">
        <v>17</v>
      </c>
      <c r="H980" t="s">
        <v>40</v>
      </c>
    </row>
    <row r="981" spans="1:8" x14ac:dyDescent="0.3">
      <c r="A981" t="s">
        <v>3487</v>
      </c>
      <c r="B981" t="s">
        <v>532</v>
      </c>
      <c r="C981" s="10">
        <v>0</v>
      </c>
      <c r="D981">
        <v>32</v>
      </c>
      <c r="E981">
        <v>8</v>
      </c>
      <c r="F981">
        <v>5</v>
      </c>
      <c r="G981" t="s">
        <v>17</v>
      </c>
      <c r="H981" t="s">
        <v>80</v>
      </c>
    </row>
    <row r="982" spans="1:8" x14ac:dyDescent="0.3">
      <c r="A982" t="s">
        <v>3488</v>
      </c>
      <c r="B982" t="s">
        <v>1208</v>
      </c>
      <c r="C982" s="10">
        <v>0</v>
      </c>
      <c r="D982">
        <v>122</v>
      </c>
      <c r="E982">
        <v>52</v>
      </c>
      <c r="F982">
        <v>4</v>
      </c>
      <c r="G982" t="s">
        <v>90</v>
      </c>
      <c r="H982" t="s">
        <v>143</v>
      </c>
    </row>
    <row r="983" spans="1:8" x14ac:dyDescent="0.3">
      <c r="A983" t="s">
        <v>3488</v>
      </c>
      <c r="B983" t="s">
        <v>1209</v>
      </c>
      <c r="C983" s="10">
        <v>0</v>
      </c>
      <c r="D983">
        <v>1141</v>
      </c>
      <c r="E983">
        <v>239</v>
      </c>
      <c r="F983">
        <v>3</v>
      </c>
      <c r="G983" t="s">
        <v>90</v>
      </c>
      <c r="H983" t="s">
        <v>115</v>
      </c>
    </row>
    <row r="984" spans="1:8" x14ac:dyDescent="0.3">
      <c r="A984" t="s">
        <v>3488</v>
      </c>
      <c r="B984" t="s">
        <v>1128</v>
      </c>
      <c r="C984" s="10">
        <v>0</v>
      </c>
      <c r="D984">
        <v>1892</v>
      </c>
      <c r="E984">
        <v>170</v>
      </c>
      <c r="F984">
        <v>5</v>
      </c>
      <c r="G984" t="s">
        <v>90</v>
      </c>
      <c r="H984" t="s">
        <v>115</v>
      </c>
    </row>
    <row r="985" spans="1:8" x14ac:dyDescent="0.3">
      <c r="A985" t="s">
        <v>3489</v>
      </c>
      <c r="B985" t="s">
        <v>1210</v>
      </c>
      <c r="C985" s="10">
        <v>0</v>
      </c>
      <c r="D985">
        <v>149</v>
      </c>
      <c r="E985">
        <v>15</v>
      </c>
      <c r="F985">
        <v>3</v>
      </c>
      <c r="G985" t="s">
        <v>17</v>
      </c>
      <c r="H985" t="s">
        <v>137</v>
      </c>
    </row>
    <row r="986" spans="1:8" x14ac:dyDescent="0.3">
      <c r="A986" t="s">
        <v>3490</v>
      </c>
      <c r="B986" t="s">
        <v>1211</v>
      </c>
      <c r="C986" s="10">
        <v>0.1</v>
      </c>
      <c r="D986">
        <v>507</v>
      </c>
      <c r="E986">
        <v>0</v>
      </c>
      <c r="F986">
        <v>2</v>
      </c>
      <c r="G986" t="s">
        <v>17</v>
      </c>
      <c r="H986" t="s">
        <v>109</v>
      </c>
    </row>
    <row r="987" spans="1:8" x14ac:dyDescent="0.3">
      <c r="A987" t="s">
        <v>3491</v>
      </c>
      <c r="B987" t="s">
        <v>583</v>
      </c>
      <c r="C987" s="10">
        <v>0</v>
      </c>
      <c r="D987">
        <v>117</v>
      </c>
      <c r="E987">
        <v>40</v>
      </c>
      <c r="F987">
        <v>5</v>
      </c>
      <c r="G987" t="s">
        <v>17</v>
      </c>
      <c r="H987" t="s">
        <v>35</v>
      </c>
    </row>
    <row r="988" spans="1:8" x14ac:dyDescent="0.3">
      <c r="A988" t="s">
        <v>3491</v>
      </c>
      <c r="B988" t="s">
        <v>1213</v>
      </c>
      <c r="C988" s="10">
        <v>0</v>
      </c>
      <c r="D988">
        <v>117</v>
      </c>
      <c r="E988">
        <v>45</v>
      </c>
      <c r="F988">
        <v>5</v>
      </c>
      <c r="G988" t="s">
        <v>17</v>
      </c>
      <c r="H988" t="s">
        <v>137</v>
      </c>
    </row>
    <row r="989" spans="1:8" x14ac:dyDescent="0.3">
      <c r="A989" t="s">
        <v>3491</v>
      </c>
      <c r="B989" t="s">
        <v>1214</v>
      </c>
      <c r="C989" s="10">
        <v>0</v>
      </c>
      <c r="D989">
        <v>81</v>
      </c>
      <c r="E989">
        <v>32</v>
      </c>
      <c r="F989">
        <v>3</v>
      </c>
      <c r="G989" t="s">
        <v>17</v>
      </c>
      <c r="H989" t="s">
        <v>137</v>
      </c>
    </row>
    <row r="990" spans="1:8" x14ac:dyDescent="0.3">
      <c r="A990" t="s">
        <v>3491</v>
      </c>
      <c r="B990" t="s">
        <v>718</v>
      </c>
      <c r="C990" s="10">
        <v>0</v>
      </c>
      <c r="D990">
        <v>206</v>
      </c>
      <c r="E990">
        <v>101</v>
      </c>
      <c r="F990">
        <v>7</v>
      </c>
      <c r="G990" t="s">
        <v>17</v>
      </c>
      <c r="H990" t="s">
        <v>137</v>
      </c>
    </row>
    <row r="991" spans="1:8" x14ac:dyDescent="0.3">
      <c r="A991" t="s">
        <v>3491</v>
      </c>
      <c r="B991" t="s">
        <v>857</v>
      </c>
      <c r="C991" s="10">
        <v>0.4</v>
      </c>
      <c r="D991">
        <v>305</v>
      </c>
      <c r="E991">
        <v>-193</v>
      </c>
      <c r="F991">
        <v>4</v>
      </c>
      <c r="G991" t="s">
        <v>17</v>
      </c>
      <c r="H991" t="s">
        <v>40</v>
      </c>
    </row>
    <row r="992" spans="1:8" x14ac:dyDescent="0.3">
      <c r="A992" t="s">
        <v>3491</v>
      </c>
      <c r="B992" t="s">
        <v>969</v>
      </c>
      <c r="C992" s="10">
        <v>0.4</v>
      </c>
      <c r="D992">
        <v>202</v>
      </c>
      <c r="E992">
        <v>-104</v>
      </c>
      <c r="F992">
        <v>2</v>
      </c>
      <c r="G992" t="s">
        <v>90</v>
      </c>
      <c r="H992" t="s">
        <v>105</v>
      </c>
    </row>
    <row r="993" spans="1:8" x14ac:dyDescent="0.3">
      <c r="A993" t="s">
        <v>3492</v>
      </c>
      <c r="B993" t="s">
        <v>1216</v>
      </c>
      <c r="C993" s="10">
        <v>0</v>
      </c>
      <c r="D993">
        <v>187</v>
      </c>
      <c r="E993">
        <v>41</v>
      </c>
      <c r="F993">
        <v>3</v>
      </c>
      <c r="G993" t="s">
        <v>24</v>
      </c>
      <c r="H993" t="s">
        <v>63</v>
      </c>
    </row>
    <row r="994" spans="1:8" x14ac:dyDescent="0.3">
      <c r="A994" t="s">
        <v>3493</v>
      </c>
      <c r="B994" t="s">
        <v>1218</v>
      </c>
      <c r="C994" s="10">
        <v>0</v>
      </c>
      <c r="D994">
        <v>15</v>
      </c>
      <c r="E994">
        <v>7</v>
      </c>
      <c r="F994">
        <v>2</v>
      </c>
      <c r="G994" t="s">
        <v>17</v>
      </c>
      <c r="H994" t="s">
        <v>137</v>
      </c>
    </row>
    <row r="995" spans="1:8" x14ac:dyDescent="0.3">
      <c r="A995" t="s">
        <v>3494</v>
      </c>
      <c r="B995" t="s">
        <v>42</v>
      </c>
      <c r="C995" s="10">
        <v>0</v>
      </c>
      <c r="D995">
        <v>90</v>
      </c>
      <c r="E995">
        <v>21</v>
      </c>
      <c r="F995">
        <v>3</v>
      </c>
      <c r="G995" t="s">
        <v>17</v>
      </c>
      <c r="H995" t="s">
        <v>35</v>
      </c>
    </row>
    <row r="996" spans="1:8" x14ac:dyDescent="0.3">
      <c r="A996" t="s">
        <v>3494</v>
      </c>
      <c r="B996" t="s">
        <v>362</v>
      </c>
      <c r="C996" s="10">
        <v>0</v>
      </c>
      <c r="D996">
        <v>28</v>
      </c>
      <c r="E996">
        <v>10</v>
      </c>
      <c r="F996">
        <v>2</v>
      </c>
      <c r="G996" t="s">
        <v>17</v>
      </c>
      <c r="H996" t="s">
        <v>52</v>
      </c>
    </row>
    <row r="997" spans="1:8" x14ac:dyDescent="0.3">
      <c r="A997" t="s">
        <v>3495</v>
      </c>
      <c r="B997" t="s">
        <v>1220</v>
      </c>
      <c r="C997" s="10">
        <v>0</v>
      </c>
      <c r="D997">
        <v>13</v>
      </c>
      <c r="E997">
        <v>5</v>
      </c>
      <c r="F997">
        <v>1</v>
      </c>
      <c r="G997" t="s">
        <v>17</v>
      </c>
      <c r="H997" t="s">
        <v>137</v>
      </c>
    </row>
    <row r="998" spans="1:8" x14ac:dyDescent="0.3">
      <c r="A998" t="s">
        <v>3496</v>
      </c>
      <c r="B998" t="s">
        <v>1222</v>
      </c>
      <c r="C998" s="10">
        <v>0</v>
      </c>
      <c r="D998">
        <v>95</v>
      </c>
      <c r="E998">
        <v>2</v>
      </c>
      <c r="F998">
        <v>5</v>
      </c>
      <c r="G998" t="s">
        <v>17</v>
      </c>
      <c r="H998" t="s">
        <v>52</v>
      </c>
    </row>
    <row r="999" spans="1:8" x14ac:dyDescent="0.3">
      <c r="A999" t="s">
        <v>3497</v>
      </c>
      <c r="B999" t="s">
        <v>1183</v>
      </c>
      <c r="C999" s="10">
        <v>0</v>
      </c>
      <c r="D999">
        <v>26</v>
      </c>
      <c r="E999">
        <v>8</v>
      </c>
      <c r="F999">
        <v>2</v>
      </c>
      <c r="G999" t="s">
        <v>17</v>
      </c>
      <c r="H999" t="s">
        <v>80</v>
      </c>
    </row>
    <row r="1000" spans="1:8" x14ac:dyDescent="0.3">
      <c r="A1000" t="s">
        <v>3498</v>
      </c>
      <c r="B1000" t="s">
        <v>499</v>
      </c>
      <c r="C1000" s="10">
        <v>0</v>
      </c>
      <c r="D1000">
        <v>54</v>
      </c>
      <c r="E1000">
        <v>4</v>
      </c>
      <c r="F1000">
        <v>3</v>
      </c>
      <c r="G1000" t="s">
        <v>17</v>
      </c>
      <c r="H1000" t="s">
        <v>35</v>
      </c>
    </row>
    <row r="1001" spans="1:8" x14ac:dyDescent="0.3">
      <c r="A1001" t="s">
        <v>3499</v>
      </c>
      <c r="B1001" t="s">
        <v>27</v>
      </c>
      <c r="C1001" s="10">
        <v>0</v>
      </c>
      <c r="D1001">
        <v>854</v>
      </c>
      <c r="E1001">
        <v>290</v>
      </c>
      <c r="F1001">
        <v>7</v>
      </c>
      <c r="G1001" t="s">
        <v>24</v>
      </c>
      <c r="H1001" t="s">
        <v>30</v>
      </c>
    </row>
    <row r="1002" spans="1:8" x14ac:dyDescent="0.3">
      <c r="A1002" t="s">
        <v>3500</v>
      </c>
      <c r="B1002" t="s">
        <v>1161</v>
      </c>
      <c r="C1002" s="10">
        <v>0</v>
      </c>
      <c r="D1002">
        <v>116</v>
      </c>
      <c r="E1002">
        <v>38</v>
      </c>
      <c r="F1002">
        <v>8</v>
      </c>
      <c r="G1002" t="s">
        <v>17</v>
      </c>
      <c r="H1002" t="s">
        <v>35</v>
      </c>
    </row>
    <row r="1003" spans="1:8" x14ac:dyDescent="0.3">
      <c r="A1003" t="s">
        <v>3500</v>
      </c>
      <c r="B1003" t="s">
        <v>1225</v>
      </c>
      <c r="C1003" s="10">
        <v>0</v>
      </c>
      <c r="D1003">
        <v>36</v>
      </c>
      <c r="E1003">
        <v>5</v>
      </c>
      <c r="F1003">
        <v>4</v>
      </c>
      <c r="G1003" t="s">
        <v>17</v>
      </c>
      <c r="H1003" t="s">
        <v>75</v>
      </c>
    </row>
    <row r="1004" spans="1:8" x14ac:dyDescent="0.3">
      <c r="A1004" t="s">
        <v>3500</v>
      </c>
      <c r="B1004" t="s">
        <v>1069</v>
      </c>
      <c r="C1004" s="10">
        <v>0</v>
      </c>
      <c r="D1004">
        <v>90</v>
      </c>
      <c r="E1004">
        <v>30</v>
      </c>
      <c r="F1004">
        <v>2</v>
      </c>
      <c r="G1004" t="s">
        <v>17</v>
      </c>
      <c r="H1004" t="s">
        <v>113</v>
      </c>
    </row>
    <row r="1005" spans="1:8" x14ac:dyDescent="0.3">
      <c r="A1005" t="s">
        <v>3499</v>
      </c>
      <c r="B1005" t="s">
        <v>713</v>
      </c>
      <c r="C1005" s="10">
        <v>0</v>
      </c>
      <c r="D1005">
        <v>438</v>
      </c>
      <c r="E1005">
        <v>175</v>
      </c>
      <c r="F1005">
        <v>7</v>
      </c>
      <c r="G1005" t="s">
        <v>17</v>
      </c>
      <c r="H1005" t="s">
        <v>109</v>
      </c>
    </row>
    <row r="1006" spans="1:8" x14ac:dyDescent="0.3">
      <c r="A1006" t="s">
        <v>3499</v>
      </c>
      <c r="B1006" t="s">
        <v>1226</v>
      </c>
      <c r="C1006" s="10">
        <v>0</v>
      </c>
      <c r="D1006">
        <v>31</v>
      </c>
      <c r="E1006">
        <v>0</v>
      </c>
      <c r="F1006">
        <v>1</v>
      </c>
      <c r="G1006" t="s">
        <v>17</v>
      </c>
      <c r="H1006" t="s">
        <v>23</v>
      </c>
    </row>
    <row r="1007" spans="1:8" x14ac:dyDescent="0.3">
      <c r="A1007" t="s">
        <v>3501</v>
      </c>
      <c r="B1007" t="s">
        <v>1227</v>
      </c>
      <c r="C1007" s="10">
        <v>0</v>
      </c>
      <c r="D1007">
        <v>251</v>
      </c>
      <c r="E1007">
        <v>53</v>
      </c>
      <c r="F1007">
        <v>5</v>
      </c>
      <c r="G1007" t="s">
        <v>17</v>
      </c>
      <c r="H1007" t="s">
        <v>80</v>
      </c>
    </row>
    <row r="1008" spans="1:8" x14ac:dyDescent="0.3">
      <c r="A1008" t="s">
        <v>3501</v>
      </c>
      <c r="B1008" t="s">
        <v>1228</v>
      </c>
      <c r="C1008" s="10">
        <v>0</v>
      </c>
      <c r="D1008">
        <v>144</v>
      </c>
      <c r="E1008">
        <v>32</v>
      </c>
      <c r="F1008">
        <v>4</v>
      </c>
      <c r="G1008" t="s">
        <v>17</v>
      </c>
      <c r="H1008" t="s">
        <v>113</v>
      </c>
    </row>
    <row r="1009" spans="1:8" x14ac:dyDescent="0.3">
      <c r="A1009" t="s">
        <v>3502</v>
      </c>
      <c r="B1009" t="s">
        <v>657</v>
      </c>
      <c r="C1009" s="10">
        <v>0</v>
      </c>
      <c r="D1009">
        <v>13</v>
      </c>
      <c r="E1009">
        <v>1</v>
      </c>
      <c r="F1009">
        <v>2</v>
      </c>
      <c r="G1009" t="s">
        <v>17</v>
      </c>
      <c r="H1009" t="s">
        <v>80</v>
      </c>
    </row>
    <row r="1010" spans="1:8" x14ac:dyDescent="0.3">
      <c r="A1010" t="s">
        <v>3503</v>
      </c>
      <c r="B1010" t="s">
        <v>623</v>
      </c>
      <c r="C1010" s="10">
        <v>0.6</v>
      </c>
      <c r="D1010">
        <v>393</v>
      </c>
      <c r="E1010">
        <v>-157</v>
      </c>
      <c r="F1010">
        <v>5</v>
      </c>
      <c r="G1010" t="s">
        <v>24</v>
      </c>
      <c r="H1010" t="s">
        <v>30</v>
      </c>
    </row>
    <row r="1011" spans="1:8" x14ac:dyDescent="0.3">
      <c r="A1011" t="s">
        <v>3503</v>
      </c>
      <c r="B1011" t="s">
        <v>1096</v>
      </c>
      <c r="C1011" s="10">
        <v>0.6</v>
      </c>
      <c r="D1011">
        <v>142</v>
      </c>
      <c r="E1011">
        <v>-96</v>
      </c>
      <c r="F1011">
        <v>2</v>
      </c>
      <c r="G1011" t="s">
        <v>24</v>
      </c>
      <c r="H1011" t="s">
        <v>63</v>
      </c>
    </row>
    <row r="1012" spans="1:8" x14ac:dyDescent="0.3">
      <c r="A1012" t="s">
        <v>3503</v>
      </c>
      <c r="B1012" t="s">
        <v>1230</v>
      </c>
      <c r="C1012" s="10">
        <v>0.6</v>
      </c>
      <c r="D1012">
        <v>169</v>
      </c>
      <c r="E1012">
        <v>-182</v>
      </c>
      <c r="F1012">
        <v>9</v>
      </c>
      <c r="G1012" t="s">
        <v>24</v>
      </c>
      <c r="H1012" t="s">
        <v>63</v>
      </c>
    </row>
    <row r="1013" spans="1:8" x14ac:dyDescent="0.3">
      <c r="A1013" t="s">
        <v>3503</v>
      </c>
      <c r="B1013" t="s">
        <v>845</v>
      </c>
      <c r="C1013" s="10">
        <v>0.5</v>
      </c>
      <c r="D1013">
        <v>31</v>
      </c>
      <c r="E1013">
        <v>-1</v>
      </c>
      <c r="F1013">
        <v>9</v>
      </c>
      <c r="G1013" t="s">
        <v>17</v>
      </c>
      <c r="H1013" t="s">
        <v>80</v>
      </c>
    </row>
    <row r="1014" spans="1:8" x14ac:dyDescent="0.3">
      <c r="A1014" t="s">
        <v>3504</v>
      </c>
      <c r="B1014" t="s">
        <v>628</v>
      </c>
      <c r="C1014" s="10">
        <v>0.4</v>
      </c>
      <c r="D1014">
        <v>85</v>
      </c>
      <c r="E1014">
        <v>-33</v>
      </c>
      <c r="F1014">
        <v>1</v>
      </c>
      <c r="G1014" t="s">
        <v>17</v>
      </c>
      <c r="H1014" t="s">
        <v>40</v>
      </c>
    </row>
    <row r="1015" spans="1:8" x14ac:dyDescent="0.3">
      <c r="A1015" t="s">
        <v>3505</v>
      </c>
      <c r="B1015" t="s">
        <v>1232</v>
      </c>
      <c r="C1015" s="10">
        <v>0</v>
      </c>
      <c r="D1015">
        <v>242</v>
      </c>
      <c r="E1015">
        <v>102</v>
      </c>
      <c r="F1015">
        <v>2</v>
      </c>
      <c r="G1015" t="s">
        <v>24</v>
      </c>
      <c r="H1015" t="s">
        <v>30</v>
      </c>
    </row>
    <row r="1016" spans="1:8" x14ac:dyDescent="0.3">
      <c r="A1016" t="s">
        <v>3505</v>
      </c>
      <c r="B1016" t="s">
        <v>206</v>
      </c>
      <c r="C1016" s="10">
        <v>0</v>
      </c>
      <c r="D1016">
        <v>21</v>
      </c>
      <c r="E1016">
        <v>11</v>
      </c>
      <c r="F1016">
        <v>3</v>
      </c>
      <c r="G1016" t="s">
        <v>17</v>
      </c>
      <c r="H1016" t="s">
        <v>80</v>
      </c>
    </row>
    <row r="1017" spans="1:8" x14ac:dyDescent="0.3">
      <c r="A1017" t="s">
        <v>3505</v>
      </c>
      <c r="B1017" t="s">
        <v>1233</v>
      </c>
      <c r="C1017" s="10">
        <v>0</v>
      </c>
      <c r="D1017">
        <v>39</v>
      </c>
      <c r="E1017">
        <v>0</v>
      </c>
      <c r="F1017">
        <v>6</v>
      </c>
      <c r="G1017" t="s">
        <v>17</v>
      </c>
      <c r="H1017" t="s">
        <v>75</v>
      </c>
    </row>
    <row r="1018" spans="1:8" x14ac:dyDescent="0.3">
      <c r="A1018" t="s">
        <v>3505</v>
      </c>
      <c r="B1018" t="s">
        <v>1234</v>
      </c>
      <c r="C1018" s="10">
        <v>0.4</v>
      </c>
      <c r="D1018">
        <v>290</v>
      </c>
      <c r="E1018">
        <v>-136</v>
      </c>
      <c r="F1018">
        <v>9</v>
      </c>
      <c r="G1018" t="s">
        <v>17</v>
      </c>
      <c r="H1018" t="s">
        <v>40</v>
      </c>
    </row>
    <row r="1019" spans="1:8" x14ac:dyDescent="0.3">
      <c r="A1019" t="s">
        <v>3506</v>
      </c>
      <c r="B1019" t="s">
        <v>1236</v>
      </c>
      <c r="C1019" s="10">
        <v>0</v>
      </c>
      <c r="D1019">
        <v>293</v>
      </c>
      <c r="E1019">
        <v>146</v>
      </c>
      <c r="F1019">
        <v>6</v>
      </c>
      <c r="G1019" t="s">
        <v>24</v>
      </c>
      <c r="H1019" t="s">
        <v>47</v>
      </c>
    </row>
    <row r="1020" spans="1:8" x14ac:dyDescent="0.3">
      <c r="A1020" t="s">
        <v>3506</v>
      </c>
      <c r="B1020" t="s">
        <v>1237</v>
      </c>
      <c r="C1020" s="10">
        <v>0.1</v>
      </c>
      <c r="D1020">
        <v>77</v>
      </c>
      <c r="E1020">
        <v>2</v>
      </c>
      <c r="F1020">
        <v>2</v>
      </c>
      <c r="G1020" t="s">
        <v>17</v>
      </c>
      <c r="H1020" t="s">
        <v>109</v>
      </c>
    </row>
    <row r="1021" spans="1:8" x14ac:dyDescent="0.3">
      <c r="A1021" t="s">
        <v>3506</v>
      </c>
      <c r="B1021" t="s">
        <v>855</v>
      </c>
      <c r="C1021" s="10">
        <v>0</v>
      </c>
      <c r="D1021">
        <v>85</v>
      </c>
      <c r="E1021">
        <v>36</v>
      </c>
      <c r="F1021">
        <v>5</v>
      </c>
      <c r="G1021" t="s">
        <v>17</v>
      </c>
      <c r="H1021" t="s">
        <v>35</v>
      </c>
    </row>
    <row r="1022" spans="1:8" x14ac:dyDescent="0.3">
      <c r="A1022" t="s">
        <v>3506</v>
      </c>
      <c r="B1022" t="s">
        <v>1238</v>
      </c>
      <c r="C1022" s="10">
        <v>0</v>
      </c>
      <c r="D1022">
        <v>276</v>
      </c>
      <c r="E1022">
        <v>16</v>
      </c>
      <c r="F1022">
        <v>7</v>
      </c>
      <c r="G1022" t="s">
        <v>17</v>
      </c>
      <c r="H1022" t="s">
        <v>113</v>
      </c>
    </row>
    <row r="1023" spans="1:8" x14ac:dyDescent="0.3">
      <c r="A1023" t="s">
        <v>3506</v>
      </c>
      <c r="B1023" t="s">
        <v>1239</v>
      </c>
      <c r="C1023" s="10">
        <v>0.15</v>
      </c>
      <c r="D1023">
        <v>1292</v>
      </c>
      <c r="E1023">
        <v>-137</v>
      </c>
      <c r="F1023">
        <v>4</v>
      </c>
      <c r="G1023" t="s">
        <v>90</v>
      </c>
      <c r="H1023" t="s">
        <v>115</v>
      </c>
    </row>
    <row r="1024" spans="1:8" x14ac:dyDescent="0.3">
      <c r="A1024" t="s">
        <v>3506</v>
      </c>
      <c r="B1024" t="s">
        <v>1240</v>
      </c>
      <c r="C1024" s="10">
        <v>0.15</v>
      </c>
      <c r="D1024">
        <v>361</v>
      </c>
      <c r="E1024">
        <v>132</v>
      </c>
      <c r="F1024">
        <v>5</v>
      </c>
      <c r="G1024" t="s">
        <v>90</v>
      </c>
      <c r="H1024" t="s">
        <v>92</v>
      </c>
    </row>
    <row r="1025" spans="1:8" x14ac:dyDescent="0.3">
      <c r="A1025" t="s">
        <v>3506</v>
      </c>
      <c r="B1025" t="s">
        <v>1241</v>
      </c>
      <c r="C1025" s="10">
        <v>0.15</v>
      </c>
      <c r="D1025">
        <v>568</v>
      </c>
      <c r="E1025">
        <v>73</v>
      </c>
      <c r="F1025">
        <v>4</v>
      </c>
      <c r="G1025" t="s">
        <v>90</v>
      </c>
      <c r="H1025" t="s">
        <v>105</v>
      </c>
    </row>
    <row r="1026" spans="1:8" x14ac:dyDescent="0.3">
      <c r="A1026" t="s">
        <v>3507</v>
      </c>
      <c r="B1026" t="s">
        <v>260</v>
      </c>
      <c r="C1026" s="10">
        <v>0.2</v>
      </c>
      <c r="D1026">
        <v>194</v>
      </c>
      <c r="E1026">
        <v>70</v>
      </c>
      <c r="F1026">
        <v>4</v>
      </c>
      <c r="G1026" t="s">
        <v>17</v>
      </c>
      <c r="H1026" t="s">
        <v>40</v>
      </c>
    </row>
    <row r="1027" spans="1:8" x14ac:dyDescent="0.3">
      <c r="A1027" t="s">
        <v>3508</v>
      </c>
      <c r="B1027" t="s">
        <v>1244</v>
      </c>
      <c r="C1027" s="10">
        <v>0</v>
      </c>
      <c r="D1027">
        <v>22</v>
      </c>
      <c r="E1027">
        <v>0</v>
      </c>
      <c r="F1027">
        <v>1</v>
      </c>
      <c r="G1027" t="s">
        <v>17</v>
      </c>
      <c r="H1027" t="s">
        <v>35</v>
      </c>
    </row>
    <row r="1028" spans="1:8" x14ac:dyDescent="0.3">
      <c r="A1028" t="s">
        <v>3509</v>
      </c>
      <c r="B1028" t="s">
        <v>1245</v>
      </c>
      <c r="C1028" s="10">
        <v>0.5</v>
      </c>
      <c r="D1028">
        <v>123</v>
      </c>
      <c r="E1028">
        <v>-30</v>
      </c>
      <c r="F1028">
        <v>2</v>
      </c>
      <c r="G1028" t="s">
        <v>24</v>
      </c>
      <c r="H1028" t="s">
        <v>30</v>
      </c>
    </row>
    <row r="1029" spans="1:8" x14ac:dyDescent="0.3">
      <c r="A1029" t="s">
        <v>3509</v>
      </c>
      <c r="B1029" t="s">
        <v>554</v>
      </c>
      <c r="C1029" s="10">
        <v>0.5</v>
      </c>
      <c r="D1029">
        <v>5</v>
      </c>
      <c r="E1029">
        <v>0</v>
      </c>
      <c r="F1029">
        <v>2</v>
      </c>
      <c r="G1029" t="s">
        <v>17</v>
      </c>
      <c r="H1029" t="s">
        <v>80</v>
      </c>
    </row>
    <row r="1030" spans="1:8" x14ac:dyDescent="0.3">
      <c r="A1030" t="s">
        <v>3510</v>
      </c>
      <c r="B1030" t="s">
        <v>499</v>
      </c>
      <c r="C1030" s="10">
        <v>0</v>
      </c>
      <c r="D1030">
        <v>36</v>
      </c>
      <c r="E1030">
        <v>3</v>
      </c>
      <c r="F1030">
        <v>2</v>
      </c>
      <c r="G1030" t="s">
        <v>17</v>
      </c>
      <c r="H1030" t="s">
        <v>35</v>
      </c>
    </row>
    <row r="1031" spans="1:8" x14ac:dyDescent="0.3">
      <c r="A1031" t="s">
        <v>3510</v>
      </c>
      <c r="B1031" t="s">
        <v>59</v>
      </c>
      <c r="C1031" s="10">
        <v>0</v>
      </c>
      <c r="D1031">
        <v>93</v>
      </c>
      <c r="E1031">
        <v>24</v>
      </c>
      <c r="F1031">
        <v>2</v>
      </c>
      <c r="G1031" t="s">
        <v>17</v>
      </c>
      <c r="H1031" t="s">
        <v>35</v>
      </c>
    </row>
    <row r="1032" spans="1:8" x14ac:dyDescent="0.3">
      <c r="A1032" t="s">
        <v>3511</v>
      </c>
      <c r="B1032" t="s">
        <v>536</v>
      </c>
      <c r="C1032" s="10">
        <v>0</v>
      </c>
      <c r="D1032">
        <v>70</v>
      </c>
      <c r="E1032">
        <v>11</v>
      </c>
      <c r="F1032">
        <v>8</v>
      </c>
      <c r="G1032" t="s">
        <v>17</v>
      </c>
      <c r="H1032" t="s">
        <v>75</v>
      </c>
    </row>
    <row r="1033" spans="1:8" x14ac:dyDescent="0.3">
      <c r="A1033" t="s">
        <v>3512</v>
      </c>
      <c r="B1033" t="s">
        <v>166</v>
      </c>
      <c r="C1033" s="10">
        <v>0</v>
      </c>
      <c r="D1033">
        <v>34</v>
      </c>
      <c r="E1033">
        <v>12</v>
      </c>
      <c r="F1033">
        <v>3</v>
      </c>
      <c r="G1033" t="s">
        <v>17</v>
      </c>
      <c r="H1033" t="s">
        <v>80</v>
      </c>
    </row>
    <row r="1034" spans="1:8" x14ac:dyDescent="0.3">
      <c r="A1034" t="s">
        <v>3513</v>
      </c>
      <c r="B1034" t="s">
        <v>1116</v>
      </c>
      <c r="C1034" s="10">
        <v>0</v>
      </c>
      <c r="D1034">
        <v>114</v>
      </c>
      <c r="E1034">
        <v>17</v>
      </c>
      <c r="F1034">
        <v>2</v>
      </c>
      <c r="G1034" t="s">
        <v>17</v>
      </c>
      <c r="H1034" t="s">
        <v>35</v>
      </c>
    </row>
    <row r="1035" spans="1:8" x14ac:dyDescent="0.3">
      <c r="A1035" t="s">
        <v>3513</v>
      </c>
      <c r="B1035" t="s">
        <v>1084</v>
      </c>
      <c r="C1035" s="10">
        <v>0</v>
      </c>
      <c r="D1035">
        <v>120</v>
      </c>
      <c r="E1035">
        <v>26</v>
      </c>
      <c r="F1035">
        <v>5</v>
      </c>
      <c r="G1035" t="s">
        <v>17</v>
      </c>
      <c r="H1035" t="s">
        <v>113</v>
      </c>
    </row>
    <row r="1036" spans="1:8" x14ac:dyDescent="0.3">
      <c r="A1036" t="s">
        <v>3514</v>
      </c>
      <c r="B1036" t="s">
        <v>1250</v>
      </c>
      <c r="C1036" s="10">
        <v>0</v>
      </c>
      <c r="D1036">
        <v>52</v>
      </c>
      <c r="E1036">
        <v>16</v>
      </c>
      <c r="F1036">
        <v>5</v>
      </c>
      <c r="G1036" t="s">
        <v>17</v>
      </c>
      <c r="H1036" t="s">
        <v>75</v>
      </c>
    </row>
    <row r="1037" spans="1:8" x14ac:dyDescent="0.3">
      <c r="A1037" t="s">
        <v>3515</v>
      </c>
      <c r="B1037" t="s">
        <v>242</v>
      </c>
      <c r="C1037" s="10">
        <v>0.5</v>
      </c>
      <c r="D1037">
        <v>126</v>
      </c>
      <c r="E1037">
        <v>-116</v>
      </c>
      <c r="F1037">
        <v>9</v>
      </c>
      <c r="G1037" t="s">
        <v>17</v>
      </c>
      <c r="H1037" t="s">
        <v>35</v>
      </c>
    </row>
    <row r="1038" spans="1:8" x14ac:dyDescent="0.3">
      <c r="A1038" t="s">
        <v>3516</v>
      </c>
      <c r="B1038" t="s">
        <v>1252</v>
      </c>
      <c r="C1038" s="10">
        <v>0</v>
      </c>
      <c r="D1038">
        <v>31</v>
      </c>
      <c r="E1038">
        <v>9</v>
      </c>
      <c r="F1038">
        <v>2</v>
      </c>
      <c r="G1038" t="s">
        <v>17</v>
      </c>
      <c r="H1038" t="s">
        <v>80</v>
      </c>
    </row>
    <row r="1039" spans="1:8" x14ac:dyDescent="0.3">
      <c r="A1039" t="s">
        <v>3517</v>
      </c>
      <c r="B1039" t="s">
        <v>469</v>
      </c>
      <c r="C1039" s="10">
        <v>0</v>
      </c>
      <c r="D1039">
        <v>100</v>
      </c>
      <c r="E1039">
        <v>28</v>
      </c>
      <c r="F1039">
        <v>2</v>
      </c>
      <c r="G1039" t="s">
        <v>17</v>
      </c>
      <c r="H1039" t="s">
        <v>80</v>
      </c>
    </row>
    <row r="1040" spans="1:8" x14ac:dyDescent="0.3">
      <c r="A1040" t="s">
        <v>3517</v>
      </c>
      <c r="B1040" t="s">
        <v>585</v>
      </c>
      <c r="C1040" s="10">
        <v>0</v>
      </c>
      <c r="D1040">
        <v>44</v>
      </c>
      <c r="E1040">
        <v>14</v>
      </c>
      <c r="F1040">
        <v>5</v>
      </c>
      <c r="G1040" t="s">
        <v>17</v>
      </c>
      <c r="H1040" t="s">
        <v>75</v>
      </c>
    </row>
    <row r="1041" spans="1:8" x14ac:dyDescent="0.3">
      <c r="A1041" t="s">
        <v>3517</v>
      </c>
      <c r="B1041" t="s">
        <v>1253</v>
      </c>
      <c r="C1041" s="10">
        <v>0.1</v>
      </c>
      <c r="D1041">
        <v>220</v>
      </c>
      <c r="E1041">
        <v>56</v>
      </c>
      <c r="F1041">
        <v>5</v>
      </c>
      <c r="G1041" t="s">
        <v>17</v>
      </c>
      <c r="H1041" t="s">
        <v>40</v>
      </c>
    </row>
    <row r="1042" spans="1:8" x14ac:dyDescent="0.3">
      <c r="A1042" t="s">
        <v>3518</v>
      </c>
      <c r="B1042" t="s">
        <v>971</v>
      </c>
      <c r="C1042" s="10">
        <v>0</v>
      </c>
      <c r="D1042">
        <v>243</v>
      </c>
      <c r="E1042">
        <v>104</v>
      </c>
      <c r="F1042">
        <v>5</v>
      </c>
      <c r="G1042" t="s">
        <v>17</v>
      </c>
      <c r="H1042" t="s">
        <v>35</v>
      </c>
    </row>
    <row r="1043" spans="1:8" x14ac:dyDescent="0.3">
      <c r="A1043" t="s">
        <v>3518</v>
      </c>
      <c r="B1043" t="s">
        <v>627</v>
      </c>
      <c r="C1043" s="10">
        <v>0.1</v>
      </c>
      <c r="D1043">
        <v>91</v>
      </c>
      <c r="E1043">
        <v>-5</v>
      </c>
      <c r="F1043">
        <v>5</v>
      </c>
      <c r="G1043" t="s">
        <v>17</v>
      </c>
      <c r="H1043" t="s">
        <v>40</v>
      </c>
    </row>
    <row r="1044" spans="1:8" x14ac:dyDescent="0.3">
      <c r="A1044" t="s">
        <v>3518</v>
      </c>
      <c r="B1044" t="s">
        <v>1255</v>
      </c>
      <c r="C1044" s="10">
        <v>0</v>
      </c>
      <c r="D1044">
        <v>1093</v>
      </c>
      <c r="E1044">
        <v>306</v>
      </c>
      <c r="F1044">
        <v>8</v>
      </c>
      <c r="G1044" t="s">
        <v>90</v>
      </c>
      <c r="H1044" t="s">
        <v>105</v>
      </c>
    </row>
    <row r="1045" spans="1:8" x14ac:dyDescent="0.3">
      <c r="A1045" t="s">
        <v>3519</v>
      </c>
      <c r="B1045" t="s">
        <v>1049</v>
      </c>
      <c r="C1045" s="10">
        <v>0</v>
      </c>
      <c r="D1045">
        <v>158</v>
      </c>
      <c r="E1045">
        <v>30</v>
      </c>
      <c r="F1045">
        <v>3</v>
      </c>
      <c r="G1045" t="s">
        <v>17</v>
      </c>
      <c r="H1045" t="s">
        <v>35</v>
      </c>
    </row>
    <row r="1046" spans="1:8" x14ac:dyDescent="0.3">
      <c r="A1046" t="s">
        <v>3519</v>
      </c>
      <c r="B1046" t="s">
        <v>1156</v>
      </c>
      <c r="C1046" s="10">
        <v>0</v>
      </c>
      <c r="D1046">
        <v>35</v>
      </c>
      <c r="E1046">
        <v>3</v>
      </c>
      <c r="F1046">
        <v>2</v>
      </c>
      <c r="G1046" t="s">
        <v>17</v>
      </c>
      <c r="H1046" t="s">
        <v>23</v>
      </c>
    </row>
    <row r="1047" spans="1:8" x14ac:dyDescent="0.3">
      <c r="A1047" t="s">
        <v>3519</v>
      </c>
      <c r="B1047" t="s">
        <v>1256</v>
      </c>
      <c r="C1047" s="10">
        <v>0.1</v>
      </c>
      <c r="D1047">
        <v>1066</v>
      </c>
      <c r="E1047">
        <v>-12</v>
      </c>
      <c r="F1047">
        <v>6</v>
      </c>
      <c r="G1047" t="s">
        <v>17</v>
      </c>
      <c r="H1047" t="s">
        <v>40</v>
      </c>
    </row>
    <row r="1048" spans="1:8" x14ac:dyDescent="0.3">
      <c r="A1048" t="s">
        <v>3519</v>
      </c>
      <c r="B1048" t="s">
        <v>1000</v>
      </c>
      <c r="C1048" s="10">
        <v>0</v>
      </c>
      <c r="D1048">
        <v>28</v>
      </c>
      <c r="E1048">
        <v>2</v>
      </c>
      <c r="F1048">
        <v>2</v>
      </c>
      <c r="G1048" t="s">
        <v>17</v>
      </c>
      <c r="H1048" t="s">
        <v>113</v>
      </c>
    </row>
    <row r="1049" spans="1:8" x14ac:dyDescent="0.3">
      <c r="A1049" t="s">
        <v>3520</v>
      </c>
      <c r="B1049" t="s">
        <v>1257</v>
      </c>
      <c r="C1049" s="10">
        <v>0.5</v>
      </c>
      <c r="D1049">
        <v>19</v>
      </c>
      <c r="E1049">
        <v>-10</v>
      </c>
      <c r="F1049">
        <v>2</v>
      </c>
      <c r="G1049" t="s">
        <v>17</v>
      </c>
      <c r="H1049" t="s">
        <v>35</v>
      </c>
    </row>
    <row r="1050" spans="1:8" x14ac:dyDescent="0.3">
      <c r="A1050" t="s">
        <v>3520</v>
      </c>
      <c r="B1050" t="s">
        <v>344</v>
      </c>
      <c r="C1050" s="10">
        <v>0.5</v>
      </c>
      <c r="D1050">
        <v>27</v>
      </c>
      <c r="E1050">
        <v>-12</v>
      </c>
      <c r="F1050">
        <v>2</v>
      </c>
      <c r="G1050" t="s">
        <v>17</v>
      </c>
      <c r="H1050" t="s">
        <v>35</v>
      </c>
    </row>
    <row r="1051" spans="1:8" x14ac:dyDescent="0.3">
      <c r="A1051" t="s">
        <v>3520</v>
      </c>
      <c r="B1051" t="s">
        <v>476</v>
      </c>
      <c r="C1051" s="10">
        <v>0.5</v>
      </c>
      <c r="D1051">
        <v>36</v>
      </c>
      <c r="E1051">
        <v>-10</v>
      </c>
      <c r="F1051">
        <v>3</v>
      </c>
      <c r="G1051" t="s">
        <v>17</v>
      </c>
      <c r="H1051" t="s">
        <v>23</v>
      </c>
    </row>
    <row r="1052" spans="1:8" x14ac:dyDescent="0.3">
      <c r="A1052" t="s">
        <v>3521</v>
      </c>
      <c r="B1052" t="s">
        <v>465</v>
      </c>
      <c r="C1052" s="10">
        <v>0</v>
      </c>
      <c r="D1052">
        <v>51</v>
      </c>
      <c r="E1052">
        <v>14</v>
      </c>
      <c r="F1052">
        <v>2</v>
      </c>
      <c r="G1052" t="s">
        <v>17</v>
      </c>
      <c r="H1052" t="s">
        <v>35</v>
      </c>
    </row>
    <row r="1053" spans="1:8" x14ac:dyDescent="0.3">
      <c r="A1053" t="s">
        <v>3522</v>
      </c>
      <c r="B1053" t="s">
        <v>315</v>
      </c>
      <c r="C1053" s="10">
        <v>0</v>
      </c>
      <c r="D1053">
        <v>41</v>
      </c>
      <c r="E1053">
        <v>12</v>
      </c>
      <c r="F1053">
        <v>3</v>
      </c>
      <c r="G1053" t="s">
        <v>17</v>
      </c>
      <c r="H1053" t="s">
        <v>80</v>
      </c>
    </row>
    <row r="1054" spans="1:8" x14ac:dyDescent="0.3">
      <c r="A1054" t="s">
        <v>3523</v>
      </c>
      <c r="B1054" t="s">
        <v>119</v>
      </c>
      <c r="C1054" s="10">
        <v>0.1</v>
      </c>
      <c r="D1054">
        <v>48</v>
      </c>
      <c r="E1054">
        <v>21</v>
      </c>
      <c r="F1054">
        <v>2</v>
      </c>
      <c r="G1054" t="s">
        <v>17</v>
      </c>
      <c r="H1054" t="s">
        <v>40</v>
      </c>
    </row>
    <row r="1055" spans="1:8" x14ac:dyDescent="0.3">
      <c r="A1055" t="s">
        <v>3524</v>
      </c>
      <c r="B1055" t="s">
        <v>1204</v>
      </c>
      <c r="C1055" s="10">
        <v>0</v>
      </c>
      <c r="D1055">
        <v>1334</v>
      </c>
      <c r="E1055">
        <v>200</v>
      </c>
      <c r="F1055">
        <v>8</v>
      </c>
      <c r="G1055" t="s">
        <v>90</v>
      </c>
      <c r="H1055" t="s">
        <v>105</v>
      </c>
    </row>
    <row r="1056" spans="1:8" x14ac:dyDescent="0.3">
      <c r="A1056" t="s">
        <v>3525</v>
      </c>
      <c r="B1056" t="s">
        <v>369</v>
      </c>
      <c r="C1056" s="10">
        <v>0.5</v>
      </c>
      <c r="D1056">
        <v>73</v>
      </c>
      <c r="E1056">
        <v>-4</v>
      </c>
      <c r="F1056">
        <v>3</v>
      </c>
      <c r="G1056" t="s">
        <v>17</v>
      </c>
      <c r="H1056" t="s">
        <v>35</v>
      </c>
    </row>
    <row r="1057" spans="1:8" x14ac:dyDescent="0.3">
      <c r="A1057" t="s">
        <v>3526</v>
      </c>
      <c r="B1057" t="s">
        <v>849</v>
      </c>
      <c r="C1057" s="10">
        <v>0</v>
      </c>
      <c r="D1057">
        <v>376</v>
      </c>
      <c r="E1057">
        <v>180</v>
      </c>
      <c r="F1057">
        <v>3</v>
      </c>
      <c r="G1057" t="s">
        <v>24</v>
      </c>
      <c r="H1057" t="s">
        <v>30</v>
      </c>
    </row>
    <row r="1058" spans="1:8" x14ac:dyDescent="0.3">
      <c r="A1058" t="s">
        <v>3526</v>
      </c>
      <c r="B1058" t="s">
        <v>1265</v>
      </c>
      <c r="C1058" s="10">
        <v>0</v>
      </c>
      <c r="D1058">
        <v>1742</v>
      </c>
      <c r="E1058">
        <v>261</v>
      </c>
      <c r="F1058">
        <v>4</v>
      </c>
      <c r="G1058" t="s">
        <v>24</v>
      </c>
      <c r="H1058" t="s">
        <v>30</v>
      </c>
    </row>
    <row r="1059" spans="1:8" x14ac:dyDescent="0.3">
      <c r="A1059" t="s">
        <v>3526</v>
      </c>
      <c r="B1059" t="s">
        <v>489</v>
      </c>
      <c r="C1059" s="10">
        <v>0</v>
      </c>
      <c r="D1059">
        <v>34</v>
      </c>
      <c r="E1059">
        <v>12</v>
      </c>
      <c r="F1059">
        <v>2</v>
      </c>
      <c r="G1059" t="s">
        <v>17</v>
      </c>
      <c r="H1059" t="s">
        <v>137</v>
      </c>
    </row>
    <row r="1060" spans="1:8" x14ac:dyDescent="0.3">
      <c r="A1060" t="s">
        <v>3527</v>
      </c>
      <c r="B1060" t="s">
        <v>1266</v>
      </c>
      <c r="C1060" s="10">
        <v>0</v>
      </c>
      <c r="D1060">
        <v>57</v>
      </c>
      <c r="E1060">
        <v>16</v>
      </c>
      <c r="F1060">
        <v>1</v>
      </c>
      <c r="G1060" t="s">
        <v>24</v>
      </c>
      <c r="H1060" t="s">
        <v>47</v>
      </c>
    </row>
    <row r="1061" spans="1:8" x14ac:dyDescent="0.3">
      <c r="A1061" t="s">
        <v>3528</v>
      </c>
      <c r="B1061" t="s">
        <v>1268</v>
      </c>
      <c r="C1061" s="10">
        <v>0</v>
      </c>
      <c r="D1061">
        <v>13</v>
      </c>
      <c r="E1061">
        <v>2</v>
      </c>
      <c r="F1061">
        <v>1</v>
      </c>
      <c r="G1061" t="s">
        <v>17</v>
      </c>
      <c r="H1061" t="s">
        <v>23</v>
      </c>
    </row>
    <row r="1062" spans="1:8" x14ac:dyDescent="0.3">
      <c r="A1062" t="s">
        <v>3529</v>
      </c>
      <c r="B1062" t="s">
        <v>764</v>
      </c>
      <c r="C1062" s="10">
        <v>0.1</v>
      </c>
      <c r="D1062">
        <v>27</v>
      </c>
      <c r="E1062">
        <v>3</v>
      </c>
      <c r="F1062">
        <v>1</v>
      </c>
      <c r="G1062" t="s">
        <v>17</v>
      </c>
      <c r="H1062" t="s">
        <v>80</v>
      </c>
    </row>
    <row r="1063" spans="1:8" x14ac:dyDescent="0.3">
      <c r="A1063" t="s">
        <v>3529</v>
      </c>
      <c r="B1063" t="s">
        <v>1269</v>
      </c>
      <c r="C1063" s="10">
        <v>0.1</v>
      </c>
      <c r="D1063">
        <v>30</v>
      </c>
      <c r="E1063">
        <v>4</v>
      </c>
      <c r="F1063">
        <v>3</v>
      </c>
      <c r="G1063" t="s">
        <v>17</v>
      </c>
      <c r="H1063" t="s">
        <v>75</v>
      </c>
    </row>
    <row r="1064" spans="1:8" x14ac:dyDescent="0.3">
      <c r="A1064" t="s">
        <v>3529</v>
      </c>
      <c r="B1064" t="s">
        <v>366</v>
      </c>
      <c r="C1064" s="10">
        <v>0.2</v>
      </c>
      <c r="D1064">
        <v>546</v>
      </c>
      <c r="E1064">
        <v>7</v>
      </c>
      <c r="F1064">
        <v>5</v>
      </c>
      <c r="G1064" t="s">
        <v>17</v>
      </c>
      <c r="H1064" t="s">
        <v>40</v>
      </c>
    </row>
    <row r="1065" spans="1:8" x14ac:dyDescent="0.3">
      <c r="A1065" t="s">
        <v>3529</v>
      </c>
      <c r="B1065" t="s">
        <v>1270</v>
      </c>
      <c r="C1065" s="10">
        <v>0.2</v>
      </c>
      <c r="D1065">
        <v>514</v>
      </c>
      <c r="E1065">
        <v>-122</v>
      </c>
      <c r="F1065">
        <v>5</v>
      </c>
      <c r="G1065" t="s">
        <v>17</v>
      </c>
      <c r="H1065" t="s">
        <v>40</v>
      </c>
    </row>
    <row r="1066" spans="1:8" x14ac:dyDescent="0.3">
      <c r="A1066" t="s">
        <v>3530</v>
      </c>
      <c r="B1066" t="s">
        <v>1271</v>
      </c>
      <c r="C1066" s="10">
        <v>0</v>
      </c>
      <c r="D1066">
        <v>293</v>
      </c>
      <c r="E1066">
        <v>15</v>
      </c>
      <c r="F1066">
        <v>6</v>
      </c>
      <c r="G1066" t="s">
        <v>24</v>
      </c>
      <c r="H1066" t="s">
        <v>47</v>
      </c>
    </row>
    <row r="1067" spans="1:8" x14ac:dyDescent="0.3">
      <c r="A1067" t="s">
        <v>3530</v>
      </c>
      <c r="B1067" t="s">
        <v>579</v>
      </c>
      <c r="C1067" s="10">
        <v>0</v>
      </c>
      <c r="D1067">
        <v>248</v>
      </c>
      <c r="E1067">
        <v>82</v>
      </c>
      <c r="F1067">
        <v>5</v>
      </c>
      <c r="G1067" t="s">
        <v>17</v>
      </c>
      <c r="H1067" t="s">
        <v>35</v>
      </c>
    </row>
    <row r="1068" spans="1:8" x14ac:dyDescent="0.3">
      <c r="A1068" t="s">
        <v>3530</v>
      </c>
      <c r="B1068" t="s">
        <v>613</v>
      </c>
      <c r="C1068" s="10">
        <v>0</v>
      </c>
      <c r="D1068">
        <v>117</v>
      </c>
      <c r="E1068">
        <v>33</v>
      </c>
      <c r="F1068">
        <v>6</v>
      </c>
      <c r="G1068" t="s">
        <v>17</v>
      </c>
      <c r="H1068" t="s">
        <v>23</v>
      </c>
    </row>
    <row r="1069" spans="1:8" x14ac:dyDescent="0.3">
      <c r="A1069" t="s">
        <v>3531</v>
      </c>
      <c r="B1069" t="s">
        <v>1273</v>
      </c>
      <c r="C1069" s="10">
        <v>0</v>
      </c>
      <c r="D1069">
        <v>101</v>
      </c>
      <c r="E1069">
        <v>46</v>
      </c>
      <c r="F1069">
        <v>4</v>
      </c>
      <c r="G1069" t="s">
        <v>24</v>
      </c>
      <c r="H1069" t="s">
        <v>47</v>
      </c>
    </row>
    <row r="1070" spans="1:8" x14ac:dyDescent="0.3">
      <c r="A1070" t="s">
        <v>3532</v>
      </c>
      <c r="B1070" t="s">
        <v>1275</v>
      </c>
      <c r="C1070" s="10">
        <v>0</v>
      </c>
      <c r="D1070">
        <v>52</v>
      </c>
      <c r="E1070">
        <v>19</v>
      </c>
      <c r="F1070">
        <v>4</v>
      </c>
      <c r="G1070" t="s">
        <v>17</v>
      </c>
      <c r="H1070" t="s">
        <v>137</v>
      </c>
    </row>
    <row r="1071" spans="1:8" x14ac:dyDescent="0.3">
      <c r="A1071" t="s">
        <v>3532</v>
      </c>
      <c r="B1071" t="s">
        <v>715</v>
      </c>
      <c r="C1071" s="10">
        <v>0</v>
      </c>
      <c r="D1071">
        <v>136</v>
      </c>
      <c r="E1071">
        <v>15</v>
      </c>
      <c r="F1071">
        <v>4</v>
      </c>
      <c r="G1071" t="s">
        <v>17</v>
      </c>
      <c r="H1071" t="s">
        <v>23</v>
      </c>
    </row>
    <row r="1072" spans="1:8" x14ac:dyDescent="0.3">
      <c r="A1072" t="s">
        <v>3533</v>
      </c>
      <c r="B1072" t="s">
        <v>638</v>
      </c>
      <c r="C1072" s="10">
        <v>0.1</v>
      </c>
      <c r="D1072">
        <v>69</v>
      </c>
      <c r="E1072">
        <v>18</v>
      </c>
      <c r="F1072">
        <v>1</v>
      </c>
      <c r="G1072" t="s">
        <v>17</v>
      </c>
      <c r="H1072" t="s">
        <v>109</v>
      </c>
    </row>
    <row r="1073" spans="1:8" x14ac:dyDescent="0.3">
      <c r="A1073" t="s">
        <v>3533</v>
      </c>
      <c r="B1073" t="s">
        <v>691</v>
      </c>
      <c r="C1073" s="10">
        <v>0</v>
      </c>
      <c r="D1073">
        <v>144</v>
      </c>
      <c r="E1073">
        <v>65</v>
      </c>
      <c r="F1073">
        <v>5</v>
      </c>
      <c r="G1073" t="s">
        <v>17</v>
      </c>
      <c r="H1073" t="s">
        <v>80</v>
      </c>
    </row>
    <row r="1074" spans="1:8" x14ac:dyDescent="0.3">
      <c r="A1074" t="s">
        <v>3533</v>
      </c>
      <c r="B1074" t="s">
        <v>1276</v>
      </c>
      <c r="C1074" s="10">
        <v>0</v>
      </c>
      <c r="D1074">
        <v>22</v>
      </c>
      <c r="E1074">
        <v>1</v>
      </c>
      <c r="F1074">
        <v>1</v>
      </c>
      <c r="G1074" t="s">
        <v>17</v>
      </c>
      <c r="H1074" t="s">
        <v>113</v>
      </c>
    </row>
    <row r="1075" spans="1:8" x14ac:dyDescent="0.3">
      <c r="A1075" t="s">
        <v>3534</v>
      </c>
      <c r="B1075" t="s">
        <v>1278</v>
      </c>
      <c r="C1075" s="10">
        <v>0.4</v>
      </c>
      <c r="D1075">
        <v>383</v>
      </c>
      <c r="E1075">
        <v>-77</v>
      </c>
      <c r="F1075">
        <v>1</v>
      </c>
      <c r="G1075" t="s">
        <v>90</v>
      </c>
      <c r="H1075" t="s">
        <v>105</v>
      </c>
    </row>
    <row r="1076" spans="1:8" x14ac:dyDescent="0.3">
      <c r="A1076" t="s">
        <v>3535</v>
      </c>
      <c r="B1076" t="s">
        <v>432</v>
      </c>
      <c r="C1076" s="10">
        <v>0.5</v>
      </c>
      <c r="D1076">
        <v>77</v>
      </c>
      <c r="E1076">
        <v>-34</v>
      </c>
      <c r="F1076">
        <v>5</v>
      </c>
      <c r="G1076" t="s">
        <v>17</v>
      </c>
      <c r="H1076" t="s">
        <v>80</v>
      </c>
    </row>
    <row r="1077" spans="1:8" x14ac:dyDescent="0.3">
      <c r="A1077" t="s">
        <v>3536</v>
      </c>
      <c r="B1077" t="s">
        <v>150</v>
      </c>
      <c r="C1077" s="10">
        <v>0</v>
      </c>
      <c r="D1077">
        <v>12</v>
      </c>
      <c r="E1077">
        <v>3</v>
      </c>
      <c r="F1077">
        <v>2</v>
      </c>
      <c r="G1077" t="s">
        <v>17</v>
      </c>
      <c r="H1077" t="s">
        <v>80</v>
      </c>
    </row>
    <row r="1078" spans="1:8" x14ac:dyDescent="0.3">
      <c r="A1078" t="s">
        <v>3536</v>
      </c>
      <c r="B1078" t="s">
        <v>955</v>
      </c>
      <c r="C1078" s="10">
        <v>0</v>
      </c>
      <c r="D1078">
        <v>79</v>
      </c>
      <c r="E1078">
        <v>36</v>
      </c>
      <c r="F1078">
        <v>9</v>
      </c>
      <c r="G1078" t="s">
        <v>17</v>
      </c>
      <c r="H1078" t="s">
        <v>80</v>
      </c>
    </row>
    <row r="1079" spans="1:8" x14ac:dyDescent="0.3">
      <c r="A1079" t="s">
        <v>3537</v>
      </c>
      <c r="B1079" t="s">
        <v>962</v>
      </c>
      <c r="C1079" s="10">
        <v>0</v>
      </c>
      <c r="D1079">
        <v>49</v>
      </c>
      <c r="E1079">
        <v>4</v>
      </c>
      <c r="F1079">
        <v>1</v>
      </c>
      <c r="G1079" t="s">
        <v>24</v>
      </c>
      <c r="H1079" t="s">
        <v>47</v>
      </c>
    </row>
    <row r="1080" spans="1:8" x14ac:dyDescent="0.3">
      <c r="A1080" t="s">
        <v>3538</v>
      </c>
      <c r="B1080" t="s">
        <v>623</v>
      </c>
      <c r="C1080" s="10">
        <v>0</v>
      </c>
      <c r="D1080">
        <v>590</v>
      </c>
      <c r="E1080">
        <v>260</v>
      </c>
      <c r="F1080">
        <v>3</v>
      </c>
      <c r="G1080" t="s">
        <v>24</v>
      </c>
      <c r="H1080" t="s">
        <v>30</v>
      </c>
    </row>
    <row r="1081" spans="1:8" x14ac:dyDescent="0.3">
      <c r="A1081" t="s">
        <v>3539</v>
      </c>
      <c r="B1081" t="s">
        <v>1280</v>
      </c>
      <c r="C1081" s="10">
        <v>0.1</v>
      </c>
      <c r="D1081">
        <v>218</v>
      </c>
      <c r="E1081">
        <v>-10</v>
      </c>
      <c r="F1081">
        <v>5</v>
      </c>
      <c r="G1081" t="s">
        <v>24</v>
      </c>
      <c r="H1081" t="s">
        <v>47</v>
      </c>
    </row>
    <row r="1082" spans="1:8" x14ac:dyDescent="0.3">
      <c r="A1082" t="s">
        <v>3539</v>
      </c>
      <c r="B1082" t="s">
        <v>1281</v>
      </c>
      <c r="C1082" s="10">
        <v>0.1</v>
      </c>
      <c r="D1082">
        <v>36</v>
      </c>
      <c r="E1082">
        <v>13</v>
      </c>
      <c r="F1082">
        <v>2</v>
      </c>
      <c r="G1082" t="s">
        <v>17</v>
      </c>
      <c r="H1082" t="s">
        <v>35</v>
      </c>
    </row>
    <row r="1083" spans="1:8" x14ac:dyDescent="0.3">
      <c r="A1083" t="s">
        <v>3539</v>
      </c>
      <c r="B1083" t="s">
        <v>150</v>
      </c>
      <c r="C1083" s="10">
        <v>0.1</v>
      </c>
      <c r="D1083">
        <v>31</v>
      </c>
      <c r="E1083">
        <v>6</v>
      </c>
      <c r="F1083">
        <v>6</v>
      </c>
      <c r="G1083" t="s">
        <v>17</v>
      </c>
      <c r="H1083" t="s">
        <v>80</v>
      </c>
    </row>
    <row r="1084" spans="1:8" x14ac:dyDescent="0.3">
      <c r="A1084" t="s">
        <v>3540</v>
      </c>
      <c r="B1084" t="s">
        <v>112</v>
      </c>
      <c r="C1084" s="10">
        <v>0</v>
      </c>
      <c r="D1084">
        <v>82</v>
      </c>
      <c r="E1084">
        <v>3</v>
      </c>
      <c r="F1084">
        <v>3</v>
      </c>
      <c r="G1084" t="s">
        <v>17</v>
      </c>
      <c r="H1084" t="s">
        <v>113</v>
      </c>
    </row>
    <row r="1085" spans="1:8" x14ac:dyDescent="0.3">
      <c r="A1085" t="s">
        <v>3541</v>
      </c>
      <c r="B1085" t="s">
        <v>857</v>
      </c>
      <c r="C1085" s="10">
        <v>0</v>
      </c>
      <c r="D1085">
        <v>254</v>
      </c>
      <c r="E1085">
        <v>5</v>
      </c>
      <c r="F1085">
        <v>2</v>
      </c>
      <c r="G1085" t="s">
        <v>17</v>
      </c>
      <c r="H1085" t="s">
        <v>40</v>
      </c>
    </row>
    <row r="1086" spans="1:8" x14ac:dyDescent="0.3">
      <c r="A1086" t="s">
        <v>3542</v>
      </c>
      <c r="B1086" t="s">
        <v>1286</v>
      </c>
      <c r="C1086" s="10">
        <v>0.1</v>
      </c>
      <c r="D1086">
        <v>67</v>
      </c>
      <c r="E1086">
        <v>28</v>
      </c>
      <c r="F1086">
        <v>3</v>
      </c>
      <c r="G1086" t="s">
        <v>17</v>
      </c>
      <c r="H1086" t="s">
        <v>113</v>
      </c>
    </row>
    <row r="1087" spans="1:8" x14ac:dyDescent="0.3">
      <c r="A1087" t="s">
        <v>3543</v>
      </c>
      <c r="B1087" t="s">
        <v>139</v>
      </c>
      <c r="C1087" s="10">
        <v>0</v>
      </c>
      <c r="D1087">
        <v>161</v>
      </c>
      <c r="E1087">
        <v>80</v>
      </c>
      <c r="F1087">
        <v>5</v>
      </c>
      <c r="G1087" t="s">
        <v>17</v>
      </c>
      <c r="H1087" t="s">
        <v>35</v>
      </c>
    </row>
    <row r="1088" spans="1:8" x14ac:dyDescent="0.3">
      <c r="A1088" t="s">
        <v>3543</v>
      </c>
      <c r="B1088" t="s">
        <v>1287</v>
      </c>
      <c r="C1088" s="10">
        <v>0</v>
      </c>
      <c r="D1088">
        <v>148</v>
      </c>
      <c r="E1088">
        <v>35</v>
      </c>
      <c r="F1088">
        <v>3</v>
      </c>
      <c r="G1088" t="s">
        <v>17</v>
      </c>
      <c r="H1088" t="s">
        <v>23</v>
      </c>
    </row>
    <row r="1089" spans="1:8" x14ac:dyDescent="0.3">
      <c r="A1089" t="s">
        <v>3543</v>
      </c>
      <c r="B1089" t="s">
        <v>665</v>
      </c>
      <c r="C1089" s="10">
        <v>0.1</v>
      </c>
      <c r="D1089">
        <v>368</v>
      </c>
      <c r="E1089">
        <v>-16</v>
      </c>
      <c r="F1089">
        <v>2</v>
      </c>
      <c r="G1089" t="s">
        <v>17</v>
      </c>
      <c r="H1089" t="s">
        <v>40</v>
      </c>
    </row>
    <row r="1090" spans="1:8" x14ac:dyDescent="0.3">
      <c r="A1090" t="s">
        <v>3543</v>
      </c>
      <c r="B1090" t="s">
        <v>741</v>
      </c>
      <c r="C1090" s="10">
        <v>0</v>
      </c>
      <c r="D1090">
        <v>125</v>
      </c>
      <c r="E1090">
        <v>0</v>
      </c>
      <c r="F1090">
        <v>3</v>
      </c>
      <c r="G1090" t="s">
        <v>90</v>
      </c>
      <c r="H1090" t="s">
        <v>143</v>
      </c>
    </row>
    <row r="1091" spans="1:8" x14ac:dyDescent="0.3">
      <c r="A1091" t="s">
        <v>3544</v>
      </c>
      <c r="B1091" t="s">
        <v>1288</v>
      </c>
      <c r="C1091" s="10">
        <v>0</v>
      </c>
      <c r="D1091">
        <v>677</v>
      </c>
      <c r="E1091">
        <v>61</v>
      </c>
      <c r="F1091">
        <v>4</v>
      </c>
      <c r="G1091" t="s">
        <v>24</v>
      </c>
      <c r="H1091" t="s">
        <v>30</v>
      </c>
    </row>
    <row r="1092" spans="1:8" x14ac:dyDescent="0.3">
      <c r="A1092" t="s">
        <v>3545</v>
      </c>
      <c r="B1092" t="s">
        <v>873</v>
      </c>
      <c r="C1092" s="10">
        <v>0.1</v>
      </c>
      <c r="D1092">
        <v>112</v>
      </c>
      <c r="E1092">
        <v>5</v>
      </c>
      <c r="F1092">
        <v>4</v>
      </c>
      <c r="G1092" t="s">
        <v>17</v>
      </c>
      <c r="H1092" t="s">
        <v>40</v>
      </c>
    </row>
    <row r="1093" spans="1:8" x14ac:dyDescent="0.3">
      <c r="A1093" t="s">
        <v>3546</v>
      </c>
      <c r="B1093" t="s">
        <v>1290</v>
      </c>
      <c r="C1093" s="10">
        <v>0</v>
      </c>
      <c r="D1093">
        <v>87</v>
      </c>
      <c r="E1093">
        <v>25</v>
      </c>
      <c r="F1093">
        <v>3</v>
      </c>
      <c r="G1093" t="s">
        <v>17</v>
      </c>
      <c r="H1093" t="s">
        <v>80</v>
      </c>
    </row>
    <row r="1094" spans="1:8" x14ac:dyDescent="0.3">
      <c r="A1094" t="s">
        <v>3546</v>
      </c>
      <c r="B1094" t="s">
        <v>1291</v>
      </c>
      <c r="C1094" s="10">
        <v>0</v>
      </c>
      <c r="D1094">
        <v>137</v>
      </c>
      <c r="E1094">
        <v>38</v>
      </c>
      <c r="F1094">
        <v>5</v>
      </c>
      <c r="G1094" t="s">
        <v>17</v>
      </c>
      <c r="H1094" t="s">
        <v>80</v>
      </c>
    </row>
    <row r="1095" spans="1:8" x14ac:dyDescent="0.3">
      <c r="A1095" t="s">
        <v>3546</v>
      </c>
      <c r="B1095" t="s">
        <v>1292</v>
      </c>
      <c r="C1095" s="10">
        <v>0.1</v>
      </c>
      <c r="D1095">
        <v>929</v>
      </c>
      <c r="E1095">
        <v>361</v>
      </c>
      <c r="F1095">
        <v>5</v>
      </c>
      <c r="G1095" t="s">
        <v>17</v>
      </c>
      <c r="H1095" t="s">
        <v>40</v>
      </c>
    </row>
    <row r="1096" spans="1:8" x14ac:dyDescent="0.3">
      <c r="A1096" t="s">
        <v>3546</v>
      </c>
      <c r="B1096" t="s">
        <v>308</v>
      </c>
      <c r="C1096" s="10">
        <v>0.1</v>
      </c>
      <c r="D1096">
        <v>87</v>
      </c>
      <c r="E1096">
        <v>3</v>
      </c>
      <c r="F1096">
        <v>2</v>
      </c>
      <c r="G1096" t="s">
        <v>17</v>
      </c>
      <c r="H1096" t="s">
        <v>40</v>
      </c>
    </row>
    <row r="1097" spans="1:8" x14ac:dyDescent="0.3">
      <c r="A1097" t="s">
        <v>3544</v>
      </c>
      <c r="B1097" t="s">
        <v>375</v>
      </c>
      <c r="C1097" s="10">
        <v>0.4</v>
      </c>
      <c r="D1097">
        <v>770</v>
      </c>
      <c r="E1097">
        <v>38</v>
      </c>
      <c r="F1097">
        <v>10</v>
      </c>
      <c r="G1097" t="s">
        <v>17</v>
      </c>
      <c r="H1097" t="s">
        <v>40</v>
      </c>
    </row>
    <row r="1098" spans="1:8" x14ac:dyDescent="0.3">
      <c r="A1098" t="s">
        <v>3544</v>
      </c>
      <c r="B1098" t="s">
        <v>60</v>
      </c>
      <c r="C1098" s="10">
        <v>0.4</v>
      </c>
      <c r="D1098">
        <v>494</v>
      </c>
      <c r="E1098">
        <v>0</v>
      </c>
      <c r="F1098">
        <v>6</v>
      </c>
      <c r="G1098" t="s">
        <v>17</v>
      </c>
      <c r="H1098" t="s">
        <v>40</v>
      </c>
    </row>
    <row r="1099" spans="1:8" x14ac:dyDescent="0.3">
      <c r="A1099" t="s">
        <v>3544</v>
      </c>
      <c r="B1099" t="s">
        <v>1293</v>
      </c>
      <c r="C1099" s="10">
        <v>0</v>
      </c>
      <c r="D1099">
        <v>144</v>
      </c>
      <c r="E1099">
        <v>13</v>
      </c>
      <c r="F1099">
        <v>3</v>
      </c>
      <c r="G1099" t="s">
        <v>17</v>
      </c>
      <c r="H1099" t="s">
        <v>113</v>
      </c>
    </row>
    <row r="1100" spans="1:8" x14ac:dyDescent="0.3">
      <c r="A1100" t="s">
        <v>3547</v>
      </c>
      <c r="B1100" t="s">
        <v>1114</v>
      </c>
      <c r="C1100" s="10">
        <v>0</v>
      </c>
      <c r="D1100">
        <v>1593</v>
      </c>
      <c r="E1100">
        <v>653</v>
      </c>
      <c r="F1100">
        <v>5</v>
      </c>
      <c r="G1100" t="s">
        <v>90</v>
      </c>
      <c r="H1100" t="s">
        <v>115</v>
      </c>
    </row>
    <row r="1101" spans="1:8" x14ac:dyDescent="0.3">
      <c r="A1101" t="s">
        <v>3544</v>
      </c>
      <c r="B1101" t="s">
        <v>1295</v>
      </c>
      <c r="C1101" s="10">
        <v>0</v>
      </c>
      <c r="D1101">
        <v>589</v>
      </c>
      <c r="E1101">
        <v>277</v>
      </c>
      <c r="F1101">
        <v>4</v>
      </c>
      <c r="G1101" t="s">
        <v>90</v>
      </c>
      <c r="H1101" t="s">
        <v>115</v>
      </c>
    </row>
    <row r="1102" spans="1:8" x14ac:dyDescent="0.3">
      <c r="A1102" t="s">
        <v>3548</v>
      </c>
      <c r="B1102" t="s">
        <v>1296</v>
      </c>
      <c r="C1102" s="10">
        <v>0</v>
      </c>
      <c r="D1102">
        <v>178</v>
      </c>
      <c r="E1102">
        <v>82</v>
      </c>
      <c r="F1102">
        <v>8</v>
      </c>
      <c r="G1102" t="s">
        <v>17</v>
      </c>
      <c r="H1102" t="s">
        <v>137</v>
      </c>
    </row>
    <row r="1103" spans="1:8" x14ac:dyDescent="0.3">
      <c r="A1103" t="s">
        <v>3549</v>
      </c>
      <c r="B1103" t="s">
        <v>578</v>
      </c>
      <c r="C1103" s="10">
        <v>0.1</v>
      </c>
      <c r="D1103">
        <v>23</v>
      </c>
      <c r="E1103">
        <v>8</v>
      </c>
      <c r="F1103">
        <v>1</v>
      </c>
      <c r="G1103" t="s">
        <v>24</v>
      </c>
      <c r="H1103" t="s">
        <v>47</v>
      </c>
    </row>
    <row r="1104" spans="1:8" x14ac:dyDescent="0.3">
      <c r="A1104" t="s">
        <v>3550</v>
      </c>
      <c r="B1104" t="s">
        <v>1297</v>
      </c>
      <c r="C1104" s="10">
        <v>0.1</v>
      </c>
      <c r="D1104">
        <v>1262</v>
      </c>
      <c r="E1104">
        <v>-42</v>
      </c>
      <c r="F1104">
        <v>3</v>
      </c>
      <c r="G1104" t="s">
        <v>24</v>
      </c>
      <c r="H1104" t="s">
        <v>63</v>
      </c>
    </row>
    <row r="1105" spans="1:8" x14ac:dyDescent="0.3">
      <c r="A1105" t="s">
        <v>3551</v>
      </c>
      <c r="B1105" t="s">
        <v>1299</v>
      </c>
      <c r="C1105" s="10">
        <v>0</v>
      </c>
      <c r="D1105">
        <v>154</v>
      </c>
      <c r="E1105">
        <v>14</v>
      </c>
      <c r="F1105">
        <v>3</v>
      </c>
      <c r="G1105" t="s">
        <v>17</v>
      </c>
      <c r="H1105" t="s">
        <v>80</v>
      </c>
    </row>
    <row r="1106" spans="1:8" x14ac:dyDescent="0.3">
      <c r="A1106" t="s">
        <v>3551</v>
      </c>
      <c r="B1106" t="s">
        <v>724</v>
      </c>
      <c r="C1106" s="10">
        <v>0</v>
      </c>
      <c r="D1106">
        <v>85</v>
      </c>
      <c r="E1106">
        <v>36</v>
      </c>
      <c r="F1106">
        <v>3</v>
      </c>
      <c r="G1106" t="s">
        <v>17</v>
      </c>
      <c r="H1106" t="s">
        <v>23</v>
      </c>
    </row>
    <row r="1107" spans="1:8" x14ac:dyDescent="0.3">
      <c r="A1107" t="s">
        <v>3552</v>
      </c>
      <c r="B1107" t="s">
        <v>1301</v>
      </c>
      <c r="C1107" s="10">
        <v>0.1</v>
      </c>
      <c r="D1107">
        <v>593</v>
      </c>
      <c r="E1107">
        <v>251</v>
      </c>
      <c r="F1107">
        <v>7</v>
      </c>
      <c r="G1107" t="s">
        <v>24</v>
      </c>
      <c r="H1107" t="s">
        <v>63</v>
      </c>
    </row>
    <row r="1108" spans="1:8" x14ac:dyDescent="0.3">
      <c r="A1108" t="s">
        <v>3553</v>
      </c>
      <c r="B1108" t="s">
        <v>1302</v>
      </c>
      <c r="C1108" s="10">
        <v>0.1</v>
      </c>
      <c r="D1108">
        <v>200</v>
      </c>
      <c r="E1108">
        <v>22</v>
      </c>
      <c r="F1108">
        <v>4</v>
      </c>
      <c r="G1108" t="s">
        <v>24</v>
      </c>
      <c r="H1108" t="s">
        <v>63</v>
      </c>
    </row>
    <row r="1109" spans="1:8" x14ac:dyDescent="0.3">
      <c r="A1109" t="s">
        <v>3553</v>
      </c>
      <c r="B1109" t="s">
        <v>1161</v>
      </c>
      <c r="C1109" s="10">
        <v>0</v>
      </c>
      <c r="D1109">
        <v>14</v>
      </c>
      <c r="E1109">
        <v>5</v>
      </c>
      <c r="F1109">
        <v>1</v>
      </c>
      <c r="G1109" t="s">
        <v>17</v>
      </c>
      <c r="H1109" t="s">
        <v>35</v>
      </c>
    </row>
    <row r="1110" spans="1:8" x14ac:dyDescent="0.3">
      <c r="A1110" t="s">
        <v>3553</v>
      </c>
      <c r="B1110" t="s">
        <v>1303</v>
      </c>
      <c r="C1110" s="10">
        <v>0</v>
      </c>
      <c r="D1110">
        <v>71</v>
      </c>
      <c r="E1110">
        <v>10</v>
      </c>
      <c r="F1110">
        <v>1</v>
      </c>
      <c r="G1110" t="s">
        <v>90</v>
      </c>
      <c r="H1110" t="s">
        <v>143</v>
      </c>
    </row>
    <row r="1111" spans="1:8" x14ac:dyDescent="0.3">
      <c r="A1111" t="s">
        <v>3553</v>
      </c>
      <c r="B1111" t="s">
        <v>446</v>
      </c>
      <c r="C1111" s="10">
        <v>0</v>
      </c>
      <c r="D1111">
        <v>649</v>
      </c>
      <c r="E1111">
        <v>26</v>
      </c>
      <c r="F1111">
        <v>5</v>
      </c>
      <c r="G1111" t="s">
        <v>90</v>
      </c>
      <c r="H1111" t="s">
        <v>105</v>
      </c>
    </row>
    <row r="1112" spans="1:8" x14ac:dyDescent="0.3">
      <c r="A1112" t="s">
        <v>3554</v>
      </c>
      <c r="B1112" t="s">
        <v>1166</v>
      </c>
      <c r="C1112" s="10">
        <v>0</v>
      </c>
      <c r="D1112">
        <v>29</v>
      </c>
      <c r="E1112">
        <v>6</v>
      </c>
      <c r="F1112">
        <v>2</v>
      </c>
      <c r="G1112" t="s">
        <v>17</v>
      </c>
      <c r="H1112" t="s">
        <v>35</v>
      </c>
    </row>
    <row r="1113" spans="1:8" x14ac:dyDescent="0.3">
      <c r="A1113" t="s">
        <v>3555</v>
      </c>
      <c r="B1113" t="s">
        <v>1304</v>
      </c>
      <c r="C1113" s="10">
        <v>0</v>
      </c>
      <c r="D1113">
        <v>1207</v>
      </c>
      <c r="E1113">
        <v>109</v>
      </c>
      <c r="F1113">
        <v>4</v>
      </c>
      <c r="G1113" t="s">
        <v>17</v>
      </c>
      <c r="H1113" t="s">
        <v>109</v>
      </c>
    </row>
    <row r="1114" spans="1:8" x14ac:dyDescent="0.3">
      <c r="A1114" t="s">
        <v>3556</v>
      </c>
      <c r="B1114" t="s">
        <v>1283</v>
      </c>
      <c r="C1114" s="10">
        <v>0.1</v>
      </c>
      <c r="D1114">
        <v>1200</v>
      </c>
      <c r="E1114">
        <v>373</v>
      </c>
      <c r="F1114">
        <v>8</v>
      </c>
      <c r="G1114" t="s">
        <v>24</v>
      </c>
      <c r="H1114" t="s">
        <v>63</v>
      </c>
    </row>
    <row r="1115" spans="1:8" x14ac:dyDescent="0.3">
      <c r="A1115" t="s">
        <v>3557</v>
      </c>
      <c r="B1115" t="s">
        <v>626</v>
      </c>
      <c r="C1115" s="10">
        <v>0.1</v>
      </c>
      <c r="D1115">
        <v>25</v>
      </c>
      <c r="E1115">
        <v>6</v>
      </c>
      <c r="F1115">
        <v>3</v>
      </c>
      <c r="G1115" t="s">
        <v>17</v>
      </c>
      <c r="H1115" t="s">
        <v>40</v>
      </c>
    </row>
    <row r="1116" spans="1:8" x14ac:dyDescent="0.3">
      <c r="A1116" t="s">
        <v>3558</v>
      </c>
      <c r="B1116" t="s">
        <v>609</v>
      </c>
      <c r="C1116" s="10">
        <v>0</v>
      </c>
      <c r="D1116">
        <v>147</v>
      </c>
      <c r="E1116">
        <v>53</v>
      </c>
      <c r="F1116">
        <v>3</v>
      </c>
      <c r="G1116" t="s">
        <v>17</v>
      </c>
      <c r="H1116" t="s">
        <v>80</v>
      </c>
    </row>
    <row r="1117" spans="1:8" x14ac:dyDescent="0.3">
      <c r="A1117" t="s">
        <v>3556</v>
      </c>
      <c r="B1117" t="s">
        <v>1308</v>
      </c>
      <c r="C1117" s="10">
        <v>0</v>
      </c>
      <c r="D1117">
        <v>83</v>
      </c>
      <c r="E1117">
        <v>18</v>
      </c>
      <c r="F1117">
        <v>3</v>
      </c>
      <c r="G1117" t="s">
        <v>17</v>
      </c>
      <c r="H1117" t="s">
        <v>23</v>
      </c>
    </row>
    <row r="1118" spans="1:8" x14ac:dyDescent="0.3">
      <c r="A1118" t="s">
        <v>3559</v>
      </c>
      <c r="B1118" t="s">
        <v>850</v>
      </c>
      <c r="C1118" s="10">
        <v>0.1</v>
      </c>
      <c r="D1118">
        <v>746</v>
      </c>
      <c r="E1118">
        <v>182</v>
      </c>
      <c r="F1118">
        <v>2</v>
      </c>
      <c r="G1118" t="s">
        <v>24</v>
      </c>
      <c r="H1118" t="s">
        <v>30</v>
      </c>
    </row>
    <row r="1119" spans="1:8" x14ac:dyDescent="0.3">
      <c r="A1119" t="s">
        <v>3560</v>
      </c>
      <c r="B1119" t="s">
        <v>174</v>
      </c>
      <c r="C1119" s="10">
        <v>0</v>
      </c>
      <c r="D1119">
        <v>181</v>
      </c>
      <c r="E1119">
        <v>36</v>
      </c>
      <c r="F1119">
        <v>9</v>
      </c>
      <c r="G1119" t="s">
        <v>24</v>
      </c>
      <c r="H1119" t="s">
        <v>47</v>
      </c>
    </row>
    <row r="1120" spans="1:8" x14ac:dyDescent="0.3">
      <c r="A1120" t="s">
        <v>3561</v>
      </c>
      <c r="B1120" t="s">
        <v>263</v>
      </c>
      <c r="C1120" s="10">
        <v>0</v>
      </c>
      <c r="D1120">
        <v>16</v>
      </c>
      <c r="E1120">
        <v>2</v>
      </c>
      <c r="F1120">
        <v>1</v>
      </c>
      <c r="G1120" t="s">
        <v>17</v>
      </c>
      <c r="H1120" t="s">
        <v>52</v>
      </c>
    </row>
    <row r="1121" spans="1:8" x14ac:dyDescent="0.3">
      <c r="A1121" t="s">
        <v>3560</v>
      </c>
      <c r="B1121" t="s">
        <v>1309</v>
      </c>
      <c r="C1121" s="10">
        <v>0</v>
      </c>
      <c r="D1121">
        <v>537</v>
      </c>
      <c r="E1121">
        <v>145</v>
      </c>
      <c r="F1121">
        <v>2</v>
      </c>
      <c r="G1121" t="s">
        <v>90</v>
      </c>
      <c r="H1121" t="s">
        <v>92</v>
      </c>
    </row>
    <row r="1122" spans="1:8" x14ac:dyDescent="0.3">
      <c r="A1122" t="s">
        <v>3562</v>
      </c>
      <c r="B1122" t="s">
        <v>410</v>
      </c>
      <c r="C1122" s="10">
        <v>0</v>
      </c>
      <c r="D1122">
        <v>80</v>
      </c>
      <c r="E1122">
        <v>33</v>
      </c>
      <c r="F1122">
        <v>6</v>
      </c>
      <c r="G1122" t="s">
        <v>17</v>
      </c>
      <c r="H1122" t="s">
        <v>80</v>
      </c>
    </row>
    <row r="1123" spans="1:8" x14ac:dyDescent="0.3">
      <c r="A1123" t="s">
        <v>3563</v>
      </c>
      <c r="B1123" t="s">
        <v>1311</v>
      </c>
      <c r="C1123" s="10">
        <v>0</v>
      </c>
      <c r="D1123">
        <v>45</v>
      </c>
      <c r="E1123">
        <v>22</v>
      </c>
      <c r="F1123">
        <v>2</v>
      </c>
      <c r="G1123" t="s">
        <v>17</v>
      </c>
      <c r="H1123" t="s">
        <v>113</v>
      </c>
    </row>
    <row r="1124" spans="1:8" x14ac:dyDescent="0.3">
      <c r="A1124" t="s">
        <v>3564</v>
      </c>
      <c r="B1124" t="s">
        <v>1317</v>
      </c>
      <c r="C1124" s="10">
        <v>0.1</v>
      </c>
      <c r="D1124">
        <v>171</v>
      </c>
      <c r="E1124">
        <v>34</v>
      </c>
      <c r="F1124">
        <v>3</v>
      </c>
      <c r="G1124" t="s">
        <v>24</v>
      </c>
      <c r="H1124" t="s">
        <v>63</v>
      </c>
    </row>
    <row r="1125" spans="1:8" x14ac:dyDescent="0.3">
      <c r="A1125" t="s">
        <v>3564</v>
      </c>
      <c r="B1125" t="s">
        <v>311</v>
      </c>
      <c r="C1125" s="10">
        <v>0</v>
      </c>
      <c r="D1125">
        <v>55</v>
      </c>
      <c r="E1125">
        <v>11</v>
      </c>
      <c r="F1125">
        <v>9</v>
      </c>
      <c r="G1125" t="s">
        <v>17</v>
      </c>
      <c r="H1125" t="s">
        <v>75</v>
      </c>
    </row>
    <row r="1126" spans="1:8" x14ac:dyDescent="0.3">
      <c r="A1126" t="s">
        <v>3565</v>
      </c>
      <c r="B1126" t="s">
        <v>49</v>
      </c>
      <c r="C1126" s="10">
        <v>0</v>
      </c>
      <c r="D1126">
        <v>1036</v>
      </c>
      <c r="E1126">
        <v>321</v>
      </c>
      <c r="F1126">
        <v>6</v>
      </c>
      <c r="G1126" t="s">
        <v>24</v>
      </c>
      <c r="H1126" t="s">
        <v>30</v>
      </c>
    </row>
    <row r="1127" spans="1:8" x14ac:dyDescent="0.3">
      <c r="A1127" t="s">
        <v>3566</v>
      </c>
      <c r="B1127" t="s">
        <v>1318</v>
      </c>
      <c r="C1127" s="10">
        <v>0.5</v>
      </c>
      <c r="D1127">
        <v>126</v>
      </c>
      <c r="E1127">
        <v>-76</v>
      </c>
      <c r="F1127">
        <v>7</v>
      </c>
      <c r="G1127" t="s">
        <v>17</v>
      </c>
      <c r="H1127" t="s">
        <v>137</v>
      </c>
    </row>
    <row r="1128" spans="1:8" x14ac:dyDescent="0.3">
      <c r="A1128" t="s">
        <v>3566</v>
      </c>
      <c r="B1128" t="s">
        <v>944</v>
      </c>
      <c r="C1128" s="10">
        <v>0.5</v>
      </c>
      <c r="D1128">
        <v>17</v>
      </c>
      <c r="E1128">
        <v>-3</v>
      </c>
      <c r="F1128">
        <v>3</v>
      </c>
      <c r="G1128" t="s">
        <v>17</v>
      </c>
      <c r="H1128" t="s">
        <v>52</v>
      </c>
    </row>
    <row r="1129" spans="1:8" x14ac:dyDescent="0.3">
      <c r="A1129" t="s">
        <v>3565</v>
      </c>
      <c r="B1129" t="s">
        <v>190</v>
      </c>
      <c r="C1129" s="10">
        <v>0</v>
      </c>
      <c r="D1129">
        <v>26</v>
      </c>
      <c r="E1129">
        <v>10</v>
      </c>
      <c r="F1129">
        <v>2</v>
      </c>
      <c r="G1129" t="s">
        <v>17</v>
      </c>
      <c r="H1129" t="s">
        <v>80</v>
      </c>
    </row>
    <row r="1130" spans="1:8" x14ac:dyDescent="0.3">
      <c r="A1130" t="s">
        <v>3567</v>
      </c>
      <c r="B1130" t="s">
        <v>1319</v>
      </c>
      <c r="C1130" s="10">
        <v>0.1</v>
      </c>
      <c r="D1130">
        <v>230</v>
      </c>
      <c r="E1130">
        <v>5</v>
      </c>
      <c r="F1130">
        <v>2</v>
      </c>
      <c r="G1130" t="s">
        <v>17</v>
      </c>
      <c r="H1130" t="s">
        <v>40</v>
      </c>
    </row>
    <row r="1131" spans="1:8" x14ac:dyDescent="0.3">
      <c r="A1131" t="s">
        <v>3567</v>
      </c>
      <c r="B1131" t="s">
        <v>1320</v>
      </c>
      <c r="C1131" s="10">
        <v>0</v>
      </c>
      <c r="D1131">
        <v>103</v>
      </c>
      <c r="E1131">
        <v>40</v>
      </c>
      <c r="F1131">
        <v>3</v>
      </c>
      <c r="G1131" t="s">
        <v>17</v>
      </c>
      <c r="H1131" t="s">
        <v>113</v>
      </c>
    </row>
    <row r="1132" spans="1:8" x14ac:dyDescent="0.3">
      <c r="A1132" t="s">
        <v>3568</v>
      </c>
      <c r="B1132" t="s">
        <v>1323</v>
      </c>
      <c r="C1132" s="10">
        <v>0.15</v>
      </c>
      <c r="D1132">
        <v>4449</v>
      </c>
      <c r="E1132">
        <v>1518</v>
      </c>
      <c r="F1132">
        <v>8</v>
      </c>
      <c r="G1132" t="s">
        <v>90</v>
      </c>
      <c r="H1132" t="s">
        <v>105</v>
      </c>
    </row>
    <row r="1133" spans="1:8" x14ac:dyDescent="0.3">
      <c r="A1133" t="s">
        <v>3569</v>
      </c>
      <c r="B1133" t="s">
        <v>497</v>
      </c>
      <c r="C1133" s="10">
        <v>0.1</v>
      </c>
      <c r="D1133">
        <v>148</v>
      </c>
      <c r="E1133">
        <v>54</v>
      </c>
      <c r="F1133">
        <v>2</v>
      </c>
      <c r="G1133" t="s">
        <v>24</v>
      </c>
      <c r="H1133" t="s">
        <v>63</v>
      </c>
    </row>
    <row r="1134" spans="1:8" x14ac:dyDescent="0.3">
      <c r="A1134" t="s">
        <v>3569</v>
      </c>
      <c r="B1134" t="s">
        <v>544</v>
      </c>
      <c r="C1134" s="10">
        <v>0</v>
      </c>
      <c r="D1134">
        <v>44</v>
      </c>
      <c r="E1134">
        <v>16</v>
      </c>
      <c r="F1134">
        <v>1</v>
      </c>
      <c r="G1134" t="s">
        <v>17</v>
      </c>
      <c r="H1134" t="s">
        <v>113</v>
      </c>
    </row>
    <row r="1135" spans="1:8" x14ac:dyDescent="0.3">
      <c r="A1135" t="s">
        <v>3569</v>
      </c>
      <c r="B1135" t="s">
        <v>1325</v>
      </c>
      <c r="C1135" s="10">
        <v>0.15</v>
      </c>
      <c r="D1135">
        <v>1320</v>
      </c>
      <c r="E1135">
        <v>357</v>
      </c>
      <c r="F1135">
        <v>5</v>
      </c>
      <c r="G1135" t="s">
        <v>90</v>
      </c>
      <c r="H1135" t="s">
        <v>92</v>
      </c>
    </row>
    <row r="1136" spans="1:8" x14ac:dyDescent="0.3">
      <c r="A1136" t="s">
        <v>3570</v>
      </c>
      <c r="B1136" t="s">
        <v>1326</v>
      </c>
      <c r="C1136" s="10">
        <v>0</v>
      </c>
      <c r="D1136">
        <v>166</v>
      </c>
      <c r="E1136">
        <v>76</v>
      </c>
      <c r="F1136">
        <v>10</v>
      </c>
      <c r="G1136" t="s">
        <v>17</v>
      </c>
      <c r="H1136" t="s">
        <v>23</v>
      </c>
    </row>
    <row r="1137" spans="1:8" x14ac:dyDescent="0.3">
      <c r="A1137" t="s">
        <v>3571</v>
      </c>
      <c r="B1137" t="s">
        <v>1327</v>
      </c>
      <c r="C1137" s="10">
        <v>0</v>
      </c>
      <c r="D1137">
        <v>84</v>
      </c>
      <c r="E1137">
        <v>41</v>
      </c>
      <c r="F1137">
        <v>4</v>
      </c>
      <c r="G1137" t="s">
        <v>17</v>
      </c>
      <c r="H1137" t="s">
        <v>23</v>
      </c>
    </row>
    <row r="1138" spans="1:8" x14ac:dyDescent="0.3">
      <c r="A1138" t="s">
        <v>3572</v>
      </c>
      <c r="B1138" t="s">
        <v>1328</v>
      </c>
      <c r="C1138" s="10">
        <v>0.1</v>
      </c>
      <c r="D1138">
        <v>769</v>
      </c>
      <c r="E1138">
        <v>299</v>
      </c>
      <c r="F1138">
        <v>6</v>
      </c>
      <c r="G1138" t="s">
        <v>24</v>
      </c>
      <c r="H1138" t="s">
        <v>30</v>
      </c>
    </row>
    <row r="1139" spans="1:8" x14ac:dyDescent="0.3">
      <c r="A1139" t="s">
        <v>3572</v>
      </c>
      <c r="B1139" t="s">
        <v>439</v>
      </c>
      <c r="C1139" s="10">
        <v>0</v>
      </c>
      <c r="D1139">
        <v>85</v>
      </c>
      <c r="E1139">
        <v>14</v>
      </c>
      <c r="F1139">
        <v>2</v>
      </c>
      <c r="G1139" t="s">
        <v>24</v>
      </c>
      <c r="H1139" t="s">
        <v>47</v>
      </c>
    </row>
    <row r="1140" spans="1:8" x14ac:dyDescent="0.3">
      <c r="A1140" t="s">
        <v>3572</v>
      </c>
      <c r="B1140" t="s">
        <v>1049</v>
      </c>
      <c r="C1140" s="10">
        <v>0</v>
      </c>
      <c r="D1140">
        <v>368</v>
      </c>
      <c r="E1140">
        <v>70</v>
      </c>
      <c r="F1140">
        <v>7</v>
      </c>
      <c r="G1140" t="s">
        <v>17</v>
      </c>
      <c r="H1140" t="s">
        <v>35</v>
      </c>
    </row>
    <row r="1141" spans="1:8" x14ac:dyDescent="0.3">
      <c r="A1141" t="s">
        <v>3572</v>
      </c>
      <c r="B1141" t="s">
        <v>1329</v>
      </c>
      <c r="C1141" s="10">
        <v>0</v>
      </c>
      <c r="D1141">
        <v>34</v>
      </c>
      <c r="E1141">
        <v>8</v>
      </c>
      <c r="F1141">
        <v>3</v>
      </c>
      <c r="G1141" t="s">
        <v>17</v>
      </c>
      <c r="H1141" t="s">
        <v>75</v>
      </c>
    </row>
    <row r="1142" spans="1:8" x14ac:dyDescent="0.3">
      <c r="A1142" t="s">
        <v>3573</v>
      </c>
      <c r="B1142" t="s">
        <v>178</v>
      </c>
      <c r="C1142" s="10">
        <v>0</v>
      </c>
      <c r="D1142">
        <v>83</v>
      </c>
      <c r="E1142">
        <v>31</v>
      </c>
      <c r="F1142">
        <v>6</v>
      </c>
      <c r="G1142" t="s">
        <v>17</v>
      </c>
      <c r="H1142" t="s">
        <v>80</v>
      </c>
    </row>
    <row r="1143" spans="1:8" x14ac:dyDescent="0.3">
      <c r="A1143" t="s">
        <v>3574</v>
      </c>
      <c r="B1143" t="s">
        <v>201</v>
      </c>
      <c r="C1143" s="10">
        <v>0</v>
      </c>
      <c r="D1143">
        <v>84</v>
      </c>
      <c r="E1143">
        <v>9</v>
      </c>
      <c r="F1143">
        <v>3</v>
      </c>
      <c r="G1143" t="s">
        <v>17</v>
      </c>
      <c r="H1143" t="s">
        <v>35</v>
      </c>
    </row>
    <row r="1144" spans="1:8" x14ac:dyDescent="0.3">
      <c r="A1144" t="s">
        <v>3575</v>
      </c>
      <c r="B1144" t="s">
        <v>1332</v>
      </c>
      <c r="C1144" s="10">
        <v>0.1</v>
      </c>
      <c r="D1144">
        <v>168</v>
      </c>
      <c r="E1144">
        <v>56</v>
      </c>
      <c r="F1144">
        <v>3</v>
      </c>
      <c r="G1144" t="s">
        <v>17</v>
      </c>
      <c r="H1144" t="s">
        <v>40</v>
      </c>
    </row>
    <row r="1145" spans="1:8" x14ac:dyDescent="0.3">
      <c r="A1145" t="s">
        <v>3576</v>
      </c>
      <c r="B1145" t="s">
        <v>1334</v>
      </c>
      <c r="C1145" s="10">
        <v>0</v>
      </c>
      <c r="D1145">
        <v>42</v>
      </c>
      <c r="E1145">
        <v>16</v>
      </c>
      <c r="F1145">
        <v>5</v>
      </c>
      <c r="G1145" t="s">
        <v>17</v>
      </c>
      <c r="H1145" t="s">
        <v>75</v>
      </c>
    </row>
    <row r="1146" spans="1:8" x14ac:dyDescent="0.3">
      <c r="A1146" t="s">
        <v>3576</v>
      </c>
      <c r="B1146" t="s">
        <v>1335</v>
      </c>
      <c r="C1146" s="10">
        <v>0</v>
      </c>
      <c r="D1146">
        <v>349</v>
      </c>
      <c r="E1146">
        <v>175</v>
      </c>
      <c r="F1146">
        <v>7</v>
      </c>
      <c r="G1146" t="s">
        <v>17</v>
      </c>
      <c r="H1146" t="s">
        <v>113</v>
      </c>
    </row>
    <row r="1147" spans="1:8" x14ac:dyDescent="0.3">
      <c r="A1147" t="s">
        <v>3577</v>
      </c>
      <c r="B1147" t="s">
        <v>1336</v>
      </c>
      <c r="C1147" s="10">
        <v>0.1</v>
      </c>
      <c r="D1147">
        <v>188</v>
      </c>
      <c r="E1147">
        <v>23</v>
      </c>
      <c r="F1147">
        <v>3</v>
      </c>
      <c r="G1147" t="s">
        <v>24</v>
      </c>
      <c r="H1147" t="s">
        <v>63</v>
      </c>
    </row>
    <row r="1148" spans="1:8" x14ac:dyDescent="0.3">
      <c r="A1148" t="s">
        <v>3577</v>
      </c>
      <c r="B1148" t="s">
        <v>1337</v>
      </c>
      <c r="C1148" s="10">
        <v>0</v>
      </c>
      <c r="D1148">
        <v>33</v>
      </c>
      <c r="E1148">
        <v>14</v>
      </c>
      <c r="F1148">
        <v>4</v>
      </c>
      <c r="G1148" t="s">
        <v>17</v>
      </c>
      <c r="H1148" t="s">
        <v>52</v>
      </c>
    </row>
    <row r="1149" spans="1:8" x14ac:dyDescent="0.3">
      <c r="A1149" t="s">
        <v>3577</v>
      </c>
      <c r="B1149" t="s">
        <v>1338</v>
      </c>
      <c r="C1149" s="10">
        <v>0.15</v>
      </c>
      <c r="D1149">
        <v>643</v>
      </c>
      <c r="E1149">
        <v>53</v>
      </c>
      <c r="F1149">
        <v>6</v>
      </c>
      <c r="G1149" t="s">
        <v>90</v>
      </c>
      <c r="H1149" t="s">
        <v>105</v>
      </c>
    </row>
    <row r="1150" spans="1:8" x14ac:dyDescent="0.3">
      <c r="A1150" t="s">
        <v>3578</v>
      </c>
      <c r="B1150" t="s">
        <v>1340</v>
      </c>
      <c r="C1150" s="10">
        <v>0</v>
      </c>
      <c r="D1150">
        <v>145</v>
      </c>
      <c r="E1150">
        <v>36</v>
      </c>
      <c r="F1150">
        <v>3</v>
      </c>
      <c r="G1150" t="s">
        <v>24</v>
      </c>
      <c r="H1150" t="s">
        <v>63</v>
      </c>
    </row>
    <row r="1151" spans="1:8" x14ac:dyDescent="0.3">
      <c r="A1151" t="s">
        <v>3578</v>
      </c>
      <c r="B1151" t="s">
        <v>1341</v>
      </c>
      <c r="C1151" s="10">
        <v>0</v>
      </c>
      <c r="D1151">
        <v>50</v>
      </c>
      <c r="E1151">
        <v>9</v>
      </c>
      <c r="F1151">
        <v>3</v>
      </c>
      <c r="G1151" t="s">
        <v>17</v>
      </c>
      <c r="H1151" t="s">
        <v>23</v>
      </c>
    </row>
    <row r="1152" spans="1:8" x14ac:dyDescent="0.3">
      <c r="A1152" t="s">
        <v>3578</v>
      </c>
      <c r="B1152" t="s">
        <v>1022</v>
      </c>
      <c r="C1152" s="10">
        <v>0</v>
      </c>
      <c r="D1152">
        <v>51</v>
      </c>
      <c r="E1152">
        <v>9</v>
      </c>
      <c r="F1152">
        <v>3</v>
      </c>
      <c r="G1152" t="s">
        <v>17</v>
      </c>
      <c r="H1152" t="s">
        <v>40</v>
      </c>
    </row>
    <row r="1153" spans="1:8" x14ac:dyDescent="0.3">
      <c r="A1153" t="s">
        <v>3579</v>
      </c>
      <c r="B1153" t="s">
        <v>469</v>
      </c>
      <c r="C1153" s="10">
        <v>0</v>
      </c>
      <c r="D1153">
        <v>199</v>
      </c>
      <c r="E1153">
        <v>56</v>
      </c>
      <c r="F1153">
        <v>4</v>
      </c>
      <c r="G1153" t="s">
        <v>17</v>
      </c>
      <c r="H1153" t="s">
        <v>80</v>
      </c>
    </row>
    <row r="1154" spans="1:8" x14ac:dyDescent="0.3">
      <c r="A1154" t="s">
        <v>3579</v>
      </c>
      <c r="B1154" t="s">
        <v>1342</v>
      </c>
      <c r="C1154" s="10">
        <v>0</v>
      </c>
      <c r="D1154">
        <v>68</v>
      </c>
      <c r="E1154">
        <v>29</v>
      </c>
      <c r="F1154">
        <v>2</v>
      </c>
      <c r="G1154" t="s">
        <v>17</v>
      </c>
      <c r="H1154" t="s">
        <v>23</v>
      </c>
    </row>
    <row r="1155" spans="1:8" x14ac:dyDescent="0.3">
      <c r="A1155" t="s">
        <v>3580</v>
      </c>
      <c r="B1155" t="s">
        <v>1343</v>
      </c>
      <c r="C1155" s="10">
        <v>0</v>
      </c>
      <c r="D1155">
        <v>26</v>
      </c>
      <c r="E1155">
        <v>10</v>
      </c>
      <c r="F1155">
        <v>4</v>
      </c>
      <c r="G1155" t="s">
        <v>17</v>
      </c>
      <c r="H1155" t="s">
        <v>80</v>
      </c>
    </row>
    <row r="1156" spans="1:8" x14ac:dyDescent="0.3">
      <c r="A1156" t="s">
        <v>3581</v>
      </c>
      <c r="B1156" t="s">
        <v>1345</v>
      </c>
      <c r="C1156" s="10">
        <v>0</v>
      </c>
      <c r="D1156">
        <v>465</v>
      </c>
      <c r="E1156">
        <v>19</v>
      </c>
      <c r="F1156">
        <v>6</v>
      </c>
      <c r="G1156" t="s">
        <v>17</v>
      </c>
      <c r="H1156" t="s">
        <v>109</v>
      </c>
    </row>
    <row r="1157" spans="1:8" x14ac:dyDescent="0.3">
      <c r="A1157" t="s">
        <v>3581</v>
      </c>
      <c r="B1157" t="s">
        <v>1346</v>
      </c>
      <c r="C1157" s="10">
        <v>0</v>
      </c>
      <c r="D1157">
        <v>18</v>
      </c>
      <c r="E1157">
        <v>5</v>
      </c>
      <c r="F1157">
        <v>1</v>
      </c>
      <c r="G1157" t="s">
        <v>17</v>
      </c>
      <c r="H1157" t="s">
        <v>23</v>
      </c>
    </row>
    <row r="1158" spans="1:8" x14ac:dyDescent="0.3">
      <c r="A1158" t="s">
        <v>3581</v>
      </c>
      <c r="B1158" t="s">
        <v>1347</v>
      </c>
      <c r="C1158" s="10">
        <v>0</v>
      </c>
      <c r="D1158">
        <v>30</v>
      </c>
      <c r="E1158">
        <v>3</v>
      </c>
      <c r="F1158">
        <v>1</v>
      </c>
      <c r="G1158" t="s">
        <v>17</v>
      </c>
      <c r="H1158" t="s">
        <v>23</v>
      </c>
    </row>
    <row r="1159" spans="1:8" x14ac:dyDescent="0.3">
      <c r="A1159" t="s">
        <v>3582</v>
      </c>
      <c r="B1159" t="s">
        <v>935</v>
      </c>
      <c r="C1159" s="10">
        <v>0.2</v>
      </c>
      <c r="D1159">
        <v>206</v>
      </c>
      <c r="E1159">
        <v>-21</v>
      </c>
      <c r="F1159">
        <v>2</v>
      </c>
      <c r="G1159" t="s">
        <v>24</v>
      </c>
      <c r="H1159" t="s">
        <v>63</v>
      </c>
    </row>
    <row r="1160" spans="1:8" x14ac:dyDescent="0.3">
      <c r="A1160" t="s">
        <v>3582</v>
      </c>
      <c r="B1160" t="s">
        <v>803</v>
      </c>
      <c r="C1160" s="10">
        <v>0</v>
      </c>
      <c r="D1160">
        <v>22</v>
      </c>
      <c r="E1160">
        <v>5</v>
      </c>
      <c r="F1160">
        <v>2</v>
      </c>
      <c r="G1160" t="s">
        <v>17</v>
      </c>
      <c r="H1160" t="s">
        <v>35</v>
      </c>
    </row>
    <row r="1161" spans="1:8" x14ac:dyDescent="0.3">
      <c r="A1161" t="s">
        <v>3582</v>
      </c>
      <c r="B1161" t="s">
        <v>1067</v>
      </c>
      <c r="C1161" s="10">
        <v>0</v>
      </c>
      <c r="D1161">
        <v>19</v>
      </c>
      <c r="E1161">
        <v>8</v>
      </c>
      <c r="F1161">
        <v>4</v>
      </c>
      <c r="G1161" t="s">
        <v>17</v>
      </c>
      <c r="H1161" t="s">
        <v>80</v>
      </c>
    </row>
    <row r="1162" spans="1:8" x14ac:dyDescent="0.3">
      <c r="A1162" t="s">
        <v>3582</v>
      </c>
      <c r="B1162" t="s">
        <v>1350</v>
      </c>
      <c r="C1162" s="10">
        <v>0.1</v>
      </c>
      <c r="D1162">
        <v>137</v>
      </c>
      <c r="E1162">
        <v>-6</v>
      </c>
      <c r="F1162">
        <v>1</v>
      </c>
      <c r="G1162" t="s">
        <v>90</v>
      </c>
      <c r="H1162" t="s">
        <v>105</v>
      </c>
    </row>
    <row r="1163" spans="1:8" x14ac:dyDescent="0.3">
      <c r="A1163" t="s">
        <v>3583</v>
      </c>
      <c r="B1163" t="s">
        <v>1296</v>
      </c>
      <c r="C1163" s="10">
        <v>0</v>
      </c>
      <c r="D1163">
        <v>44</v>
      </c>
      <c r="E1163">
        <v>20</v>
      </c>
      <c r="F1163">
        <v>2</v>
      </c>
      <c r="G1163" t="s">
        <v>17</v>
      </c>
      <c r="H1163" t="s">
        <v>137</v>
      </c>
    </row>
    <row r="1164" spans="1:8" x14ac:dyDescent="0.3">
      <c r="A1164" t="s">
        <v>3584</v>
      </c>
      <c r="B1164" t="s">
        <v>926</v>
      </c>
      <c r="C1164" s="10">
        <v>0</v>
      </c>
      <c r="D1164">
        <v>50</v>
      </c>
      <c r="E1164">
        <v>14</v>
      </c>
      <c r="F1164">
        <v>3</v>
      </c>
      <c r="G1164" t="s">
        <v>17</v>
      </c>
      <c r="H1164" t="s">
        <v>80</v>
      </c>
    </row>
    <row r="1165" spans="1:8" x14ac:dyDescent="0.3">
      <c r="A1165" t="s">
        <v>3584</v>
      </c>
      <c r="B1165" t="s">
        <v>712</v>
      </c>
      <c r="C1165" s="10">
        <v>0.1</v>
      </c>
      <c r="D1165">
        <v>604</v>
      </c>
      <c r="E1165">
        <v>-7</v>
      </c>
      <c r="F1165">
        <v>5</v>
      </c>
      <c r="G1165" t="s">
        <v>17</v>
      </c>
      <c r="H1165" t="s">
        <v>40</v>
      </c>
    </row>
    <row r="1166" spans="1:8" x14ac:dyDescent="0.3">
      <c r="A1166" t="s">
        <v>3584</v>
      </c>
      <c r="B1166" t="s">
        <v>619</v>
      </c>
      <c r="C1166" s="10">
        <v>0</v>
      </c>
      <c r="D1166">
        <v>432</v>
      </c>
      <c r="E1166">
        <v>181</v>
      </c>
      <c r="F1166">
        <v>5</v>
      </c>
      <c r="G1166" t="s">
        <v>90</v>
      </c>
      <c r="H1166" t="s">
        <v>92</v>
      </c>
    </row>
    <row r="1167" spans="1:8" x14ac:dyDescent="0.3">
      <c r="A1167" t="s">
        <v>3585</v>
      </c>
      <c r="B1167" t="s">
        <v>242</v>
      </c>
      <c r="C1167" s="10">
        <v>0</v>
      </c>
      <c r="D1167">
        <v>50</v>
      </c>
      <c r="E1167">
        <v>3</v>
      </c>
      <c r="F1167">
        <v>2</v>
      </c>
      <c r="G1167" t="s">
        <v>17</v>
      </c>
      <c r="H1167" t="s">
        <v>35</v>
      </c>
    </row>
    <row r="1168" spans="1:8" x14ac:dyDescent="0.3">
      <c r="A1168" t="s">
        <v>3585</v>
      </c>
      <c r="B1168" t="s">
        <v>1213</v>
      </c>
      <c r="C1168" s="10">
        <v>0</v>
      </c>
      <c r="D1168">
        <v>23</v>
      </c>
      <c r="E1168">
        <v>9</v>
      </c>
      <c r="F1168">
        <v>1</v>
      </c>
      <c r="G1168" t="s">
        <v>17</v>
      </c>
      <c r="H1168" t="s">
        <v>137</v>
      </c>
    </row>
    <row r="1169" spans="1:8" x14ac:dyDescent="0.3">
      <c r="A1169" t="s">
        <v>3585</v>
      </c>
      <c r="B1169" t="s">
        <v>452</v>
      </c>
      <c r="C1169" s="10">
        <v>0.1</v>
      </c>
      <c r="D1169">
        <v>952</v>
      </c>
      <c r="E1169">
        <v>-32</v>
      </c>
      <c r="F1169">
        <v>5</v>
      </c>
      <c r="G1169" t="s">
        <v>17</v>
      </c>
      <c r="H1169" t="s">
        <v>40</v>
      </c>
    </row>
    <row r="1170" spans="1:8" x14ac:dyDescent="0.3">
      <c r="A1170" t="s">
        <v>3586</v>
      </c>
      <c r="B1170" t="s">
        <v>1352</v>
      </c>
      <c r="C1170" s="10">
        <v>0</v>
      </c>
      <c r="D1170">
        <v>89</v>
      </c>
      <c r="E1170">
        <v>15</v>
      </c>
      <c r="F1170">
        <v>3</v>
      </c>
      <c r="G1170" t="s">
        <v>17</v>
      </c>
      <c r="H1170" t="s">
        <v>80</v>
      </c>
    </row>
    <row r="1171" spans="1:8" x14ac:dyDescent="0.3">
      <c r="A1171" t="s">
        <v>3586</v>
      </c>
      <c r="B1171" t="s">
        <v>1293</v>
      </c>
      <c r="C1171" s="10">
        <v>0</v>
      </c>
      <c r="D1171">
        <v>144</v>
      </c>
      <c r="E1171">
        <v>13</v>
      </c>
      <c r="F1171">
        <v>3</v>
      </c>
      <c r="G1171" t="s">
        <v>17</v>
      </c>
      <c r="H1171" t="s">
        <v>113</v>
      </c>
    </row>
    <row r="1172" spans="1:8" x14ac:dyDescent="0.3">
      <c r="A1172" t="s">
        <v>3587</v>
      </c>
      <c r="B1172" t="s">
        <v>1154</v>
      </c>
      <c r="C1172" s="10">
        <v>0</v>
      </c>
      <c r="D1172">
        <v>70</v>
      </c>
      <c r="E1172">
        <v>22</v>
      </c>
      <c r="F1172">
        <v>3</v>
      </c>
      <c r="G1172" t="s">
        <v>24</v>
      </c>
      <c r="H1172" t="s">
        <v>47</v>
      </c>
    </row>
    <row r="1173" spans="1:8" x14ac:dyDescent="0.3">
      <c r="A1173" t="s">
        <v>3588</v>
      </c>
      <c r="B1173" t="s">
        <v>512</v>
      </c>
      <c r="C1173" s="10">
        <v>0</v>
      </c>
      <c r="D1173">
        <v>19</v>
      </c>
      <c r="E1173">
        <v>5</v>
      </c>
      <c r="F1173">
        <v>1</v>
      </c>
      <c r="G1173" t="s">
        <v>17</v>
      </c>
      <c r="H1173" t="s">
        <v>35</v>
      </c>
    </row>
    <row r="1174" spans="1:8" x14ac:dyDescent="0.3">
      <c r="A1174" t="s">
        <v>3588</v>
      </c>
      <c r="B1174" t="s">
        <v>980</v>
      </c>
      <c r="C1174" s="10">
        <v>0</v>
      </c>
      <c r="D1174">
        <v>79</v>
      </c>
      <c r="E1174">
        <v>7</v>
      </c>
      <c r="F1174">
        <v>3</v>
      </c>
      <c r="G1174" t="s">
        <v>17</v>
      </c>
      <c r="H1174" t="s">
        <v>35</v>
      </c>
    </row>
    <row r="1175" spans="1:8" x14ac:dyDescent="0.3">
      <c r="A1175" t="s">
        <v>3588</v>
      </c>
      <c r="B1175" t="s">
        <v>890</v>
      </c>
      <c r="C1175" s="10">
        <v>0</v>
      </c>
      <c r="D1175">
        <v>7</v>
      </c>
      <c r="E1175">
        <v>3</v>
      </c>
      <c r="F1175">
        <v>1</v>
      </c>
      <c r="G1175" t="s">
        <v>17</v>
      </c>
      <c r="H1175" t="s">
        <v>80</v>
      </c>
    </row>
    <row r="1176" spans="1:8" x14ac:dyDescent="0.3">
      <c r="A1176" t="s">
        <v>3589</v>
      </c>
      <c r="B1176" t="s">
        <v>830</v>
      </c>
      <c r="C1176" s="10">
        <v>0</v>
      </c>
      <c r="D1176">
        <v>165</v>
      </c>
      <c r="E1176">
        <v>58</v>
      </c>
      <c r="F1176">
        <v>3</v>
      </c>
      <c r="G1176" t="s">
        <v>17</v>
      </c>
      <c r="H1176" t="s">
        <v>35</v>
      </c>
    </row>
    <row r="1177" spans="1:8" x14ac:dyDescent="0.3">
      <c r="A1177" t="s">
        <v>3589</v>
      </c>
      <c r="B1177" t="s">
        <v>609</v>
      </c>
      <c r="C1177" s="10">
        <v>0</v>
      </c>
      <c r="D1177">
        <v>147</v>
      </c>
      <c r="E1177">
        <v>53</v>
      </c>
      <c r="F1177">
        <v>3</v>
      </c>
      <c r="G1177" t="s">
        <v>17</v>
      </c>
      <c r="H1177" t="s">
        <v>80</v>
      </c>
    </row>
    <row r="1178" spans="1:8" x14ac:dyDescent="0.3">
      <c r="A1178" t="s">
        <v>3590</v>
      </c>
      <c r="B1178" t="s">
        <v>781</v>
      </c>
      <c r="C1178" s="10">
        <v>0</v>
      </c>
      <c r="D1178">
        <v>60</v>
      </c>
      <c r="E1178">
        <v>24</v>
      </c>
      <c r="F1178">
        <v>2</v>
      </c>
      <c r="G1178" t="s">
        <v>17</v>
      </c>
      <c r="H1178" t="s">
        <v>80</v>
      </c>
    </row>
    <row r="1179" spans="1:8" x14ac:dyDescent="0.3">
      <c r="A1179" t="s">
        <v>3591</v>
      </c>
      <c r="B1179" t="s">
        <v>1355</v>
      </c>
      <c r="C1179" s="10">
        <v>0</v>
      </c>
      <c r="D1179">
        <v>728</v>
      </c>
      <c r="E1179">
        <v>80</v>
      </c>
      <c r="F1179">
        <v>2</v>
      </c>
      <c r="G1179" t="s">
        <v>24</v>
      </c>
      <c r="H1179" t="s">
        <v>30</v>
      </c>
    </row>
    <row r="1180" spans="1:8" x14ac:dyDescent="0.3">
      <c r="A1180" t="s">
        <v>3591</v>
      </c>
      <c r="B1180" t="s">
        <v>1356</v>
      </c>
      <c r="C1180" s="10">
        <v>0</v>
      </c>
      <c r="D1180">
        <v>405</v>
      </c>
      <c r="E1180">
        <v>20</v>
      </c>
      <c r="F1180">
        <v>3</v>
      </c>
      <c r="G1180" t="s">
        <v>24</v>
      </c>
      <c r="H1180" t="s">
        <v>63</v>
      </c>
    </row>
    <row r="1181" spans="1:8" x14ac:dyDescent="0.3">
      <c r="A1181" t="s">
        <v>3591</v>
      </c>
      <c r="B1181" t="s">
        <v>500</v>
      </c>
      <c r="C1181" s="10">
        <v>0</v>
      </c>
      <c r="D1181">
        <v>49</v>
      </c>
      <c r="E1181">
        <v>19</v>
      </c>
      <c r="F1181">
        <v>2</v>
      </c>
      <c r="G1181" t="s">
        <v>17</v>
      </c>
      <c r="H1181" t="s">
        <v>35</v>
      </c>
    </row>
    <row r="1182" spans="1:8" x14ac:dyDescent="0.3">
      <c r="A1182" t="s">
        <v>3591</v>
      </c>
      <c r="B1182" t="s">
        <v>410</v>
      </c>
      <c r="C1182" s="10">
        <v>0</v>
      </c>
      <c r="D1182">
        <v>27</v>
      </c>
      <c r="E1182">
        <v>11</v>
      </c>
      <c r="F1182">
        <v>2</v>
      </c>
      <c r="G1182" t="s">
        <v>17</v>
      </c>
      <c r="H1182" t="s">
        <v>80</v>
      </c>
    </row>
    <row r="1183" spans="1:8" x14ac:dyDescent="0.3">
      <c r="A1183" t="s">
        <v>3591</v>
      </c>
      <c r="B1183" t="s">
        <v>1278</v>
      </c>
      <c r="C1183" s="10">
        <v>0</v>
      </c>
      <c r="D1183">
        <v>636</v>
      </c>
      <c r="E1183">
        <v>178</v>
      </c>
      <c r="F1183">
        <v>1</v>
      </c>
      <c r="G1183" t="s">
        <v>90</v>
      </c>
      <c r="H1183" t="s">
        <v>105</v>
      </c>
    </row>
    <row r="1184" spans="1:8" x14ac:dyDescent="0.3">
      <c r="A1184" t="s">
        <v>3592</v>
      </c>
      <c r="B1184" t="s">
        <v>1359</v>
      </c>
      <c r="C1184" s="10">
        <v>0</v>
      </c>
      <c r="D1184">
        <v>320</v>
      </c>
      <c r="E1184">
        <v>160</v>
      </c>
      <c r="F1184">
        <v>6</v>
      </c>
      <c r="G1184" t="s">
        <v>17</v>
      </c>
      <c r="H1184" t="s">
        <v>40</v>
      </c>
    </row>
    <row r="1185" spans="1:8" x14ac:dyDescent="0.3">
      <c r="A1185" t="s">
        <v>3593</v>
      </c>
      <c r="B1185" t="s">
        <v>1362</v>
      </c>
      <c r="C1185" s="10">
        <v>0.5</v>
      </c>
      <c r="D1185">
        <v>92</v>
      </c>
      <c r="E1185">
        <v>-28</v>
      </c>
      <c r="F1185">
        <v>3</v>
      </c>
      <c r="G1185" t="s">
        <v>17</v>
      </c>
      <c r="H1185" t="s">
        <v>109</v>
      </c>
    </row>
    <row r="1186" spans="1:8" x14ac:dyDescent="0.3">
      <c r="A1186" t="s">
        <v>3593</v>
      </c>
      <c r="B1186" t="s">
        <v>139</v>
      </c>
      <c r="C1186" s="10">
        <v>0.5</v>
      </c>
      <c r="D1186">
        <v>96</v>
      </c>
      <c r="E1186">
        <v>0</v>
      </c>
      <c r="F1186">
        <v>6</v>
      </c>
      <c r="G1186" t="s">
        <v>17</v>
      </c>
      <c r="H1186" t="s">
        <v>35</v>
      </c>
    </row>
    <row r="1187" spans="1:8" x14ac:dyDescent="0.3">
      <c r="A1187" t="s">
        <v>3593</v>
      </c>
      <c r="B1187" t="s">
        <v>1363</v>
      </c>
      <c r="C1187" s="10">
        <v>0.5</v>
      </c>
      <c r="D1187">
        <v>4</v>
      </c>
      <c r="E1187">
        <v>-2</v>
      </c>
      <c r="F1187">
        <v>1</v>
      </c>
      <c r="G1187" t="s">
        <v>17</v>
      </c>
      <c r="H1187" t="s">
        <v>80</v>
      </c>
    </row>
    <row r="1188" spans="1:8" x14ac:dyDescent="0.3">
      <c r="A1188" t="s">
        <v>3593</v>
      </c>
      <c r="B1188" t="s">
        <v>1364</v>
      </c>
      <c r="C1188" s="10">
        <v>0.5</v>
      </c>
      <c r="D1188">
        <v>20</v>
      </c>
      <c r="E1188">
        <v>-20</v>
      </c>
      <c r="F1188">
        <v>3</v>
      </c>
      <c r="G1188" t="s">
        <v>17</v>
      </c>
      <c r="H1188" t="s">
        <v>52</v>
      </c>
    </row>
    <row r="1189" spans="1:8" x14ac:dyDescent="0.3">
      <c r="A1189" t="s">
        <v>3593</v>
      </c>
      <c r="B1189" t="s">
        <v>1234</v>
      </c>
      <c r="C1189" s="10">
        <v>0.5</v>
      </c>
      <c r="D1189">
        <v>27</v>
      </c>
      <c r="E1189">
        <v>-20</v>
      </c>
      <c r="F1189">
        <v>1</v>
      </c>
      <c r="G1189" t="s">
        <v>17</v>
      </c>
      <c r="H1189" t="s">
        <v>40</v>
      </c>
    </row>
    <row r="1190" spans="1:8" x14ac:dyDescent="0.3">
      <c r="A1190" t="s">
        <v>3594</v>
      </c>
      <c r="B1190" t="s">
        <v>314</v>
      </c>
      <c r="C1190" s="10">
        <v>0</v>
      </c>
      <c r="D1190">
        <v>103</v>
      </c>
      <c r="E1190">
        <v>30</v>
      </c>
      <c r="F1190">
        <v>2</v>
      </c>
      <c r="G1190" t="s">
        <v>24</v>
      </c>
      <c r="H1190" t="s">
        <v>47</v>
      </c>
    </row>
    <row r="1191" spans="1:8" x14ac:dyDescent="0.3">
      <c r="A1191" t="s">
        <v>3594</v>
      </c>
      <c r="B1191" t="s">
        <v>1365</v>
      </c>
      <c r="C1191" s="10">
        <v>0</v>
      </c>
      <c r="D1191">
        <v>132</v>
      </c>
      <c r="E1191">
        <v>61</v>
      </c>
      <c r="F1191">
        <v>6</v>
      </c>
      <c r="G1191" t="s">
        <v>17</v>
      </c>
      <c r="H1191" t="s">
        <v>23</v>
      </c>
    </row>
    <row r="1192" spans="1:8" x14ac:dyDescent="0.3">
      <c r="A1192" t="s">
        <v>3594</v>
      </c>
      <c r="B1192" t="s">
        <v>60</v>
      </c>
      <c r="C1192" s="10">
        <v>0.1</v>
      </c>
      <c r="D1192">
        <v>124</v>
      </c>
      <c r="E1192">
        <v>41</v>
      </c>
      <c r="F1192">
        <v>1</v>
      </c>
      <c r="G1192" t="s">
        <v>17</v>
      </c>
      <c r="H1192" t="s">
        <v>40</v>
      </c>
    </row>
    <row r="1193" spans="1:8" x14ac:dyDescent="0.3">
      <c r="A1193" t="s">
        <v>3595</v>
      </c>
      <c r="B1193" t="s">
        <v>907</v>
      </c>
      <c r="C1193" s="10">
        <v>0.1</v>
      </c>
      <c r="D1193">
        <v>29</v>
      </c>
      <c r="E1193">
        <v>-1</v>
      </c>
      <c r="F1193">
        <v>2</v>
      </c>
      <c r="G1193" t="s">
        <v>17</v>
      </c>
      <c r="H1193" t="s">
        <v>80</v>
      </c>
    </row>
    <row r="1194" spans="1:8" x14ac:dyDescent="0.3">
      <c r="A1194" t="s">
        <v>3596</v>
      </c>
      <c r="B1194" t="s">
        <v>72</v>
      </c>
      <c r="C1194" s="10">
        <v>0.5</v>
      </c>
      <c r="D1194">
        <v>82</v>
      </c>
      <c r="E1194">
        <v>-53</v>
      </c>
      <c r="F1194">
        <v>3</v>
      </c>
      <c r="G1194" t="s">
        <v>17</v>
      </c>
      <c r="H1194" t="s">
        <v>35</v>
      </c>
    </row>
    <row r="1195" spans="1:8" x14ac:dyDescent="0.3">
      <c r="A1195" t="s">
        <v>3597</v>
      </c>
      <c r="B1195" t="s">
        <v>1366</v>
      </c>
      <c r="C1195" s="10">
        <v>0.1</v>
      </c>
      <c r="D1195">
        <v>3178</v>
      </c>
      <c r="E1195">
        <v>-177</v>
      </c>
      <c r="F1195">
        <v>9</v>
      </c>
      <c r="G1195" t="s">
        <v>24</v>
      </c>
      <c r="H1195" t="s">
        <v>30</v>
      </c>
    </row>
    <row r="1196" spans="1:8" x14ac:dyDescent="0.3">
      <c r="A1196" t="s">
        <v>3597</v>
      </c>
      <c r="B1196" t="s">
        <v>1367</v>
      </c>
      <c r="C1196" s="10">
        <v>0.1</v>
      </c>
      <c r="D1196">
        <v>669</v>
      </c>
      <c r="E1196">
        <v>-45</v>
      </c>
      <c r="F1196">
        <v>14</v>
      </c>
      <c r="G1196" t="s">
        <v>24</v>
      </c>
      <c r="H1196" t="s">
        <v>63</v>
      </c>
    </row>
    <row r="1197" spans="1:8" x14ac:dyDescent="0.3">
      <c r="A1197" t="s">
        <v>3597</v>
      </c>
      <c r="B1197" t="s">
        <v>722</v>
      </c>
      <c r="C1197" s="10">
        <v>0</v>
      </c>
      <c r="D1197">
        <v>23</v>
      </c>
      <c r="E1197">
        <v>4</v>
      </c>
      <c r="F1197">
        <v>1</v>
      </c>
      <c r="G1197" t="s">
        <v>17</v>
      </c>
      <c r="H1197" t="s">
        <v>137</v>
      </c>
    </row>
    <row r="1198" spans="1:8" x14ac:dyDescent="0.3">
      <c r="A1198" t="s">
        <v>3598</v>
      </c>
      <c r="B1198" t="s">
        <v>1368</v>
      </c>
      <c r="C1198" s="10">
        <v>0.5</v>
      </c>
      <c r="D1198">
        <v>607</v>
      </c>
      <c r="E1198">
        <v>-304</v>
      </c>
      <c r="F1198">
        <v>4</v>
      </c>
      <c r="G1198" t="s">
        <v>24</v>
      </c>
      <c r="H1198" t="s">
        <v>69</v>
      </c>
    </row>
    <row r="1199" spans="1:8" x14ac:dyDescent="0.3">
      <c r="A1199" t="s">
        <v>3598</v>
      </c>
      <c r="B1199" t="s">
        <v>1369</v>
      </c>
      <c r="C1199" s="10">
        <v>0</v>
      </c>
      <c r="D1199">
        <v>159</v>
      </c>
      <c r="E1199">
        <v>6</v>
      </c>
      <c r="F1199">
        <v>4</v>
      </c>
      <c r="G1199" t="s">
        <v>90</v>
      </c>
      <c r="H1199" t="s">
        <v>143</v>
      </c>
    </row>
    <row r="1200" spans="1:8" x14ac:dyDescent="0.3">
      <c r="A1200" t="s">
        <v>3598</v>
      </c>
      <c r="B1200" t="s">
        <v>843</v>
      </c>
      <c r="C1200" s="10">
        <v>0.4</v>
      </c>
      <c r="D1200">
        <v>729</v>
      </c>
      <c r="E1200">
        <v>-134</v>
      </c>
      <c r="F1200">
        <v>7</v>
      </c>
      <c r="G1200" t="s">
        <v>90</v>
      </c>
      <c r="H1200" t="s">
        <v>105</v>
      </c>
    </row>
    <row r="1201" spans="1:8" x14ac:dyDescent="0.3">
      <c r="A1201" t="s">
        <v>3599</v>
      </c>
      <c r="B1201" t="s">
        <v>1372</v>
      </c>
      <c r="C1201" s="10">
        <v>0.1</v>
      </c>
      <c r="D1201">
        <v>231</v>
      </c>
      <c r="E1201">
        <v>95</v>
      </c>
      <c r="F1201">
        <v>3</v>
      </c>
      <c r="G1201" t="s">
        <v>24</v>
      </c>
      <c r="H1201" t="s">
        <v>63</v>
      </c>
    </row>
    <row r="1202" spans="1:8" x14ac:dyDescent="0.3">
      <c r="A1202" t="s">
        <v>3599</v>
      </c>
      <c r="B1202" t="s">
        <v>126</v>
      </c>
      <c r="C1202" s="10">
        <v>0</v>
      </c>
      <c r="D1202">
        <v>66</v>
      </c>
      <c r="E1202">
        <v>16</v>
      </c>
      <c r="F1202">
        <v>5</v>
      </c>
      <c r="G1202" t="s">
        <v>17</v>
      </c>
      <c r="H1202" t="s">
        <v>52</v>
      </c>
    </row>
    <row r="1203" spans="1:8" x14ac:dyDescent="0.3">
      <c r="A1203" t="s">
        <v>3600</v>
      </c>
      <c r="B1203" t="s">
        <v>512</v>
      </c>
      <c r="C1203" s="10">
        <v>0</v>
      </c>
      <c r="D1203">
        <v>94</v>
      </c>
      <c r="E1203">
        <v>24</v>
      </c>
      <c r="F1203">
        <v>5</v>
      </c>
      <c r="G1203" t="s">
        <v>17</v>
      </c>
      <c r="H1203" t="s">
        <v>35</v>
      </c>
    </row>
    <row r="1204" spans="1:8" x14ac:dyDescent="0.3">
      <c r="A1204" t="s">
        <v>3601</v>
      </c>
      <c r="B1204" t="s">
        <v>1375</v>
      </c>
      <c r="C1204" s="10">
        <v>0</v>
      </c>
      <c r="D1204">
        <v>51</v>
      </c>
      <c r="E1204">
        <v>23</v>
      </c>
      <c r="F1204">
        <v>4</v>
      </c>
      <c r="G1204" t="s">
        <v>17</v>
      </c>
      <c r="H1204" t="s">
        <v>80</v>
      </c>
    </row>
    <row r="1205" spans="1:8" x14ac:dyDescent="0.3">
      <c r="A1205" t="s">
        <v>3601</v>
      </c>
      <c r="B1205" t="s">
        <v>1320</v>
      </c>
      <c r="C1205" s="10">
        <v>0</v>
      </c>
      <c r="D1205">
        <v>69</v>
      </c>
      <c r="E1205">
        <v>27</v>
      </c>
      <c r="F1205">
        <v>2</v>
      </c>
      <c r="G1205" t="s">
        <v>17</v>
      </c>
      <c r="H1205" t="s">
        <v>113</v>
      </c>
    </row>
    <row r="1206" spans="1:8" x14ac:dyDescent="0.3">
      <c r="A1206" t="s">
        <v>3602</v>
      </c>
      <c r="B1206" t="s">
        <v>1095</v>
      </c>
      <c r="C1206" s="10">
        <v>0</v>
      </c>
      <c r="D1206">
        <v>143</v>
      </c>
      <c r="E1206">
        <v>41</v>
      </c>
      <c r="F1206">
        <v>1</v>
      </c>
      <c r="G1206" t="s">
        <v>24</v>
      </c>
      <c r="H1206" t="s">
        <v>30</v>
      </c>
    </row>
    <row r="1207" spans="1:8" x14ac:dyDescent="0.3">
      <c r="A1207" t="s">
        <v>3603</v>
      </c>
      <c r="B1207" t="s">
        <v>1377</v>
      </c>
      <c r="C1207" s="10">
        <v>0</v>
      </c>
      <c r="D1207">
        <v>43</v>
      </c>
      <c r="E1207">
        <v>20</v>
      </c>
      <c r="F1207">
        <v>5</v>
      </c>
      <c r="G1207" t="s">
        <v>17</v>
      </c>
      <c r="H1207" t="s">
        <v>75</v>
      </c>
    </row>
    <row r="1208" spans="1:8" x14ac:dyDescent="0.3">
      <c r="A1208" t="s">
        <v>3603</v>
      </c>
      <c r="B1208" t="s">
        <v>954</v>
      </c>
      <c r="C1208" s="10">
        <v>0</v>
      </c>
      <c r="D1208">
        <v>98</v>
      </c>
      <c r="E1208">
        <v>38</v>
      </c>
      <c r="F1208">
        <v>2</v>
      </c>
      <c r="G1208" t="s">
        <v>90</v>
      </c>
      <c r="H1208" t="s">
        <v>92</v>
      </c>
    </row>
    <row r="1209" spans="1:8" x14ac:dyDescent="0.3">
      <c r="A1209" t="s">
        <v>3604</v>
      </c>
      <c r="B1209" t="s">
        <v>660</v>
      </c>
      <c r="C1209" s="10">
        <v>0</v>
      </c>
      <c r="D1209">
        <v>426</v>
      </c>
      <c r="E1209">
        <v>68</v>
      </c>
      <c r="F1209">
        <v>3</v>
      </c>
      <c r="G1209" t="s">
        <v>17</v>
      </c>
      <c r="H1209" t="s">
        <v>40</v>
      </c>
    </row>
    <row r="1210" spans="1:8" x14ac:dyDescent="0.3">
      <c r="A1210" t="s">
        <v>3605</v>
      </c>
      <c r="B1210" t="s">
        <v>308</v>
      </c>
      <c r="C1210" s="10">
        <v>0.6</v>
      </c>
      <c r="D1210">
        <v>58</v>
      </c>
      <c r="E1210">
        <v>-68</v>
      </c>
      <c r="F1210">
        <v>3</v>
      </c>
      <c r="G1210" t="s">
        <v>17</v>
      </c>
      <c r="H1210" t="s">
        <v>40</v>
      </c>
    </row>
    <row r="1211" spans="1:8" x14ac:dyDescent="0.3">
      <c r="A1211" t="s">
        <v>3605</v>
      </c>
      <c r="B1211" t="s">
        <v>1378</v>
      </c>
      <c r="C1211" s="10">
        <v>0.5</v>
      </c>
      <c r="D1211">
        <v>25</v>
      </c>
      <c r="E1211">
        <v>-23</v>
      </c>
      <c r="F1211">
        <v>3</v>
      </c>
      <c r="G1211" t="s">
        <v>17</v>
      </c>
      <c r="H1211" t="s">
        <v>113</v>
      </c>
    </row>
    <row r="1212" spans="1:8" x14ac:dyDescent="0.3">
      <c r="A1212" t="s">
        <v>3606</v>
      </c>
      <c r="B1212" t="s">
        <v>1379</v>
      </c>
      <c r="C1212" s="10">
        <v>0</v>
      </c>
      <c r="D1212">
        <v>132</v>
      </c>
      <c r="E1212">
        <v>54</v>
      </c>
      <c r="F1212">
        <v>5</v>
      </c>
      <c r="G1212" t="s">
        <v>17</v>
      </c>
      <c r="H1212" t="s">
        <v>35</v>
      </c>
    </row>
    <row r="1213" spans="1:8" x14ac:dyDescent="0.3">
      <c r="A1213" t="s">
        <v>3606</v>
      </c>
      <c r="B1213" t="s">
        <v>1380</v>
      </c>
      <c r="C1213" s="10">
        <v>0</v>
      </c>
      <c r="D1213">
        <v>93</v>
      </c>
      <c r="E1213">
        <v>40</v>
      </c>
      <c r="F1213">
        <v>2</v>
      </c>
      <c r="G1213" t="s">
        <v>90</v>
      </c>
      <c r="H1213" t="s">
        <v>143</v>
      </c>
    </row>
    <row r="1214" spans="1:8" x14ac:dyDescent="0.3">
      <c r="A1214" t="s">
        <v>3607</v>
      </c>
      <c r="B1214" t="s">
        <v>1381</v>
      </c>
      <c r="C1214" s="10">
        <v>0.1</v>
      </c>
      <c r="D1214">
        <v>307</v>
      </c>
      <c r="E1214">
        <v>82</v>
      </c>
      <c r="F1214">
        <v>2</v>
      </c>
      <c r="G1214" t="s">
        <v>24</v>
      </c>
      <c r="H1214" t="s">
        <v>30</v>
      </c>
    </row>
    <row r="1215" spans="1:8" x14ac:dyDescent="0.3">
      <c r="A1215" t="s">
        <v>3607</v>
      </c>
      <c r="B1215" t="s">
        <v>1382</v>
      </c>
      <c r="C1215" s="10">
        <v>0</v>
      </c>
      <c r="D1215">
        <v>155</v>
      </c>
      <c r="E1215">
        <v>56</v>
      </c>
      <c r="F1215">
        <v>3</v>
      </c>
      <c r="G1215" t="s">
        <v>24</v>
      </c>
      <c r="H1215" t="s">
        <v>47</v>
      </c>
    </row>
    <row r="1216" spans="1:8" x14ac:dyDescent="0.3">
      <c r="A1216" t="s">
        <v>3607</v>
      </c>
      <c r="B1216" t="s">
        <v>1227</v>
      </c>
      <c r="C1216" s="10">
        <v>0</v>
      </c>
      <c r="D1216">
        <v>100</v>
      </c>
      <c r="E1216">
        <v>21</v>
      </c>
      <c r="F1216">
        <v>2</v>
      </c>
      <c r="G1216" t="s">
        <v>17</v>
      </c>
      <c r="H1216" t="s">
        <v>80</v>
      </c>
    </row>
    <row r="1217" spans="1:8" x14ac:dyDescent="0.3">
      <c r="A1217" t="s">
        <v>3607</v>
      </c>
      <c r="B1217" t="s">
        <v>248</v>
      </c>
      <c r="C1217" s="10">
        <v>0</v>
      </c>
      <c r="D1217">
        <v>64</v>
      </c>
      <c r="E1217">
        <v>24</v>
      </c>
      <c r="F1217">
        <v>2</v>
      </c>
      <c r="G1217" t="s">
        <v>17</v>
      </c>
      <c r="H1217" t="s">
        <v>80</v>
      </c>
    </row>
    <row r="1218" spans="1:8" x14ac:dyDescent="0.3">
      <c r="A1218" t="s">
        <v>3607</v>
      </c>
      <c r="B1218" t="s">
        <v>346</v>
      </c>
      <c r="C1218" s="10">
        <v>0</v>
      </c>
      <c r="D1218">
        <v>118</v>
      </c>
      <c r="E1218">
        <v>25</v>
      </c>
      <c r="F1218">
        <v>4</v>
      </c>
      <c r="G1218" t="s">
        <v>17</v>
      </c>
      <c r="H1218" t="s">
        <v>80</v>
      </c>
    </row>
    <row r="1219" spans="1:8" x14ac:dyDescent="0.3">
      <c r="A1219" t="s">
        <v>3607</v>
      </c>
      <c r="B1219" t="s">
        <v>868</v>
      </c>
      <c r="C1219" s="10">
        <v>0</v>
      </c>
      <c r="D1219">
        <v>583</v>
      </c>
      <c r="E1219">
        <v>245</v>
      </c>
      <c r="F1219">
        <v>7</v>
      </c>
      <c r="G1219" t="s">
        <v>90</v>
      </c>
      <c r="H1219" t="s">
        <v>92</v>
      </c>
    </row>
    <row r="1220" spans="1:8" x14ac:dyDescent="0.3">
      <c r="A1220" t="s">
        <v>3607</v>
      </c>
      <c r="B1220" t="s">
        <v>1383</v>
      </c>
      <c r="C1220" s="10">
        <v>0</v>
      </c>
      <c r="D1220">
        <v>773</v>
      </c>
      <c r="E1220">
        <v>46</v>
      </c>
      <c r="F1220">
        <v>5</v>
      </c>
      <c r="G1220" t="s">
        <v>90</v>
      </c>
      <c r="H1220" t="s">
        <v>105</v>
      </c>
    </row>
    <row r="1221" spans="1:8" x14ac:dyDescent="0.3">
      <c r="A1221" t="s">
        <v>3608</v>
      </c>
      <c r="B1221" t="s">
        <v>562</v>
      </c>
      <c r="C1221" s="10">
        <v>0</v>
      </c>
      <c r="D1221">
        <v>56</v>
      </c>
      <c r="E1221">
        <v>0</v>
      </c>
      <c r="F1221">
        <v>2</v>
      </c>
      <c r="G1221" t="s">
        <v>17</v>
      </c>
      <c r="H1221" t="s">
        <v>80</v>
      </c>
    </row>
    <row r="1222" spans="1:8" x14ac:dyDescent="0.3">
      <c r="A1222" t="s">
        <v>3608</v>
      </c>
      <c r="B1222" t="s">
        <v>1213</v>
      </c>
      <c r="C1222" s="10">
        <v>0</v>
      </c>
      <c r="D1222">
        <v>47</v>
      </c>
      <c r="E1222">
        <v>18</v>
      </c>
      <c r="F1222">
        <v>2</v>
      </c>
      <c r="G1222" t="s">
        <v>17</v>
      </c>
      <c r="H1222" t="s">
        <v>137</v>
      </c>
    </row>
    <row r="1223" spans="1:8" x14ac:dyDescent="0.3">
      <c r="A1223" t="s">
        <v>3609</v>
      </c>
      <c r="B1223" t="s">
        <v>1384</v>
      </c>
      <c r="C1223" s="10">
        <v>0</v>
      </c>
      <c r="D1223">
        <v>964</v>
      </c>
      <c r="E1223">
        <v>231</v>
      </c>
      <c r="F1223">
        <v>5</v>
      </c>
      <c r="G1223" t="s">
        <v>90</v>
      </c>
      <c r="H1223" t="s">
        <v>115</v>
      </c>
    </row>
    <row r="1224" spans="1:8" x14ac:dyDescent="0.3">
      <c r="A1224" t="s">
        <v>3609</v>
      </c>
      <c r="B1224" t="s">
        <v>1385</v>
      </c>
      <c r="C1224" s="10">
        <v>0</v>
      </c>
      <c r="D1224">
        <v>351</v>
      </c>
      <c r="E1224">
        <v>84</v>
      </c>
      <c r="F1224">
        <v>3</v>
      </c>
      <c r="G1224" t="s">
        <v>90</v>
      </c>
      <c r="H1224" t="s">
        <v>92</v>
      </c>
    </row>
    <row r="1225" spans="1:8" x14ac:dyDescent="0.3">
      <c r="A1225" t="s">
        <v>3610</v>
      </c>
      <c r="B1225" t="s">
        <v>618</v>
      </c>
      <c r="C1225" s="10">
        <v>0.5</v>
      </c>
      <c r="D1225">
        <v>25</v>
      </c>
      <c r="E1225">
        <v>-7</v>
      </c>
      <c r="F1225">
        <v>3</v>
      </c>
      <c r="G1225" t="s">
        <v>17</v>
      </c>
      <c r="H1225" t="s">
        <v>35</v>
      </c>
    </row>
    <row r="1226" spans="1:8" x14ac:dyDescent="0.3">
      <c r="A1226" t="s">
        <v>3611</v>
      </c>
      <c r="B1226" t="s">
        <v>1387</v>
      </c>
      <c r="C1226" s="10">
        <v>0</v>
      </c>
      <c r="D1226">
        <v>1295</v>
      </c>
      <c r="E1226">
        <v>609</v>
      </c>
      <c r="F1226">
        <v>5</v>
      </c>
      <c r="G1226" t="s">
        <v>90</v>
      </c>
      <c r="H1226" t="s">
        <v>143</v>
      </c>
    </row>
    <row r="1227" spans="1:8" x14ac:dyDescent="0.3">
      <c r="A1227" t="s">
        <v>3612</v>
      </c>
      <c r="B1227" t="s">
        <v>676</v>
      </c>
      <c r="C1227" s="10">
        <v>0</v>
      </c>
      <c r="D1227">
        <v>54</v>
      </c>
      <c r="E1227">
        <v>12</v>
      </c>
      <c r="F1227">
        <v>2</v>
      </c>
      <c r="G1227" t="s">
        <v>90</v>
      </c>
      <c r="H1227" t="s">
        <v>143</v>
      </c>
    </row>
    <row r="1228" spans="1:8" x14ac:dyDescent="0.3">
      <c r="A1228" t="s">
        <v>3612</v>
      </c>
      <c r="B1228" t="s">
        <v>407</v>
      </c>
      <c r="C1228" s="10">
        <v>0.4</v>
      </c>
      <c r="D1228">
        <v>538</v>
      </c>
      <c r="E1228">
        <v>36</v>
      </c>
      <c r="F1228">
        <v>3</v>
      </c>
      <c r="G1228" t="s">
        <v>90</v>
      </c>
      <c r="H1228" t="s">
        <v>92</v>
      </c>
    </row>
    <row r="1229" spans="1:8" x14ac:dyDescent="0.3">
      <c r="A1229" t="s">
        <v>3612</v>
      </c>
      <c r="B1229" t="s">
        <v>1389</v>
      </c>
      <c r="C1229" s="10">
        <v>0.4</v>
      </c>
      <c r="D1229">
        <v>120</v>
      </c>
      <c r="E1229">
        <v>-22</v>
      </c>
      <c r="F1229">
        <v>3</v>
      </c>
      <c r="G1229" t="s">
        <v>90</v>
      </c>
      <c r="H1229" t="s">
        <v>105</v>
      </c>
    </row>
    <row r="1230" spans="1:8" x14ac:dyDescent="0.3">
      <c r="A1230" t="s">
        <v>3613</v>
      </c>
      <c r="B1230" t="s">
        <v>1305</v>
      </c>
      <c r="C1230" s="10">
        <v>0.1</v>
      </c>
      <c r="D1230">
        <v>2040</v>
      </c>
      <c r="E1230">
        <v>-113</v>
      </c>
      <c r="F1230">
        <v>4</v>
      </c>
      <c r="G1230" t="s">
        <v>17</v>
      </c>
      <c r="H1230" t="s">
        <v>109</v>
      </c>
    </row>
    <row r="1231" spans="1:8" x14ac:dyDescent="0.3">
      <c r="A1231" t="s">
        <v>3614</v>
      </c>
      <c r="B1231" t="s">
        <v>1391</v>
      </c>
      <c r="C1231" s="10">
        <v>0</v>
      </c>
      <c r="D1231">
        <v>151</v>
      </c>
      <c r="E1231">
        <v>5</v>
      </c>
      <c r="F1231">
        <v>3</v>
      </c>
      <c r="G1231" t="s">
        <v>24</v>
      </c>
      <c r="H1231" t="s">
        <v>47</v>
      </c>
    </row>
    <row r="1232" spans="1:8" x14ac:dyDescent="0.3">
      <c r="A1232" t="s">
        <v>3615</v>
      </c>
      <c r="B1232" t="s">
        <v>1392</v>
      </c>
      <c r="C1232" s="10">
        <v>0.5</v>
      </c>
      <c r="D1232">
        <v>47</v>
      </c>
      <c r="E1232">
        <v>-40</v>
      </c>
      <c r="F1232">
        <v>2</v>
      </c>
      <c r="G1232" t="s">
        <v>17</v>
      </c>
      <c r="H1232" t="s">
        <v>40</v>
      </c>
    </row>
    <row r="1233" spans="1:8" x14ac:dyDescent="0.3">
      <c r="A1233" t="s">
        <v>3616</v>
      </c>
      <c r="B1233" t="s">
        <v>450</v>
      </c>
      <c r="C1233" s="10">
        <v>0</v>
      </c>
      <c r="D1233">
        <v>52</v>
      </c>
      <c r="E1233">
        <v>23</v>
      </c>
      <c r="F1233">
        <v>5</v>
      </c>
      <c r="G1233" t="s">
        <v>17</v>
      </c>
      <c r="H1233" t="s">
        <v>35</v>
      </c>
    </row>
    <row r="1234" spans="1:8" x14ac:dyDescent="0.3">
      <c r="A1234" t="s">
        <v>3617</v>
      </c>
      <c r="B1234" t="s">
        <v>499</v>
      </c>
      <c r="C1234" s="10">
        <v>0.5</v>
      </c>
      <c r="D1234">
        <v>18</v>
      </c>
      <c r="E1234">
        <v>-15</v>
      </c>
      <c r="F1234">
        <v>2</v>
      </c>
      <c r="G1234" t="s">
        <v>17</v>
      </c>
      <c r="H1234" t="s">
        <v>35</v>
      </c>
    </row>
    <row r="1235" spans="1:8" x14ac:dyDescent="0.3">
      <c r="A1235" t="s">
        <v>3617</v>
      </c>
      <c r="B1235" t="s">
        <v>820</v>
      </c>
      <c r="C1235" s="10">
        <v>0.5</v>
      </c>
      <c r="D1235">
        <v>122</v>
      </c>
      <c r="E1235">
        <v>0</v>
      </c>
      <c r="F1235">
        <v>9</v>
      </c>
      <c r="G1235" t="s">
        <v>17</v>
      </c>
      <c r="H1235" t="s">
        <v>35</v>
      </c>
    </row>
    <row r="1236" spans="1:8" x14ac:dyDescent="0.3">
      <c r="A1236" t="s">
        <v>3617</v>
      </c>
      <c r="B1236" t="s">
        <v>900</v>
      </c>
      <c r="C1236" s="10">
        <v>0.5</v>
      </c>
      <c r="D1236">
        <v>17</v>
      </c>
      <c r="E1236">
        <v>-7</v>
      </c>
      <c r="F1236">
        <v>2</v>
      </c>
      <c r="G1236" t="s">
        <v>17</v>
      </c>
      <c r="H1236" t="s">
        <v>52</v>
      </c>
    </row>
    <row r="1237" spans="1:8" x14ac:dyDescent="0.3">
      <c r="A1237" t="s">
        <v>3617</v>
      </c>
      <c r="B1237" t="s">
        <v>1395</v>
      </c>
      <c r="C1237" s="10">
        <v>0.5</v>
      </c>
      <c r="D1237">
        <v>27</v>
      </c>
      <c r="E1237">
        <v>-6</v>
      </c>
      <c r="F1237">
        <v>5</v>
      </c>
      <c r="G1237" t="s">
        <v>17</v>
      </c>
      <c r="H1237" t="s">
        <v>52</v>
      </c>
    </row>
    <row r="1238" spans="1:8" x14ac:dyDescent="0.3">
      <c r="A1238" t="s">
        <v>3617</v>
      </c>
      <c r="B1238" t="s">
        <v>1396</v>
      </c>
      <c r="C1238" s="10">
        <v>0.5</v>
      </c>
      <c r="D1238">
        <v>24</v>
      </c>
      <c r="E1238">
        <v>-6</v>
      </c>
      <c r="F1238">
        <v>4</v>
      </c>
      <c r="G1238" t="s">
        <v>17</v>
      </c>
      <c r="H1238" t="s">
        <v>75</v>
      </c>
    </row>
    <row r="1239" spans="1:8" x14ac:dyDescent="0.3">
      <c r="A1239" t="s">
        <v>3617</v>
      </c>
      <c r="B1239" t="s">
        <v>950</v>
      </c>
      <c r="C1239" s="10">
        <v>0.5</v>
      </c>
      <c r="D1239">
        <v>104</v>
      </c>
      <c r="E1239">
        <v>-68</v>
      </c>
      <c r="F1239">
        <v>1</v>
      </c>
      <c r="G1239" t="s">
        <v>17</v>
      </c>
      <c r="H1239" t="s">
        <v>40</v>
      </c>
    </row>
    <row r="1240" spans="1:8" x14ac:dyDescent="0.3">
      <c r="A1240" t="s">
        <v>3618</v>
      </c>
      <c r="B1240" t="s">
        <v>1397</v>
      </c>
      <c r="C1240" s="10">
        <v>0</v>
      </c>
      <c r="D1240">
        <v>244</v>
      </c>
      <c r="E1240">
        <v>68</v>
      </c>
      <c r="F1240">
        <v>9</v>
      </c>
      <c r="G1240" t="s">
        <v>17</v>
      </c>
      <c r="H1240" t="s">
        <v>113</v>
      </c>
    </row>
    <row r="1241" spans="1:8" x14ac:dyDescent="0.3">
      <c r="A1241" t="s">
        <v>3619</v>
      </c>
      <c r="B1241" t="s">
        <v>910</v>
      </c>
      <c r="C1241" s="10">
        <v>0</v>
      </c>
      <c r="D1241">
        <v>136</v>
      </c>
      <c r="E1241">
        <v>41</v>
      </c>
      <c r="F1241">
        <v>3</v>
      </c>
      <c r="G1241" t="s">
        <v>17</v>
      </c>
      <c r="H1241" t="s">
        <v>23</v>
      </c>
    </row>
    <row r="1242" spans="1:8" x14ac:dyDescent="0.3">
      <c r="A1242" t="s">
        <v>3617</v>
      </c>
      <c r="B1242" t="s">
        <v>459</v>
      </c>
      <c r="C1242" s="10">
        <v>0.5</v>
      </c>
      <c r="D1242">
        <v>414</v>
      </c>
      <c r="E1242">
        <v>-373</v>
      </c>
      <c r="F1242">
        <v>6</v>
      </c>
      <c r="G1242" t="s">
        <v>90</v>
      </c>
      <c r="H1242" t="s">
        <v>105</v>
      </c>
    </row>
    <row r="1243" spans="1:8" x14ac:dyDescent="0.3">
      <c r="A1243" t="s">
        <v>3620</v>
      </c>
      <c r="B1243" t="s">
        <v>139</v>
      </c>
      <c r="C1243" s="10">
        <v>0.1</v>
      </c>
      <c r="D1243">
        <v>53</v>
      </c>
      <c r="E1243">
        <v>2</v>
      </c>
      <c r="F1243">
        <v>2</v>
      </c>
      <c r="G1243" t="s">
        <v>17</v>
      </c>
      <c r="H1243" t="s">
        <v>35</v>
      </c>
    </row>
    <row r="1244" spans="1:8" x14ac:dyDescent="0.3">
      <c r="A1244" t="s">
        <v>3620</v>
      </c>
      <c r="B1244" t="s">
        <v>1124</v>
      </c>
      <c r="C1244" s="10">
        <v>0.1</v>
      </c>
      <c r="D1244">
        <v>80</v>
      </c>
      <c r="E1244">
        <v>-1</v>
      </c>
      <c r="F1244">
        <v>4</v>
      </c>
      <c r="G1244" t="s">
        <v>17</v>
      </c>
      <c r="H1244" t="s">
        <v>35</v>
      </c>
    </row>
    <row r="1245" spans="1:8" x14ac:dyDescent="0.3">
      <c r="A1245" t="s">
        <v>3621</v>
      </c>
      <c r="B1245" t="s">
        <v>1398</v>
      </c>
      <c r="C1245" s="10">
        <v>0</v>
      </c>
      <c r="D1245">
        <v>152</v>
      </c>
      <c r="E1245">
        <v>14</v>
      </c>
      <c r="F1245">
        <v>5</v>
      </c>
      <c r="G1245" t="s">
        <v>17</v>
      </c>
      <c r="H1245" t="s">
        <v>80</v>
      </c>
    </row>
    <row r="1246" spans="1:8" x14ac:dyDescent="0.3">
      <c r="A1246" t="s">
        <v>3622</v>
      </c>
      <c r="B1246" t="s">
        <v>1399</v>
      </c>
      <c r="C1246" s="10">
        <v>0.5</v>
      </c>
      <c r="D1246">
        <v>53</v>
      </c>
      <c r="E1246">
        <v>-30</v>
      </c>
      <c r="F1246">
        <v>9</v>
      </c>
      <c r="G1246" t="s">
        <v>17</v>
      </c>
      <c r="H1246" t="s">
        <v>75</v>
      </c>
    </row>
    <row r="1247" spans="1:8" x14ac:dyDescent="0.3">
      <c r="A1247" t="s">
        <v>3622</v>
      </c>
      <c r="B1247" t="s">
        <v>1400</v>
      </c>
      <c r="C1247" s="10">
        <v>0.5</v>
      </c>
      <c r="D1247">
        <v>98</v>
      </c>
      <c r="E1247">
        <v>-86</v>
      </c>
      <c r="F1247">
        <v>3</v>
      </c>
      <c r="G1247" t="s">
        <v>90</v>
      </c>
      <c r="H1247" t="s">
        <v>105</v>
      </c>
    </row>
    <row r="1248" spans="1:8" x14ac:dyDescent="0.3">
      <c r="A1248" t="s">
        <v>3623</v>
      </c>
      <c r="B1248" t="s">
        <v>235</v>
      </c>
      <c r="C1248" s="10">
        <v>0</v>
      </c>
      <c r="D1248">
        <v>60</v>
      </c>
      <c r="E1248">
        <v>10</v>
      </c>
      <c r="F1248">
        <v>2</v>
      </c>
      <c r="G1248" t="s">
        <v>17</v>
      </c>
      <c r="H1248" t="s">
        <v>35</v>
      </c>
    </row>
    <row r="1249" spans="1:8" x14ac:dyDescent="0.3">
      <c r="A1249" t="s">
        <v>3623</v>
      </c>
      <c r="B1249" t="s">
        <v>82</v>
      </c>
      <c r="C1249" s="10">
        <v>0</v>
      </c>
      <c r="D1249">
        <v>170</v>
      </c>
      <c r="E1249">
        <v>69</v>
      </c>
      <c r="F1249">
        <v>5</v>
      </c>
      <c r="G1249" t="s">
        <v>17</v>
      </c>
      <c r="H1249" t="s">
        <v>23</v>
      </c>
    </row>
    <row r="1250" spans="1:8" x14ac:dyDescent="0.3">
      <c r="A1250" t="s">
        <v>3623</v>
      </c>
      <c r="B1250" t="s">
        <v>1401</v>
      </c>
      <c r="C1250" s="10">
        <v>0.15</v>
      </c>
      <c r="D1250">
        <v>1630</v>
      </c>
      <c r="E1250">
        <v>594</v>
      </c>
      <c r="F1250">
        <v>6</v>
      </c>
      <c r="G1250" t="s">
        <v>90</v>
      </c>
      <c r="H1250" t="s">
        <v>115</v>
      </c>
    </row>
    <row r="1251" spans="1:8" x14ac:dyDescent="0.3">
      <c r="A1251" t="s">
        <v>3624</v>
      </c>
      <c r="B1251" t="s">
        <v>84</v>
      </c>
      <c r="C1251" s="10">
        <v>0.5</v>
      </c>
      <c r="D1251">
        <v>87</v>
      </c>
      <c r="E1251">
        <v>-45</v>
      </c>
      <c r="F1251">
        <v>3</v>
      </c>
      <c r="G1251" t="s">
        <v>24</v>
      </c>
      <c r="H1251" t="s">
        <v>63</v>
      </c>
    </row>
    <row r="1252" spans="1:8" x14ac:dyDescent="0.3">
      <c r="A1252" t="s">
        <v>3625</v>
      </c>
      <c r="B1252" t="s">
        <v>1336</v>
      </c>
      <c r="C1252" s="10">
        <v>0.1</v>
      </c>
      <c r="D1252">
        <v>689</v>
      </c>
      <c r="E1252">
        <v>84</v>
      </c>
      <c r="F1252">
        <v>11</v>
      </c>
      <c r="G1252" t="s">
        <v>24</v>
      </c>
      <c r="H1252" t="s">
        <v>63</v>
      </c>
    </row>
    <row r="1253" spans="1:8" x14ac:dyDescent="0.3">
      <c r="A1253" t="s">
        <v>3624</v>
      </c>
      <c r="B1253" t="s">
        <v>1402</v>
      </c>
      <c r="C1253" s="10">
        <v>0.5</v>
      </c>
      <c r="D1253">
        <v>17</v>
      </c>
      <c r="E1253">
        <v>-5</v>
      </c>
      <c r="F1253">
        <v>2</v>
      </c>
      <c r="G1253" t="s">
        <v>17</v>
      </c>
      <c r="H1253" t="s">
        <v>52</v>
      </c>
    </row>
    <row r="1254" spans="1:8" x14ac:dyDescent="0.3">
      <c r="A1254" t="s">
        <v>3625</v>
      </c>
      <c r="B1254" t="s">
        <v>1403</v>
      </c>
      <c r="C1254" s="10">
        <v>0</v>
      </c>
      <c r="D1254">
        <v>62</v>
      </c>
      <c r="E1254">
        <v>6</v>
      </c>
      <c r="F1254">
        <v>5</v>
      </c>
      <c r="G1254" t="s">
        <v>17</v>
      </c>
      <c r="H1254" t="s">
        <v>80</v>
      </c>
    </row>
    <row r="1255" spans="1:8" x14ac:dyDescent="0.3">
      <c r="A1255" t="s">
        <v>3624</v>
      </c>
      <c r="B1255" t="s">
        <v>1404</v>
      </c>
      <c r="C1255" s="10">
        <v>0.5</v>
      </c>
      <c r="D1255">
        <v>1441</v>
      </c>
      <c r="E1255">
        <v>-1268</v>
      </c>
      <c r="F1255">
        <v>8</v>
      </c>
      <c r="G1255" t="s">
        <v>90</v>
      </c>
      <c r="H1255" t="s">
        <v>115</v>
      </c>
    </row>
    <row r="1256" spans="1:8" x14ac:dyDescent="0.3">
      <c r="A1256" t="s">
        <v>3626</v>
      </c>
      <c r="B1256" t="s">
        <v>921</v>
      </c>
      <c r="C1256" s="10">
        <v>0.3</v>
      </c>
      <c r="D1256">
        <v>41</v>
      </c>
      <c r="E1256">
        <v>-7</v>
      </c>
      <c r="F1256">
        <v>1</v>
      </c>
      <c r="G1256" t="s">
        <v>24</v>
      </c>
      <c r="H1256" t="s">
        <v>47</v>
      </c>
    </row>
    <row r="1257" spans="1:8" x14ac:dyDescent="0.3">
      <c r="A1257" t="s">
        <v>3627</v>
      </c>
      <c r="B1257" t="s">
        <v>1407</v>
      </c>
      <c r="C1257" s="10">
        <v>0</v>
      </c>
      <c r="D1257">
        <v>82</v>
      </c>
      <c r="E1257">
        <v>20</v>
      </c>
      <c r="F1257">
        <v>8</v>
      </c>
      <c r="G1257" t="s">
        <v>17</v>
      </c>
      <c r="H1257" t="s">
        <v>113</v>
      </c>
    </row>
    <row r="1258" spans="1:8" x14ac:dyDescent="0.3">
      <c r="A1258" t="s">
        <v>3628</v>
      </c>
      <c r="B1258" t="s">
        <v>325</v>
      </c>
      <c r="C1258" s="10">
        <v>0.5</v>
      </c>
      <c r="D1258">
        <v>180</v>
      </c>
      <c r="E1258">
        <v>-90</v>
      </c>
      <c r="F1258">
        <v>7</v>
      </c>
      <c r="G1258" t="s">
        <v>17</v>
      </c>
      <c r="H1258" t="s">
        <v>80</v>
      </c>
    </row>
    <row r="1259" spans="1:8" x14ac:dyDescent="0.3">
      <c r="A1259" t="s">
        <v>3629</v>
      </c>
      <c r="B1259" t="s">
        <v>1408</v>
      </c>
      <c r="C1259" s="10">
        <v>0.1</v>
      </c>
      <c r="D1259">
        <v>112</v>
      </c>
      <c r="E1259">
        <v>-3</v>
      </c>
      <c r="F1259">
        <v>2</v>
      </c>
      <c r="G1259" t="s">
        <v>17</v>
      </c>
      <c r="H1259" t="s">
        <v>40</v>
      </c>
    </row>
    <row r="1260" spans="1:8" x14ac:dyDescent="0.3">
      <c r="A1260" t="s">
        <v>3629</v>
      </c>
      <c r="B1260" t="s">
        <v>211</v>
      </c>
      <c r="C1260" s="10">
        <v>0</v>
      </c>
      <c r="D1260">
        <v>1894</v>
      </c>
      <c r="E1260">
        <v>701</v>
      </c>
      <c r="F1260">
        <v>5</v>
      </c>
      <c r="G1260" t="s">
        <v>90</v>
      </c>
      <c r="H1260" t="s">
        <v>115</v>
      </c>
    </row>
    <row r="1261" spans="1:8" x14ac:dyDescent="0.3">
      <c r="A1261" t="s">
        <v>3630</v>
      </c>
      <c r="B1261" t="s">
        <v>1409</v>
      </c>
      <c r="C1261" s="10">
        <v>0</v>
      </c>
      <c r="D1261">
        <v>26</v>
      </c>
      <c r="E1261">
        <v>5</v>
      </c>
      <c r="F1261">
        <v>1</v>
      </c>
      <c r="G1261" t="s">
        <v>17</v>
      </c>
      <c r="H1261" t="s">
        <v>23</v>
      </c>
    </row>
    <row r="1262" spans="1:8" x14ac:dyDescent="0.3">
      <c r="A1262" t="s">
        <v>3631</v>
      </c>
      <c r="B1262" t="s">
        <v>1410</v>
      </c>
      <c r="C1262" s="10">
        <v>0</v>
      </c>
      <c r="D1262">
        <v>12</v>
      </c>
      <c r="E1262">
        <v>4</v>
      </c>
      <c r="F1262">
        <v>1</v>
      </c>
      <c r="G1262" t="s">
        <v>17</v>
      </c>
      <c r="H1262" t="s">
        <v>75</v>
      </c>
    </row>
    <row r="1263" spans="1:8" x14ac:dyDescent="0.3">
      <c r="A1263" t="s">
        <v>3631</v>
      </c>
      <c r="B1263" t="s">
        <v>883</v>
      </c>
      <c r="C1263" s="10">
        <v>0.1</v>
      </c>
      <c r="D1263">
        <v>392</v>
      </c>
      <c r="E1263">
        <v>-44</v>
      </c>
      <c r="F1263">
        <v>9</v>
      </c>
      <c r="G1263" t="s">
        <v>17</v>
      </c>
      <c r="H1263" t="s">
        <v>40</v>
      </c>
    </row>
    <row r="1264" spans="1:8" x14ac:dyDescent="0.3">
      <c r="A1264" t="s">
        <v>3632</v>
      </c>
      <c r="B1264" t="s">
        <v>1414</v>
      </c>
      <c r="C1264" s="10">
        <v>0</v>
      </c>
      <c r="D1264">
        <v>1796</v>
      </c>
      <c r="E1264">
        <v>844</v>
      </c>
      <c r="F1264">
        <v>7</v>
      </c>
      <c r="G1264" t="s">
        <v>90</v>
      </c>
      <c r="H1264" t="s">
        <v>143</v>
      </c>
    </row>
    <row r="1265" spans="1:8" x14ac:dyDescent="0.3">
      <c r="A1265" t="s">
        <v>3633</v>
      </c>
      <c r="B1265" t="s">
        <v>568</v>
      </c>
      <c r="C1265" s="10">
        <v>0</v>
      </c>
      <c r="D1265">
        <v>676</v>
      </c>
      <c r="E1265">
        <v>81</v>
      </c>
      <c r="F1265">
        <v>14</v>
      </c>
      <c r="G1265" t="s">
        <v>17</v>
      </c>
      <c r="H1265" t="s">
        <v>80</v>
      </c>
    </row>
    <row r="1266" spans="1:8" x14ac:dyDescent="0.3">
      <c r="A1266" t="s">
        <v>3633</v>
      </c>
      <c r="B1266" t="s">
        <v>732</v>
      </c>
      <c r="C1266" s="10">
        <v>0.1</v>
      </c>
      <c r="D1266">
        <v>371</v>
      </c>
      <c r="E1266">
        <v>-41</v>
      </c>
      <c r="F1266">
        <v>3</v>
      </c>
      <c r="G1266" t="s">
        <v>17</v>
      </c>
      <c r="H1266" t="s">
        <v>40</v>
      </c>
    </row>
    <row r="1267" spans="1:8" x14ac:dyDescent="0.3">
      <c r="A1267" t="s">
        <v>3633</v>
      </c>
      <c r="B1267" t="s">
        <v>1208</v>
      </c>
      <c r="C1267" s="10">
        <v>0</v>
      </c>
      <c r="D1267">
        <v>31</v>
      </c>
      <c r="E1267">
        <v>13</v>
      </c>
      <c r="F1267">
        <v>1</v>
      </c>
      <c r="G1267" t="s">
        <v>90</v>
      </c>
      <c r="H1267" t="s">
        <v>143</v>
      </c>
    </row>
    <row r="1268" spans="1:8" x14ac:dyDescent="0.3">
      <c r="A1268" t="s">
        <v>3633</v>
      </c>
      <c r="B1268" t="s">
        <v>1005</v>
      </c>
      <c r="C1268" s="10">
        <v>0.15</v>
      </c>
      <c r="D1268">
        <v>379</v>
      </c>
      <c r="E1268">
        <v>152</v>
      </c>
      <c r="F1268">
        <v>3</v>
      </c>
      <c r="G1268" t="s">
        <v>90</v>
      </c>
      <c r="H1268" t="s">
        <v>115</v>
      </c>
    </row>
    <row r="1269" spans="1:8" x14ac:dyDescent="0.3">
      <c r="A1269" t="s">
        <v>3633</v>
      </c>
      <c r="B1269" t="s">
        <v>1415</v>
      </c>
      <c r="C1269" s="10">
        <v>0.15</v>
      </c>
      <c r="D1269">
        <v>219</v>
      </c>
      <c r="E1269">
        <v>82</v>
      </c>
      <c r="F1269">
        <v>5</v>
      </c>
      <c r="G1269" t="s">
        <v>90</v>
      </c>
      <c r="H1269" t="s">
        <v>92</v>
      </c>
    </row>
    <row r="1270" spans="1:8" x14ac:dyDescent="0.3">
      <c r="A1270" t="s">
        <v>3634</v>
      </c>
      <c r="B1270" t="s">
        <v>342</v>
      </c>
      <c r="C1270" s="10">
        <v>0</v>
      </c>
      <c r="D1270">
        <v>146</v>
      </c>
      <c r="E1270">
        <v>26</v>
      </c>
      <c r="F1270">
        <v>3</v>
      </c>
      <c r="G1270" t="s">
        <v>17</v>
      </c>
      <c r="H1270" t="s">
        <v>35</v>
      </c>
    </row>
    <row r="1271" spans="1:8" x14ac:dyDescent="0.3">
      <c r="A1271" t="s">
        <v>3634</v>
      </c>
      <c r="B1271" t="s">
        <v>1418</v>
      </c>
      <c r="C1271" s="10">
        <v>0</v>
      </c>
      <c r="D1271">
        <v>9</v>
      </c>
      <c r="E1271">
        <v>2</v>
      </c>
      <c r="F1271">
        <v>1</v>
      </c>
      <c r="G1271" t="s">
        <v>17</v>
      </c>
      <c r="H1271" t="s">
        <v>80</v>
      </c>
    </row>
    <row r="1272" spans="1:8" x14ac:dyDescent="0.3">
      <c r="A1272" t="s">
        <v>3635</v>
      </c>
      <c r="B1272" t="s">
        <v>1420</v>
      </c>
      <c r="C1272" s="10">
        <v>0</v>
      </c>
      <c r="D1272">
        <v>71</v>
      </c>
      <c r="E1272">
        <v>1</v>
      </c>
      <c r="F1272">
        <v>3</v>
      </c>
      <c r="G1272" t="s">
        <v>17</v>
      </c>
      <c r="H1272" t="s">
        <v>35</v>
      </c>
    </row>
    <row r="1273" spans="1:8" x14ac:dyDescent="0.3">
      <c r="A1273" t="s">
        <v>3636</v>
      </c>
      <c r="B1273" t="s">
        <v>1409</v>
      </c>
      <c r="C1273" s="10">
        <v>0</v>
      </c>
      <c r="D1273">
        <v>26</v>
      </c>
      <c r="E1273">
        <v>5</v>
      </c>
      <c r="F1273">
        <v>1</v>
      </c>
      <c r="G1273" t="s">
        <v>17</v>
      </c>
      <c r="H1273" t="s">
        <v>23</v>
      </c>
    </row>
    <row r="1274" spans="1:8" x14ac:dyDescent="0.3">
      <c r="A1274" t="s">
        <v>3637</v>
      </c>
      <c r="B1274" t="s">
        <v>748</v>
      </c>
      <c r="C1274" s="10">
        <v>0</v>
      </c>
      <c r="D1274">
        <v>36</v>
      </c>
      <c r="E1274">
        <v>10</v>
      </c>
      <c r="F1274">
        <v>3</v>
      </c>
      <c r="G1274" t="s">
        <v>17</v>
      </c>
      <c r="H1274" t="s">
        <v>137</v>
      </c>
    </row>
    <row r="1275" spans="1:8" x14ac:dyDescent="0.3">
      <c r="A1275" t="s">
        <v>3637</v>
      </c>
      <c r="B1275" t="s">
        <v>1399</v>
      </c>
      <c r="C1275" s="10">
        <v>0</v>
      </c>
      <c r="D1275">
        <v>36</v>
      </c>
      <c r="E1275">
        <v>8</v>
      </c>
      <c r="F1275">
        <v>3</v>
      </c>
      <c r="G1275" t="s">
        <v>17</v>
      </c>
      <c r="H1275" t="s">
        <v>75</v>
      </c>
    </row>
    <row r="1276" spans="1:8" x14ac:dyDescent="0.3">
      <c r="A1276" t="s">
        <v>3637</v>
      </c>
      <c r="B1276" t="s">
        <v>1427</v>
      </c>
      <c r="C1276" s="10">
        <v>0</v>
      </c>
      <c r="D1276">
        <v>354</v>
      </c>
      <c r="E1276">
        <v>174</v>
      </c>
      <c r="F1276">
        <v>3</v>
      </c>
      <c r="G1276" t="s">
        <v>90</v>
      </c>
      <c r="H1276" t="s">
        <v>92</v>
      </c>
    </row>
    <row r="1277" spans="1:8" x14ac:dyDescent="0.3">
      <c r="A1277" t="s">
        <v>3638</v>
      </c>
      <c r="B1277" t="s">
        <v>1428</v>
      </c>
      <c r="C1277" s="10">
        <v>0.1</v>
      </c>
      <c r="D1277">
        <v>144</v>
      </c>
      <c r="E1277">
        <v>35</v>
      </c>
      <c r="F1277">
        <v>3</v>
      </c>
      <c r="G1277" t="s">
        <v>17</v>
      </c>
      <c r="H1277" t="s">
        <v>109</v>
      </c>
    </row>
    <row r="1278" spans="1:8" x14ac:dyDescent="0.3">
      <c r="A1278" t="s">
        <v>3638</v>
      </c>
      <c r="B1278" t="s">
        <v>1089</v>
      </c>
      <c r="C1278" s="10">
        <v>0.1</v>
      </c>
      <c r="D1278">
        <v>41</v>
      </c>
      <c r="E1278">
        <v>1</v>
      </c>
      <c r="F1278">
        <v>2</v>
      </c>
      <c r="G1278" t="s">
        <v>17</v>
      </c>
      <c r="H1278" t="s">
        <v>40</v>
      </c>
    </row>
    <row r="1279" spans="1:8" x14ac:dyDescent="0.3">
      <c r="A1279" t="s">
        <v>3639</v>
      </c>
      <c r="B1279" t="s">
        <v>670</v>
      </c>
      <c r="C1279" s="10">
        <v>0</v>
      </c>
      <c r="D1279">
        <v>990</v>
      </c>
      <c r="E1279">
        <v>149</v>
      </c>
      <c r="F1279">
        <v>5</v>
      </c>
      <c r="G1279" t="s">
        <v>24</v>
      </c>
      <c r="H1279" t="s">
        <v>30</v>
      </c>
    </row>
    <row r="1280" spans="1:8" x14ac:dyDescent="0.3">
      <c r="A1280" t="s">
        <v>3639</v>
      </c>
      <c r="B1280" t="s">
        <v>1113</v>
      </c>
      <c r="C1280" s="10">
        <v>0</v>
      </c>
      <c r="D1280">
        <v>17</v>
      </c>
      <c r="E1280">
        <v>7</v>
      </c>
      <c r="F1280">
        <v>2</v>
      </c>
      <c r="G1280" t="s">
        <v>17</v>
      </c>
      <c r="H1280" t="s">
        <v>52</v>
      </c>
    </row>
    <row r="1281" spans="1:8" x14ac:dyDescent="0.3">
      <c r="A1281" t="s">
        <v>3640</v>
      </c>
      <c r="B1281" t="s">
        <v>808</v>
      </c>
      <c r="C1281" s="10">
        <v>0</v>
      </c>
      <c r="D1281">
        <v>42</v>
      </c>
      <c r="E1281">
        <v>9</v>
      </c>
      <c r="F1281">
        <v>3</v>
      </c>
      <c r="G1281" t="s">
        <v>17</v>
      </c>
      <c r="H1281" t="s">
        <v>52</v>
      </c>
    </row>
    <row r="1282" spans="1:8" x14ac:dyDescent="0.3">
      <c r="A1282" t="s">
        <v>3641</v>
      </c>
      <c r="B1282" t="s">
        <v>461</v>
      </c>
      <c r="C1282" s="10">
        <v>0</v>
      </c>
      <c r="D1282">
        <v>46</v>
      </c>
      <c r="E1282">
        <v>8</v>
      </c>
      <c r="F1282">
        <v>3</v>
      </c>
      <c r="G1282" t="s">
        <v>17</v>
      </c>
      <c r="H1282" t="s">
        <v>35</v>
      </c>
    </row>
    <row r="1283" spans="1:8" x14ac:dyDescent="0.3">
      <c r="A1283" t="s">
        <v>3642</v>
      </c>
      <c r="B1283" t="s">
        <v>1433</v>
      </c>
      <c r="C1283" s="10">
        <v>0</v>
      </c>
      <c r="D1283">
        <v>120</v>
      </c>
      <c r="E1283">
        <v>46</v>
      </c>
      <c r="F1283">
        <v>9</v>
      </c>
      <c r="G1283" t="s">
        <v>17</v>
      </c>
      <c r="H1283" t="s">
        <v>80</v>
      </c>
    </row>
    <row r="1284" spans="1:8" x14ac:dyDescent="0.3">
      <c r="A1284" t="s">
        <v>3642</v>
      </c>
      <c r="B1284" t="s">
        <v>1434</v>
      </c>
      <c r="C1284" s="10">
        <v>0</v>
      </c>
      <c r="D1284">
        <v>113</v>
      </c>
      <c r="E1284">
        <v>19</v>
      </c>
      <c r="F1284">
        <v>7</v>
      </c>
      <c r="G1284" t="s">
        <v>17</v>
      </c>
      <c r="H1284" t="s">
        <v>52</v>
      </c>
    </row>
    <row r="1285" spans="1:8" x14ac:dyDescent="0.3">
      <c r="A1285" t="s">
        <v>3641</v>
      </c>
      <c r="B1285" t="s">
        <v>1435</v>
      </c>
      <c r="C1285" s="10">
        <v>0</v>
      </c>
      <c r="D1285">
        <v>636</v>
      </c>
      <c r="E1285">
        <v>140</v>
      </c>
      <c r="F1285">
        <v>1</v>
      </c>
      <c r="G1285" t="s">
        <v>90</v>
      </c>
      <c r="H1285" t="s">
        <v>105</v>
      </c>
    </row>
    <row r="1286" spans="1:8" x14ac:dyDescent="0.3">
      <c r="A1286" t="s">
        <v>3643</v>
      </c>
      <c r="B1286" t="s">
        <v>1126</v>
      </c>
      <c r="C1286" s="10">
        <v>0</v>
      </c>
      <c r="D1286">
        <v>29</v>
      </c>
      <c r="E1286">
        <v>1</v>
      </c>
      <c r="F1286">
        <v>2</v>
      </c>
      <c r="G1286" t="s">
        <v>17</v>
      </c>
      <c r="H1286" t="s">
        <v>80</v>
      </c>
    </row>
    <row r="1287" spans="1:8" x14ac:dyDescent="0.3">
      <c r="A1287" t="s">
        <v>3643</v>
      </c>
      <c r="B1287" t="s">
        <v>1437</v>
      </c>
      <c r="C1287" s="10">
        <v>0.4</v>
      </c>
      <c r="D1287">
        <v>48</v>
      </c>
      <c r="E1287">
        <v>1</v>
      </c>
      <c r="F1287">
        <v>1</v>
      </c>
      <c r="G1287" t="s">
        <v>90</v>
      </c>
      <c r="H1287" t="s">
        <v>105</v>
      </c>
    </row>
    <row r="1288" spans="1:8" x14ac:dyDescent="0.3">
      <c r="A1288" t="s">
        <v>3643</v>
      </c>
      <c r="B1288" t="s">
        <v>1255</v>
      </c>
      <c r="C1288" s="10">
        <v>0.4</v>
      </c>
      <c r="D1288">
        <v>246</v>
      </c>
      <c r="E1288">
        <v>-49</v>
      </c>
      <c r="F1288">
        <v>3</v>
      </c>
      <c r="G1288" t="s">
        <v>90</v>
      </c>
      <c r="H1288" t="s">
        <v>105</v>
      </c>
    </row>
    <row r="1289" spans="1:8" x14ac:dyDescent="0.3">
      <c r="A1289" t="s">
        <v>3644</v>
      </c>
      <c r="B1289" t="s">
        <v>1439</v>
      </c>
      <c r="C1289" s="10">
        <v>0.1</v>
      </c>
      <c r="D1289">
        <v>1234</v>
      </c>
      <c r="E1289">
        <v>370</v>
      </c>
      <c r="F1289">
        <v>3</v>
      </c>
      <c r="G1289" t="s">
        <v>24</v>
      </c>
      <c r="H1289" t="s">
        <v>63</v>
      </c>
    </row>
    <row r="1290" spans="1:8" x14ac:dyDescent="0.3">
      <c r="A1290" t="s">
        <v>3645</v>
      </c>
      <c r="B1290" t="s">
        <v>692</v>
      </c>
      <c r="C1290" s="10">
        <v>0</v>
      </c>
      <c r="D1290">
        <v>28</v>
      </c>
      <c r="E1290">
        <v>9</v>
      </c>
      <c r="F1290">
        <v>1</v>
      </c>
      <c r="G1290" t="s">
        <v>17</v>
      </c>
      <c r="H1290" t="s">
        <v>80</v>
      </c>
    </row>
    <row r="1291" spans="1:8" x14ac:dyDescent="0.3">
      <c r="A1291" t="s">
        <v>3646</v>
      </c>
      <c r="B1291" t="s">
        <v>583</v>
      </c>
      <c r="C1291" s="10">
        <v>0.1</v>
      </c>
      <c r="D1291">
        <v>106</v>
      </c>
      <c r="E1291">
        <v>28</v>
      </c>
      <c r="F1291">
        <v>5</v>
      </c>
      <c r="G1291" t="s">
        <v>17</v>
      </c>
      <c r="H1291" t="s">
        <v>35</v>
      </c>
    </row>
    <row r="1292" spans="1:8" x14ac:dyDescent="0.3">
      <c r="A1292" t="s">
        <v>3647</v>
      </c>
      <c r="B1292" t="s">
        <v>1160</v>
      </c>
      <c r="C1292" s="10">
        <v>0</v>
      </c>
      <c r="D1292">
        <v>156</v>
      </c>
      <c r="E1292">
        <v>34</v>
      </c>
      <c r="F1292">
        <v>3</v>
      </c>
      <c r="G1292" t="s">
        <v>24</v>
      </c>
      <c r="H1292" t="s">
        <v>47</v>
      </c>
    </row>
    <row r="1293" spans="1:8" x14ac:dyDescent="0.3">
      <c r="A1293" t="s">
        <v>3648</v>
      </c>
      <c r="B1293" t="s">
        <v>712</v>
      </c>
      <c r="C1293" s="10">
        <v>0</v>
      </c>
      <c r="D1293">
        <v>135</v>
      </c>
      <c r="E1293">
        <v>63</v>
      </c>
      <c r="F1293">
        <v>1</v>
      </c>
      <c r="G1293" t="s">
        <v>17</v>
      </c>
      <c r="H1293" t="s">
        <v>40</v>
      </c>
    </row>
    <row r="1294" spans="1:8" x14ac:dyDescent="0.3">
      <c r="A1294" t="s">
        <v>3648</v>
      </c>
      <c r="B1294" t="s">
        <v>1440</v>
      </c>
      <c r="C1294" s="10">
        <v>0</v>
      </c>
      <c r="D1294">
        <v>191</v>
      </c>
      <c r="E1294">
        <v>48</v>
      </c>
      <c r="F1294">
        <v>1</v>
      </c>
      <c r="G1294" t="s">
        <v>90</v>
      </c>
      <c r="H1294" t="s">
        <v>115</v>
      </c>
    </row>
    <row r="1295" spans="1:8" x14ac:dyDescent="0.3">
      <c r="A1295" t="s">
        <v>3649</v>
      </c>
      <c r="B1295" t="s">
        <v>598</v>
      </c>
      <c r="C1295" s="10">
        <v>0</v>
      </c>
      <c r="D1295">
        <v>59</v>
      </c>
      <c r="E1295">
        <v>21</v>
      </c>
      <c r="F1295">
        <v>2</v>
      </c>
      <c r="G1295" t="s">
        <v>17</v>
      </c>
      <c r="H1295" t="s">
        <v>35</v>
      </c>
    </row>
    <row r="1296" spans="1:8" x14ac:dyDescent="0.3">
      <c r="A1296" t="s">
        <v>3649</v>
      </c>
      <c r="B1296" t="s">
        <v>39</v>
      </c>
      <c r="C1296" s="10">
        <v>0.1</v>
      </c>
      <c r="D1296">
        <v>46</v>
      </c>
      <c r="E1296">
        <v>19</v>
      </c>
      <c r="F1296">
        <v>3</v>
      </c>
      <c r="G1296" t="s">
        <v>17</v>
      </c>
      <c r="H1296" t="s">
        <v>40</v>
      </c>
    </row>
    <row r="1297" spans="1:8" x14ac:dyDescent="0.3">
      <c r="A1297" t="s">
        <v>3650</v>
      </c>
      <c r="B1297" t="s">
        <v>1095</v>
      </c>
      <c r="C1297" s="10">
        <v>0.1</v>
      </c>
      <c r="D1297">
        <v>257</v>
      </c>
      <c r="E1297">
        <v>54</v>
      </c>
      <c r="F1297">
        <v>2</v>
      </c>
      <c r="G1297" t="s">
        <v>24</v>
      </c>
      <c r="H1297" t="s">
        <v>30</v>
      </c>
    </row>
    <row r="1298" spans="1:8" x14ac:dyDescent="0.3">
      <c r="A1298" t="s">
        <v>3650</v>
      </c>
      <c r="B1298" t="s">
        <v>1441</v>
      </c>
      <c r="C1298" s="10">
        <v>0.1</v>
      </c>
      <c r="D1298">
        <v>744</v>
      </c>
      <c r="E1298">
        <v>66</v>
      </c>
      <c r="F1298">
        <v>2</v>
      </c>
      <c r="G1298" t="s">
        <v>24</v>
      </c>
      <c r="H1298" t="s">
        <v>30</v>
      </c>
    </row>
    <row r="1299" spans="1:8" x14ac:dyDescent="0.3">
      <c r="A1299" t="s">
        <v>3650</v>
      </c>
      <c r="B1299" t="s">
        <v>1141</v>
      </c>
      <c r="C1299" s="10">
        <v>0.1</v>
      </c>
      <c r="D1299">
        <v>253</v>
      </c>
      <c r="E1299">
        <v>-25</v>
      </c>
      <c r="F1299">
        <v>2</v>
      </c>
      <c r="G1299" t="s">
        <v>17</v>
      </c>
      <c r="H1299" t="s">
        <v>40</v>
      </c>
    </row>
    <row r="1300" spans="1:8" x14ac:dyDescent="0.3">
      <c r="A1300" t="s">
        <v>3650</v>
      </c>
      <c r="B1300" t="s">
        <v>459</v>
      </c>
      <c r="C1300" s="10">
        <v>0</v>
      </c>
      <c r="D1300">
        <v>276</v>
      </c>
      <c r="E1300">
        <v>14</v>
      </c>
      <c r="F1300">
        <v>2</v>
      </c>
      <c r="G1300" t="s">
        <v>90</v>
      </c>
      <c r="H1300" t="s">
        <v>105</v>
      </c>
    </row>
    <row r="1301" spans="1:8" x14ac:dyDescent="0.3">
      <c r="A1301" t="s">
        <v>3651</v>
      </c>
      <c r="B1301" t="s">
        <v>1443</v>
      </c>
      <c r="C1301" s="10">
        <v>0</v>
      </c>
      <c r="D1301">
        <v>50</v>
      </c>
      <c r="E1301">
        <v>23</v>
      </c>
      <c r="F1301">
        <v>5</v>
      </c>
      <c r="G1301" t="s">
        <v>17</v>
      </c>
      <c r="H1301" t="s">
        <v>80</v>
      </c>
    </row>
    <row r="1302" spans="1:8" x14ac:dyDescent="0.3">
      <c r="A1302" t="s">
        <v>3651</v>
      </c>
      <c r="B1302" t="s">
        <v>1444</v>
      </c>
      <c r="C1302" s="10">
        <v>0</v>
      </c>
      <c r="D1302">
        <v>46</v>
      </c>
      <c r="E1302">
        <v>2</v>
      </c>
      <c r="F1302">
        <v>3</v>
      </c>
      <c r="G1302" t="s">
        <v>17</v>
      </c>
      <c r="H1302" t="s">
        <v>80</v>
      </c>
    </row>
    <row r="1303" spans="1:8" x14ac:dyDescent="0.3">
      <c r="A1303" t="s">
        <v>3651</v>
      </c>
      <c r="B1303" t="s">
        <v>1445</v>
      </c>
      <c r="C1303" s="10">
        <v>0</v>
      </c>
      <c r="D1303">
        <v>40</v>
      </c>
      <c r="E1303">
        <v>0</v>
      </c>
      <c r="F1303">
        <v>3</v>
      </c>
      <c r="G1303" t="s">
        <v>17</v>
      </c>
      <c r="H1303" t="s">
        <v>75</v>
      </c>
    </row>
    <row r="1304" spans="1:8" x14ac:dyDescent="0.3">
      <c r="A1304" t="s">
        <v>3652</v>
      </c>
      <c r="B1304" t="s">
        <v>551</v>
      </c>
      <c r="C1304" s="10">
        <v>0.1</v>
      </c>
      <c r="D1304">
        <v>428</v>
      </c>
      <c r="E1304">
        <v>138</v>
      </c>
      <c r="F1304">
        <v>1</v>
      </c>
      <c r="G1304" t="s">
        <v>24</v>
      </c>
      <c r="H1304" t="s">
        <v>63</v>
      </c>
    </row>
    <row r="1305" spans="1:8" x14ac:dyDescent="0.3">
      <c r="A1305" t="s">
        <v>3652</v>
      </c>
      <c r="B1305" t="s">
        <v>926</v>
      </c>
      <c r="C1305" s="10">
        <v>0</v>
      </c>
      <c r="D1305">
        <v>50</v>
      </c>
      <c r="E1305">
        <v>14</v>
      </c>
      <c r="F1305">
        <v>3</v>
      </c>
      <c r="G1305" t="s">
        <v>17</v>
      </c>
      <c r="H1305" t="s">
        <v>80</v>
      </c>
    </row>
    <row r="1306" spans="1:8" x14ac:dyDescent="0.3">
      <c r="A1306" t="s">
        <v>3652</v>
      </c>
      <c r="B1306" t="s">
        <v>150</v>
      </c>
      <c r="C1306" s="10">
        <v>0</v>
      </c>
      <c r="D1306">
        <v>13</v>
      </c>
      <c r="E1306">
        <v>0</v>
      </c>
      <c r="F1306">
        <v>2</v>
      </c>
      <c r="G1306" t="s">
        <v>17</v>
      </c>
      <c r="H1306" t="s">
        <v>80</v>
      </c>
    </row>
    <row r="1307" spans="1:8" x14ac:dyDescent="0.3">
      <c r="A1307" t="s">
        <v>3652</v>
      </c>
      <c r="B1307" t="s">
        <v>1447</v>
      </c>
      <c r="C1307" s="10">
        <v>0</v>
      </c>
      <c r="D1307">
        <v>112</v>
      </c>
      <c r="E1307">
        <v>18</v>
      </c>
      <c r="F1307">
        <v>6</v>
      </c>
      <c r="G1307" t="s">
        <v>17</v>
      </c>
      <c r="H1307" t="s">
        <v>52</v>
      </c>
    </row>
    <row r="1308" spans="1:8" x14ac:dyDescent="0.3">
      <c r="A1308" t="s">
        <v>3652</v>
      </c>
      <c r="B1308" t="s">
        <v>1448</v>
      </c>
      <c r="C1308" s="10">
        <v>0</v>
      </c>
      <c r="D1308">
        <v>142</v>
      </c>
      <c r="E1308">
        <v>68</v>
      </c>
      <c r="F1308">
        <v>5</v>
      </c>
      <c r="G1308" t="s">
        <v>17</v>
      </c>
      <c r="H1308" t="s">
        <v>23</v>
      </c>
    </row>
    <row r="1309" spans="1:8" x14ac:dyDescent="0.3">
      <c r="A1309" t="s">
        <v>3652</v>
      </c>
      <c r="B1309" t="s">
        <v>1392</v>
      </c>
      <c r="C1309" s="10">
        <v>0.1</v>
      </c>
      <c r="D1309">
        <v>256</v>
      </c>
      <c r="E1309">
        <v>-6</v>
      </c>
      <c r="F1309">
        <v>6</v>
      </c>
      <c r="G1309" t="s">
        <v>17</v>
      </c>
      <c r="H1309" t="s">
        <v>40</v>
      </c>
    </row>
    <row r="1310" spans="1:8" x14ac:dyDescent="0.3">
      <c r="A1310" t="s">
        <v>3652</v>
      </c>
      <c r="B1310" t="s">
        <v>359</v>
      </c>
      <c r="C1310" s="10">
        <v>0.15</v>
      </c>
      <c r="D1310">
        <v>295</v>
      </c>
      <c r="E1310">
        <v>83</v>
      </c>
      <c r="F1310">
        <v>2</v>
      </c>
      <c r="G1310" t="s">
        <v>90</v>
      </c>
      <c r="H1310" t="s">
        <v>105</v>
      </c>
    </row>
    <row r="1311" spans="1:8" x14ac:dyDescent="0.3">
      <c r="A1311" t="s">
        <v>3653</v>
      </c>
      <c r="B1311" t="s">
        <v>1060</v>
      </c>
      <c r="C1311" s="10">
        <v>0</v>
      </c>
      <c r="D1311">
        <v>874</v>
      </c>
      <c r="E1311">
        <v>341</v>
      </c>
      <c r="F1311">
        <v>7</v>
      </c>
      <c r="G1311" t="s">
        <v>24</v>
      </c>
      <c r="H1311" t="s">
        <v>30</v>
      </c>
    </row>
    <row r="1312" spans="1:8" x14ac:dyDescent="0.3">
      <c r="A1312" t="s">
        <v>3653</v>
      </c>
      <c r="B1312" t="s">
        <v>266</v>
      </c>
      <c r="C1312" s="10">
        <v>0</v>
      </c>
      <c r="D1312">
        <v>11</v>
      </c>
      <c r="E1312">
        <v>2</v>
      </c>
      <c r="F1312">
        <v>1</v>
      </c>
      <c r="G1312" t="s">
        <v>17</v>
      </c>
      <c r="H1312" t="s">
        <v>80</v>
      </c>
    </row>
    <row r="1313" spans="1:8" x14ac:dyDescent="0.3">
      <c r="A1313" t="s">
        <v>3654</v>
      </c>
      <c r="B1313" t="s">
        <v>654</v>
      </c>
      <c r="C1313" s="10">
        <v>0.1</v>
      </c>
      <c r="D1313">
        <v>305</v>
      </c>
      <c r="E1313">
        <v>105</v>
      </c>
      <c r="F1313">
        <v>2</v>
      </c>
      <c r="G1313" t="s">
        <v>24</v>
      </c>
      <c r="H1313" t="s">
        <v>30</v>
      </c>
    </row>
    <row r="1314" spans="1:8" x14ac:dyDescent="0.3">
      <c r="A1314" t="s">
        <v>3654</v>
      </c>
      <c r="B1314" t="s">
        <v>290</v>
      </c>
      <c r="C1314" s="10">
        <v>0.1</v>
      </c>
      <c r="D1314">
        <v>555</v>
      </c>
      <c r="E1314">
        <v>0</v>
      </c>
      <c r="F1314">
        <v>2</v>
      </c>
      <c r="G1314" t="s">
        <v>17</v>
      </c>
      <c r="H1314" t="s">
        <v>109</v>
      </c>
    </row>
    <row r="1315" spans="1:8" x14ac:dyDescent="0.3">
      <c r="A1315" t="s">
        <v>3654</v>
      </c>
      <c r="B1315" t="s">
        <v>1257</v>
      </c>
      <c r="C1315" s="10">
        <v>0.1</v>
      </c>
      <c r="D1315">
        <v>52</v>
      </c>
      <c r="E1315">
        <v>7</v>
      </c>
      <c r="F1315">
        <v>3</v>
      </c>
      <c r="G1315" t="s">
        <v>17</v>
      </c>
      <c r="H1315" t="s">
        <v>35</v>
      </c>
    </row>
    <row r="1316" spans="1:8" x14ac:dyDescent="0.3">
      <c r="A1316" t="s">
        <v>3654</v>
      </c>
      <c r="B1316" t="s">
        <v>243</v>
      </c>
      <c r="C1316" s="10">
        <v>0.1</v>
      </c>
      <c r="D1316">
        <v>34</v>
      </c>
      <c r="E1316">
        <v>1</v>
      </c>
      <c r="F1316">
        <v>3</v>
      </c>
      <c r="G1316" t="s">
        <v>17</v>
      </c>
      <c r="H1316" t="s">
        <v>80</v>
      </c>
    </row>
    <row r="1317" spans="1:8" x14ac:dyDescent="0.3">
      <c r="A1317" t="s">
        <v>3654</v>
      </c>
      <c r="B1317" t="s">
        <v>1075</v>
      </c>
      <c r="C1317" s="10">
        <v>0.1</v>
      </c>
      <c r="D1317">
        <v>34</v>
      </c>
      <c r="E1317">
        <v>8</v>
      </c>
      <c r="F1317">
        <v>3</v>
      </c>
      <c r="G1317" t="s">
        <v>17</v>
      </c>
      <c r="H1317" t="s">
        <v>52</v>
      </c>
    </row>
    <row r="1318" spans="1:8" x14ac:dyDescent="0.3">
      <c r="A1318" t="s">
        <v>3654</v>
      </c>
      <c r="B1318" t="s">
        <v>1450</v>
      </c>
      <c r="C1318" s="10">
        <v>0.1</v>
      </c>
      <c r="D1318">
        <v>67</v>
      </c>
      <c r="E1318">
        <v>25</v>
      </c>
      <c r="F1318">
        <v>3</v>
      </c>
      <c r="G1318" t="s">
        <v>17</v>
      </c>
      <c r="H1318" t="s">
        <v>23</v>
      </c>
    </row>
    <row r="1319" spans="1:8" x14ac:dyDescent="0.3">
      <c r="A1319" t="s">
        <v>3655</v>
      </c>
      <c r="B1319" t="s">
        <v>917</v>
      </c>
      <c r="C1319" s="10">
        <v>0.1</v>
      </c>
      <c r="D1319">
        <v>398</v>
      </c>
      <c r="E1319">
        <v>-13</v>
      </c>
      <c r="F1319">
        <v>3</v>
      </c>
      <c r="G1319" t="s">
        <v>24</v>
      </c>
      <c r="H1319" t="s">
        <v>30</v>
      </c>
    </row>
    <row r="1320" spans="1:8" x14ac:dyDescent="0.3">
      <c r="A1320" t="s">
        <v>3656</v>
      </c>
      <c r="B1320" t="s">
        <v>730</v>
      </c>
      <c r="C1320" s="10">
        <v>0</v>
      </c>
      <c r="D1320">
        <v>117</v>
      </c>
      <c r="E1320">
        <v>6</v>
      </c>
      <c r="F1320">
        <v>4</v>
      </c>
      <c r="G1320" t="s">
        <v>17</v>
      </c>
      <c r="H1320" t="s">
        <v>35</v>
      </c>
    </row>
    <row r="1321" spans="1:8" x14ac:dyDescent="0.3">
      <c r="A1321" t="s">
        <v>3657</v>
      </c>
      <c r="B1321" t="s">
        <v>587</v>
      </c>
      <c r="C1321" s="10">
        <v>0.15</v>
      </c>
      <c r="D1321">
        <v>443</v>
      </c>
      <c r="E1321">
        <v>-58</v>
      </c>
      <c r="F1321">
        <v>8</v>
      </c>
      <c r="G1321" t="s">
        <v>90</v>
      </c>
      <c r="H1321" t="s">
        <v>105</v>
      </c>
    </row>
    <row r="1322" spans="1:8" x14ac:dyDescent="0.3">
      <c r="A1322" t="s">
        <v>3658</v>
      </c>
      <c r="B1322" t="s">
        <v>164</v>
      </c>
      <c r="C1322" s="10">
        <v>0</v>
      </c>
      <c r="D1322">
        <v>28</v>
      </c>
      <c r="E1322">
        <v>4</v>
      </c>
      <c r="F1322">
        <v>1</v>
      </c>
      <c r="G1322" t="s">
        <v>17</v>
      </c>
      <c r="H1322" t="s">
        <v>35</v>
      </c>
    </row>
    <row r="1323" spans="1:8" x14ac:dyDescent="0.3">
      <c r="A1323" t="s">
        <v>3659</v>
      </c>
      <c r="B1323" t="s">
        <v>1418</v>
      </c>
      <c r="C1323" s="10">
        <v>0</v>
      </c>
      <c r="D1323">
        <v>27</v>
      </c>
      <c r="E1323">
        <v>6</v>
      </c>
      <c r="F1323">
        <v>3</v>
      </c>
      <c r="G1323" t="s">
        <v>17</v>
      </c>
      <c r="H1323" t="s">
        <v>80</v>
      </c>
    </row>
    <row r="1324" spans="1:8" x14ac:dyDescent="0.3">
      <c r="A1324" t="s">
        <v>3659</v>
      </c>
      <c r="B1324" t="s">
        <v>1453</v>
      </c>
      <c r="C1324" s="10">
        <v>0</v>
      </c>
      <c r="D1324">
        <v>142</v>
      </c>
      <c r="E1324">
        <v>42</v>
      </c>
      <c r="F1324">
        <v>5</v>
      </c>
      <c r="G1324" t="s">
        <v>17</v>
      </c>
      <c r="H1324" t="s">
        <v>80</v>
      </c>
    </row>
    <row r="1325" spans="1:8" x14ac:dyDescent="0.3">
      <c r="A1325" t="s">
        <v>3660</v>
      </c>
      <c r="B1325" t="s">
        <v>865</v>
      </c>
      <c r="C1325" s="10">
        <v>0.15</v>
      </c>
      <c r="D1325">
        <v>349</v>
      </c>
      <c r="E1325">
        <v>-21</v>
      </c>
      <c r="F1325">
        <v>3</v>
      </c>
      <c r="G1325" t="s">
        <v>90</v>
      </c>
      <c r="H1325" t="s">
        <v>105</v>
      </c>
    </row>
    <row r="1326" spans="1:8" x14ac:dyDescent="0.3">
      <c r="A1326" t="s">
        <v>3661</v>
      </c>
      <c r="B1326" t="s">
        <v>1455</v>
      </c>
      <c r="C1326" s="10">
        <v>0.6</v>
      </c>
      <c r="D1326">
        <v>211</v>
      </c>
      <c r="E1326">
        <v>-90</v>
      </c>
      <c r="F1326">
        <v>6</v>
      </c>
      <c r="G1326" t="s">
        <v>24</v>
      </c>
      <c r="H1326" t="s">
        <v>63</v>
      </c>
    </row>
    <row r="1327" spans="1:8" x14ac:dyDescent="0.3">
      <c r="A1327" t="s">
        <v>3662</v>
      </c>
      <c r="B1327" t="s">
        <v>1457</v>
      </c>
      <c r="C1327" s="10">
        <v>0.6</v>
      </c>
      <c r="D1327">
        <v>727</v>
      </c>
      <c r="E1327">
        <v>-400</v>
      </c>
      <c r="F1327">
        <v>2</v>
      </c>
      <c r="G1327" t="s">
        <v>24</v>
      </c>
      <c r="H1327" t="s">
        <v>69</v>
      </c>
    </row>
    <row r="1328" spans="1:8" x14ac:dyDescent="0.3">
      <c r="A1328" t="s">
        <v>3663</v>
      </c>
      <c r="B1328" t="s">
        <v>209</v>
      </c>
      <c r="C1328" s="10">
        <v>0.4</v>
      </c>
      <c r="D1328">
        <v>248</v>
      </c>
      <c r="E1328">
        <v>-112</v>
      </c>
      <c r="F1328">
        <v>3</v>
      </c>
      <c r="G1328" t="s">
        <v>17</v>
      </c>
      <c r="H1328" t="s">
        <v>40</v>
      </c>
    </row>
    <row r="1329" spans="1:8" x14ac:dyDescent="0.3">
      <c r="A1329" t="s">
        <v>3664</v>
      </c>
      <c r="B1329" t="s">
        <v>277</v>
      </c>
      <c r="C1329" s="10">
        <v>0.5</v>
      </c>
      <c r="D1329">
        <v>411</v>
      </c>
      <c r="E1329">
        <v>-58</v>
      </c>
      <c r="F1329">
        <v>2</v>
      </c>
      <c r="G1329" t="s">
        <v>24</v>
      </c>
      <c r="H1329" t="s">
        <v>30</v>
      </c>
    </row>
    <row r="1330" spans="1:8" x14ac:dyDescent="0.3">
      <c r="A1330" t="s">
        <v>3664</v>
      </c>
      <c r="B1330" t="s">
        <v>1460</v>
      </c>
      <c r="C1330" s="10">
        <v>0.5</v>
      </c>
      <c r="D1330">
        <v>122</v>
      </c>
      <c r="E1330">
        <v>-88</v>
      </c>
      <c r="F1330">
        <v>5</v>
      </c>
      <c r="G1330" t="s">
        <v>24</v>
      </c>
      <c r="H1330" t="s">
        <v>47</v>
      </c>
    </row>
    <row r="1331" spans="1:8" x14ac:dyDescent="0.3">
      <c r="A1331" t="s">
        <v>3664</v>
      </c>
      <c r="B1331" t="s">
        <v>589</v>
      </c>
      <c r="C1331" s="10">
        <v>0.5</v>
      </c>
      <c r="D1331">
        <v>60</v>
      </c>
      <c r="E1331">
        <v>-26</v>
      </c>
      <c r="F1331">
        <v>5</v>
      </c>
      <c r="G1331" t="s">
        <v>24</v>
      </c>
      <c r="H1331" t="s">
        <v>47</v>
      </c>
    </row>
    <row r="1332" spans="1:8" x14ac:dyDescent="0.3">
      <c r="A1332" t="s">
        <v>3665</v>
      </c>
      <c r="B1332" t="s">
        <v>1457</v>
      </c>
      <c r="C1332" s="10">
        <v>0.5</v>
      </c>
      <c r="D1332">
        <v>1363</v>
      </c>
      <c r="E1332">
        <v>-327</v>
      </c>
      <c r="F1332">
        <v>3</v>
      </c>
      <c r="G1332" t="s">
        <v>24</v>
      </c>
      <c r="H1332" t="s">
        <v>69</v>
      </c>
    </row>
    <row r="1333" spans="1:8" x14ac:dyDescent="0.3">
      <c r="A1333" t="s">
        <v>3664</v>
      </c>
      <c r="B1333" t="s">
        <v>699</v>
      </c>
      <c r="C1333" s="10">
        <v>0.5</v>
      </c>
      <c r="D1333">
        <v>855</v>
      </c>
      <c r="E1333">
        <v>-376</v>
      </c>
      <c r="F1333">
        <v>3</v>
      </c>
      <c r="G1333" t="s">
        <v>17</v>
      </c>
      <c r="H1333" t="s">
        <v>109</v>
      </c>
    </row>
    <row r="1334" spans="1:8" x14ac:dyDescent="0.3">
      <c r="A1334" t="s">
        <v>3664</v>
      </c>
      <c r="B1334" t="s">
        <v>971</v>
      </c>
      <c r="C1334" s="10">
        <v>0.5</v>
      </c>
      <c r="D1334">
        <v>122</v>
      </c>
      <c r="E1334">
        <v>-17</v>
      </c>
      <c r="F1334">
        <v>5</v>
      </c>
      <c r="G1334" t="s">
        <v>17</v>
      </c>
      <c r="H1334" t="s">
        <v>35</v>
      </c>
    </row>
    <row r="1335" spans="1:8" x14ac:dyDescent="0.3">
      <c r="A1335" t="s">
        <v>3664</v>
      </c>
      <c r="B1335" t="s">
        <v>424</v>
      </c>
      <c r="C1335" s="10">
        <v>0.5</v>
      </c>
      <c r="D1335">
        <v>37</v>
      </c>
      <c r="E1335">
        <v>-22</v>
      </c>
      <c r="F1335">
        <v>5</v>
      </c>
      <c r="G1335" t="s">
        <v>17</v>
      </c>
      <c r="H1335" t="s">
        <v>35</v>
      </c>
    </row>
    <row r="1336" spans="1:8" x14ac:dyDescent="0.3">
      <c r="A1336" t="s">
        <v>3664</v>
      </c>
      <c r="B1336" t="s">
        <v>1461</v>
      </c>
      <c r="C1336" s="10">
        <v>0.5</v>
      </c>
      <c r="D1336">
        <v>7</v>
      </c>
      <c r="E1336">
        <v>-3</v>
      </c>
      <c r="F1336">
        <v>2</v>
      </c>
      <c r="G1336" t="s">
        <v>17</v>
      </c>
      <c r="H1336" t="s">
        <v>80</v>
      </c>
    </row>
    <row r="1337" spans="1:8" x14ac:dyDescent="0.3">
      <c r="A1337" t="s">
        <v>3665</v>
      </c>
      <c r="B1337" t="s">
        <v>1462</v>
      </c>
      <c r="C1337" s="10">
        <v>0</v>
      </c>
      <c r="D1337">
        <v>285</v>
      </c>
      <c r="E1337">
        <v>14</v>
      </c>
      <c r="F1337">
        <v>6</v>
      </c>
      <c r="G1337" t="s">
        <v>17</v>
      </c>
      <c r="H1337" t="s">
        <v>35</v>
      </c>
    </row>
    <row r="1338" spans="1:8" x14ac:dyDescent="0.3">
      <c r="A1338" t="s">
        <v>3665</v>
      </c>
      <c r="B1338" t="s">
        <v>1463</v>
      </c>
      <c r="C1338" s="10">
        <v>0.4</v>
      </c>
      <c r="D1338">
        <v>344</v>
      </c>
      <c r="E1338">
        <v>-190</v>
      </c>
      <c r="F1338">
        <v>10</v>
      </c>
      <c r="G1338" t="s">
        <v>17</v>
      </c>
      <c r="H1338" t="s">
        <v>40</v>
      </c>
    </row>
    <row r="1339" spans="1:8" x14ac:dyDescent="0.3">
      <c r="A1339" t="s">
        <v>3666</v>
      </c>
      <c r="B1339" t="s">
        <v>1464</v>
      </c>
      <c r="C1339" s="10">
        <v>0</v>
      </c>
      <c r="D1339">
        <v>101</v>
      </c>
      <c r="E1339">
        <v>31</v>
      </c>
      <c r="F1339">
        <v>2</v>
      </c>
      <c r="G1339" t="s">
        <v>24</v>
      </c>
      <c r="H1339" t="s">
        <v>47</v>
      </c>
    </row>
    <row r="1340" spans="1:8" x14ac:dyDescent="0.3">
      <c r="A1340" t="s">
        <v>3666</v>
      </c>
      <c r="B1340" t="s">
        <v>1218</v>
      </c>
      <c r="C1340" s="10">
        <v>0</v>
      </c>
      <c r="D1340">
        <v>29</v>
      </c>
      <c r="E1340">
        <v>14</v>
      </c>
      <c r="F1340">
        <v>4</v>
      </c>
      <c r="G1340" t="s">
        <v>17</v>
      </c>
      <c r="H1340" t="s">
        <v>137</v>
      </c>
    </row>
    <row r="1341" spans="1:8" x14ac:dyDescent="0.3">
      <c r="A1341" t="s">
        <v>3667</v>
      </c>
      <c r="B1341" t="s">
        <v>1465</v>
      </c>
      <c r="C1341" s="10">
        <v>0.5</v>
      </c>
      <c r="D1341">
        <v>10</v>
      </c>
      <c r="E1341">
        <v>-6</v>
      </c>
      <c r="F1341">
        <v>2</v>
      </c>
      <c r="G1341" t="s">
        <v>17</v>
      </c>
      <c r="H1341" t="s">
        <v>52</v>
      </c>
    </row>
    <row r="1342" spans="1:8" x14ac:dyDescent="0.3">
      <c r="A1342" t="s">
        <v>3667</v>
      </c>
      <c r="B1342" t="s">
        <v>1466</v>
      </c>
      <c r="C1342" s="10">
        <v>0.5</v>
      </c>
      <c r="D1342">
        <v>122</v>
      </c>
      <c r="E1342">
        <v>-47</v>
      </c>
      <c r="F1342">
        <v>4</v>
      </c>
      <c r="G1342" t="s">
        <v>17</v>
      </c>
      <c r="H1342" t="s">
        <v>40</v>
      </c>
    </row>
    <row r="1343" spans="1:8" x14ac:dyDescent="0.3">
      <c r="A1343" t="s">
        <v>3666</v>
      </c>
      <c r="B1343" t="s">
        <v>594</v>
      </c>
      <c r="C1343" s="10">
        <v>0.15</v>
      </c>
      <c r="D1343">
        <v>325</v>
      </c>
      <c r="E1343">
        <v>-4</v>
      </c>
      <c r="F1343">
        <v>2</v>
      </c>
      <c r="G1343" t="s">
        <v>90</v>
      </c>
      <c r="H1343" t="s">
        <v>115</v>
      </c>
    </row>
    <row r="1344" spans="1:8" x14ac:dyDescent="0.3">
      <c r="A1344" t="s">
        <v>3668</v>
      </c>
      <c r="B1344" t="s">
        <v>1469</v>
      </c>
      <c r="C1344" s="10">
        <v>0.15</v>
      </c>
      <c r="D1344">
        <v>956</v>
      </c>
      <c r="E1344">
        <v>-45</v>
      </c>
      <c r="F1344">
        <v>7</v>
      </c>
      <c r="G1344" t="s">
        <v>90</v>
      </c>
      <c r="H1344" t="s">
        <v>92</v>
      </c>
    </row>
    <row r="1345" spans="1:8" x14ac:dyDescent="0.3">
      <c r="A1345" t="s">
        <v>3668</v>
      </c>
      <c r="B1345" t="s">
        <v>773</v>
      </c>
      <c r="C1345" s="10">
        <v>0.15</v>
      </c>
      <c r="D1345">
        <v>232</v>
      </c>
      <c r="E1345">
        <v>-41</v>
      </c>
      <c r="F1345">
        <v>2</v>
      </c>
      <c r="G1345" t="s">
        <v>90</v>
      </c>
      <c r="H1345" t="s">
        <v>105</v>
      </c>
    </row>
    <row r="1346" spans="1:8" x14ac:dyDescent="0.3">
      <c r="A1346" t="s">
        <v>3669</v>
      </c>
      <c r="B1346" t="s">
        <v>1470</v>
      </c>
      <c r="C1346" s="10">
        <v>0.1</v>
      </c>
      <c r="D1346">
        <v>1983</v>
      </c>
      <c r="E1346">
        <v>617</v>
      </c>
      <c r="F1346">
        <v>5</v>
      </c>
      <c r="G1346" t="s">
        <v>24</v>
      </c>
      <c r="H1346" t="s">
        <v>30</v>
      </c>
    </row>
    <row r="1347" spans="1:8" x14ac:dyDescent="0.3">
      <c r="A1347" t="s">
        <v>3670</v>
      </c>
      <c r="B1347" t="s">
        <v>157</v>
      </c>
      <c r="C1347" s="10">
        <v>0</v>
      </c>
      <c r="D1347">
        <v>547</v>
      </c>
      <c r="E1347">
        <v>159</v>
      </c>
      <c r="F1347">
        <v>3</v>
      </c>
      <c r="G1347" t="s">
        <v>24</v>
      </c>
      <c r="H1347" t="s">
        <v>63</v>
      </c>
    </row>
    <row r="1348" spans="1:8" x14ac:dyDescent="0.3">
      <c r="A1348" t="s">
        <v>3669</v>
      </c>
      <c r="B1348" t="s">
        <v>1473</v>
      </c>
      <c r="C1348" s="10">
        <v>0.1</v>
      </c>
      <c r="D1348">
        <v>24</v>
      </c>
      <c r="E1348">
        <v>4</v>
      </c>
      <c r="F1348">
        <v>4</v>
      </c>
      <c r="G1348" t="s">
        <v>17</v>
      </c>
      <c r="H1348" t="s">
        <v>80</v>
      </c>
    </row>
    <row r="1349" spans="1:8" x14ac:dyDescent="0.3">
      <c r="A1349" t="s">
        <v>3671</v>
      </c>
      <c r="B1349" t="s">
        <v>873</v>
      </c>
      <c r="C1349" s="10">
        <v>0.1</v>
      </c>
      <c r="D1349">
        <v>168</v>
      </c>
      <c r="E1349">
        <v>7</v>
      </c>
      <c r="F1349">
        <v>6</v>
      </c>
      <c r="G1349" t="s">
        <v>17</v>
      </c>
      <c r="H1349" t="s">
        <v>40</v>
      </c>
    </row>
    <row r="1350" spans="1:8" x14ac:dyDescent="0.3">
      <c r="A1350" t="s">
        <v>3672</v>
      </c>
      <c r="B1350" t="s">
        <v>981</v>
      </c>
      <c r="C1350" s="10">
        <v>0</v>
      </c>
      <c r="D1350">
        <v>104</v>
      </c>
      <c r="E1350">
        <v>19</v>
      </c>
      <c r="F1350">
        <v>2</v>
      </c>
      <c r="G1350" t="s">
        <v>17</v>
      </c>
      <c r="H1350" t="s">
        <v>80</v>
      </c>
    </row>
    <row r="1351" spans="1:8" x14ac:dyDescent="0.3">
      <c r="A1351" t="s">
        <v>3672</v>
      </c>
      <c r="B1351" t="s">
        <v>366</v>
      </c>
      <c r="C1351" s="10">
        <v>0.1</v>
      </c>
      <c r="D1351">
        <v>736</v>
      </c>
      <c r="E1351">
        <v>90</v>
      </c>
      <c r="F1351">
        <v>6</v>
      </c>
      <c r="G1351" t="s">
        <v>17</v>
      </c>
      <c r="H1351" t="s">
        <v>40</v>
      </c>
    </row>
    <row r="1352" spans="1:8" x14ac:dyDescent="0.3">
      <c r="A1352" t="s">
        <v>3672</v>
      </c>
      <c r="B1352" t="s">
        <v>1323</v>
      </c>
      <c r="C1352" s="10">
        <v>0.15</v>
      </c>
      <c r="D1352">
        <v>1112</v>
      </c>
      <c r="E1352">
        <v>379</v>
      </c>
      <c r="F1352">
        <v>2</v>
      </c>
      <c r="G1352" t="s">
        <v>90</v>
      </c>
      <c r="H1352" t="s">
        <v>105</v>
      </c>
    </row>
    <row r="1353" spans="1:8" x14ac:dyDescent="0.3">
      <c r="A1353" t="s">
        <v>3673</v>
      </c>
      <c r="B1353" t="s">
        <v>840</v>
      </c>
      <c r="C1353" s="10">
        <v>0</v>
      </c>
      <c r="D1353">
        <v>113</v>
      </c>
      <c r="E1353">
        <v>56</v>
      </c>
      <c r="F1353">
        <v>1</v>
      </c>
      <c r="G1353" t="s">
        <v>90</v>
      </c>
      <c r="H1353" t="s">
        <v>143</v>
      </c>
    </row>
    <row r="1354" spans="1:8" x14ac:dyDescent="0.3">
      <c r="A1354" t="s">
        <v>3674</v>
      </c>
      <c r="B1354" t="s">
        <v>1478</v>
      </c>
      <c r="C1354" s="10">
        <v>0.1</v>
      </c>
      <c r="D1354">
        <v>68</v>
      </c>
      <c r="E1354">
        <v>21</v>
      </c>
      <c r="F1354">
        <v>3</v>
      </c>
      <c r="G1354" t="s">
        <v>24</v>
      </c>
      <c r="H1354" t="s">
        <v>47</v>
      </c>
    </row>
    <row r="1355" spans="1:8" x14ac:dyDescent="0.3">
      <c r="A1355" t="s">
        <v>3674</v>
      </c>
      <c r="B1355" t="s">
        <v>455</v>
      </c>
      <c r="C1355" s="10">
        <v>0.1</v>
      </c>
      <c r="D1355">
        <v>95</v>
      </c>
      <c r="E1355">
        <v>36</v>
      </c>
      <c r="F1355">
        <v>2</v>
      </c>
      <c r="G1355" t="s">
        <v>17</v>
      </c>
      <c r="H1355" t="s">
        <v>35</v>
      </c>
    </row>
    <row r="1356" spans="1:8" x14ac:dyDescent="0.3">
      <c r="A1356" t="s">
        <v>3674</v>
      </c>
      <c r="B1356" t="s">
        <v>614</v>
      </c>
      <c r="C1356" s="10">
        <v>0.2</v>
      </c>
      <c r="D1356">
        <v>488</v>
      </c>
      <c r="E1356">
        <v>67</v>
      </c>
      <c r="F1356">
        <v>3</v>
      </c>
      <c r="G1356" t="s">
        <v>17</v>
      </c>
      <c r="H1356" t="s">
        <v>40</v>
      </c>
    </row>
    <row r="1357" spans="1:8" x14ac:dyDescent="0.3">
      <c r="A1357" t="s">
        <v>3674</v>
      </c>
      <c r="B1357" t="s">
        <v>683</v>
      </c>
      <c r="C1357" s="10">
        <v>0.1</v>
      </c>
      <c r="D1357">
        <v>104</v>
      </c>
      <c r="E1357">
        <v>15</v>
      </c>
      <c r="F1357">
        <v>2</v>
      </c>
      <c r="G1357" t="s">
        <v>90</v>
      </c>
      <c r="H1357" t="s">
        <v>143</v>
      </c>
    </row>
    <row r="1358" spans="1:8" x14ac:dyDescent="0.3">
      <c r="A1358" t="s">
        <v>3674</v>
      </c>
      <c r="B1358" t="s">
        <v>794</v>
      </c>
      <c r="C1358" s="10">
        <v>0.1</v>
      </c>
      <c r="D1358">
        <v>228</v>
      </c>
      <c r="E1358">
        <v>-20</v>
      </c>
      <c r="F1358">
        <v>5</v>
      </c>
      <c r="G1358" t="s">
        <v>90</v>
      </c>
      <c r="H1358" t="s">
        <v>92</v>
      </c>
    </row>
    <row r="1359" spans="1:8" x14ac:dyDescent="0.3">
      <c r="A1359" t="s">
        <v>3675</v>
      </c>
      <c r="B1359" t="s">
        <v>1479</v>
      </c>
      <c r="C1359" s="10">
        <v>0</v>
      </c>
      <c r="D1359">
        <v>599</v>
      </c>
      <c r="E1359">
        <v>0</v>
      </c>
      <c r="F1359">
        <v>2</v>
      </c>
      <c r="G1359" t="s">
        <v>90</v>
      </c>
      <c r="H1359" t="s">
        <v>115</v>
      </c>
    </row>
    <row r="1360" spans="1:8" x14ac:dyDescent="0.3">
      <c r="A1360" t="s">
        <v>3676</v>
      </c>
      <c r="B1360" t="s">
        <v>665</v>
      </c>
      <c r="C1360" s="10">
        <v>0</v>
      </c>
      <c r="D1360">
        <v>613</v>
      </c>
      <c r="E1360">
        <v>37</v>
      </c>
      <c r="F1360">
        <v>3</v>
      </c>
      <c r="G1360" t="s">
        <v>17</v>
      </c>
      <c r="H1360" t="s">
        <v>40</v>
      </c>
    </row>
    <row r="1361" spans="1:8" x14ac:dyDescent="0.3">
      <c r="A1361" t="s">
        <v>3677</v>
      </c>
      <c r="B1361" t="s">
        <v>1481</v>
      </c>
      <c r="C1361" s="10">
        <v>0.5</v>
      </c>
      <c r="D1361">
        <v>469</v>
      </c>
      <c r="E1361">
        <v>-103</v>
      </c>
      <c r="F1361">
        <v>7</v>
      </c>
      <c r="G1361" t="s">
        <v>24</v>
      </c>
      <c r="H1361" t="s">
        <v>63</v>
      </c>
    </row>
    <row r="1362" spans="1:8" x14ac:dyDescent="0.3">
      <c r="A1362" t="s">
        <v>3677</v>
      </c>
      <c r="B1362" t="s">
        <v>1116</v>
      </c>
      <c r="C1362" s="10">
        <v>0.5</v>
      </c>
      <c r="D1362">
        <v>57</v>
      </c>
      <c r="E1362">
        <v>-40</v>
      </c>
      <c r="F1362">
        <v>2</v>
      </c>
      <c r="G1362" t="s">
        <v>17</v>
      </c>
      <c r="H1362" t="s">
        <v>35</v>
      </c>
    </row>
    <row r="1363" spans="1:8" x14ac:dyDescent="0.3">
      <c r="A1363" t="s">
        <v>3677</v>
      </c>
      <c r="B1363" t="s">
        <v>237</v>
      </c>
      <c r="C1363" s="10">
        <v>0.5</v>
      </c>
      <c r="D1363">
        <v>55</v>
      </c>
      <c r="E1363">
        <v>-34</v>
      </c>
      <c r="F1363">
        <v>2</v>
      </c>
      <c r="G1363" t="s">
        <v>17</v>
      </c>
      <c r="H1363" t="s">
        <v>40</v>
      </c>
    </row>
    <row r="1364" spans="1:8" x14ac:dyDescent="0.3">
      <c r="A1364" t="s">
        <v>3678</v>
      </c>
      <c r="B1364" t="s">
        <v>1473</v>
      </c>
      <c r="C1364" s="10">
        <v>0</v>
      </c>
      <c r="D1364">
        <v>13</v>
      </c>
      <c r="E1364">
        <v>3</v>
      </c>
      <c r="F1364">
        <v>2</v>
      </c>
      <c r="G1364" t="s">
        <v>17</v>
      </c>
      <c r="H1364" t="s">
        <v>80</v>
      </c>
    </row>
    <row r="1365" spans="1:8" x14ac:dyDescent="0.3">
      <c r="A1365" t="s">
        <v>3678</v>
      </c>
      <c r="B1365" t="s">
        <v>1073</v>
      </c>
      <c r="C1365" s="10">
        <v>0.1</v>
      </c>
      <c r="D1365">
        <v>748</v>
      </c>
      <c r="E1365">
        <v>283</v>
      </c>
      <c r="F1365">
        <v>4</v>
      </c>
      <c r="G1365" t="s">
        <v>17</v>
      </c>
      <c r="H1365" t="s">
        <v>40</v>
      </c>
    </row>
    <row r="1366" spans="1:8" x14ac:dyDescent="0.3">
      <c r="A1366" t="s">
        <v>3679</v>
      </c>
      <c r="B1366" t="s">
        <v>1461</v>
      </c>
      <c r="C1366" s="10">
        <v>0</v>
      </c>
      <c r="D1366">
        <v>41</v>
      </c>
      <c r="E1366">
        <v>11</v>
      </c>
      <c r="F1366">
        <v>6</v>
      </c>
      <c r="G1366" t="s">
        <v>17</v>
      </c>
      <c r="H1366" t="s">
        <v>80</v>
      </c>
    </row>
    <row r="1367" spans="1:8" x14ac:dyDescent="0.3">
      <c r="A1367" t="s">
        <v>3679</v>
      </c>
      <c r="B1367" t="s">
        <v>1483</v>
      </c>
      <c r="C1367" s="10">
        <v>0</v>
      </c>
      <c r="D1367">
        <v>117</v>
      </c>
      <c r="E1367">
        <v>56</v>
      </c>
      <c r="F1367">
        <v>7</v>
      </c>
      <c r="G1367" t="s">
        <v>17</v>
      </c>
      <c r="H1367" t="s">
        <v>52</v>
      </c>
    </row>
    <row r="1368" spans="1:8" x14ac:dyDescent="0.3">
      <c r="A1368" t="s">
        <v>3678</v>
      </c>
      <c r="B1368" t="s">
        <v>1484</v>
      </c>
      <c r="C1368" s="10">
        <v>0</v>
      </c>
      <c r="D1368">
        <v>800</v>
      </c>
      <c r="E1368">
        <v>168</v>
      </c>
      <c r="F1368">
        <v>3</v>
      </c>
      <c r="G1368" t="s">
        <v>90</v>
      </c>
      <c r="H1368" t="s">
        <v>92</v>
      </c>
    </row>
    <row r="1369" spans="1:8" x14ac:dyDescent="0.3">
      <c r="A1369" t="s">
        <v>3678</v>
      </c>
      <c r="B1369" t="s">
        <v>767</v>
      </c>
      <c r="C1369" s="10">
        <v>0</v>
      </c>
      <c r="D1369">
        <v>1908</v>
      </c>
      <c r="E1369">
        <v>820</v>
      </c>
      <c r="F1369">
        <v>3</v>
      </c>
      <c r="G1369" t="s">
        <v>90</v>
      </c>
      <c r="H1369" t="s">
        <v>105</v>
      </c>
    </row>
    <row r="1370" spans="1:8" x14ac:dyDescent="0.3">
      <c r="A1370" t="s">
        <v>3679</v>
      </c>
      <c r="B1370" t="s">
        <v>1485</v>
      </c>
      <c r="C1370" s="10">
        <v>0</v>
      </c>
      <c r="D1370">
        <v>716</v>
      </c>
      <c r="E1370">
        <v>150</v>
      </c>
      <c r="F1370">
        <v>7</v>
      </c>
      <c r="G1370" t="s">
        <v>90</v>
      </c>
      <c r="H1370" t="s">
        <v>143</v>
      </c>
    </row>
    <row r="1371" spans="1:8" x14ac:dyDescent="0.3">
      <c r="A1371" t="s">
        <v>3680</v>
      </c>
      <c r="B1371" t="s">
        <v>955</v>
      </c>
      <c r="C1371" s="10">
        <v>0</v>
      </c>
      <c r="D1371">
        <v>18</v>
      </c>
      <c r="E1371">
        <v>8</v>
      </c>
      <c r="F1371">
        <v>2</v>
      </c>
      <c r="G1371" t="s">
        <v>17</v>
      </c>
      <c r="H1371" t="s">
        <v>80</v>
      </c>
    </row>
    <row r="1372" spans="1:8" x14ac:dyDescent="0.3">
      <c r="A1372" t="s">
        <v>3681</v>
      </c>
      <c r="B1372" t="s">
        <v>1275</v>
      </c>
      <c r="C1372" s="10">
        <v>0.5</v>
      </c>
      <c r="D1372">
        <v>13</v>
      </c>
      <c r="E1372">
        <v>-4</v>
      </c>
      <c r="F1372">
        <v>2</v>
      </c>
      <c r="G1372" t="s">
        <v>17</v>
      </c>
      <c r="H1372" t="s">
        <v>137</v>
      </c>
    </row>
    <row r="1373" spans="1:8" x14ac:dyDescent="0.3">
      <c r="A1373" t="s">
        <v>3682</v>
      </c>
      <c r="B1373" t="s">
        <v>1486</v>
      </c>
      <c r="C1373" s="10">
        <v>0</v>
      </c>
      <c r="D1373">
        <v>1542</v>
      </c>
      <c r="E1373">
        <v>200</v>
      </c>
      <c r="F1373">
        <v>9</v>
      </c>
      <c r="G1373" t="s">
        <v>24</v>
      </c>
      <c r="H1373" t="s">
        <v>30</v>
      </c>
    </row>
    <row r="1374" spans="1:8" x14ac:dyDescent="0.3">
      <c r="A1374" t="s">
        <v>3682</v>
      </c>
      <c r="B1374" t="s">
        <v>1034</v>
      </c>
      <c r="C1374" s="10">
        <v>0</v>
      </c>
      <c r="D1374">
        <v>1395</v>
      </c>
      <c r="E1374">
        <v>572</v>
      </c>
      <c r="F1374">
        <v>3</v>
      </c>
      <c r="G1374" t="s">
        <v>24</v>
      </c>
      <c r="H1374" t="s">
        <v>63</v>
      </c>
    </row>
    <row r="1375" spans="1:8" x14ac:dyDescent="0.3">
      <c r="A1375" t="s">
        <v>3682</v>
      </c>
      <c r="B1375" t="s">
        <v>1466</v>
      </c>
      <c r="C1375" s="10">
        <v>0</v>
      </c>
      <c r="D1375">
        <v>184</v>
      </c>
      <c r="E1375">
        <v>57</v>
      </c>
      <c r="F1375">
        <v>3</v>
      </c>
      <c r="G1375" t="s">
        <v>17</v>
      </c>
      <c r="H1375" t="s">
        <v>40</v>
      </c>
    </row>
    <row r="1376" spans="1:8" x14ac:dyDescent="0.3">
      <c r="A1376" t="s">
        <v>3682</v>
      </c>
      <c r="B1376" t="s">
        <v>1487</v>
      </c>
      <c r="C1376" s="10">
        <v>0</v>
      </c>
      <c r="D1376">
        <v>179</v>
      </c>
      <c r="E1376">
        <v>23</v>
      </c>
      <c r="F1376">
        <v>12</v>
      </c>
      <c r="G1376" t="s">
        <v>17</v>
      </c>
      <c r="H1376" t="s">
        <v>113</v>
      </c>
    </row>
    <row r="1377" spans="1:8" x14ac:dyDescent="0.3">
      <c r="A1377" t="s">
        <v>3683</v>
      </c>
      <c r="B1377" t="s">
        <v>1488</v>
      </c>
      <c r="C1377" s="10">
        <v>0</v>
      </c>
      <c r="D1377">
        <v>41</v>
      </c>
      <c r="E1377">
        <v>4</v>
      </c>
      <c r="F1377">
        <v>4</v>
      </c>
      <c r="G1377" t="s">
        <v>17</v>
      </c>
      <c r="H1377" t="s">
        <v>75</v>
      </c>
    </row>
    <row r="1378" spans="1:8" x14ac:dyDescent="0.3">
      <c r="A1378" t="s">
        <v>3683</v>
      </c>
      <c r="B1378" t="s">
        <v>1489</v>
      </c>
      <c r="C1378" s="10">
        <v>0</v>
      </c>
      <c r="D1378">
        <v>91</v>
      </c>
      <c r="E1378">
        <v>35</v>
      </c>
      <c r="F1378">
        <v>2</v>
      </c>
      <c r="G1378" t="s">
        <v>90</v>
      </c>
      <c r="H1378" t="s">
        <v>143</v>
      </c>
    </row>
    <row r="1379" spans="1:8" x14ac:dyDescent="0.3">
      <c r="A1379" t="s">
        <v>3684</v>
      </c>
      <c r="B1379" t="s">
        <v>423</v>
      </c>
      <c r="C1379" s="10">
        <v>0</v>
      </c>
      <c r="D1379">
        <v>99</v>
      </c>
      <c r="E1379">
        <v>24</v>
      </c>
      <c r="F1379">
        <v>2</v>
      </c>
      <c r="G1379" t="s">
        <v>17</v>
      </c>
      <c r="H1379" t="s">
        <v>35</v>
      </c>
    </row>
    <row r="1380" spans="1:8" x14ac:dyDescent="0.3">
      <c r="A1380" t="s">
        <v>3684</v>
      </c>
      <c r="B1380" t="s">
        <v>1089</v>
      </c>
      <c r="C1380" s="10">
        <v>0.1</v>
      </c>
      <c r="D1380">
        <v>83</v>
      </c>
      <c r="E1380">
        <v>2</v>
      </c>
      <c r="F1380">
        <v>4</v>
      </c>
      <c r="G1380" t="s">
        <v>17</v>
      </c>
      <c r="H1380" t="s">
        <v>40</v>
      </c>
    </row>
    <row r="1381" spans="1:8" x14ac:dyDescent="0.3">
      <c r="A1381" t="s">
        <v>3685</v>
      </c>
      <c r="B1381" t="s">
        <v>1491</v>
      </c>
      <c r="C1381" s="10">
        <v>0.1</v>
      </c>
      <c r="D1381">
        <v>705</v>
      </c>
      <c r="E1381">
        <v>102</v>
      </c>
      <c r="F1381">
        <v>4</v>
      </c>
      <c r="G1381" t="s">
        <v>24</v>
      </c>
      <c r="H1381" t="s">
        <v>30</v>
      </c>
    </row>
    <row r="1382" spans="1:8" x14ac:dyDescent="0.3">
      <c r="A1382" t="s">
        <v>3685</v>
      </c>
      <c r="B1382" t="s">
        <v>341</v>
      </c>
      <c r="C1382" s="10">
        <v>0.1</v>
      </c>
      <c r="D1382">
        <v>380</v>
      </c>
      <c r="E1382">
        <v>131</v>
      </c>
      <c r="F1382">
        <v>3</v>
      </c>
      <c r="G1382" t="s">
        <v>24</v>
      </c>
      <c r="H1382" t="s">
        <v>63</v>
      </c>
    </row>
    <row r="1383" spans="1:8" x14ac:dyDescent="0.3">
      <c r="A1383" t="s">
        <v>3686</v>
      </c>
      <c r="B1383" t="s">
        <v>190</v>
      </c>
      <c r="C1383" s="10">
        <v>0</v>
      </c>
      <c r="D1383">
        <v>26</v>
      </c>
      <c r="E1383">
        <v>10</v>
      </c>
      <c r="F1383">
        <v>2</v>
      </c>
      <c r="G1383" t="s">
        <v>17</v>
      </c>
      <c r="H1383" t="s">
        <v>80</v>
      </c>
    </row>
    <row r="1384" spans="1:8" x14ac:dyDescent="0.3">
      <c r="A1384" t="s">
        <v>3686</v>
      </c>
      <c r="B1384" t="s">
        <v>1493</v>
      </c>
      <c r="C1384" s="10">
        <v>0</v>
      </c>
      <c r="D1384">
        <v>185</v>
      </c>
      <c r="E1384">
        <v>78</v>
      </c>
      <c r="F1384">
        <v>4</v>
      </c>
      <c r="G1384" t="s">
        <v>17</v>
      </c>
      <c r="H1384" t="s">
        <v>137</v>
      </c>
    </row>
    <row r="1385" spans="1:8" x14ac:dyDescent="0.3">
      <c r="A1385" t="s">
        <v>3687</v>
      </c>
      <c r="B1385" t="s">
        <v>274</v>
      </c>
      <c r="C1385" s="10">
        <v>0.5</v>
      </c>
      <c r="D1385">
        <v>19</v>
      </c>
      <c r="E1385">
        <v>-4</v>
      </c>
      <c r="F1385">
        <v>2</v>
      </c>
      <c r="G1385" t="s">
        <v>17</v>
      </c>
      <c r="H1385" t="s">
        <v>35</v>
      </c>
    </row>
    <row r="1386" spans="1:8" x14ac:dyDescent="0.3">
      <c r="A1386" t="s">
        <v>3688</v>
      </c>
      <c r="B1386" t="s">
        <v>568</v>
      </c>
      <c r="C1386" s="10">
        <v>0</v>
      </c>
      <c r="D1386">
        <v>97</v>
      </c>
      <c r="E1386">
        <v>12</v>
      </c>
      <c r="F1386">
        <v>2</v>
      </c>
      <c r="G1386" t="s">
        <v>17</v>
      </c>
      <c r="H1386" t="s">
        <v>80</v>
      </c>
    </row>
    <row r="1387" spans="1:8" x14ac:dyDescent="0.3">
      <c r="A1387" t="s">
        <v>3686</v>
      </c>
      <c r="B1387" t="s">
        <v>1185</v>
      </c>
      <c r="C1387" s="10">
        <v>0.15</v>
      </c>
      <c r="D1387">
        <v>130</v>
      </c>
      <c r="E1387">
        <v>-20</v>
      </c>
      <c r="F1387">
        <v>4</v>
      </c>
      <c r="G1387" t="s">
        <v>90</v>
      </c>
      <c r="H1387" t="s">
        <v>92</v>
      </c>
    </row>
    <row r="1388" spans="1:8" x14ac:dyDescent="0.3">
      <c r="A1388" t="s">
        <v>3689</v>
      </c>
      <c r="B1388" t="s">
        <v>1494</v>
      </c>
      <c r="C1388" s="10">
        <v>0</v>
      </c>
      <c r="D1388">
        <v>40</v>
      </c>
      <c r="E1388">
        <v>17</v>
      </c>
      <c r="F1388">
        <v>5</v>
      </c>
      <c r="G1388" t="s">
        <v>17</v>
      </c>
      <c r="H1388" t="s">
        <v>80</v>
      </c>
    </row>
    <row r="1389" spans="1:8" x14ac:dyDescent="0.3">
      <c r="A1389" t="s">
        <v>3690</v>
      </c>
      <c r="B1389" t="s">
        <v>164</v>
      </c>
      <c r="C1389" s="10">
        <v>0</v>
      </c>
      <c r="D1389">
        <v>55</v>
      </c>
      <c r="E1389">
        <v>8</v>
      </c>
      <c r="F1389">
        <v>2</v>
      </c>
      <c r="G1389" t="s">
        <v>17</v>
      </c>
      <c r="H1389" t="s">
        <v>35</v>
      </c>
    </row>
    <row r="1390" spans="1:8" x14ac:dyDescent="0.3">
      <c r="A1390" t="s">
        <v>3690</v>
      </c>
      <c r="B1390" t="s">
        <v>388</v>
      </c>
      <c r="C1390" s="10">
        <v>0</v>
      </c>
      <c r="D1390">
        <v>42</v>
      </c>
      <c r="E1390">
        <v>14</v>
      </c>
      <c r="F1390">
        <v>6</v>
      </c>
      <c r="G1390" t="s">
        <v>17</v>
      </c>
      <c r="H1390" t="s">
        <v>75</v>
      </c>
    </row>
    <row r="1391" spans="1:8" x14ac:dyDescent="0.3">
      <c r="A1391" t="s">
        <v>3691</v>
      </c>
      <c r="B1391" t="s">
        <v>1253</v>
      </c>
      <c r="C1391" s="10">
        <v>0.1</v>
      </c>
      <c r="D1391">
        <v>88</v>
      </c>
      <c r="E1391">
        <v>22</v>
      </c>
      <c r="F1391">
        <v>2</v>
      </c>
      <c r="G1391" t="s">
        <v>17</v>
      </c>
      <c r="H1391" t="s">
        <v>40</v>
      </c>
    </row>
    <row r="1392" spans="1:8" x14ac:dyDescent="0.3">
      <c r="A1392" t="s">
        <v>3692</v>
      </c>
      <c r="B1392" t="s">
        <v>1498</v>
      </c>
      <c r="C1392" s="10">
        <v>0</v>
      </c>
      <c r="D1392">
        <v>107</v>
      </c>
      <c r="E1392">
        <v>0</v>
      </c>
      <c r="F1392">
        <v>2</v>
      </c>
      <c r="G1392" t="s">
        <v>17</v>
      </c>
      <c r="H1392" t="s">
        <v>35</v>
      </c>
    </row>
    <row r="1393" spans="1:8" x14ac:dyDescent="0.3">
      <c r="A1393" t="s">
        <v>3692</v>
      </c>
      <c r="B1393" t="s">
        <v>1499</v>
      </c>
      <c r="C1393" s="10">
        <v>0</v>
      </c>
      <c r="D1393">
        <v>51</v>
      </c>
      <c r="E1393">
        <v>9</v>
      </c>
      <c r="F1393">
        <v>3</v>
      </c>
      <c r="G1393" t="s">
        <v>17</v>
      </c>
      <c r="H1393" t="s">
        <v>23</v>
      </c>
    </row>
    <row r="1394" spans="1:8" x14ac:dyDescent="0.3">
      <c r="A1394" t="s">
        <v>3693</v>
      </c>
      <c r="B1394" t="s">
        <v>1257</v>
      </c>
      <c r="C1394" s="10">
        <v>0</v>
      </c>
      <c r="D1394">
        <v>38</v>
      </c>
      <c r="E1394">
        <v>9</v>
      </c>
      <c r="F1394">
        <v>2</v>
      </c>
      <c r="G1394" t="s">
        <v>17</v>
      </c>
      <c r="H1394" t="s">
        <v>35</v>
      </c>
    </row>
    <row r="1395" spans="1:8" x14ac:dyDescent="0.3">
      <c r="A1395" t="s">
        <v>3694</v>
      </c>
      <c r="B1395" t="s">
        <v>532</v>
      </c>
      <c r="C1395" s="10">
        <v>0</v>
      </c>
      <c r="D1395">
        <v>32</v>
      </c>
      <c r="E1395">
        <v>8</v>
      </c>
      <c r="F1395">
        <v>5</v>
      </c>
      <c r="G1395" t="s">
        <v>17</v>
      </c>
      <c r="H1395" t="s">
        <v>80</v>
      </c>
    </row>
    <row r="1396" spans="1:8" x14ac:dyDescent="0.3">
      <c r="A1396" t="s">
        <v>3694</v>
      </c>
      <c r="B1396" t="s">
        <v>1256</v>
      </c>
      <c r="C1396" s="10">
        <v>0.1</v>
      </c>
      <c r="D1396">
        <v>1244</v>
      </c>
      <c r="E1396">
        <v>-14</v>
      </c>
      <c r="F1396">
        <v>7</v>
      </c>
      <c r="G1396" t="s">
        <v>17</v>
      </c>
      <c r="H1396" t="s">
        <v>40</v>
      </c>
    </row>
    <row r="1397" spans="1:8" x14ac:dyDescent="0.3">
      <c r="A1397" t="s">
        <v>3695</v>
      </c>
      <c r="B1397" t="s">
        <v>1502</v>
      </c>
      <c r="C1397" s="10">
        <v>0.5</v>
      </c>
      <c r="D1397">
        <v>47</v>
      </c>
      <c r="E1397">
        <v>-4</v>
      </c>
      <c r="F1397">
        <v>5</v>
      </c>
      <c r="G1397" t="s">
        <v>17</v>
      </c>
      <c r="H1397" t="s">
        <v>137</v>
      </c>
    </row>
    <row r="1398" spans="1:8" x14ac:dyDescent="0.3">
      <c r="A1398" t="s">
        <v>3695</v>
      </c>
      <c r="B1398" t="s">
        <v>603</v>
      </c>
      <c r="C1398" s="10">
        <v>0.5</v>
      </c>
      <c r="D1398">
        <v>6</v>
      </c>
      <c r="E1398">
        <v>-6</v>
      </c>
      <c r="F1398">
        <v>1</v>
      </c>
      <c r="G1398" t="s">
        <v>17</v>
      </c>
      <c r="H1398" t="s">
        <v>52</v>
      </c>
    </row>
    <row r="1399" spans="1:8" x14ac:dyDescent="0.3">
      <c r="A1399" t="s">
        <v>3695</v>
      </c>
      <c r="B1399" t="s">
        <v>1503</v>
      </c>
      <c r="C1399" s="10">
        <v>0.5</v>
      </c>
      <c r="D1399">
        <v>80</v>
      </c>
      <c r="E1399">
        <v>-60</v>
      </c>
      <c r="F1399">
        <v>2</v>
      </c>
      <c r="G1399" t="s">
        <v>90</v>
      </c>
      <c r="H1399" t="s">
        <v>105</v>
      </c>
    </row>
    <row r="1400" spans="1:8" x14ac:dyDescent="0.3">
      <c r="A1400" t="s">
        <v>3695</v>
      </c>
      <c r="B1400" t="s">
        <v>1504</v>
      </c>
      <c r="C1400" s="10">
        <v>0.5</v>
      </c>
      <c r="D1400">
        <v>166</v>
      </c>
      <c r="E1400">
        <v>-83</v>
      </c>
      <c r="F1400">
        <v>5</v>
      </c>
      <c r="G1400" t="s">
        <v>90</v>
      </c>
      <c r="H1400" t="s">
        <v>105</v>
      </c>
    </row>
    <row r="1401" spans="1:8" x14ac:dyDescent="0.3">
      <c r="A1401" t="s">
        <v>3696</v>
      </c>
      <c r="B1401" t="s">
        <v>43</v>
      </c>
      <c r="C1401" s="10">
        <v>0</v>
      </c>
      <c r="D1401">
        <v>155</v>
      </c>
      <c r="E1401">
        <v>57</v>
      </c>
      <c r="F1401">
        <v>3</v>
      </c>
      <c r="G1401" t="s">
        <v>17</v>
      </c>
      <c r="H1401" t="s">
        <v>35</v>
      </c>
    </row>
    <row r="1402" spans="1:8" x14ac:dyDescent="0.3">
      <c r="A1402" t="s">
        <v>3696</v>
      </c>
      <c r="B1402" t="s">
        <v>1125</v>
      </c>
      <c r="C1402" s="10">
        <v>0</v>
      </c>
      <c r="D1402">
        <v>137</v>
      </c>
      <c r="E1402">
        <v>19</v>
      </c>
      <c r="F1402">
        <v>10</v>
      </c>
      <c r="G1402" t="s">
        <v>17</v>
      </c>
      <c r="H1402" t="s">
        <v>80</v>
      </c>
    </row>
    <row r="1403" spans="1:8" x14ac:dyDescent="0.3">
      <c r="A1403" t="s">
        <v>3696</v>
      </c>
      <c r="B1403" t="s">
        <v>161</v>
      </c>
      <c r="C1403" s="10">
        <v>0</v>
      </c>
      <c r="D1403">
        <v>32</v>
      </c>
      <c r="E1403">
        <v>5</v>
      </c>
      <c r="F1403">
        <v>3</v>
      </c>
      <c r="G1403" t="s">
        <v>17</v>
      </c>
      <c r="H1403" t="s">
        <v>75</v>
      </c>
    </row>
    <row r="1404" spans="1:8" x14ac:dyDescent="0.3">
      <c r="A1404" t="s">
        <v>3697</v>
      </c>
      <c r="B1404" t="s">
        <v>1326</v>
      </c>
      <c r="C1404" s="10">
        <v>0</v>
      </c>
      <c r="D1404">
        <v>166</v>
      </c>
      <c r="E1404">
        <v>76</v>
      </c>
      <c r="F1404">
        <v>10</v>
      </c>
      <c r="G1404" t="s">
        <v>17</v>
      </c>
      <c r="H1404" t="s">
        <v>23</v>
      </c>
    </row>
    <row r="1405" spans="1:8" x14ac:dyDescent="0.3">
      <c r="A1405" t="s">
        <v>3698</v>
      </c>
      <c r="B1405" t="s">
        <v>1506</v>
      </c>
      <c r="C1405" s="10">
        <v>0.1</v>
      </c>
      <c r="D1405">
        <v>132</v>
      </c>
      <c r="E1405">
        <v>-7</v>
      </c>
      <c r="F1405">
        <v>2</v>
      </c>
      <c r="G1405" t="s">
        <v>90</v>
      </c>
      <c r="H1405" t="s">
        <v>105</v>
      </c>
    </row>
    <row r="1406" spans="1:8" x14ac:dyDescent="0.3">
      <c r="A1406" t="s">
        <v>3699</v>
      </c>
      <c r="B1406" t="s">
        <v>1508</v>
      </c>
      <c r="C1406" s="10">
        <v>0</v>
      </c>
      <c r="D1406">
        <v>67</v>
      </c>
      <c r="E1406">
        <v>29</v>
      </c>
      <c r="F1406">
        <v>3</v>
      </c>
      <c r="G1406" t="s">
        <v>24</v>
      </c>
      <c r="H1406" t="s">
        <v>47</v>
      </c>
    </row>
    <row r="1407" spans="1:8" x14ac:dyDescent="0.3">
      <c r="A1407" t="s">
        <v>3699</v>
      </c>
      <c r="B1407" t="s">
        <v>1509</v>
      </c>
      <c r="C1407" s="10">
        <v>0</v>
      </c>
      <c r="D1407">
        <v>68</v>
      </c>
      <c r="E1407">
        <v>22</v>
      </c>
      <c r="F1407">
        <v>7</v>
      </c>
      <c r="G1407" t="s">
        <v>17</v>
      </c>
      <c r="H1407" t="s">
        <v>75</v>
      </c>
    </row>
    <row r="1408" spans="1:8" x14ac:dyDescent="0.3">
      <c r="A1408" t="s">
        <v>3699</v>
      </c>
      <c r="B1408" t="s">
        <v>1510</v>
      </c>
      <c r="C1408" s="10">
        <v>0</v>
      </c>
      <c r="D1408">
        <v>96</v>
      </c>
      <c r="E1408">
        <v>20</v>
      </c>
      <c r="F1408">
        <v>7</v>
      </c>
      <c r="G1408" t="s">
        <v>17</v>
      </c>
      <c r="H1408" t="s">
        <v>23</v>
      </c>
    </row>
    <row r="1409" spans="1:8" x14ac:dyDescent="0.3">
      <c r="A1409" t="s">
        <v>3699</v>
      </c>
      <c r="B1409" t="s">
        <v>209</v>
      </c>
      <c r="C1409" s="10">
        <v>0.1</v>
      </c>
      <c r="D1409">
        <v>868</v>
      </c>
      <c r="E1409">
        <v>29</v>
      </c>
      <c r="F1409">
        <v>7</v>
      </c>
      <c r="G1409" t="s">
        <v>17</v>
      </c>
      <c r="H1409" t="s">
        <v>40</v>
      </c>
    </row>
    <row r="1410" spans="1:8" x14ac:dyDescent="0.3">
      <c r="A1410" t="s">
        <v>3700</v>
      </c>
      <c r="B1410" t="s">
        <v>635</v>
      </c>
      <c r="C1410" s="10">
        <v>0.5</v>
      </c>
      <c r="D1410">
        <v>897</v>
      </c>
      <c r="E1410">
        <v>-198</v>
      </c>
      <c r="F1410">
        <v>7</v>
      </c>
      <c r="G1410" t="s">
        <v>90</v>
      </c>
      <c r="H1410" t="s">
        <v>143</v>
      </c>
    </row>
    <row r="1411" spans="1:8" x14ac:dyDescent="0.3">
      <c r="A1411" t="s">
        <v>3700</v>
      </c>
      <c r="B1411" t="s">
        <v>1385</v>
      </c>
      <c r="C1411" s="10">
        <v>0.5</v>
      </c>
      <c r="D1411">
        <v>117</v>
      </c>
      <c r="E1411">
        <v>-61</v>
      </c>
      <c r="F1411">
        <v>2</v>
      </c>
      <c r="G1411" t="s">
        <v>90</v>
      </c>
      <c r="H1411" t="s">
        <v>92</v>
      </c>
    </row>
    <row r="1412" spans="1:8" x14ac:dyDescent="0.3">
      <c r="A1412" t="s">
        <v>3700</v>
      </c>
      <c r="B1412" t="s">
        <v>1323</v>
      </c>
      <c r="C1412" s="10">
        <v>0.5</v>
      </c>
      <c r="D1412">
        <v>981</v>
      </c>
      <c r="E1412">
        <v>-118</v>
      </c>
      <c r="F1412">
        <v>3</v>
      </c>
      <c r="G1412" t="s">
        <v>90</v>
      </c>
      <c r="H1412" t="s">
        <v>105</v>
      </c>
    </row>
    <row r="1413" spans="1:8" x14ac:dyDescent="0.3">
      <c r="A1413" t="s">
        <v>3701</v>
      </c>
      <c r="B1413" t="s">
        <v>563</v>
      </c>
      <c r="C1413" s="10">
        <v>0</v>
      </c>
      <c r="D1413">
        <v>42</v>
      </c>
      <c r="E1413">
        <v>14</v>
      </c>
      <c r="F1413">
        <v>4</v>
      </c>
      <c r="G1413" t="s">
        <v>17</v>
      </c>
      <c r="H1413" t="s">
        <v>80</v>
      </c>
    </row>
    <row r="1414" spans="1:8" x14ac:dyDescent="0.3">
      <c r="A1414" t="s">
        <v>3702</v>
      </c>
      <c r="B1414" t="s">
        <v>1512</v>
      </c>
      <c r="C1414" s="10">
        <v>0.5</v>
      </c>
      <c r="D1414">
        <v>1381</v>
      </c>
      <c r="E1414">
        <v>-414</v>
      </c>
      <c r="F1414">
        <v>6</v>
      </c>
      <c r="G1414" t="s">
        <v>24</v>
      </c>
      <c r="H1414" t="s">
        <v>63</v>
      </c>
    </row>
    <row r="1415" spans="1:8" x14ac:dyDescent="0.3">
      <c r="A1415" t="s">
        <v>3703</v>
      </c>
      <c r="B1415" t="s">
        <v>894</v>
      </c>
      <c r="C1415" s="10">
        <v>0</v>
      </c>
      <c r="D1415">
        <v>246</v>
      </c>
      <c r="E1415">
        <v>61</v>
      </c>
      <c r="F1415">
        <v>2</v>
      </c>
      <c r="G1415" t="s">
        <v>24</v>
      </c>
      <c r="H1415" t="s">
        <v>30</v>
      </c>
    </row>
    <row r="1416" spans="1:8" x14ac:dyDescent="0.3">
      <c r="A1416" t="s">
        <v>3704</v>
      </c>
      <c r="B1416" t="s">
        <v>867</v>
      </c>
      <c r="C1416" s="10">
        <v>0</v>
      </c>
      <c r="D1416">
        <v>39</v>
      </c>
      <c r="E1416">
        <v>8</v>
      </c>
      <c r="F1416">
        <v>3</v>
      </c>
      <c r="G1416" t="s">
        <v>17</v>
      </c>
      <c r="H1416" t="s">
        <v>75</v>
      </c>
    </row>
    <row r="1417" spans="1:8" x14ac:dyDescent="0.3">
      <c r="A1417" t="s">
        <v>3704</v>
      </c>
      <c r="B1417" t="s">
        <v>1515</v>
      </c>
      <c r="C1417" s="10">
        <v>0</v>
      </c>
      <c r="D1417">
        <v>364</v>
      </c>
      <c r="E1417">
        <v>142</v>
      </c>
      <c r="F1417">
        <v>2</v>
      </c>
      <c r="G1417" t="s">
        <v>90</v>
      </c>
      <c r="H1417" t="s">
        <v>105</v>
      </c>
    </row>
    <row r="1418" spans="1:8" x14ac:dyDescent="0.3">
      <c r="A1418" t="s">
        <v>3705</v>
      </c>
      <c r="B1418" t="s">
        <v>1517</v>
      </c>
      <c r="C1418" s="10">
        <v>0</v>
      </c>
      <c r="D1418">
        <v>3119</v>
      </c>
      <c r="E1418">
        <v>1528</v>
      </c>
      <c r="F1418">
        <v>7</v>
      </c>
      <c r="G1418" t="s">
        <v>24</v>
      </c>
      <c r="H1418" t="s">
        <v>69</v>
      </c>
    </row>
    <row r="1419" spans="1:8" x14ac:dyDescent="0.3">
      <c r="A1419" t="s">
        <v>3706</v>
      </c>
      <c r="B1419" t="s">
        <v>1072</v>
      </c>
      <c r="C1419" s="10">
        <v>0</v>
      </c>
      <c r="D1419">
        <v>38</v>
      </c>
      <c r="E1419">
        <v>14</v>
      </c>
      <c r="F1419">
        <v>2</v>
      </c>
      <c r="G1419" t="s">
        <v>17</v>
      </c>
      <c r="H1419" t="s">
        <v>35</v>
      </c>
    </row>
    <row r="1420" spans="1:8" x14ac:dyDescent="0.3">
      <c r="A1420" t="s">
        <v>3706</v>
      </c>
      <c r="B1420" t="s">
        <v>186</v>
      </c>
      <c r="C1420" s="10">
        <v>0</v>
      </c>
      <c r="D1420">
        <v>192</v>
      </c>
      <c r="E1420">
        <v>90</v>
      </c>
      <c r="F1420">
        <v>5</v>
      </c>
      <c r="G1420" t="s">
        <v>17</v>
      </c>
      <c r="H1420" t="s">
        <v>113</v>
      </c>
    </row>
    <row r="1421" spans="1:8" x14ac:dyDescent="0.3">
      <c r="A1421" t="s">
        <v>3707</v>
      </c>
      <c r="B1421" t="s">
        <v>1519</v>
      </c>
      <c r="C1421" s="10">
        <v>0</v>
      </c>
      <c r="D1421">
        <v>14</v>
      </c>
      <c r="E1421">
        <v>2</v>
      </c>
      <c r="F1421">
        <v>1</v>
      </c>
      <c r="G1421" t="s">
        <v>17</v>
      </c>
      <c r="H1421" t="s">
        <v>35</v>
      </c>
    </row>
    <row r="1422" spans="1:8" x14ac:dyDescent="0.3">
      <c r="A1422" t="s">
        <v>3707</v>
      </c>
      <c r="B1422" t="s">
        <v>999</v>
      </c>
      <c r="C1422" s="10">
        <v>0.1</v>
      </c>
      <c r="D1422">
        <v>714</v>
      </c>
      <c r="E1422">
        <v>278</v>
      </c>
      <c r="F1422">
        <v>4</v>
      </c>
      <c r="G1422" t="s">
        <v>17</v>
      </c>
      <c r="H1422" t="s">
        <v>40</v>
      </c>
    </row>
    <row r="1423" spans="1:8" x14ac:dyDescent="0.3">
      <c r="A1423" t="s">
        <v>3705</v>
      </c>
      <c r="B1423" t="s">
        <v>219</v>
      </c>
      <c r="C1423" s="10">
        <v>0</v>
      </c>
      <c r="D1423">
        <v>1553</v>
      </c>
      <c r="E1423">
        <v>776</v>
      </c>
      <c r="F1423">
        <v>9</v>
      </c>
      <c r="G1423" t="s">
        <v>90</v>
      </c>
      <c r="H1423" t="s">
        <v>115</v>
      </c>
    </row>
    <row r="1424" spans="1:8" x14ac:dyDescent="0.3">
      <c r="A1424" t="s">
        <v>3708</v>
      </c>
      <c r="B1424" t="s">
        <v>1521</v>
      </c>
      <c r="C1424" s="10">
        <v>0</v>
      </c>
      <c r="D1424">
        <v>21</v>
      </c>
      <c r="E1424">
        <v>5</v>
      </c>
      <c r="F1424">
        <v>2</v>
      </c>
      <c r="G1424" t="s">
        <v>17</v>
      </c>
      <c r="H1424" t="s">
        <v>80</v>
      </c>
    </row>
    <row r="1425" spans="1:8" x14ac:dyDescent="0.3">
      <c r="A1425" t="s">
        <v>3708</v>
      </c>
      <c r="B1425" t="s">
        <v>1365</v>
      </c>
      <c r="C1425" s="10">
        <v>0</v>
      </c>
      <c r="D1425">
        <v>88</v>
      </c>
      <c r="E1425">
        <v>40</v>
      </c>
      <c r="F1425">
        <v>4</v>
      </c>
      <c r="G1425" t="s">
        <v>17</v>
      </c>
      <c r="H1425" t="s">
        <v>23</v>
      </c>
    </row>
    <row r="1426" spans="1:8" x14ac:dyDescent="0.3">
      <c r="A1426" t="s">
        <v>3708</v>
      </c>
      <c r="B1426" t="s">
        <v>1522</v>
      </c>
      <c r="C1426" s="10">
        <v>0</v>
      </c>
      <c r="D1426">
        <v>87</v>
      </c>
      <c r="E1426">
        <v>41</v>
      </c>
      <c r="F1426">
        <v>2</v>
      </c>
      <c r="G1426" t="s">
        <v>17</v>
      </c>
      <c r="H1426" t="s">
        <v>113</v>
      </c>
    </row>
    <row r="1427" spans="1:8" x14ac:dyDescent="0.3">
      <c r="A1427" t="s">
        <v>3709</v>
      </c>
      <c r="B1427" t="s">
        <v>1524</v>
      </c>
      <c r="C1427" s="10">
        <v>0.4</v>
      </c>
      <c r="D1427">
        <v>182</v>
      </c>
      <c r="E1427">
        <v>-55</v>
      </c>
      <c r="F1427">
        <v>4</v>
      </c>
      <c r="G1427" t="s">
        <v>90</v>
      </c>
      <c r="H1427" t="s">
        <v>105</v>
      </c>
    </row>
    <row r="1428" spans="1:8" x14ac:dyDescent="0.3">
      <c r="A1428" t="s">
        <v>3710</v>
      </c>
      <c r="B1428" t="s">
        <v>201</v>
      </c>
      <c r="C1428" s="10">
        <v>0</v>
      </c>
      <c r="D1428">
        <v>56</v>
      </c>
      <c r="E1428">
        <v>6</v>
      </c>
      <c r="F1428">
        <v>2</v>
      </c>
      <c r="G1428" t="s">
        <v>17</v>
      </c>
      <c r="H1428" t="s">
        <v>35</v>
      </c>
    </row>
    <row r="1429" spans="1:8" x14ac:dyDescent="0.3">
      <c r="A1429" t="s">
        <v>3710</v>
      </c>
      <c r="B1429" t="s">
        <v>190</v>
      </c>
      <c r="C1429" s="10">
        <v>0</v>
      </c>
      <c r="D1429">
        <v>52</v>
      </c>
      <c r="E1429">
        <v>20</v>
      </c>
      <c r="F1429">
        <v>4</v>
      </c>
      <c r="G1429" t="s">
        <v>17</v>
      </c>
      <c r="H1429" t="s">
        <v>80</v>
      </c>
    </row>
    <row r="1430" spans="1:8" x14ac:dyDescent="0.3">
      <c r="A1430" t="s">
        <v>3710</v>
      </c>
      <c r="B1430" t="s">
        <v>966</v>
      </c>
      <c r="C1430" s="10">
        <v>0</v>
      </c>
      <c r="D1430">
        <v>51</v>
      </c>
      <c r="E1430">
        <v>21</v>
      </c>
      <c r="F1430">
        <v>9</v>
      </c>
      <c r="G1430" t="s">
        <v>17</v>
      </c>
      <c r="H1430" t="s">
        <v>80</v>
      </c>
    </row>
    <row r="1431" spans="1:8" x14ac:dyDescent="0.3">
      <c r="A1431" t="s">
        <v>3710</v>
      </c>
      <c r="B1431" t="s">
        <v>609</v>
      </c>
      <c r="C1431" s="10">
        <v>0</v>
      </c>
      <c r="D1431">
        <v>98</v>
      </c>
      <c r="E1431">
        <v>35</v>
      </c>
      <c r="F1431">
        <v>2</v>
      </c>
      <c r="G1431" t="s">
        <v>17</v>
      </c>
      <c r="H1431" t="s">
        <v>80</v>
      </c>
    </row>
    <row r="1432" spans="1:8" x14ac:dyDescent="0.3">
      <c r="A1432" t="s">
        <v>3710</v>
      </c>
      <c r="B1432" t="s">
        <v>543</v>
      </c>
      <c r="C1432" s="10">
        <v>0</v>
      </c>
      <c r="D1432">
        <v>79</v>
      </c>
      <c r="E1432">
        <v>32</v>
      </c>
      <c r="F1432">
        <v>3</v>
      </c>
      <c r="G1432" t="s">
        <v>17</v>
      </c>
      <c r="H1432" t="s">
        <v>40</v>
      </c>
    </row>
    <row r="1433" spans="1:8" x14ac:dyDescent="0.3">
      <c r="A1433" t="s">
        <v>3710</v>
      </c>
      <c r="B1433" t="s">
        <v>889</v>
      </c>
      <c r="C1433" s="10">
        <v>0</v>
      </c>
      <c r="D1433">
        <v>89</v>
      </c>
      <c r="E1433">
        <v>28</v>
      </c>
      <c r="F1433">
        <v>4</v>
      </c>
      <c r="G1433" t="s">
        <v>17</v>
      </c>
      <c r="H1433" t="s">
        <v>113</v>
      </c>
    </row>
    <row r="1434" spans="1:8" x14ac:dyDescent="0.3">
      <c r="A1434" t="s">
        <v>3710</v>
      </c>
      <c r="B1434" t="s">
        <v>1525</v>
      </c>
      <c r="C1434" s="10">
        <v>0</v>
      </c>
      <c r="D1434">
        <v>282</v>
      </c>
      <c r="E1434">
        <v>76</v>
      </c>
      <c r="F1434">
        <v>2</v>
      </c>
      <c r="G1434" t="s">
        <v>90</v>
      </c>
      <c r="H1434" t="s">
        <v>115</v>
      </c>
    </row>
    <row r="1435" spans="1:8" x14ac:dyDescent="0.3">
      <c r="A1435" t="s">
        <v>3711</v>
      </c>
      <c r="B1435" t="s">
        <v>355</v>
      </c>
      <c r="C1435" s="10">
        <v>0</v>
      </c>
      <c r="D1435">
        <v>97</v>
      </c>
      <c r="E1435">
        <v>37</v>
      </c>
      <c r="F1435">
        <v>3</v>
      </c>
      <c r="G1435" t="s">
        <v>17</v>
      </c>
      <c r="H1435" t="s">
        <v>35</v>
      </c>
    </row>
    <row r="1436" spans="1:8" x14ac:dyDescent="0.3">
      <c r="A1436" t="s">
        <v>3711</v>
      </c>
      <c r="B1436" t="s">
        <v>1423</v>
      </c>
      <c r="C1436" s="10">
        <v>0</v>
      </c>
      <c r="D1436">
        <v>263</v>
      </c>
      <c r="E1436">
        <v>63</v>
      </c>
      <c r="F1436">
        <v>5</v>
      </c>
      <c r="G1436" t="s">
        <v>17</v>
      </c>
      <c r="H1436" t="s">
        <v>80</v>
      </c>
    </row>
    <row r="1437" spans="1:8" x14ac:dyDescent="0.3">
      <c r="A1437" t="s">
        <v>3711</v>
      </c>
      <c r="B1437" t="s">
        <v>1527</v>
      </c>
      <c r="C1437" s="10">
        <v>0</v>
      </c>
      <c r="D1437">
        <v>53</v>
      </c>
      <c r="E1437">
        <v>18</v>
      </c>
      <c r="F1437">
        <v>4</v>
      </c>
      <c r="G1437" t="s">
        <v>17</v>
      </c>
      <c r="H1437" t="s">
        <v>52</v>
      </c>
    </row>
    <row r="1438" spans="1:8" x14ac:dyDescent="0.3">
      <c r="A1438" t="s">
        <v>3711</v>
      </c>
      <c r="B1438" t="s">
        <v>1270</v>
      </c>
      <c r="C1438" s="10">
        <v>0.1</v>
      </c>
      <c r="D1438">
        <v>812</v>
      </c>
      <c r="E1438">
        <v>-27</v>
      </c>
      <c r="F1438">
        <v>7</v>
      </c>
      <c r="G1438" t="s">
        <v>17</v>
      </c>
      <c r="H1438" t="s">
        <v>40</v>
      </c>
    </row>
    <row r="1439" spans="1:8" x14ac:dyDescent="0.3">
      <c r="A1439" t="s">
        <v>3711</v>
      </c>
      <c r="B1439" t="s">
        <v>1437</v>
      </c>
      <c r="C1439" s="10">
        <v>0.15</v>
      </c>
      <c r="D1439">
        <v>274</v>
      </c>
      <c r="E1439">
        <v>84</v>
      </c>
      <c r="F1439">
        <v>4</v>
      </c>
      <c r="G1439" t="s">
        <v>90</v>
      </c>
      <c r="H1439" t="s">
        <v>105</v>
      </c>
    </row>
    <row r="1440" spans="1:8" x14ac:dyDescent="0.3">
      <c r="A1440" t="s">
        <v>3712</v>
      </c>
      <c r="B1440" t="s">
        <v>1528</v>
      </c>
      <c r="C1440" s="10">
        <v>0.5</v>
      </c>
      <c r="D1440">
        <v>208</v>
      </c>
      <c r="E1440">
        <v>-191</v>
      </c>
      <c r="F1440">
        <v>3</v>
      </c>
      <c r="G1440" t="s">
        <v>90</v>
      </c>
      <c r="H1440" t="s">
        <v>105</v>
      </c>
    </row>
    <row r="1441" spans="1:8" x14ac:dyDescent="0.3">
      <c r="A1441" t="s">
        <v>3713</v>
      </c>
      <c r="B1441" t="s">
        <v>1072</v>
      </c>
      <c r="C1441" s="10">
        <v>0.1</v>
      </c>
      <c r="D1441">
        <v>17</v>
      </c>
      <c r="E1441">
        <v>5</v>
      </c>
      <c r="F1441">
        <v>1</v>
      </c>
      <c r="G1441" t="s">
        <v>17</v>
      </c>
      <c r="H1441" t="s">
        <v>35</v>
      </c>
    </row>
    <row r="1442" spans="1:8" x14ac:dyDescent="0.3">
      <c r="A1442" t="s">
        <v>3713</v>
      </c>
      <c r="B1442" t="s">
        <v>401</v>
      </c>
      <c r="C1442" s="10">
        <v>0.1</v>
      </c>
      <c r="D1442">
        <v>184</v>
      </c>
      <c r="E1442">
        <v>82</v>
      </c>
      <c r="F1442">
        <v>3</v>
      </c>
      <c r="G1442" t="s">
        <v>90</v>
      </c>
      <c r="H1442" t="s">
        <v>105</v>
      </c>
    </row>
    <row r="1443" spans="1:8" x14ac:dyDescent="0.3">
      <c r="A1443" t="s">
        <v>3714</v>
      </c>
      <c r="B1443" t="s">
        <v>340</v>
      </c>
      <c r="C1443" s="10">
        <v>0.5</v>
      </c>
      <c r="D1443">
        <v>1314</v>
      </c>
      <c r="E1443">
        <v>-631</v>
      </c>
      <c r="F1443">
        <v>6</v>
      </c>
      <c r="G1443" t="s">
        <v>24</v>
      </c>
      <c r="H1443" t="s">
        <v>30</v>
      </c>
    </row>
    <row r="1444" spans="1:8" x14ac:dyDescent="0.3">
      <c r="A1444" t="s">
        <v>3715</v>
      </c>
      <c r="B1444" t="s">
        <v>1529</v>
      </c>
      <c r="C1444" s="10">
        <v>0</v>
      </c>
      <c r="D1444">
        <v>1236</v>
      </c>
      <c r="E1444">
        <v>420</v>
      </c>
      <c r="F1444">
        <v>3</v>
      </c>
      <c r="G1444" t="s">
        <v>24</v>
      </c>
      <c r="H1444" t="s">
        <v>30</v>
      </c>
    </row>
    <row r="1445" spans="1:8" x14ac:dyDescent="0.3">
      <c r="A1445" t="s">
        <v>3716</v>
      </c>
      <c r="B1445" t="s">
        <v>1396</v>
      </c>
      <c r="C1445" s="10">
        <v>0</v>
      </c>
      <c r="D1445">
        <v>37</v>
      </c>
      <c r="E1445">
        <v>14</v>
      </c>
      <c r="F1445">
        <v>3</v>
      </c>
      <c r="G1445" t="s">
        <v>17</v>
      </c>
      <c r="H1445" t="s">
        <v>75</v>
      </c>
    </row>
    <row r="1446" spans="1:8" x14ac:dyDescent="0.3">
      <c r="A1446" t="s">
        <v>3716</v>
      </c>
      <c r="B1446" t="s">
        <v>1530</v>
      </c>
      <c r="C1446" s="10">
        <v>0</v>
      </c>
      <c r="D1446">
        <v>69</v>
      </c>
      <c r="E1446">
        <v>8</v>
      </c>
      <c r="F1446">
        <v>8</v>
      </c>
      <c r="G1446" t="s">
        <v>17</v>
      </c>
      <c r="H1446" t="s">
        <v>75</v>
      </c>
    </row>
    <row r="1447" spans="1:8" x14ac:dyDescent="0.3">
      <c r="A1447" t="s">
        <v>3714</v>
      </c>
      <c r="B1447" t="s">
        <v>291</v>
      </c>
      <c r="C1447" s="10">
        <v>0.5</v>
      </c>
      <c r="D1447">
        <v>15</v>
      </c>
      <c r="E1447">
        <v>-4</v>
      </c>
      <c r="F1447">
        <v>2</v>
      </c>
      <c r="G1447" t="s">
        <v>17</v>
      </c>
      <c r="H1447" t="s">
        <v>35</v>
      </c>
    </row>
    <row r="1448" spans="1:8" x14ac:dyDescent="0.3">
      <c r="A1448" t="s">
        <v>3715</v>
      </c>
      <c r="B1448" t="s">
        <v>570</v>
      </c>
      <c r="C1448" s="10">
        <v>0</v>
      </c>
      <c r="D1448">
        <v>234</v>
      </c>
      <c r="E1448">
        <v>110</v>
      </c>
      <c r="F1448">
        <v>5</v>
      </c>
      <c r="G1448" t="s">
        <v>17</v>
      </c>
      <c r="H1448" t="s">
        <v>35</v>
      </c>
    </row>
    <row r="1449" spans="1:8" x14ac:dyDescent="0.3">
      <c r="A1449" t="s">
        <v>3715</v>
      </c>
      <c r="B1449" t="s">
        <v>668</v>
      </c>
      <c r="C1449" s="10">
        <v>0</v>
      </c>
      <c r="D1449">
        <v>137</v>
      </c>
      <c r="E1449">
        <v>18</v>
      </c>
      <c r="F1449">
        <v>5</v>
      </c>
      <c r="G1449" t="s">
        <v>17</v>
      </c>
      <c r="H1449" t="s">
        <v>80</v>
      </c>
    </row>
    <row r="1450" spans="1:8" x14ac:dyDescent="0.3">
      <c r="A1450" t="s">
        <v>3715</v>
      </c>
      <c r="B1450" t="s">
        <v>562</v>
      </c>
      <c r="C1450" s="10">
        <v>0</v>
      </c>
      <c r="D1450">
        <v>198</v>
      </c>
      <c r="E1450">
        <v>0</v>
      </c>
      <c r="F1450">
        <v>7</v>
      </c>
      <c r="G1450" t="s">
        <v>17</v>
      </c>
      <c r="H1450" t="s">
        <v>80</v>
      </c>
    </row>
    <row r="1451" spans="1:8" x14ac:dyDescent="0.3">
      <c r="A1451" t="s">
        <v>3717</v>
      </c>
      <c r="B1451" t="s">
        <v>1531</v>
      </c>
      <c r="C1451" s="10">
        <v>0.1</v>
      </c>
      <c r="D1451">
        <v>479</v>
      </c>
      <c r="E1451">
        <v>202</v>
      </c>
      <c r="F1451">
        <v>4</v>
      </c>
      <c r="G1451" t="s">
        <v>24</v>
      </c>
      <c r="H1451" t="s">
        <v>63</v>
      </c>
    </row>
    <row r="1452" spans="1:8" x14ac:dyDescent="0.3">
      <c r="A1452" t="s">
        <v>3717</v>
      </c>
      <c r="B1452" t="s">
        <v>1453</v>
      </c>
      <c r="C1452" s="10">
        <v>0</v>
      </c>
      <c r="D1452">
        <v>57</v>
      </c>
      <c r="E1452">
        <v>17</v>
      </c>
      <c r="F1452">
        <v>2</v>
      </c>
      <c r="G1452" t="s">
        <v>17</v>
      </c>
      <c r="H1452" t="s">
        <v>80</v>
      </c>
    </row>
    <row r="1453" spans="1:8" x14ac:dyDescent="0.3">
      <c r="A1453" t="s">
        <v>3718</v>
      </c>
      <c r="B1453" t="s">
        <v>380</v>
      </c>
      <c r="C1453" s="10">
        <v>0</v>
      </c>
      <c r="D1453">
        <v>24</v>
      </c>
      <c r="E1453">
        <v>10</v>
      </c>
      <c r="F1453">
        <v>2</v>
      </c>
      <c r="G1453" t="s">
        <v>17</v>
      </c>
      <c r="H1453" t="s">
        <v>35</v>
      </c>
    </row>
    <row r="1454" spans="1:8" x14ac:dyDescent="0.3">
      <c r="A1454" t="s">
        <v>3718</v>
      </c>
      <c r="B1454" t="s">
        <v>1533</v>
      </c>
      <c r="C1454" s="10">
        <v>0.1</v>
      </c>
      <c r="D1454">
        <v>104</v>
      </c>
      <c r="E1454">
        <v>16</v>
      </c>
      <c r="F1454">
        <v>2</v>
      </c>
      <c r="G1454" t="s">
        <v>17</v>
      </c>
      <c r="H1454" t="s">
        <v>40</v>
      </c>
    </row>
    <row r="1455" spans="1:8" x14ac:dyDescent="0.3">
      <c r="A1455" t="s">
        <v>3719</v>
      </c>
      <c r="B1455" t="s">
        <v>1535</v>
      </c>
      <c r="C1455" s="10">
        <v>0.15</v>
      </c>
      <c r="D1455">
        <v>284</v>
      </c>
      <c r="E1455">
        <v>-10</v>
      </c>
      <c r="F1455">
        <v>2</v>
      </c>
      <c r="G1455" t="s">
        <v>90</v>
      </c>
      <c r="H1455" t="s">
        <v>115</v>
      </c>
    </row>
    <row r="1456" spans="1:8" x14ac:dyDescent="0.3">
      <c r="A1456" t="s">
        <v>3720</v>
      </c>
      <c r="B1456" t="s">
        <v>978</v>
      </c>
      <c r="C1456" s="10">
        <v>0</v>
      </c>
      <c r="D1456">
        <v>88</v>
      </c>
      <c r="E1456">
        <v>19</v>
      </c>
      <c r="F1456">
        <v>2</v>
      </c>
      <c r="G1456" t="s">
        <v>17</v>
      </c>
      <c r="H1456" t="s">
        <v>113</v>
      </c>
    </row>
    <row r="1457" spans="1:8" x14ac:dyDescent="0.3">
      <c r="A1457" t="s">
        <v>3721</v>
      </c>
      <c r="B1457" t="s">
        <v>302</v>
      </c>
      <c r="C1457" s="10">
        <v>0</v>
      </c>
      <c r="D1457">
        <v>42</v>
      </c>
      <c r="E1457">
        <v>12</v>
      </c>
      <c r="F1457">
        <v>4</v>
      </c>
      <c r="G1457" t="s">
        <v>17</v>
      </c>
      <c r="H1457" t="s">
        <v>52</v>
      </c>
    </row>
    <row r="1458" spans="1:8" x14ac:dyDescent="0.3">
      <c r="A1458" t="s">
        <v>3722</v>
      </c>
      <c r="B1458" t="s">
        <v>461</v>
      </c>
      <c r="C1458" s="10">
        <v>0</v>
      </c>
      <c r="D1458">
        <v>46</v>
      </c>
      <c r="E1458">
        <v>8</v>
      </c>
      <c r="F1458">
        <v>3</v>
      </c>
      <c r="G1458" t="s">
        <v>17</v>
      </c>
      <c r="H1458" t="s">
        <v>35</v>
      </c>
    </row>
    <row r="1459" spans="1:8" x14ac:dyDescent="0.3">
      <c r="A1459" t="s">
        <v>3722</v>
      </c>
      <c r="B1459" t="s">
        <v>1537</v>
      </c>
      <c r="C1459" s="10">
        <v>0</v>
      </c>
      <c r="D1459">
        <v>31</v>
      </c>
      <c r="E1459">
        <v>6</v>
      </c>
      <c r="F1459">
        <v>2</v>
      </c>
      <c r="G1459" t="s">
        <v>17</v>
      </c>
      <c r="H1459" t="s">
        <v>23</v>
      </c>
    </row>
    <row r="1460" spans="1:8" x14ac:dyDescent="0.3">
      <c r="A1460" t="s">
        <v>3722</v>
      </c>
      <c r="B1460" t="s">
        <v>724</v>
      </c>
      <c r="C1460" s="10">
        <v>0</v>
      </c>
      <c r="D1460">
        <v>85</v>
      </c>
      <c r="E1460">
        <v>36</v>
      </c>
      <c r="F1460">
        <v>3</v>
      </c>
      <c r="G1460" t="s">
        <v>17</v>
      </c>
      <c r="H1460" t="s">
        <v>23</v>
      </c>
    </row>
    <row r="1461" spans="1:8" x14ac:dyDescent="0.3">
      <c r="A1461" t="s">
        <v>3722</v>
      </c>
      <c r="B1461" t="s">
        <v>1164</v>
      </c>
      <c r="C1461" s="10">
        <v>0</v>
      </c>
      <c r="D1461">
        <v>359</v>
      </c>
      <c r="E1461">
        <v>179</v>
      </c>
      <c r="F1461">
        <v>3</v>
      </c>
      <c r="G1461" t="s">
        <v>90</v>
      </c>
      <c r="H1461" t="s">
        <v>115</v>
      </c>
    </row>
    <row r="1462" spans="1:8" x14ac:dyDescent="0.3">
      <c r="A1462" t="s">
        <v>3723</v>
      </c>
      <c r="B1462" t="s">
        <v>1538</v>
      </c>
      <c r="C1462" s="10">
        <v>0.1</v>
      </c>
      <c r="D1462">
        <v>143</v>
      </c>
      <c r="E1462">
        <v>44</v>
      </c>
      <c r="F1462">
        <v>2</v>
      </c>
      <c r="G1462" t="s">
        <v>90</v>
      </c>
      <c r="H1462" t="s">
        <v>92</v>
      </c>
    </row>
    <row r="1463" spans="1:8" x14ac:dyDescent="0.3">
      <c r="A1463" t="s">
        <v>3724</v>
      </c>
      <c r="B1463" t="s">
        <v>1539</v>
      </c>
      <c r="C1463" s="10">
        <v>0</v>
      </c>
      <c r="D1463">
        <v>299</v>
      </c>
      <c r="E1463">
        <v>113</v>
      </c>
      <c r="F1463">
        <v>2</v>
      </c>
      <c r="G1463" t="s">
        <v>24</v>
      </c>
      <c r="H1463" t="s">
        <v>30</v>
      </c>
    </row>
    <row r="1464" spans="1:8" x14ac:dyDescent="0.3">
      <c r="A1464" t="s">
        <v>3725</v>
      </c>
      <c r="B1464" t="s">
        <v>297</v>
      </c>
      <c r="C1464" s="10">
        <v>0</v>
      </c>
      <c r="D1464">
        <v>26</v>
      </c>
      <c r="E1464">
        <v>10</v>
      </c>
      <c r="F1464">
        <v>3</v>
      </c>
      <c r="G1464" t="s">
        <v>17</v>
      </c>
      <c r="H1464" t="s">
        <v>52</v>
      </c>
    </row>
    <row r="1465" spans="1:8" x14ac:dyDescent="0.3">
      <c r="A1465" t="s">
        <v>3726</v>
      </c>
      <c r="B1465" t="s">
        <v>536</v>
      </c>
      <c r="C1465" s="10">
        <v>0</v>
      </c>
      <c r="D1465">
        <v>61</v>
      </c>
      <c r="E1465">
        <v>10</v>
      </c>
      <c r="F1465">
        <v>7</v>
      </c>
      <c r="G1465" t="s">
        <v>17</v>
      </c>
      <c r="H1465" t="s">
        <v>75</v>
      </c>
    </row>
    <row r="1466" spans="1:8" x14ac:dyDescent="0.3">
      <c r="A1466" t="s">
        <v>3727</v>
      </c>
      <c r="B1466" t="s">
        <v>640</v>
      </c>
      <c r="C1466" s="10">
        <v>0</v>
      </c>
      <c r="D1466">
        <v>94</v>
      </c>
      <c r="E1466">
        <v>21</v>
      </c>
      <c r="F1466">
        <v>3</v>
      </c>
      <c r="G1466" t="s">
        <v>17</v>
      </c>
      <c r="H1466" t="s">
        <v>23</v>
      </c>
    </row>
    <row r="1467" spans="1:8" x14ac:dyDescent="0.3">
      <c r="A1467" t="s">
        <v>3727</v>
      </c>
      <c r="B1467" t="s">
        <v>53</v>
      </c>
      <c r="C1467" s="10">
        <v>0.1</v>
      </c>
      <c r="D1467">
        <v>358</v>
      </c>
      <c r="E1467">
        <v>72</v>
      </c>
      <c r="F1467">
        <v>2</v>
      </c>
      <c r="G1467" t="s">
        <v>17</v>
      </c>
      <c r="H1467" t="s">
        <v>40</v>
      </c>
    </row>
    <row r="1468" spans="1:8" x14ac:dyDescent="0.3">
      <c r="A1468" t="s">
        <v>3728</v>
      </c>
      <c r="B1468" t="s">
        <v>783</v>
      </c>
      <c r="C1468" s="10">
        <v>0</v>
      </c>
      <c r="D1468">
        <v>50</v>
      </c>
      <c r="E1468">
        <v>13</v>
      </c>
      <c r="F1468">
        <v>1</v>
      </c>
      <c r="G1468" t="s">
        <v>24</v>
      </c>
      <c r="H1468" t="s">
        <v>47</v>
      </c>
    </row>
    <row r="1469" spans="1:8" x14ac:dyDescent="0.3">
      <c r="A1469" t="s">
        <v>3729</v>
      </c>
      <c r="B1469" t="s">
        <v>1466</v>
      </c>
      <c r="C1469" s="10">
        <v>0</v>
      </c>
      <c r="D1469">
        <v>184</v>
      </c>
      <c r="E1469">
        <v>57</v>
      </c>
      <c r="F1469">
        <v>3</v>
      </c>
      <c r="G1469" t="s">
        <v>17</v>
      </c>
      <c r="H1469" t="s">
        <v>40</v>
      </c>
    </row>
    <row r="1470" spans="1:8" x14ac:dyDescent="0.3">
      <c r="A1470" t="s">
        <v>3729</v>
      </c>
      <c r="B1470" t="s">
        <v>712</v>
      </c>
      <c r="C1470" s="10">
        <v>0</v>
      </c>
      <c r="D1470">
        <v>673</v>
      </c>
      <c r="E1470">
        <v>316</v>
      </c>
      <c r="F1470">
        <v>5</v>
      </c>
      <c r="G1470" t="s">
        <v>17</v>
      </c>
      <c r="H1470" t="s">
        <v>40</v>
      </c>
    </row>
    <row r="1471" spans="1:8" x14ac:dyDescent="0.3">
      <c r="A1471" t="s">
        <v>3730</v>
      </c>
      <c r="B1471" t="s">
        <v>1180</v>
      </c>
      <c r="C1471" s="10">
        <v>0</v>
      </c>
      <c r="D1471">
        <v>434</v>
      </c>
      <c r="E1471">
        <v>143</v>
      </c>
      <c r="F1471">
        <v>4</v>
      </c>
      <c r="G1471" t="s">
        <v>24</v>
      </c>
      <c r="H1471" t="s">
        <v>47</v>
      </c>
    </row>
    <row r="1472" spans="1:8" x14ac:dyDescent="0.3">
      <c r="A1472" t="s">
        <v>3730</v>
      </c>
      <c r="B1472" t="s">
        <v>1546</v>
      </c>
      <c r="C1472" s="10">
        <v>0</v>
      </c>
      <c r="D1472">
        <v>43</v>
      </c>
      <c r="E1472">
        <v>9</v>
      </c>
      <c r="F1472">
        <v>4</v>
      </c>
      <c r="G1472" t="s">
        <v>17</v>
      </c>
      <c r="H1472" t="s">
        <v>75</v>
      </c>
    </row>
    <row r="1473" spans="1:8" x14ac:dyDescent="0.3">
      <c r="A1473" t="s">
        <v>3730</v>
      </c>
      <c r="B1473" t="s">
        <v>1547</v>
      </c>
      <c r="C1473" s="10">
        <v>0</v>
      </c>
      <c r="D1473">
        <v>425</v>
      </c>
      <c r="E1473">
        <v>136</v>
      </c>
      <c r="F1473">
        <v>8</v>
      </c>
      <c r="G1473" t="s">
        <v>90</v>
      </c>
      <c r="H1473" t="s">
        <v>143</v>
      </c>
    </row>
    <row r="1474" spans="1:8" x14ac:dyDescent="0.3">
      <c r="A1474" t="s">
        <v>3731</v>
      </c>
      <c r="B1474" t="s">
        <v>1548</v>
      </c>
      <c r="C1474" s="10">
        <v>0.2</v>
      </c>
      <c r="D1474">
        <v>136</v>
      </c>
      <c r="E1474">
        <v>24</v>
      </c>
      <c r="F1474">
        <v>3</v>
      </c>
      <c r="G1474" t="s">
        <v>24</v>
      </c>
      <c r="H1474" t="s">
        <v>47</v>
      </c>
    </row>
    <row r="1475" spans="1:8" x14ac:dyDescent="0.3">
      <c r="A1475" t="s">
        <v>3732</v>
      </c>
      <c r="B1475" t="s">
        <v>999</v>
      </c>
      <c r="C1475" s="10">
        <v>0.1</v>
      </c>
      <c r="D1475">
        <v>893</v>
      </c>
      <c r="E1475">
        <v>347</v>
      </c>
      <c r="F1475">
        <v>5</v>
      </c>
      <c r="G1475" t="s">
        <v>17</v>
      </c>
      <c r="H1475" t="s">
        <v>40</v>
      </c>
    </row>
    <row r="1476" spans="1:8" x14ac:dyDescent="0.3">
      <c r="A1476" t="s">
        <v>3733</v>
      </c>
      <c r="B1476" t="s">
        <v>787</v>
      </c>
      <c r="C1476" s="10">
        <v>0.5</v>
      </c>
      <c r="D1476">
        <v>308</v>
      </c>
      <c r="E1476">
        <v>-240</v>
      </c>
      <c r="F1476">
        <v>2</v>
      </c>
      <c r="G1476" t="s">
        <v>90</v>
      </c>
      <c r="H1476" t="s">
        <v>92</v>
      </c>
    </row>
    <row r="1477" spans="1:8" x14ac:dyDescent="0.3">
      <c r="A1477" t="s">
        <v>3734</v>
      </c>
      <c r="B1477" t="s">
        <v>1209</v>
      </c>
      <c r="C1477" s="10">
        <v>0</v>
      </c>
      <c r="D1477">
        <v>761</v>
      </c>
      <c r="E1477">
        <v>160</v>
      </c>
      <c r="F1477">
        <v>2</v>
      </c>
      <c r="G1477" t="s">
        <v>90</v>
      </c>
      <c r="H1477" t="s">
        <v>115</v>
      </c>
    </row>
    <row r="1478" spans="1:8" x14ac:dyDescent="0.3">
      <c r="A1478" t="s">
        <v>3735</v>
      </c>
      <c r="B1478" t="s">
        <v>353</v>
      </c>
      <c r="C1478" s="10">
        <v>0</v>
      </c>
      <c r="D1478">
        <v>100</v>
      </c>
      <c r="E1478">
        <v>13</v>
      </c>
      <c r="F1478">
        <v>6</v>
      </c>
      <c r="G1478" t="s">
        <v>17</v>
      </c>
      <c r="H1478" t="s">
        <v>52</v>
      </c>
    </row>
    <row r="1479" spans="1:8" x14ac:dyDescent="0.3">
      <c r="A1479" t="s">
        <v>3736</v>
      </c>
      <c r="B1479" t="s">
        <v>873</v>
      </c>
      <c r="C1479" s="10">
        <v>0.1</v>
      </c>
      <c r="D1479">
        <v>56</v>
      </c>
      <c r="E1479">
        <v>2</v>
      </c>
      <c r="F1479">
        <v>2</v>
      </c>
      <c r="G1479" t="s">
        <v>17</v>
      </c>
      <c r="H1479" t="s">
        <v>40</v>
      </c>
    </row>
    <row r="1480" spans="1:8" x14ac:dyDescent="0.3">
      <c r="A1480" t="s">
        <v>3737</v>
      </c>
      <c r="B1480" t="s">
        <v>1403</v>
      </c>
      <c r="C1480" s="10">
        <v>0</v>
      </c>
      <c r="D1480">
        <v>49</v>
      </c>
      <c r="E1480">
        <v>5</v>
      </c>
      <c r="F1480">
        <v>4</v>
      </c>
      <c r="G1480" t="s">
        <v>17</v>
      </c>
      <c r="H1480" t="s">
        <v>80</v>
      </c>
    </row>
    <row r="1481" spans="1:8" x14ac:dyDescent="0.3">
      <c r="A1481" t="s">
        <v>3737</v>
      </c>
      <c r="B1481" t="s">
        <v>1520</v>
      </c>
      <c r="C1481" s="10">
        <v>0</v>
      </c>
      <c r="D1481">
        <v>26</v>
      </c>
      <c r="E1481">
        <v>11</v>
      </c>
      <c r="F1481">
        <v>2</v>
      </c>
      <c r="G1481" t="s">
        <v>17</v>
      </c>
      <c r="H1481" t="s">
        <v>75</v>
      </c>
    </row>
    <row r="1482" spans="1:8" x14ac:dyDescent="0.3">
      <c r="A1482" t="s">
        <v>3737</v>
      </c>
      <c r="B1482" t="s">
        <v>1554</v>
      </c>
      <c r="C1482" s="10">
        <v>0</v>
      </c>
      <c r="D1482">
        <v>964</v>
      </c>
      <c r="E1482">
        <v>337</v>
      </c>
      <c r="F1482">
        <v>3</v>
      </c>
      <c r="G1482" t="s">
        <v>90</v>
      </c>
      <c r="H1482" t="s">
        <v>115</v>
      </c>
    </row>
    <row r="1483" spans="1:8" x14ac:dyDescent="0.3">
      <c r="A1483" t="s">
        <v>3738</v>
      </c>
      <c r="B1483" t="s">
        <v>1556</v>
      </c>
      <c r="C1483" s="10">
        <v>0.5</v>
      </c>
      <c r="D1483">
        <v>112</v>
      </c>
      <c r="E1483">
        <v>-94</v>
      </c>
      <c r="F1483">
        <v>3</v>
      </c>
      <c r="G1483" t="s">
        <v>90</v>
      </c>
      <c r="H1483" t="s">
        <v>92</v>
      </c>
    </row>
    <row r="1484" spans="1:8" x14ac:dyDescent="0.3">
      <c r="A1484" t="s">
        <v>3739</v>
      </c>
      <c r="B1484" t="s">
        <v>580</v>
      </c>
      <c r="C1484" s="10">
        <v>0</v>
      </c>
      <c r="D1484">
        <v>379</v>
      </c>
      <c r="E1484">
        <v>27</v>
      </c>
      <c r="F1484">
        <v>2</v>
      </c>
      <c r="G1484" t="s">
        <v>90</v>
      </c>
      <c r="H1484" t="s">
        <v>115</v>
      </c>
    </row>
    <row r="1485" spans="1:8" x14ac:dyDescent="0.3">
      <c r="A1485" t="s">
        <v>3740</v>
      </c>
      <c r="B1485" t="s">
        <v>1557</v>
      </c>
      <c r="C1485" s="10">
        <v>0</v>
      </c>
      <c r="D1485">
        <v>920</v>
      </c>
      <c r="E1485">
        <v>303</v>
      </c>
      <c r="F1485">
        <v>3</v>
      </c>
      <c r="G1485" t="s">
        <v>90</v>
      </c>
      <c r="H1485" t="s">
        <v>92</v>
      </c>
    </row>
    <row r="1486" spans="1:8" x14ac:dyDescent="0.3">
      <c r="A1486" t="s">
        <v>3741</v>
      </c>
      <c r="B1486" t="s">
        <v>1558</v>
      </c>
      <c r="C1486" s="10">
        <v>0</v>
      </c>
      <c r="D1486">
        <v>1022</v>
      </c>
      <c r="E1486">
        <v>61</v>
      </c>
      <c r="F1486">
        <v>6</v>
      </c>
      <c r="G1486" t="s">
        <v>24</v>
      </c>
      <c r="H1486" t="s">
        <v>30</v>
      </c>
    </row>
    <row r="1487" spans="1:8" x14ac:dyDescent="0.3">
      <c r="A1487" t="s">
        <v>3741</v>
      </c>
      <c r="B1487" t="s">
        <v>1365</v>
      </c>
      <c r="C1487" s="10">
        <v>0</v>
      </c>
      <c r="D1487">
        <v>44</v>
      </c>
      <c r="E1487">
        <v>20</v>
      </c>
      <c r="F1487">
        <v>2</v>
      </c>
      <c r="G1487" t="s">
        <v>17</v>
      </c>
      <c r="H1487" t="s">
        <v>23</v>
      </c>
    </row>
    <row r="1488" spans="1:8" x14ac:dyDescent="0.3">
      <c r="A1488" t="s">
        <v>3741</v>
      </c>
      <c r="B1488" t="s">
        <v>818</v>
      </c>
      <c r="C1488" s="10">
        <v>0</v>
      </c>
      <c r="D1488">
        <v>60</v>
      </c>
      <c r="E1488">
        <v>18</v>
      </c>
      <c r="F1488">
        <v>2</v>
      </c>
      <c r="G1488" t="s">
        <v>17</v>
      </c>
      <c r="H1488" t="s">
        <v>23</v>
      </c>
    </row>
    <row r="1489" spans="1:8" x14ac:dyDescent="0.3">
      <c r="A1489" t="s">
        <v>3741</v>
      </c>
      <c r="B1489" t="s">
        <v>660</v>
      </c>
      <c r="C1489" s="10">
        <v>0.4</v>
      </c>
      <c r="D1489">
        <v>170</v>
      </c>
      <c r="E1489">
        <v>-40</v>
      </c>
      <c r="F1489">
        <v>2</v>
      </c>
      <c r="G1489" t="s">
        <v>17</v>
      </c>
      <c r="H1489" t="s">
        <v>40</v>
      </c>
    </row>
    <row r="1490" spans="1:8" x14ac:dyDescent="0.3">
      <c r="A1490" t="s">
        <v>3742</v>
      </c>
      <c r="B1490" t="s">
        <v>1322</v>
      </c>
      <c r="C1490" s="10">
        <v>0.5</v>
      </c>
      <c r="D1490">
        <v>1294</v>
      </c>
      <c r="E1490">
        <v>-776</v>
      </c>
      <c r="F1490">
        <v>5</v>
      </c>
      <c r="G1490" t="s">
        <v>17</v>
      </c>
      <c r="H1490" t="s">
        <v>109</v>
      </c>
    </row>
    <row r="1491" spans="1:8" x14ac:dyDescent="0.3">
      <c r="A1491" t="s">
        <v>3742</v>
      </c>
      <c r="B1491" t="s">
        <v>307</v>
      </c>
      <c r="C1491" s="10">
        <v>0.5</v>
      </c>
      <c r="D1491">
        <v>164</v>
      </c>
      <c r="E1491">
        <v>-7</v>
      </c>
      <c r="F1491">
        <v>6</v>
      </c>
      <c r="G1491" t="s">
        <v>17</v>
      </c>
      <c r="H1491" t="s">
        <v>35</v>
      </c>
    </row>
    <row r="1492" spans="1:8" x14ac:dyDescent="0.3">
      <c r="A1492" t="s">
        <v>3743</v>
      </c>
      <c r="B1492" t="s">
        <v>281</v>
      </c>
      <c r="C1492" s="10">
        <v>0</v>
      </c>
      <c r="D1492">
        <v>79</v>
      </c>
      <c r="E1492">
        <v>2</v>
      </c>
      <c r="F1492">
        <v>3</v>
      </c>
      <c r="G1492" t="s">
        <v>17</v>
      </c>
      <c r="H1492" t="s">
        <v>35</v>
      </c>
    </row>
    <row r="1493" spans="1:8" x14ac:dyDescent="0.3">
      <c r="A1493" t="s">
        <v>3744</v>
      </c>
      <c r="B1493" t="s">
        <v>232</v>
      </c>
      <c r="C1493" s="10">
        <v>0</v>
      </c>
      <c r="D1493">
        <v>114</v>
      </c>
      <c r="E1493">
        <v>1</v>
      </c>
      <c r="F1493">
        <v>2</v>
      </c>
      <c r="G1493" t="s">
        <v>17</v>
      </c>
      <c r="H1493" t="s">
        <v>35</v>
      </c>
    </row>
    <row r="1494" spans="1:8" x14ac:dyDescent="0.3">
      <c r="A1494" t="s">
        <v>3745</v>
      </c>
      <c r="B1494" t="s">
        <v>1564</v>
      </c>
      <c r="C1494" s="10">
        <v>0</v>
      </c>
      <c r="D1494">
        <v>94</v>
      </c>
      <c r="E1494">
        <v>34</v>
      </c>
      <c r="F1494">
        <v>2</v>
      </c>
      <c r="G1494" t="s">
        <v>24</v>
      </c>
      <c r="H1494" t="s">
        <v>47</v>
      </c>
    </row>
    <row r="1495" spans="1:8" x14ac:dyDescent="0.3">
      <c r="A1495" t="s">
        <v>3746</v>
      </c>
      <c r="B1495" t="s">
        <v>1494</v>
      </c>
      <c r="C1495" s="10">
        <v>0</v>
      </c>
      <c r="D1495">
        <v>17</v>
      </c>
      <c r="E1495">
        <v>3</v>
      </c>
      <c r="F1495">
        <v>2</v>
      </c>
      <c r="G1495" t="s">
        <v>17</v>
      </c>
      <c r="H1495" t="s">
        <v>80</v>
      </c>
    </row>
    <row r="1496" spans="1:8" x14ac:dyDescent="0.3">
      <c r="A1496" t="s">
        <v>3746</v>
      </c>
      <c r="B1496" t="s">
        <v>1565</v>
      </c>
      <c r="C1496" s="10">
        <v>0</v>
      </c>
      <c r="D1496">
        <v>53</v>
      </c>
      <c r="E1496">
        <v>2</v>
      </c>
      <c r="F1496">
        <v>5</v>
      </c>
      <c r="G1496" t="s">
        <v>17</v>
      </c>
      <c r="H1496" t="s">
        <v>75</v>
      </c>
    </row>
    <row r="1497" spans="1:8" x14ac:dyDescent="0.3">
      <c r="A1497" t="s">
        <v>3746</v>
      </c>
      <c r="B1497" t="s">
        <v>1327</v>
      </c>
      <c r="C1497" s="10">
        <v>0</v>
      </c>
      <c r="D1497">
        <v>63</v>
      </c>
      <c r="E1497">
        <v>31</v>
      </c>
      <c r="F1497">
        <v>3</v>
      </c>
      <c r="G1497" t="s">
        <v>17</v>
      </c>
      <c r="H1497" t="s">
        <v>23</v>
      </c>
    </row>
    <row r="1498" spans="1:8" x14ac:dyDescent="0.3">
      <c r="A1498" t="s">
        <v>3746</v>
      </c>
      <c r="B1498" t="s">
        <v>1566</v>
      </c>
      <c r="C1498" s="10">
        <v>0</v>
      </c>
      <c r="D1498">
        <v>79</v>
      </c>
      <c r="E1498">
        <v>5</v>
      </c>
      <c r="F1498">
        <v>4</v>
      </c>
      <c r="G1498" t="s">
        <v>17</v>
      </c>
      <c r="H1498" t="s">
        <v>40</v>
      </c>
    </row>
    <row r="1499" spans="1:8" x14ac:dyDescent="0.3">
      <c r="A1499" t="s">
        <v>3745</v>
      </c>
      <c r="B1499" t="s">
        <v>1567</v>
      </c>
      <c r="C1499" s="10">
        <v>0</v>
      </c>
      <c r="D1499">
        <v>1560</v>
      </c>
      <c r="E1499">
        <v>421</v>
      </c>
      <c r="F1499">
        <v>3</v>
      </c>
      <c r="G1499" t="s">
        <v>17</v>
      </c>
      <c r="H1499" t="s">
        <v>109</v>
      </c>
    </row>
    <row r="1500" spans="1:8" x14ac:dyDescent="0.3">
      <c r="A1500" t="s">
        <v>3745</v>
      </c>
      <c r="B1500" t="s">
        <v>1080</v>
      </c>
      <c r="C1500" s="10">
        <v>0</v>
      </c>
      <c r="D1500">
        <v>37</v>
      </c>
      <c r="E1500">
        <v>16</v>
      </c>
      <c r="F1500">
        <v>4</v>
      </c>
      <c r="G1500" t="s">
        <v>17</v>
      </c>
      <c r="H1500" t="s">
        <v>80</v>
      </c>
    </row>
    <row r="1501" spans="1:8" x14ac:dyDescent="0.3">
      <c r="A1501" t="s">
        <v>3745</v>
      </c>
      <c r="B1501" t="s">
        <v>1568</v>
      </c>
      <c r="C1501" s="10">
        <v>0</v>
      </c>
      <c r="D1501">
        <v>36</v>
      </c>
      <c r="E1501">
        <v>12</v>
      </c>
      <c r="F1501">
        <v>1</v>
      </c>
      <c r="G1501" t="s">
        <v>17</v>
      </c>
      <c r="H1501" t="s">
        <v>113</v>
      </c>
    </row>
    <row r="1502" spans="1:8" x14ac:dyDescent="0.3">
      <c r="A1502" t="s">
        <v>3746</v>
      </c>
      <c r="B1502" t="s">
        <v>1569</v>
      </c>
      <c r="C1502" s="10">
        <v>0</v>
      </c>
      <c r="D1502">
        <v>1195</v>
      </c>
      <c r="E1502">
        <v>155</v>
      </c>
      <c r="F1502">
        <v>5</v>
      </c>
      <c r="G1502" t="s">
        <v>90</v>
      </c>
      <c r="H1502" t="s">
        <v>115</v>
      </c>
    </row>
    <row r="1503" spans="1:8" x14ac:dyDescent="0.3">
      <c r="A1503" t="s">
        <v>3746</v>
      </c>
      <c r="B1503" t="s">
        <v>1570</v>
      </c>
      <c r="C1503" s="10">
        <v>0</v>
      </c>
      <c r="D1503">
        <v>558</v>
      </c>
      <c r="E1503">
        <v>139</v>
      </c>
      <c r="F1503">
        <v>4</v>
      </c>
      <c r="G1503" t="s">
        <v>90</v>
      </c>
      <c r="H1503" t="s">
        <v>105</v>
      </c>
    </row>
    <row r="1504" spans="1:8" x14ac:dyDescent="0.3">
      <c r="A1504" t="s">
        <v>3747</v>
      </c>
      <c r="B1504" t="s">
        <v>892</v>
      </c>
      <c r="C1504" s="10">
        <v>0</v>
      </c>
      <c r="D1504">
        <v>1207</v>
      </c>
      <c r="E1504">
        <v>36</v>
      </c>
      <c r="F1504">
        <v>4</v>
      </c>
      <c r="G1504" t="s">
        <v>90</v>
      </c>
      <c r="H1504" t="s">
        <v>92</v>
      </c>
    </row>
    <row r="1505" spans="1:8" x14ac:dyDescent="0.3">
      <c r="A1505" t="s">
        <v>3748</v>
      </c>
      <c r="B1505" t="s">
        <v>431</v>
      </c>
      <c r="C1505" s="10">
        <v>0</v>
      </c>
      <c r="D1505">
        <v>612</v>
      </c>
      <c r="E1505">
        <v>159</v>
      </c>
      <c r="F1505">
        <v>3</v>
      </c>
      <c r="G1505" t="s">
        <v>17</v>
      </c>
      <c r="H1505" t="s">
        <v>40</v>
      </c>
    </row>
    <row r="1506" spans="1:8" x14ac:dyDescent="0.3">
      <c r="A1506" t="s">
        <v>3749</v>
      </c>
      <c r="B1506" t="s">
        <v>982</v>
      </c>
      <c r="C1506" s="10">
        <v>0</v>
      </c>
      <c r="D1506">
        <v>59</v>
      </c>
      <c r="E1506">
        <v>0</v>
      </c>
      <c r="F1506">
        <v>2</v>
      </c>
      <c r="G1506" t="s">
        <v>17</v>
      </c>
      <c r="H1506" t="s">
        <v>35</v>
      </c>
    </row>
    <row r="1507" spans="1:8" x14ac:dyDescent="0.3">
      <c r="A1507" t="s">
        <v>3749</v>
      </c>
      <c r="B1507" t="s">
        <v>1572</v>
      </c>
      <c r="C1507" s="10">
        <v>0.15</v>
      </c>
      <c r="D1507">
        <v>407</v>
      </c>
      <c r="E1507">
        <v>29</v>
      </c>
      <c r="F1507">
        <v>6</v>
      </c>
      <c r="G1507" t="s">
        <v>90</v>
      </c>
      <c r="H1507" t="s">
        <v>105</v>
      </c>
    </row>
    <row r="1508" spans="1:8" x14ac:dyDescent="0.3">
      <c r="A1508" t="s">
        <v>3750</v>
      </c>
      <c r="B1508" t="s">
        <v>997</v>
      </c>
      <c r="C1508" s="10">
        <v>0.1</v>
      </c>
      <c r="D1508">
        <v>435</v>
      </c>
      <c r="E1508">
        <v>87</v>
      </c>
      <c r="F1508">
        <v>3</v>
      </c>
      <c r="G1508" t="s">
        <v>24</v>
      </c>
      <c r="H1508" t="s">
        <v>63</v>
      </c>
    </row>
    <row r="1509" spans="1:8" x14ac:dyDescent="0.3">
      <c r="A1509" t="s">
        <v>3751</v>
      </c>
      <c r="B1509" t="s">
        <v>604</v>
      </c>
      <c r="C1509" s="10">
        <v>0</v>
      </c>
      <c r="D1509">
        <v>303</v>
      </c>
      <c r="E1509">
        <v>6</v>
      </c>
      <c r="F1509">
        <v>6</v>
      </c>
      <c r="G1509" t="s">
        <v>24</v>
      </c>
      <c r="H1509" t="s">
        <v>47</v>
      </c>
    </row>
    <row r="1510" spans="1:8" x14ac:dyDescent="0.3">
      <c r="A1510" t="s">
        <v>3750</v>
      </c>
      <c r="B1510" t="s">
        <v>1211</v>
      </c>
      <c r="C1510" s="10">
        <v>0.1</v>
      </c>
      <c r="D1510">
        <v>2284</v>
      </c>
      <c r="E1510">
        <v>0</v>
      </c>
      <c r="F1510">
        <v>9</v>
      </c>
      <c r="G1510" t="s">
        <v>17</v>
      </c>
      <c r="H1510" t="s">
        <v>109</v>
      </c>
    </row>
    <row r="1511" spans="1:8" x14ac:dyDescent="0.3">
      <c r="A1511" t="s">
        <v>3752</v>
      </c>
      <c r="B1511" t="s">
        <v>1498</v>
      </c>
      <c r="C1511" s="10">
        <v>0</v>
      </c>
      <c r="D1511">
        <v>107</v>
      </c>
      <c r="E1511">
        <v>0</v>
      </c>
      <c r="F1511">
        <v>2</v>
      </c>
      <c r="G1511" t="s">
        <v>17</v>
      </c>
      <c r="H1511" t="s">
        <v>35</v>
      </c>
    </row>
    <row r="1512" spans="1:8" x14ac:dyDescent="0.3">
      <c r="A1512" t="s">
        <v>3751</v>
      </c>
      <c r="B1512" t="s">
        <v>1574</v>
      </c>
      <c r="C1512" s="10">
        <v>0.4</v>
      </c>
      <c r="D1512">
        <v>224</v>
      </c>
      <c r="E1512">
        <v>-86</v>
      </c>
      <c r="F1512">
        <v>5</v>
      </c>
      <c r="G1512" t="s">
        <v>90</v>
      </c>
      <c r="H1512" t="s">
        <v>105</v>
      </c>
    </row>
    <row r="1513" spans="1:8" x14ac:dyDescent="0.3">
      <c r="A1513" t="s">
        <v>3753</v>
      </c>
      <c r="B1513" t="s">
        <v>1527</v>
      </c>
      <c r="C1513" s="10">
        <v>0.1</v>
      </c>
      <c r="D1513">
        <v>37</v>
      </c>
      <c r="E1513">
        <v>9</v>
      </c>
      <c r="F1513">
        <v>3</v>
      </c>
      <c r="G1513" t="s">
        <v>17</v>
      </c>
      <c r="H1513" t="s">
        <v>52</v>
      </c>
    </row>
    <row r="1514" spans="1:8" x14ac:dyDescent="0.3">
      <c r="A1514" t="s">
        <v>3753</v>
      </c>
      <c r="B1514" t="s">
        <v>515</v>
      </c>
      <c r="C1514" s="10">
        <v>0.1</v>
      </c>
      <c r="D1514">
        <v>65</v>
      </c>
      <c r="E1514">
        <v>-6</v>
      </c>
      <c r="F1514">
        <v>3</v>
      </c>
      <c r="G1514" t="s">
        <v>17</v>
      </c>
      <c r="H1514" t="s">
        <v>40</v>
      </c>
    </row>
    <row r="1515" spans="1:8" x14ac:dyDescent="0.3">
      <c r="A1515" t="s">
        <v>3754</v>
      </c>
      <c r="B1515" t="s">
        <v>1382</v>
      </c>
      <c r="C1515" s="10">
        <v>0</v>
      </c>
      <c r="D1515">
        <v>363</v>
      </c>
      <c r="E1515">
        <v>130</v>
      </c>
      <c r="F1515">
        <v>7</v>
      </c>
      <c r="G1515" t="s">
        <v>24</v>
      </c>
      <c r="H1515" t="s">
        <v>47</v>
      </c>
    </row>
    <row r="1516" spans="1:8" x14ac:dyDescent="0.3">
      <c r="A1516" t="s">
        <v>3754</v>
      </c>
      <c r="B1516" t="s">
        <v>1576</v>
      </c>
      <c r="C1516" s="10">
        <v>0</v>
      </c>
      <c r="D1516">
        <v>18</v>
      </c>
      <c r="E1516">
        <v>2</v>
      </c>
      <c r="F1516">
        <v>3</v>
      </c>
      <c r="G1516" t="s">
        <v>17</v>
      </c>
      <c r="H1516" t="s">
        <v>80</v>
      </c>
    </row>
    <row r="1517" spans="1:8" x14ac:dyDescent="0.3">
      <c r="A1517" t="s">
        <v>3755</v>
      </c>
      <c r="B1517" t="s">
        <v>1579</v>
      </c>
      <c r="C1517" s="10">
        <v>0.5</v>
      </c>
      <c r="D1517">
        <v>171</v>
      </c>
      <c r="E1517">
        <v>-72</v>
      </c>
      <c r="F1517">
        <v>7</v>
      </c>
      <c r="G1517" t="s">
        <v>17</v>
      </c>
      <c r="H1517" t="s">
        <v>35</v>
      </c>
    </row>
    <row r="1518" spans="1:8" x14ac:dyDescent="0.3">
      <c r="A1518" t="s">
        <v>3756</v>
      </c>
      <c r="B1518" t="s">
        <v>1580</v>
      </c>
      <c r="C1518" s="10">
        <v>0</v>
      </c>
      <c r="D1518">
        <v>53</v>
      </c>
      <c r="E1518">
        <v>20</v>
      </c>
      <c r="F1518">
        <v>1</v>
      </c>
      <c r="G1518" t="s">
        <v>24</v>
      </c>
      <c r="H1518" t="s">
        <v>47</v>
      </c>
    </row>
    <row r="1519" spans="1:8" x14ac:dyDescent="0.3">
      <c r="A1519" t="s">
        <v>3757</v>
      </c>
      <c r="B1519" t="s">
        <v>375</v>
      </c>
      <c r="C1519" s="10">
        <v>0</v>
      </c>
      <c r="D1519">
        <v>257</v>
      </c>
      <c r="E1519">
        <v>110</v>
      </c>
      <c r="F1519">
        <v>2</v>
      </c>
      <c r="G1519" t="s">
        <v>17</v>
      </c>
      <c r="H1519" t="s">
        <v>40</v>
      </c>
    </row>
    <row r="1520" spans="1:8" x14ac:dyDescent="0.3">
      <c r="A1520" t="s">
        <v>3757</v>
      </c>
      <c r="B1520" t="s">
        <v>333</v>
      </c>
      <c r="C1520" s="10">
        <v>0</v>
      </c>
      <c r="D1520">
        <v>285</v>
      </c>
      <c r="E1520">
        <v>117</v>
      </c>
      <c r="F1520">
        <v>5</v>
      </c>
      <c r="G1520" t="s">
        <v>17</v>
      </c>
      <c r="H1520" t="s">
        <v>40</v>
      </c>
    </row>
    <row r="1521" spans="1:8" x14ac:dyDescent="0.3">
      <c r="A1521" t="s">
        <v>3757</v>
      </c>
      <c r="B1521" t="s">
        <v>660</v>
      </c>
      <c r="C1521" s="10">
        <v>0</v>
      </c>
      <c r="D1521">
        <v>852</v>
      </c>
      <c r="E1521">
        <v>136</v>
      </c>
      <c r="F1521">
        <v>6</v>
      </c>
      <c r="G1521" t="s">
        <v>17</v>
      </c>
      <c r="H1521" t="s">
        <v>40</v>
      </c>
    </row>
    <row r="1522" spans="1:8" x14ac:dyDescent="0.3">
      <c r="A1522" t="s">
        <v>3758</v>
      </c>
      <c r="B1522" t="s">
        <v>800</v>
      </c>
      <c r="C1522" s="10">
        <v>0</v>
      </c>
      <c r="D1522">
        <v>340</v>
      </c>
      <c r="E1522">
        <v>30</v>
      </c>
      <c r="F1522">
        <v>5</v>
      </c>
      <c r="G1522" t="s">
        <v>90</v>
      </c>
      <c r="H1522" t="s">
        <v>105</v>
      </c>
    </row>
    <row r="1523" spans="1:8" x14ac:dyDescent="0.3">
      <c r="A1523" t="s">
        <v>3759</v>
      </c>
      <c r="B1523" t="s">
        <v>1583</v>
      </c>
      <c r="C1523" s="10">
        <v>0</v>
      </c>
      <c r="D1523">
        <v>201</v>
      </c>
      <c r="E1523">
        <v>18</v>
      </c>
      <c r="F1523">
        <v>4</v>
      </c>
      <c r="G1523" t="s">
        <v>24</v>
      </c>
      <c r="H1523" t="s">
        <v>47</v>
      </c>
    </row>
    <row r="1524" spans="1:8" x14ac:dyDescent="0.3">
      <c r="A1524" t="s">
        <v>3759</v>
      </c>
      <c r="B1524" t="s">
        <v>1067</v>
      </c>
      <c r="C1524" s="10">
        <v>0</v>
      </c>
      <c r="D1524">
        <v>14</v>
      </c>
      <c r="E1524">
        <v>6</v>
      </c>
      <c r="F1524">
        <v>3</v>
      </c>
      <c r="G1524" t="s">
        <v>17</v>
      </c>
      <c r="H1524" t="s">
        <v>80</v>
      </c>
    </row>
    <row r="1525" spans="1:8" x14ac:dyDescent="0.3">
      <c r="A1525" t="s">
        <v>3760</v>
      </c>
      <c r="B1525" t="s">
        <v>1584</v>
      </c>
      <c r="C1525" s="10">
        <v>0.7</v>
      </c>
      <c r="D1525">
        <v>240</v>
      </c>
      <c r="E1525">
        <v>-535</v>
      </c>
      <c r="F1525">
        <v>3</v>
      </c>
      <c r="G1525" t="s">
        <v>24</v>
      </c>
      <c r="H1525" t="s">
        <v>69</v>
      </c>
    </row>
    <row r="1526" spans="1:8" x14ac:dyDescent="0.3">
      <c r="A1526" t="s">
        <v>3760</v>
      </c>
      <c r="B1526" t="s">
        <v>1585</v>
      </c>
      <c r="C1526" s="10">
        <v>0.5</v>
      </c>
      <c r="D1526">
        <v>22</v>
      </c>
      <c r="E1526">
        <v>0</v>
      </c>
      <c r="F1526">
        <v>3</v>
      </c>
      <c r="G1526" t="s">
        <v>17</v>
      </c>
      <c r="H1526" t="s">
        <v>52</v>
      </c>
    </row>
    <row r="1527" spans="1:8" x14ac:dyDescent="0.3">
      <c r="A1527" t="s">
        <v>3760</v>
      </c>
      <c r="B1527" t="s">
        <v>1586</v>
      </c>
      <c r="C1527" s="10">
        <v>0.5</v>
      </c>
      <c r="D1527">
        <v>145</v>
      </c>
      <c r="E1527">
        <v>-9</v>
      </c>
      <c r="F1527">
        <v>6</v>
      </c>
      <c r="G1527" t="s">
        <v>17</v>
      </c>
      <c r="H1527" t="s">
        <v>40</v>
      </c>
    </row>
    <row r="1528" spans="1:8" x14ac:dyDescent="0.3">
      <c r="A1528" t="s">
        <v>3760</v>
      </c>
      <c r="B1528" t="s">
        <v>1587</v>
      </c>
      <c r="C1528" s="10">
        <v>0.5</v>
      </c>
      <c r="D1528">
        <v>36</v>
      </c>
      <c r="E1528">
        <v>-18</v>
      </c>
      <c r="F1528">
        <v>3</v>
      </c>
      <c r="G1528" t="s">
        <v>17</v>
      </c>
      <c r="H1528" t="s">
        <v>113</v>
      </c>
    </row>
    <row r="1529" spans="1:8" x14ac:dyDescent="0.3">
      <c r="A1529" t="s">
        <v>3761</v>
      </c>
      <c r="B1529" t="s">
        <v>89</v>
      </c>
      <c r="C1529" s="10">
        <v>0</v>
      </c>
      <c r="D1529">
        <v>18</v>
      </c>
      <c r="E1529">
        <v>3</v>
      </c>
      <c r="F1529">
        <v>2</v>
      </c>
      <c r="G1529" t="s">
        <v>17</v>
      </c>
      <c r="H1529" t="s">
        <v>80</v>
      </c>
    </row>
    <row r="1530" spans="1:8" x14ac:dyDescent="0.3">
      <c r="A1530" t="s">
        <v>3762</v>
      </c>
      <c r="B1530" t="s">
        <v>1391</v>
      </c>
      <c r="C1530" s="10">
        <v>0.8</v>
      </c>
      <c r="D1530">
        <v>70</v>
      </c>
      <c r="E1530">
        <v>-271</v>
      </c>
      <c r="F1530">
        <v>7</v>
      </c>
      <c r="G1530" t="s">
        <v>24</v>
      </c>
      <c r="H1530" t="s">
        <v>47</v>
      </c>
    </row>
    <row r="1531" spans="1:8" x14ac:dyDescent="0.3">
      <c r="A1531" t="s">
        <v>3763</v>
      </c>
      <c r="B1531" t="s">
        <v>1589</v>
      </c>
      <c r="C1531" s="10">
        <v>0.5</v>
      </c>
      <c r="D1531">
        <v>151</v>
      </c>
      <c r="E1531">
        <v>-48</v>
      </c>
      <c r="F1531">
        <v>3</v>
      </c>
      <c r="G1531" t="s">
        <v>24</v>
      </c>
      <c r="H1531" t="s">
        <v>63</v>
      </c>
    </row>
    <row r="1532" spans="1:8" x14ac:dyDescent="0.3">
      <c r="A1532" t="s">
        <v>3764</v>
      </c>
      <c r="B1532" t="s">
        <v>1590</v>
      </c>
      <c r="C1532" s="10">
        <v>0.6</v>
      </c>
      <c r="D1532">
        <v>1451</v>
      </c>
      <c r="E1532">
        <v>-363</v>
      </c>
      <c r="F1532">
        <v>8</v>
      </c>
      <c r="G1532" t="s">
        <v>24</v>
      </c>
      <c r="H1532" t="s">
        <v>69</v>
      </c>
    </row>
    <row r="1533" spans="1:8" x14ac:dyDescent="0.3">
      <c r="A1533" t="s">
        <v>3765</v>
      </c>
      <c r="B1533" t="s">
        <v>1461</v>
      </c>
      <c r="C1533" s="10">
        <v>0</v>
      </c>
      <c r="D1533">
        <v>41</v>
      </c>
      <c r="E1533">
        <v>11</v>
      </c>
      <c r="F1533">
        <v>6</v>
      </c>
      <c r="G1533" t="s">
        <v>17</v>
      </c>
      <c r="H1533" t="s">
        <v>80</v>
      </c>
    </row>
    <row r="1534" spans="1:8" x14ac:dyDescent="0.3">
      <c r="A1534" t="s">
        <v>3764</v>
      </c>
      <c r="B1534" t="s">
        <v>764</v>
      </c>
      <c r="C1534" s="10">
        <v>0</v>
      </c>
      <c r="D1534">
        <v>211</v>
      </c>
      <c r="E1534">
        <v>40</v>
      </c>
      <c r="F1534">
        <v>7</v>
      </c>
      <c r="G1534" t="s">
        <v>17</v>
      </c>
      <c r="H1534" t="s">
        <v>80</v>
      </c>
    </row>
    <row r="1535" spans="1:8" x14ac:dyDescent="0.3">
      <c r="A1535" t="s">
        <v>3766</v>
      </c>
      <c r="B1535" t="s">
        <v>885</v>
      </c>
      <c r="C1535" s="10">
        <v>0.4</v>
      </c>
      <c r="D1535">
        <v>410</v>
      </c>
      <c r="E1535">
        <v>-212</v>
      </c>
      <c r="F1535">
        <v>5</v>
      </c>
      <c r="G1535" t="s">
        <v>90</v>
      </c>
      <c r="H1535" t="s">
        <v>105</v>
      </c>
    </row>
    <row r="1536" spans="1:8" x14ac:dyDescent="0.3">
      <c r="A1536" t="s">
        <v>3767</v>
      </c>
      <c r="B1536" t="s">
        <v>235</v>
      </c>
      <c r="C1536" s="10">
        <v>0</v>
      </c>
      <c r="D1536">
        <v>91</v>
      </c>
      <c r="E1536">
        <v>14</v>
      </c>
      <c r="F1536">
        <v>3</v>
      </c>
      <c r="G1536" t="s">
        <v>17</v>
      </c>
      <c r="H1536" t="s">
        <v>35</v>
      </c>
    </row>
    <row r="1537" spans="1:8" x14ac:dyDescent="0.3">
      <c r="A1537" t="s">
        <v>3768</v>
      </c>
      <c r="B1537" t="s">
        <v>172</v>
      </c>
      <c r="C1537" s="10">
        <v>0</v>
      </c>
      <c r="D1537">
        <v>152</v>
      </c>
      <c r="E1537">
        <v>50</v>
      </c>
      <c r="F1537">
        <v>6</v>
      </c>
      <c r="G1537" t="s">
        <v>17</v>
      </c>
      <c r="H1537" t="s">
        <v>35</v>
      </c>
    </row>
    <row r="1538" spans="1:8" x14ac:dyDescent="0.3">
      <c r="A1538" t="s">
        <v>3768</v>
      </c>
      <c r="B1538" t="s">
        <v>657</v>
      </c>
      <c r="C1538" s="10">
        <v>0</v>
      </c>
      <c r="D1538">
        <v>7</v>
      </c>
      <c r="E1538">
        <v>1</v>
      </c>
      <c r="F1538">
        <v>1</v>
      </c>
      <c r="G1538" t="s">
        <v>17</v>
      </c>
      <c r="H1538" t="s">
        <v>80</v>
      </c>
    </row>
    <row r="1539" spans="1:8" x14ac:dyDescent="0.3">
      <c r="A1539" t="s">
        <v>3768</v>
      </c>
      <c r="B1539" t="s">
        <v>520</v>
      </c>
      <c r="C1539" s="10">
        <v>0</v>
      </c>
      <c r="D1539">
        <v>97</v>
      </c>
      <c r="E1539">
        <v>29</v>
      </c>
      <c r="F1539">
        <v>6</v>
      </c>
      <c r="G1539" t="s">
        <v>17</v>
      </c>
      <c r="H1539" t="s">
        <v>113</v>
      </c>
    </row>
    <row r="1540" spans="1:8" x14ac:dyDescent="0.3">
      <c r="A1540" t="s">
        <v>3768</v>
      </c>
      <c r="B1540" t="s">
        <v>852</v>
      </c>
      <c r="C1540" s="10">
        <v>0</v>
      </c>
      <c r="D1540">
        <v>503</v>
      </c>
      <c r="E1540">
        <v>221</v>
      </c>
      <c r="F1540">
        <v>7</v>
      </c>
      <c r="G1540" t="s">
        <v>90</v>
      </c>
      <c r="H1540" t="s">
        <v>105</v>
      </c>
    </row>
    <row r="1541" spans="1:8" x14ac:dyDescent="0.3">
      <c r="A1541" t="s">
        <v>3769</v>
      </c>
      <c r="B1541" t="s">
        <v>1593</v>
      </c>
      <c r="C1541" s="10">
        <v>0.1</v>
      </c>
      <c r="D1541">
        <v>454</v>
      </c>
      <c r="E1541">
        <v>126</v>
      </c>
      <c r="F1541">
        <v>3</v>
      </c>
      <c r="G1541" t="s">
        <v>24</v>
      </c>
      <c r="H1541" t="s">
        <v>30</v>
      </c>
    </row>
    <row r="1542" spans="1:8" x14ac:dyDescent="0.3">
      <c r="A1542" t="s">
        <v>3769</v>
      </c>
      <c r="B1542" t="s">
        <v>857</v>
      </c>
      <c r="C1542" s="10">
        <v>0.1</v>
      </c>
      <c r="D1542">
        <v>571</v>
      </c>
      <c r="E1542">
        <v>-51</v>
      </c>
      <c r="F1542">
        <v>5</v>
      </c>
      <c r="G1542" t="s">
        <v>17</v>
      </c>
      <c r="H1542" t="s">
        <v>40</v>
      </c>
    </row>
    <row r="1543" spans="1:8" x14ac:dyDescent="0.3">
      <c r="A1543" t="s">
        <v>3769</v>
      </c>
      <c r="B1543" t="s">
        <v>539</v>
      </c>
      <c r="C1543" s="10">
        <v>0.15</v>
      </c>
      <c r="D1543">
        <v>332</v>
      </c>
      <c r="E1543">
        <v>0</v>
      </c>
      <c r="F1543">
        <v>5</v>
      </c>
      <c r="G1543" t="s">
        <v>90</v>
      </c>
      <c r="H1543" t="s">
        <v>92</v>
      </c>
    </row>
    <row r="1544" spans="1:8" x14ac:dyDescent="0.3">
      <c r="A1544" t="s">
        <v>3770</v>
      </c>
      <c r="B1544" t="s">
        <v>1594</v>
      </c>
      <c r="C1544" s="10">
        <v>0.4</v>
      </c>
      <c r="D1544">
        <v>294</v>
      </c>
      <c r="E1544">
        <v>-64</v>
      </c>
      <c r="F1544">
        <v>3</v>
      </c>
      <c r="G1544" t="s">
        <v>90</v>
      </c>
      <c r="H1544" t="s">
        <v>92</v>
      </c>
    </row>
    <row r="1545" spans="1:8" x14ac:dyDescent="0.3">
      <c r="A1545" t="s">
        <v>3771</v>
      </c>
      <c r="B1545" t="s">
        <v>980</v>
      </c>
      <c r="C1545" s="10">
        <v>0</v>
      </c>
      <c r="D1545">
        <v>132</v>
      </c>
      <c r="E1545">
        <v>12</v>
      </c>
      <c r="F1545">
        <v>5</v>
      </c>
      <c r="G1545" t="s">
        <v>17</v>
      </c>
      <c r="H1545" t="s">
        <v>35</v>
      </c>
    </row>
    <row r="1546" spans="1:8" x14ac:dyDescent="0.3">
      <c r="A1546" t="s">
        <v>3771</v>
      </c>
      <c r="B1546" t="s">
        <v>1595</v>
      </c>
      <c r="C1546" s="10">
        <v>0</v>
      </c>
      <c r="D1546">
        <v>91</v>
      </c>
      <c r="E1546">
        <v>27</v>
      </c>
      <c r="F1546">
        <v>6</v>
      </c>
      <c r="G1546" t="s">
        <v>17</v>
      </c>
      <c r="H1546" t="s">
        <v>137</v>
      </c>
    </row>
    <row r="1547" spans="1:8" x14ac:dyDescent="0.3">
      <c r="A1547" t="s">
        <v>3772</v>
      </c>
      <c r="B1547" t="s">
        <v>1521</v>
      </c>
      <c r="C1547" s="10">
        <v>0</v>
      </c>
      <c r="D1547">
        <v>32</v>
      </c>
      <c r="E1547">
        <v>8</v>
      </c>
      <c r="F1547">
        <v>3</v>
      </c>
      <c r="G1547" t="s">
        <v>17</v>
      </c>
      <c r="H1547" t="s">
        <v>80</v>
      </c>
    </row>
    <row r="1548" spans="1:8" x14ac:dyDescent="0.3">
      <c r="A1548" t="s">
        <v>3773</v>
      </c>
      <c r="B1548" t="s">
        <v>1596</v>
      </c>
      <c r="C1548" s="10">
        <v>0</v>
      </c>
      <c r="D1548">
        <v>215</v>
      </c>
      <c r="E1548">
        <v>11</v>
      </c>
      <c r="F1548">
        <v>9</v>
      </c>
      <c r="G1548" t="s">
        <v>17</v>
      </c>
      <c r="H1548" t="s">
        <v>23</v>
      </c>
    </row>
    <row r="1549" spans="1:8" x14ac:dyDescent="0.3">
      <c r="A1549" t="s">
        <v>3774</v>
      </c>
      <c r="B1549" t="s">
        <v>1597</v>
      </c>
      <c r="C1549" s="10">
        <v>0</v>
      </c>
      <c r="D1549">
        <v>68</v>
      </c>
      <c r="E1549">
        <v>30</v>
      </c>
      <c r="F1549">
        <v>1</v>
      </c>
      <c r="G1549" t="s">
        <v>24</v>
      </c>
      <c r="H1549" t="s">
        <v>63</v>
      </c>
    </row>
    <row r="1550" spans="1:8" x14ac:dyDescent="0.3">
      <c r="A1550" t="s">
        <v>3774</v>
      </c>
      <c r="B1550" t="s">
        <v>981</v>
      </c>
      <c r="C1550" s="10">
        <v>0</v>
      </c>
      <c r="D1550">
        <v>362</v>
      </c>
      <c r="E1550">
        <v>65</v>
      </c>
      <c r="F1550">
        <v>7</v>
      </c>
      <c r="G1550" t="s">
        <v>17</v>
      </c>
      <c r="H1550" t="s">
        <v>80</v>
      </c>
    </row>
    <row r="1551" spans="1:8" x14ac:dyDescent="0.3">
      <c r="A1551" t="s">
        <v>3774</v>
      </c>
      <c r="B1551" t="s">
        <v>1493</v>
      </c>
      <c r="C1551" s="10">
        <v>0</v>
      </c>
      <c r="D1551">
        <v>231</v>
      </c>
      <c r="E1551">
        <v>97</v>
      </c>
      <c r="F1551">
        <v>5</v>
      </c>
      <c r="G1551" t="s">
        <v>17</v>
      </c>
      <c r="H1551" t="s">
        <v>137</v>
      </c>
    </row>
    <row r="1552" spans="1:8" x14ac:dyDescent="0.3">
      <c r="A1552" t="s">
        <v>3774</v>
      </c>
      <c r="B1552" t="s">
        <v>1598</v>
      </c>
      <c r="C1552" s="10">
        <v>0</v>
      </c>
      <c r="D1552">
        <v>297</v>
      </c>
      <c r="E1552">
        <v>133</v>
      </c>
      <c r="F1552">
        <v>2</v>
      </c>
      <c r="G1552" t="s">
        <v>90</v>
      </c>
      <c r="H1552" t="s">
        <v>115</v>
      </c>
    </row>
    <row r="1553" spans="1:8" x14ac:dyDescent="0.3">
      <c r="A1553" t="s">
        <v>3775</v>
      </c>
      <c r="B1553" t="s">
        <v>1126</v>
      </c>
      <c r="C1553" s="10">
        <v>0</v>
      </c>
      <c r="D1553">
        <v>43</v>
      </c>
      <c r="E1553">
        <v>2</v>
      </c>
      <c r="F1553">
        <v>3</v>
      </c>
      <c r="G1553" t="s">
        <v>17</v>
      </c>
      <c r="H1553" t="s">
        <v>80</v>
      </c>
    </row>
    <row r="1554" spans="1:8" x14ac:dyDescent="0.3">
      <c r="A1554" t="s">
        <v>3776</v>
      </c>
      <c r="B1554" t="s">
        <v>1599</v>
      </c>
      <c r="C1554" s="10">
        <v>0</v>
      </c>
      <c r="D1554">
        <v>303</v>
      </c>
      <c r="E1554">
        <v>88</v>
      </c>
      <c r="F1554">
        <v>6</v>
      </c>
      <c r="G1554" t="s">
        <v>17</v>
      </c>
      <c r="H1554" t="s">
        <v>35</v>
      </c>
    </row>
    <row r="1555" spans="1:8" x14ac:dyDescent="0.3">
      <c r="A1555" t="s">
        <v>3776</v>
      </c>
      <c r="B1555" t="s">
        <v>1418</v>
      </c>
      <c r="C1555" s="10">
        <v>0</v>
      </c>
      <c r="D1555">
        <v>18</v>
      </c>
      <c r="E1555">
        <v>4</v>
      </c>
      <c r="F1555">
        <v>2</v>
      </c>
      <c r="G1555" t="s">
        <v>17</v>
      </c>
      <c r="H1555" t="s">
        <v>80</v>
      </c>
    </row>
    <row r="1556" spans="1:8" x14ac:dyDescent="0.3">
      <c r="A1556" t="s">
        <v>3777</v>
      </c>
      <c r="B1556" t="s">
        <v>1600</v>
      </c>
      <c r="C1556" s="10">
        <v>0</v>
      </c>
      <c r="D1556">
        <v>14</v>
      </c>
      <c r="E1556">
        <v>3</v>
      </c>
      <c r="F1556">
        <v>2</v>
      </c>
      <c r="G1556" t="s">
        <v>17</v>
      </c>
      <c r="H1556" t="s">
        <v>80</v>
      </c>
    </row>
    <row r="1557" spans="1:8" x14ac:dyDescent="0.3">
      <c r="A1557" t="s">
        <v>3778</v>
      </c>
      <c r="B1557" t="s">
        <v>252</v>
      </c>
      <c r="C1557" s="10">
        <v>0</v>
      </c>
      <c r="D1557">
        <v>27</v>
      </c>
      <c r="E1557">
        <v>1</v>
      </c>
      <c r="F1557">
        <v>1</v>
      </c>
      <c r="G1557" t="s">
        <v>17</v>
      </c>
      <c r="H1557" t="s">
        <v>35</v>
      </c>
    </row>
    <row r="1558" spans="1:8" x14ac:dyDescent="0.3">
      <c r="A1558" t="s">
        <v>3779</v>
      </c>
      <c r="B1558" t="s">
        <v>51</v>
      </c>
      <c r="C1558" s="10">
        <v>0</v>
      </c>
      <c r="D1558">
        <v>33</v>
      </c>
      <c r="E1558">
        <v>2</v>
      </c>
      <c r="F1558">
        <v>3</v>
      </c>
      <c r="G1558" t="s">
        <v>17</v>
      </c>
      <c r="H1558" t="s">
        <v>52</v>
      </c>
    </row>
    <row r="1559" spans="1:8" x14ac:dyDescent="0.3">
      <c r="A1559" t="s">
        <v>3779</v>
      </c>
      <c r="B1559" t="s">
        <v>1602</v>
      </c>
      <c r="C1559" s="10">
        <v>0</v>
      </c>
      <c r="D1559">
        <v>35</v>
      </c>
      <c r="E1559">
        <v>12</v>
      </c>
      <c r="F1559">
        <v>3</v>
      </c>
      <c r="G1559" t="s">
        <v>17</v>
      </c>
      <c r="H1559" t="s">
        <v>52</v>
      </c>
    </row>
    <row r="1560" spans="1:8" x14ac:dyDescent="0.3">
      <c r="A1560" t="s">
        <v>3779</v>
      </c>
      <c r="B1560" t="s">
        <v>308</v>
      </c>
      <c r="C1560" s="10">
        <v>0.1</v>
      </c>
      <c r="D1560">
        <v>218</v>
      </c>
      <c r="E1560">
        <v>7</v>
      </c>
      <c r="F1560">
        <v>5</v>
      </c>
      <c r="G1560" t="s">
        <v>17</v>
      </c>
      <c r="H1560" t="s">
        <v>40</v>
      </c>
    </row>
    <row r="1561" spans="1:8" x14ac:dyDescent="0.3">
      <c r="A1561" t="s">
        <v>3780</v>
      </c>
      <c r="B1561" t="s">
        <v>890</v>
      </c>
      <c r="C1561" s="10">
        <v>0</v>
      </c>
      <c r="D1561">
        <v>27</v>
      </c>
      <c r="E1561">
        <v>11</v>
      </c>
      <c r="F1561">
        <v>4</v>
      </c>
      <c r="G1561" t="s">
        <v>17</v>
      </c>
      <c r="H1561" t="s">
        <v>80</v>
      </c>
    </row>
    <row r="1562" spans="1:8" x14ac:dyDescent="0.3">
      <c r="A1562" t="s">
        <v>3780</v>
      </c>
      <c r="B1562" t="s">
        <v>938</v>
      </c>
      <c r="C1562" s="10">
        <v>0</v>
      </c>
      <c r="D1562">
        <v>41</v>
      </c>
      <c r="E1562">
        <v>7</v>
      </c>
      <c r="F1562">
        <v>3</v>
      </c>
      <c r="G1562" t="s">
        <v>17</v>
      </c>
      <c r="H1562" t="s">
        <v>113</v>
      </c>
    </row>
    <row r="1563" spans="1:8" x14ac:dyDescent="0.3">
      <c r="A1563" t="s">
        <v>3781</v>
      </c>
      <c r="B1563" t="s">
        <v>423</v>
      </c>
      <c r="C1563" s="10">
        <v>0</v>
      </c>
      <c r="D1563">
        <v>249</v>
      </c>
      <c r="E1563">
        <v>60</v>
      </c>
      <c r="F1563">
        <v>5</v>
      </c>
      <c r="G1563" t="s">
        <v>17</v>
      </c>
      <c r="H1563" t="s">
        <v>35</v>
      </c>
    </row>
    <row r="1564" spans="1:8" x14ac:dyDescent="0.3">
      <c r="A1564" t="s">
        <v>3781</v>
      </c>
      <c r="B1564" t="s">
        <v>1605</v>
      </c>
      <c r="C1564" s="10">
        <v>0.1</v>
      </c>
      <c r="D1564">
        <v>305</v>
      </c>
      <c r="E1564">
        <v>57</v>
      </c>
      <c r="F1564">
        <v>7</v>
      </c>
      <c r="G1564" t="s">
        <v>17</v>
      </c>
      <c r="H1564" t="s">
        <v>40</v>
      </c>
    </row>
    <row r="1565" spans="1:8" x14ac:dyDescent="0.3">
      <c r="A1565" t="s">
        <v>3782</v>
      </c>
      <c r="B1565" t="s">
        <v>1380</v>
      </c>
      <c r="C1565" s="10">
        <v>0</v>
      </c>
      <c r="D1565">
        <v>140</v>
      </c>
      <c r="E1565">
        <v>60</v>
      </c>
      <c r="F1565">
        <v>3</v>
      </c>
      <c r="G1565" t="s">
        <v>90</v>
      </c>
      <c r="H1565" t="s">
        <v>143</v>
      </c>
    </row>
    <row r="1566" spans="1:8" x14ac:dyDescent="0.3">
      <c r="A1566" t="s">
        <v>3783</v>
      </c>
      <c r="B1566" t="s">
        <v>1328</v>
      </c>
      <c r="C1566" s="10">
        <v>0.1</v>
      </c>
      <c r="D1566">
        <v>256</v>
      </c>
      <c r="E1566">
        <v>100</v>
      </c>
      <c r="F1566">
        <v>2</v>
      </c>
      <c r="G1566" t="s">
        <v>24</v>
      </c>
      <c r="H1566" t="s">
        <v>30</v>
      </c>
    </row>
    <row r="1567" spans="1:8" x14ac:dyDescent="0.3">
      <c r="A1567" t="s">
        <v>3783</v>
      </c>
      <c r="B1567" t="s">
        <v>423</v>
      </c>
      <c r="C1567" s="10">
        <v>0</v>
      </c>
      <c r="D1567">
        <v>298</v>
      </c>
      <c r="E1567">
        <v>71</v>
      </c>
      <c r="F1567">
        <v>6</v>
      </c>
      <c r="G1567" t="s">
        <v>17</v>
      </c>
      <c r="H1567" t="s">
        <v>35</v>
      </c>
    </row>
    <row r="1568" spans="1:8" x14ac:dyDescent="0.3">
      <c r="A1568" t="s">
        <v>3783</v>
      </c>
      <c r="B1568" t="s">
        <v>473</v>
      </c>
      <c r="C1568" s="10">
        <v>0</v>
      </c>
      <c r="D1568">
        <v>108</v>
      </c>
      <c r="E1568">
        <v>4</v>
      </c>
      <c r="F1568">
        <v>9</v>
      </c>
      <c r="G1568" t="s">
        <v>17</v>
      </c>
      <c r="H1568" t="s">
        <v>80</v>
      </c>
    </row>
    <row r="1569" spans="1:8" x14ac:dyDescent="0.3">
      <c r="A1569" t="s">
        <v>3784</v>
      </c>
      <c r="B1569" t="s">
        <v>1608</v>
      </c>
      <c r="C1569" s="10">
        <v>0</v>
      </c>
      <c r="D1569">
        <v>1779</v>
      </c>
      <c r="E1569">
        <v>711</v>
      </c>
      <c r="F1569">
        <v>7</v>
      </c>
      <c r="G1569" t="s">
        <v>90</v>
      </c>
      <c r="H1569" t="s">
        <v>143</v>
      </c>
    </row>
    <row r="1570" spans="1:8" x14ac:dyDescent="0.3">
      <c r="A1570" t="s">
        <v>3785</v>
      </c>
      <c r="B1570" t="s">
        <v>536</v>
      </c>
      <c r="C1570" s="10">
        <v>0</v>
      </c>
      <c r="D1570">
        <v>61</v>
      </c>
      <c r="E1570">
        <v>10</v>
      </c>
      <c r="F1570">
        <v>7</v>
      </c>
      <c r="G1570" t="s">
        <v>17</v>
      </c>
      <c r="H1570" t="s">
        <v>75</v>
      </c>
    </row>
    <row r="1571" spans="1:8" x14ac:dyDescent="0.3">
      <c r="A1571" t="s">
        <v>3786</v>
      </c>
      <c r="B1571" t="s">
        <v>1447</v>
      </c>
      <c r="C1571" s="10">
        <v>0</v>
      </c>
      <c r="D1571">
        <v>56</v>
      </c>
      <c r="E1571">
        <v>9</v>
      </c>
      <c r="F1571">
        <v>3</v>
      </c>
      <c r="G1571" t="s">
        <v>17</v>
      </c>
      <c r="H1571" t="s">
        <v>52</v>
      </c>
    </row>
    <row r="1572" spans="1:8" x14ac:dyDescent="0.3">
      <c r="A1572" t="s">
        <v>3787</v>
      </c>
      <c r="B1572" t="s">
        <v>954</v>
      </c>
      <c r="C1572" s="10">
        <v>0.4</v>
      </c>
      <c r="D1572">
        <v>59</v>
      </c>
      <c r="E1572">
        <v>-1</v>
      </c>
      <c r="F1572">
        <v>2</v>
      </c>
      <c r="G1572" t="s">
        <v>90</v>
      </c>
      <c r="H1572" t="s">
        <v>92</v>
      </c>
    </row>
    <row r="1573" spans="1:8" x14ac:dyDescent="0.3">
      <c r="A1573" t="s">
        <v>3787</v>
      </c>
      <c r="B1573" t="s">
        <v>215</v>
      </c>
      <c r="C1573" s="10">
        <v>0.4</v>
      </c>
      <c r="D1573">
        <v>54</v>
      </c>
      <c r="E1573">
        <v>-5</v>
      </c>
      <c r="F1573">
        <v>1</v>
      </c>
      <c r="G1573" t="s">
        <v>90</v>
      </c>
      <c r="H1573" t="s">
        <v>105</v>
      </c>
    </row>
    <row r="1574" spans="1:8" x14ac:dyDescent="0.3">
      <c r="A1574" t="s">
        <v>3788</v>
      </c>
      <c r="B1574" t="s">
        <v>180</v>
      </c>
      <c r="C1574" s="10">
        <v>0</v>
      </c>
      <c r="D1574">
        <v>44</v>
      </c>
      <c r="E1574">
        <v>0</v>
      </c>
      <c r="F1574">
        <v>2</v>
      </c>
      <c r="G1574" t="s">
        <v>24</v>
      </c>
      <c r="H1574" t="s">
        <v>47</v>
      </c>
    </row>
    <row r="1575" spans="1:8" x14ac:dyDescent="0.3">
      <c r="A1575" t="s">
        <v>3788</v>
      </c>
      <c r="B1575" t="s">
        <v>1611</v>
      </c>
      <c r="C1575" s="10">
        <v>0</v>
      </c>
      <c r="D1575">
        <v>112</v>
      </c>
      <c r="E1575">
        <v>17</v>
      </c>
      <c r="F1575">
        <v>4</v>
      </c>
      <c r="G1575" t="s">
        <v>17</v>
      </c>
      <c r="H1575" t="s">
        <v>23</v>
      </c>
    </row>
    <row r="1576" spans="1:8" x14ac:dyDescent="0.3">
      <c r="A1576" t="s">
        <v>3789</v>
      </c>
      <c r="B1576" t="s">
        <v>1612</v>
      </c>
      <c r="C1576" s="10">
        <v>0</v>
      </c>
      <c r="D1576">
        <v>246</v>
      </c>
      <c r="E1576">
        <v>25</v>
      </c>
      <c r="F1576">
        <v>5</v>
      </c>
      <c r="G1576" t="s">
        <v>17</v>
      </c>
      <c r="H1576" t="s">
        <v>113</v>
      </c>
    </row>
    <row r="1577" spans="1:8" x14ac:dyDescent="0.3">
      <c r="A1577" t="s">
        <v>3790</v>
      </c>
      <c r="B1577" t="s">
        <v>1613</v>
      </c>
      <c r="C1577" s="10">
        <v>0</v>
      </c>
      <c r="D1577">
        <v>651</v>
      </c>
      <c r="E1577">
        <v>241</v>
      </c>
      <c r="F1577">
        <v>6</v>
      </c>
      <c r="G1577" t="s">
        <v>24</v>
      </c>
      <c r="H1577" t="s">
        <v>47</v>
      </c>
    </row>
    <row r="1578" spans="1:8" x14ac:dyDescent="0.3">
      <c r="A1578" t="s">
        <v>3791</v>
      </c>
      <c r="B1578" t="s">
        <v>921</v>
      </c>
      <c r="C1578" s="10">
        <v>0</v>
      </c>
      <c r="D1578">
        <v>232</v>
      </c>
      <c r="E1578">
        <v>42</v>
      </c>
      <c r="F1578">
        <v>4</v>
      </c>
      <c r="G1578" t="s">
        <v>24</v>
      </c>
      <c r="H1578" t="s">
        <v>47</v>
      </c>
    </row>
    <row r="1579" spans="1:8" x14ac:dyDescent="0.3">
      <c r="A1579" t="s">
        <v>3791</v>
      </c>
      <c r="B1579" t="s">
        <v>1613</v>
      </c>
      <c r="C1579" s="10">
        <v>0</v>
      </c>
      <c r="D1579">
        <v>434</v>
      </c>
      <c r="E1579">
        <v>161</v>
      </c>
      <c r="F1579">
        <v>4</v>
      </c>
      <c r="G1579" t="s">
        <v>24</v>
      </c>
      <c r="H1579" t="s">
        <v>47</v>
      </c>
    </row>
    <row r="1580" spans="1:8" x14ac:dyDescent="0.3">
      <c r="A1580" t="s">
        <v>3792</v>
      </c>
      <c r="B1580" t="s">
        <v>679</v>
      </c>
      <c r="C1580" s="10">
        <v>0</v>
      </c>
      <c r="D1580">
        <v>169</v>
      </c>
      <c r="E1580">
        <v>42</v>
      </c>
      <c r="F1580">
        <v>3</v>
      </c>
      <c r="G1580" t="s">
        <v>17</v>
      </c>
      <c r="H1580" t="s">
        <v>40</v>
      </c>
    </row>
    <row r="1581" spans="1:8" x14ac:dyDescent="0.3">
      <c r="A1581" t="s">
        <v>3793</v>
      </c>
      <c r="B1581" t="s">
        <v>923</v>
      </c>
      <c r="C1581" s="10">
        <v>0</v>
      </c>
      <c r="D1581">
        <v>141</v>
      </c>
      <c r="E1581">
        <v>47</v>
      </c>
      <c r="F1581">
        <v>7</v>
      </c>
      <c r="G1581" t="s">
        <v>17</v>
      </c>
      <c r="H1581" t="s">
        <v>35</v>
      </c>
    </row>
    <row r="1582" spans="1:8" x14ac:dyDescent="0.3">
      <c r="A1582" t="s">
        <v>3794</v>
      </c>
      <c r="B1582" t="s">
        <v>856</v>
      </c>
      <c r="C1582" s="10">
        <v>0</v>
      </c>
      <c r="D1582">
        <v>23</v>
      </c>
      <c r="E1582">
        <v>4</v>
      </c>
      <c r="F1582">
        <v>1</v>
      </c>
      <c r="G1582" t="s">
        <v>17</v>
      </c>
      <c r="H1582" t="s">
        <v>35</v>
      </c>
    </row>
    <row r="1583" spans="1:8" x14ac:dyDescent="0.3">
      <c r="A1583" t="s">
        <v>3794</v>
      </c>
      <c r="B1583" t="s">
        <v>1615</v>
      </c>
      <c r="C1583" s="10">
        <v>0</v>
      </c>
      <c r="D1583">
        <v>38</v>
      </c>
      <c r="E1583">
        <v>19</v>
      </c>
      <c r="F1583">
        <v>3</v>
      </c>
      <c r="G1583" t="s">
        <v>17</v>
      </c>
      <c r="H1583" t="s">
        <v>75</v>
      </c>
    </row>
    <row r="1584" spans="1:8" x14ac:dyDescent="0.3">
      <c r="A1584" t="s">
        <v>3794</v>
      </c>
      <c r="B1584" t="s">
        <v>679</v>
      </c>
      <c r="C1584" s="10">
        <v>0.1</v>
      </c>
      <c r="D1584">
        <v>559</v>
      </c>
      <c r="E1584">
        <v>93</v>
      </c>
      <c r="F1584">
        <v>11</v>
      </c>
      <c r="G1584" t="s">
        <v>17</v>
      </c>
      <c r="H1584" t="s">
        <v>40</v>
      </c>
    </row>
    <row r="1585" spans="1:8" x14ac:dyDescent="0.3">
      <c r="A1585" t="s">
        <v>3794</v>
      </c>
      <c r="B1585" t="s">
        <v>771</v>
      </c>
      <c r="C1585" s="10">
        <v>0.1</v>
      </c>
      <c r="D1585">
        <v>246</v>
      </c>
      <c r="E1585">
        <v>-14</v>
      </c>
      <c r="F1585">
        <v>5</v>
      </c>
      <c r="G1585" t="s">
        <v>17</v>
      </c>
      <c r="H1585" t="s">
        <v>40</v>
      </c>
    </row>
    <row r="1586" spans="1:8" x14ac:dyDescent="0.3">
      <c r="A1586" t="s">
        <v>3795</v>
      </c>
      <c r="B1586" t="s">
        <v>673</v>
      </c>
      <c r="C1586" s="10">
        <v>0</v>
      </c>
      <c r="D1586">
        <v>42</v>
      </c>
      <c r="E1586">
        <v>3</v>
      </c>
      <c r="F1586">
        <v>5</v>
      </c>
      <c r="G1586" t="s">
        <v>17</v>
      </c>
      <c r="H1586" t="s">
        <v>137</v>
      </c>
    </row>
    <row r="1587" spans="1:8" x14ac:dyDescent="0.3">
      <c r="A1587" t="s">
        <v>3796</v>
      </c>
      <c r="B1587" t="s">
        <v>1427</v>
      </c>
      <c r="C1587" s="10">
        <v>0</v>
      </c>
      <c r="D1587">
        <v>236</v>
      </c>
      <c r="E1587">
        <v>116</v>
      </c>
      <c r="F1587">
        <v>2</v>
      </c>
      <c r="G1587" t="s">
        <v>90</v>
      </c>
      <c r="H1587" t="s">
        <v>92</v>
      </c>
    </row>
    <row r="1588" spans="1:8" x14ac:dyDescent="0.3">
      <c r="A1588" t="s">
        <v>3794</v>
      </c>
      <c r="B1588" t="s">
        <v>491</v>
      </c>
      <c r="C1588" s="10">
        <v>0.15</v>
      </c>
      <c r="D1588">
        <v>668</v>
      </c>
      <c r="E1588">
        <v>-31</v>
      </c>
      <c r="F1588">
        <v>3</v>
      </c>
      <c r="G1588" t="s">
        <v>90</v>
      </c>
      <c r="H1588" t="s">
        <v>115</v>
      </c>
    </row>
    <row r="1589" spans="1:8" x14ac:dyDescent="0.3">
      <c r="A1589" t="s">
        <v>3794</v>
      </c>
      <c r="B1589" t="s">
        <v>1617</v>
      </c>
      <c r="C1589" s="10">
        <v>0.15</v>
      </c>
      <c r="D1589">
        <v>284</v>
      </c>
      <c r="E1589">
        <v>100</v>
      </c>
      <c r="F1589">
        <v>2</v>
      </c>
      <c r="G1589" t="s">
        <v>90</v>
      </c>
      <c r="H1589" t="s">
        <v>92</v>
      </c>
    </row>
    <row r="1590" spans="1:8" x14ac:dyDescent="0.3">
      <c r="A1590" t="s">
        <v>3797</v>
      </c>
      <c r="B1590" t="s">
        <v>1619</v>
      </c>
      <c r="C1590" s="10">
        <v>0</v>
      </c>
      <c r="D1590">
        <v>54</v>
      </c>
      <c r="E1590">
        <v>12</v>
      </c>
      <c r="F1590">
        <v>4</v>
      </c>
      <c r="G1590" t="s">
        <v>17</v>
      </c>
      <c r="H1590" t="s">
        <v>113</v>
      </c>
    </row>
    <row r="1591" spans="1:8" x14ac:dyDescent="0.3">
      <c r="A1591" t="s">
        <v>3798</v>
      </c>
      <c r="B1591" t="s">
        <v>515</v>
      </c>
      <c r="C1591" s="10">
        <v>0.1</v>
      </c>
      <c r="D1591">
        <v>65</v>
      </c>
      <c r="E1591">
        <v>-6</v>
      </c>
      <c r="F1591">
        <v>3</v>
      </c>
      <c r="G1591" t="s">
        <v>17</v>
      </c>
      <c r="H1591" t="s">
        <v>40</v>
      </c>
    </row>
    <row r="1592" spans="1:8" x14ac:dyDescent="0.3">
      <c r="A1592" t="s">
        <v>3799</v>
      </c>
      <c r="B1592" t="s">
        <v>1302</v>
      </c>
      <c r="C1592" s="10">
        <v>0.1</v>
      </c>
      <c r="D1592">
        <v>100</v>
      </c>
      <c r="E1592">
        <v>11</v>
      </c>
      <c r="F1592">
        <v>2</v>
      </c>
      <c r="G1592" t="s">
        <v>24</v>
      </c>
      <c r="H1592" t="s">
        <v>63</v>
      </c>
    </row>
    <row r="1593" spans="1:8" x14ac:dyDescent="0.3">
      <c r="A1593" t="s">
        <v>3799</v>
      </c>
      <c r="B1593" t="s">
        <v>213</v>
      </c>
      <c r="C1593" s="10">
        <v>0</v>
      </c>
      <c r="D1593">
        <v>88</v>
      </c>
      <c r="E1593">
        <v>16</v>
      </c>
      <c r="F1593">
        <v>4</v>
      </c>
      <c r="G1593" t="s">
        <v>17</v>
      </c>
      <c r="H1593" t="s">
        <v>35</v>
      </c>
    </row>
    <row r="1594" spans="1:8" x14ac:dyDescent="0.3">
      <c r="A1594" t="s">
        <v>3799</v>
      </c>
      <c r="B1594" t="s">
        <v>1423</v>
      </c>
      <c r="C1594" s="10">
        <v>0</v>
      </c>
      <c r="D1594">
        <v>105</v>
      </c>
      <c r="E1594">
        <v>25</v>
      </c>
      <c r="F1594">
        <v>2</v>
      </c>
      <c r="G1594" t="s">
        <v>17</v>
      </c>
      <c r="H1594" t="s">
        <v>80</v>
      </c>
    </row>
    <row r="1595" spans="1:8" x14ac:dyDescent="0.3">
      <c r="A1595" t="s">
        <v>3799</v>
      </c>
      <c r="B1595" t="s">
        <v>1621</v>
      </c>
      <c r="C1595" s="10">
        <v>0</v>
      </c>
      <c r="D1595">
        <v>8</v>
      </c>
      <c r="E1595">
        <v>1</v>
      </c>
      <c r="F1595">
        <v>2</v>
      </c>
      <c r="G1595" t="s">
        <v>17</v>
      </c>
      <c r="H1595" t="s">
        <v>80</v>
      </c>
    </row>
    <row r="1596" spans="1:8" x14ac:dyDescent="0.3">
      <c r="A1596" t="s">
        <v>3799</v>
      </c>
      <c r="B1596" t="s">
        <v>237</v>
      </c>
      <c r="C1596" s="10">
        <v>0.1</v>
      </c>
      <c r="D1596">
        <v>248</v>
      </c>
      <c r="E1596">
        <v>25</v>
      </c>
      <c r="F1596">
        <v>5</v>
      </c>
      <c r="G1596" t="s">
        <v>17</v>
      </c>
      <c r="H1596" t="s">
        <v>40</v>
      </c>
    </row>
    <row r="1597" spans="1:8" x14ac:dyDescent="0.3">
      <c r="A1597" t="s">
        <v>3800</v>
      </c>
      <c r="B1597" t="s">
        <v>1622</v>
      </c>
      <c r="C1597" s="10">
        <v>0</v>
      </c>
      <c r="D1597">
        <v>98</v>
      </c>
      <c r="E1597">
        <v>49</v>
      </c>
      <c r="F1597">
        <v>2</v>
      </c>
      <c r="G1597" t="s">
        <v>17</v>
      </c>
      <c r="H1597" t="s">
        <v>35</v>
      </c>
    </row>
    <row r="1598" spans="1:8" x14ac:dyDescent="0.3">
      <c r="A1598" t="s">
        <v>3801</v>
      </c>
      <c r="B1598" t="s">
        <v>1623</v>
      </c>
      <c r="C1598" s="10">
        <v>0.1</v>
      </c>
      <c r="D1598">
        <v>1394</v>
      </c>
      <c r="E1598">
        <v>356</v>
      </c>
      <c r="F1598">
        <v>4</v>
      </c>
      <c r="G1598" t="s">
        <v>24</v>
      </c>
      <c r="H1598" t="s">
        <v>30</v>
      </c>
    </row>
    <row r="1599" spans="1:8" x14ac:dyDescent="0.3">
      <c r="A1599" t="s">
        <v>3801</v>
      </c>
      <c r="B1599" t="s">
        <v>243</v>
      </c>
      <c r="C1599" s="10">
        <v>0.1</v>
      </c>
      <c r="D1599">
        <v>11</v>
      </c>
      <c r="E1599">
        <v>0</v>
      </c>
      <c r="F1599">
        <v>1</v>
      </c>
      <c r="G1599" t="s">
        <v>17</v>
      </c>
      <c r="H1599" t="s">
        <v>80</v>
      </c>
    </row>
    <row r="1600" spans="1:8" x14ac:dyDescent="0.3">
      <c r="A1600" t="s">
        <v>3801</v>
      </c>
      <c r="B1600" t="s">
        <v>1624</v>
      </c>
      <c r="C1600" s="10">
        <v>0.1</v>
      </c>
      <c r="D1600">
        <v>59</v>
      </c>
      <c r="E1600">
        <v>26</v>
      </c>
      <c r="F1600">
        <v>4</v>
      </c>
      <c r="G1600" t="s">
        <v>17</v>
      </c>
      <c r="H1600" t="s">
        <v>137</v>
      </c>
    </row>
    <row r="1601" spans="1:8" x14ac:dyDescent="0.3">
      <c r="A1601" t="s">
        <v>3801</v>
      </c>
      <c r="B1601" t="s">
        <v>1164</v>
      </c>
      <c r="C1601" s="10">
        <v>0.1</v>
      </c>
      <c r="D1601">
        <v>861</v>
      </c>
      <c r="E1601">
        <v>383</v>
      </c>
      <c r="F1601">
        <v>8</v>
      </c>
      <c r="G1601" t="s">
        <v>90</v>
      </c>
      <c r="H1601" t="s">
        <v>115</v>
      </c>
    </row>
    <row r="1602" spans="1:8" x14ac:dyDescent="0.3">
      <c r="A1602" t="s">
        <v>3802</v>
      </c>
      <c r="B1602" t="s">
        <v>287</v>
      </c>
      <c r="C1602" s="10">
        <v>0.6</v>
      </c>
      <c r="D1602">
        <v>17</v>
      </c>
      <c r="E1602">
        <v>-19</v>
      </c>
      <c r="F1602">
        <v>1</v>
      </c>
      <c r="G1602" t="s">
        <v>24</v>
      </c>
      <c r="H1602" t="s">
        <v>47</v>
      </c>
    </row>
    <row r="1603" spans="1:8" x14ac:dyDescent="0.3">
      <c r="A1603" t="s">
        <v>3802</v>
      </c>
      <c r="B1603" t="s">
        <v>1341</v>
      </c>
      <c r="C1603" s="10">
        <v>0.5</v>
      </c>
      <c r="D1603">
        <v>17</v>
      </c>
      <c r="E1603">
        <v>-10</v>
      </c>
      <c r="F1603">
        <v>2</v>
      </c>
      <c r="G1603" t="s">
        <v>17</v>
      </c>
      <c r="H1603" t="s">
        <v>23</v>
      </c>
    </row>
    <row r="1604" spans="1:8" x14ac:dyDescent="0.3">
      <c r="A1604" t="s">
        <v>3803</v>
      </c>
      <c r="B1604" t="s">
        <v>1628</v>
      </c>
      <c r="C1604" s="10">
        <v>0</v>
      </c>
      <c r="D1604">
        <v>58</v>
      </c>
      <c r="E1604">
        <v>23</v>
      </c>
      <c r="F1604">
        <v>3</v>
      </c>
      <c r="G1604" t="s">
        <v>17</v>
      </c>
      <c r="H1604" t="s">
        <v>52</v>
      </c>
    </row>
    <row r="1605" spans="1:8" x14ac:dyDescent="0.3">
      <c r="A1605" t="s">
        <v>3803</v>
      </c>
      <c r="B1605" t="s">
        <v>543</v>
      </c>
      <c r="C1605" s="10">
        <v>0</v>
      </c>
      <c r="D1605">
        <v>53</v>
      </c>
      <c r="E1605">
        <v>22</v>
      </c>
      <c r="F1605">
        <v>2</v>
      </c>
      <c r="G1605" t="s">
        <v>17</v>
      </c>
      <c r="H1605" t="s">
        <v>40</v>
      </c>
    </row>
    <row r="1606" spans="1:8" x14ac:dyDescent="0.3">
      <c r="A1606" t="s">
        <v>3803</v>
      </c>
      <c r="B1606" t="s">
        <v>1629</v>
      </c>
      <c r="C1606" s="10">
        <v>0</v>
      </c>
      <c r="D1606">
        <v>117</v>
      </c>
      <c r="E1606">
        <v>14</v>
      </c>
      <c r="F1606">
        <v>3</v>
      </c>
      <c r="G1606" t="s">
        <v>17</v>
      </c>
      <c r="H1606" t="s">
        <v>113</v>
      </c>
    </row>
    <row r="1607" spans="1:8" x14ac:dyDescent="0.3">
      <c r="A1607" t="s">
        <v>3804</v>
      </c>
      <c r="B1607" t="s">
        <v>182</v>
      </c>
      <c r="C1607" s="10">
        <v>0</v>
      </c>
      <c r="D1607">
        <v>30</v>
      </c>
      <c r="E1607">
        <v>4</v>
      </c>
      <c r="F1607">
        <v>2</v>
      </c>
      <c r="G1607" t="s">
        <v>17</v>
      </c>
      <c r="H1607" t="s">
        <v>80</v>
      </c>
    </row>
    <row r="1608" spans="1:8" x14ac:dyDescent="0.3">
      <c r="A1608" t="s">
        <v>3805</v>
      </c>
      <c r="B1608" t="s">
        <v>753</v>
      </c>
      <c r="C1608" s="10">
        <v>0.1</v>
      </c>
      <c r="D1608">
        <v>406</v>
      </c>
      <c r="E1608">
        <v>117</v>
      </c>
      <c r="F1608">
        <v>3</v>
      </c>
      <c r="G1608" t="s">
        <v>24</v>
      </c>
      <c r="H1608" t="s">
        <v>30</v>
      </c>
    </row>
    <row r="1609" spans="1:8" x14ac:dyDescent="0.3">
      <c r="A1609" t="s">
        <v>3805</v>
      </c>
      <c r="B1609" t="s">
        <v>1183</v>
      </c>
      <c r="C1609" s="10">
        <v>0</v>
      </c>
      <c r="D1609">
        <v>65</v>
      </c>
      <c r="E1609">
        <v>20</v>
      </c>
      <c r="F1609">
        <v>5</v>
      </c>
      <c r="G1609" t="s">
        <v>17</v>
      </c>
      <c r="H1609" t="s">
        <v>80</v>
      </c>
    </row>
    <row r="1610" spans="1:8" x14ac:dyDescent="0.3">
      <c r="A1610" t="s">
        <v>3806</v>
      </c>
      <c r="B1610" t="s">
        <v>1631</v>
      </c>
      <c r="C1610" s="10">
        <v>0</v>
      </c>
      <c r="D1610">
        <v>9</v>
      </c>
      <c r="E1610">
        <v>4</v>
      </c>
      <c r="F1610">
        <v>1</v>
      </c>
      <c r="G1610" t="s">
        <v>17</v>
      </c>
      <c r="H1610" t="s">
        <v>75</v>
      </c>
    </row>
    <row r="1611" spans="1:8" x14ac:dyDescent="0.3">
      <c r="A1611" t="s">
        <v>3806</v>
      </c>
      <c r="B1611" t="s">
        <v>989</v>
      </c>
      <c r="C1611" s="10">
        <v>0.4</v>
      </c>
      <c r="D1611">
        <v>61</v>
      </c>
      <c r="E1611">
        <v>-14</v>
      </c>
      <c r="F1611">
        <v>4</v>
      </c>
      <c r="G1611" t="s">
        <v>17</v>
      </c>
      <c r="H1611" t="s">
        <v>40</v>
      </c>
    </row>
    <row r="1612" spans="1:8" x14ac:dyDescent="0.3">
      <c r="A1612" t="s">
        <v>3806</v>
      </c>
      <c r="B1612" t="s">
        <v>1632</v>
      </c>
      <c r="C1612" s="10">
        <v>0</v>
      </c>
      <c r="D1612">
        <v>65</v>
      </c>
      <c r="E1612">
        <v>30</v>
      </c>
      <c r="F1612">
        <v>2</v>
      </c>
      <c r="G1612" t="s">
        <v>17</v>
      </c>
      <c r="H1612" t="s">
        <v>113</v>
      </c>
    </row>
    <row r="1613" spans="1:8" x14ac:dyDescent="0.3">
      <c r="A1613" t="s">
        <v>3807</v>
      </c>
      <c r="B1613" t="s">
        <v>444</v>
      </c>
      <c r="C1613" s="10">
        <v>0.1</v>
      </c>
      <c r="D1613">
        <v>30</v>
      </c>
      <c r="E1613">
        <v>-1</v>
      </c>
      <c r="F1613">
        <v>3</v>
      </c>
      <c r="G1613" t="s">
        <v>17</v>
      </c>
      <c r="H1613" t="s">
        <v>40</v>
      </c>
    </row>
    <row r="1614" spans="1:8" x14ac:dyDescent="0.3">
      <c r="A1614" t="s">
        <v>3805</v>
      </c>
      <c r="B1614" t="s">
        <v>1633</v>
      </c>
      <c r="C1614" s="10">
        <v>0</v>
      </c>
      <c r="D1614">
        <v>580</v>
      </c>
      <c r="E1614">
        <v>179</v>
      </c>
      <c r="F1614">
        <v>10</v>
      </c>
      <c r="G1614" t="s">
        <v>90</v>
      </c>
      <c r="H1614" t="s">
        <v>143</v>
      </c>
    </row>
    <row r="1615" spans="1:8" x14ac:dyDescent="0.3">
      <c r="A1615" t="s">
        <v>3808</v>
      </c>
      <c r="B1615" t="s">
        <v>1227</v>
      </c>
      <c r="C1615" s="10">
        <v>0</v>
      </c>
      <c r="D1615">
        <v>100</v>
      </c>
      <c r="E1615">
        <v>21</v>
      </c>
      <c r="F1615">
        <v>2</v>
      </c>
      <c r="G1615" t="s">
        <v>17</v>
      </c>
      <c r="H1615" t="s">
        <v>80</v>
      </c>
    </row>
    <row r="1616" spans="1:8" x14ac:dyDescent="0.3">
      <c r="A1616" t="s">
        <v>3808</v>
      </c>
      <c r="B1616" t="s">
        <v>432</v>
      </c>
      <c r="C1616" s="10">
        <v>0</v>
      </c>
      <c r="D1616">
        <v>92</v>
      </c>
      <c r="E1616">
        <v>26</v>
      </c>
      <c r="F1616">
        <v>3</v>
      </c>
      <c r="G1616" t="s">
        <v>17</v>
      </c>
      <c r="H1616" t="s">
        <v>80</v>
      </c>
    </row>
    <row r="1617" spans="1:8" x14ac:dyDescent="0.3">
      <c r="A1617" t="s">
        <v>3809</v>
      </c>
      <c r="B1617" t="s">
        <v>1635</v>
      </c>
      <c r="C1617" s="10">
        <v>0.1</v>
      </c>
      <c r="D1617">
        <v>157</v>
      </c>
      <c r="E1617">
        <v>59</v>
      </c>
      <c r="F1617">
        <v>3</v>
      </c>
      <c r="G1617" t="s">
        <v>17</v>
      </c>
      <c r="H1617" t="s">
        <v>40</v>
      </c>
    </row>
    <row r="1618" spans="1:8" x14ac:dyDescent="0.3">
      <c r="A1618" t="s">
        <v>3810</v>
      </c>
      <c r="B1618" t="s">
        <v>96</v>
      </c>
      <c r="C1618" s="10">
        <v>0</v>
      </c>
      <c r="D1618">
        <v>55</v>
      </c>
      <c r="E1618">
        <v>12</v>
      </c>
      <c r="F1618">
        <v>5</v>
      </c>
      <c r="G1618" t="s">
        <v>17</v>
      </c>
      <c r="H1618" t="s">
        <v>75</v>
      </c>
    </row>
    <row r="1619" spans="1:8" x14ac:dyDescent="0.3">
      <c r="A1619" t="s">
        <v>3810</v>
      </c>
      <c r="B1619" t="s">
        <v>809</v>
      </c>
      <c r="C1619" s="10">
        <v>0</v>
      </c>
      <c r="D1619">
        <v>47</v>
      </c>
      <c r="E1619">
        <v>1</v>
      </c>
      <c r="F1619">
        <v>3</v>
      </c>
      <c r="G1619" t="s">
        <v>17</v>
      </c>
      <c r="H1619" t="s">
        <v>23</v>
      </c>
    </row>
    <row r="1620" spans="1:8" x14ac:dyDescent="0.3">
      <c r="A1620" t="s">
        <v>3810</v>
      </c>
      <c r="B1620" t="s">
        <v>1636</v>
      </c>
      <c r="C1620" s="10">
        <v>0</v>
      </c>
      <c r="D1620">
        <v>205</v>
      </c>
      <c r="E1620">
        <v>92</v>
      </c>
      <c r="F1620">
        <v>7</v>
      </c>
      <c r="G1620" t="s">
        <v>90</v>
      </c>
      <c r="H1620" t="s">
        <v>143</v>
      </c>
    </row>
    <row r="1621" spans="1:8" x14ac:dyDescent="0.3">
      <c r="A1621" t="s">
        <v>3811</v>
      </c>
      <c r="B1621" t="s">
        <v>1284</v>
      </c>
      <c r="C1621" s="10">
        <v>0</v>
      </c>
      <c r="D1621">
        <v>98</v>
      </c>
      <c r="E1621">
        <v>39</v>
      </c>
      <c r="F1621">
        <v>5</v>
      </c>
      <c r="G1621" t="s">
        <v>17</v>
      </c>
      <c r="H1621" t="s">
        <v>52</v>
      </c>
    </row>
    <row r="1622" spans="1:8" x14ac:dyDescent="0.3">
      <c r="A1622" t="s">
        <v>3811</v>
      </c>
      <c r="B1622" t="s">
        <v>1026</v>
      </c>
      <c r="C1622" s="10">
        <v>0</v>
      </c>
      <c r="D1622">
        <v>30</v>
      </c>
      <c r="E1622">
        <v>5</v>
      </c>
      <c r="F1622">
        <v>3</v>
      </c>
      <c r="G1622" t="s">
        <v>17</v>
      </c>
      <c r="H1622" t="s">
        <v>40</v>
      </c>
    </row>
    <row r="1623" spans="1:8" x14ac:dyDescent="0.3">
      <c r="A1623" t="s">
        <v>3812</v>
      </c>
      <c r="B1623" t="s">
        <v>1638</v>
      </c>
      <c r="C1623" s="10">
        <v>0.4</v>
      </c>
      <c r="D1623">
        <v>147</v>
      </c>
      <c r="E1623">
        <v>-32</v>
      </c>
      <c r="F1623">
        <v>2</v>
      </c>
      <c r="G1623" t="s">
        <v>90</v>
      </c>
      <c r="H1623" t="s">
        <v>92</v>
      </c>
    </row>
    <row r="1624" spans="1:8" x14ac:dyDescent="0.3">
      <c r="A1624" t="s">
        <v>3813</v>
      </c>
      <c r="B1624" t="s">
        <v>1439</v>
      </c>
      <c r="C1624" s="10">
        <v>0</v>
      </c>
      <c r="D1624">
        <v>2286</v>
      </c>
      <c r="E1624">
        <v>846</v>
      </c>
      <c r="F1624">
        <v>5</v>
      </c>
      <c r="G1624" t="s">
        <v>24</v>
      </c>
      <c r="H1624" t="s">
        <v>63</v>
      </c>
    </row>
    <row r="1625" spans="1:8" x14ac:dyDescent="0.3">
      <c r="A1625" t="s">
        <v>3814</v>
      </c>
      <c r="B1625" t="s">
        <v>164</v>
      </c>
      <c r="C1625" s="10">
        <v>0</v>
      </c>
      <c r="D1625">
        <v>83</v>
      </c>
      <c r="E1625">
        <v>12</v>
      </c>
      <c r="F1625">
        <v>3</v>
      </c>
      <c r="G1625" t="s">
        <v>17</v>
      </c>
      <c r="H1625" t="s">
        <v>35</v>
      </c>
    </row>
    <row r="1626" spans="1:8" x14ac:dyDescent="0.3">
      <c r="A1626" t="s">
        <v>3815</v>
      </c>
      <c r="B1626" t="s">
        <v>1642</v>
      </c>
      <c r="C1626" s="10">
        <v>0</v>
      </c>
      <c r="D1626">
        <v>21</v>
      </c>
      <c r="E1626">
        <v>5</v>
      </c>
      <c r="F1626">
        <v>3</v>
      </c>
      <c r="G1626" t="s">
        <v>17</v>
      </c>
      <c r="H1626" t="s">
        <v>75</v>
      </c>
    </row>
    <row r="1627" spans="1:8" x14ac:dyDescent="0.3">
      <c r="A1627" t="s">
        <v>3816</v>
      </c>
      <c r="B1627" t="s">
        <v>1644</v>
      </c>
      <c r="C1627" s="10">
        <v>0.1</v>
      </c>
      <c r="D1627">
        <v>43</v>
      </c>
      <c r="E1627">
        <v>-5</v>
      </c>
      <c r="F1627">
        <v>2</v>
      </c>
      <c r="G1627" t="s">
        <v>17</v>
      </c>
      <c r="H1627" t="s">
        <v>40</v>
      </c>
    </row>
    <row r="1628" spans="1:8" x14ac:dyDescent="0.3">
      <c r="A1628" t="s">
        <v>3817</v>
      </c>
      <c r="B1628" t="s">
        <v>1645</v>
      </c>
      <c r="C1628" s="10">
        <v>0</v>
      </c>
      <c r="D1628">
        <v>29</v>
      </c>
      <c r="E1628">
        <v>1</v>
      </c>
      <c r="F1628">
        <v>2</v>
      </c>
      <c r="G1628" t="s">
        <v>17</v>
      </c>
      <c r="H1628" t="s">
        <v>80</v>
      </c>
    </row>
    <row r="1629" spans="1:8" x14ac:dyDescent="0.3">
      <c r="A1629" t="s">
        <v>3818</v>
      </c>
      <c r="B1629" t="s">
        <v>1646</v>
      </c>
      <c r="C1629" s="10">
        <v>0</v>
      </c>
      <c r="D1629">
        <v>314</v>
      </c>
      <c r="E1629">
        <v>22</v>
      </c>
      <c r="F1629">
        <v>6</v>
      </c>
      <c r="G1629" t="s">
        <v>90</v>
      </c>
      <c r="H1629" t="s">
        <v>92</v>
      </c>
    </row>
    <row r="1630" spans="1:8" x14ac:dyDescent="0.3">
      <c r="A1630" t="s">
        <v>3819</v>
      </c>
      <c r="B1630" t="s">
        <v>1494</v>
      </c>
      <c r="C1630" s="10">
        <v>0</v>
      </c>
      <c r="D1630">
        <v>43</v>
      </c>
      <c r="E1630">
        <v>7</v>
      </c>
      <c r="F1630">
        <v>5</v>
      </c>
      <c r="G1630" t="s">
        <v>17</v>
      </c>
      <c r="H1630" t="s">
        <v>80</v>
      </c>
    </row>
    <row r="1631" spans="1:8" x14ac:dyDescent="0.3">
      <c r="A1631" t="s">
        <v>3819</v>
      </c>
      <c r="B1631" t="s">
        <v>1647</v>
      </c>
      <c r="C1631" s="10">
        <v>0</v>
      </c>
      <c r="D1631">
        <v>19</v>
      </c>
      <c r="E1631">
        <v>8</v>
      </c>
      <c r="F1631">
        <v>2</v>
      </c>
      <c r="G1631" t="s">
        <v>17</v>
      </c>
      <c r="H1631" t="s">
        <v>75</v>
      </c>
    </row>
    <row r="1632" spans="1:8" x14ac:dyDescent="0.3">
      <c r="A1632" t="s">
        <v>3820</v>
      </c>
      <c r="B1632" t="s">
        <v>820</v>
      </c>
      <c r="C1632" s="10">
        <v>0</v>
      </c>
      <c r="D1632">
        <v>190</v>
      </c>
      <c r="E1632">
        <v>95</v>
      </c>
      <c r="F1632">
        <v>7</v>
      </c>
      <c r="G1632" t="s">
        <v>17</v>
      </c>
      <c r="H1632" t="s">
        <v>35</v>
      </c>
    </row>
    <row r="1633" spans="1:8" x14ac:dyDescent="0.3">
      <c r="A1633" t="s">
        <v>3820</v>
      </c>
      <c r="B1633" t="s">
        <v>1648</v>
      </c>
      <c r="C1633" s="10">
        <v>0</v>
      </c>
      <c r="D1633">
        <v>597</v>
      </c>
      <c r="E1633">
        <v>6</v>
      </c>
      <c r="F1633">
        <v>7</v>
      </c>
      <c r="G1633" t="s">
        <v>90</v>
      </c>
      <c r="H1633" t="s">
        <v>92</v>
      </c>
    </row>
    <row r="1634" spans="1:8" x14ac:dyDescent="0.3">
      <c r="A1634" t="s">
        <v>3821</v>
      </c>
      <c r="B1634" t="s">
        <v>538</v>
      </c>
      <c r="C1634" s="10">
        <v>0</v>
      </c>
      <c r="D1634">
        <v>304</v>
      </c>
      <c r="E1634">
        <v>76</v>
      </c>
      <c r="F1634">
        <v>2</v>
      </c>
      <c r="G1634" t="s">
        <v>90</v>
      </c>
      <c r="H1634" t="s">
        <v>105</v>
      </c>
    </row>
    <row r="1635" spans="1:8" x14ac:dyDescent="0.3">
      <c r="A1635" t="s">
        <v>3822</v>
      </c>
      <c r="B1635" t="s">
        <v>1651</v>
      </c>
      <c r="C1635" s="10">
        <v>0</v>
      </c>
      <c r="D1635">
        <v>2105</v>
      </c>
      <c r="E1635">
        <v>989</v>
      </c>
      <c r="F1635">
        <v>11</v>
      </c>
      <c r="G1635" t="s">
        <v>90</v>
      </c>
      <c r="H1635" t="s">
        <v>115</v>
      </c>
    </row>
    <row r="1636" spans="1:8" x14ac:dyDescent="0.3">
      <c r="A1636" t="s">
        <v>3822</v>
      </c>
      <c r="B1636" t="s">
        <v>892</v>
      </c>
      <c r="C1636" s="10">
        <v>0.1</v>
      </c>
      <c r="D1636">
        <v>815</v>
      </c>
      <c r="E1636">
        <v>-91</v>
      </c>
      <c r="F1636">
        <v>3</v>
      </c>
      <c r="G1636" t="s">
        <v>90</v>
      </c>
      <c r="H1636" t="s">
        <v>92</v>
      </c>
    </row>
    <row r="1637" spans="1:8" x14ac:dyDescent="0.3">
      <c r="A1637" t="s">
        <v>3823</v>
      </c>
      <c r="B1637" t="s">
        <v>1652</v>
      </c>
      <c r="C1637" s="10">
        <v>0.1</v>
      </c>
      <c r="D1637">
        <v>131</v>
      </c>
      <c r="E1637">
        <v>7</v>
      </c>
      <c r="F1637">
        <v>1</v>
      </c>
      <c r="G1637" t="s">
        <v>24</v>
      </c>
      <c r="H1637" t="s">
        <v>30</v>
      </c>
    </row>
    <row r="1638" spans="1:8" x14ac:dyDescent="0.3">
      <c r="A1638" t="s">
        <v>3823</v>
      </c>
      <c r="B1638" t="s">
        <v>396</v>
      </c>
      <c r="C1638" s="10">
        <v>0.1</v>
      </c>
      <c r="D1638">
        <v>259</v>
      </c>
      <c r="E1638">
        <v>-9</v>
      </c>
      <c r="F1638">
        <v>2</v>
      </c>
      <c r="G1638" t="s">
        <v>24</v>
      </c>
      <c r="H1638" t="s">
        <v>30</v>
      </c>
    </row>
    <row r="1639" spans="1:8" x14ac:dyDescent="0.3">
      <c r="A1639" t="s">
        <v>3823</v>
      </c>
      <c r="B1639" t="s">
        <v>623</v>
      </c>
      <c r="C1639" s="10">
        <v>0.1</v>
      </c>
      <c r="D1639">
        <v>1239</v>
      </c>
      <c r="E1639">
        <v>468</v>
      </c>
      <c r="F1639">
        <v>7</v>
      </c>
      <c r="G1639" t="s">
        <v>24</v>
      </c>
      <c r="H1639" t="s">
        <v>30</v>
      </c>
    </row>
    <row r="1640" spans="1:8" x14ac:dyDescent="0.3">
      <c r="A1640" t="s">
        <v>3824</v>
      </c>
      <c r="B1640" t="s">
        <v>1653</v>
      </c>
      <c r="C1640" s="10">
        <v>0.5</v>
      </c>
      <c r="D1640">
        <v>583</v>
      </c>
      <c r="E1640">
        <v>-490</v>
      </c>
      <c r="F1640">
        <v>3</v>
      </c>
      <c r="G1640" t="s">
        <v>24</v>
      </c>
      <c r="H1640" t="s">
        <v>30</v>
      </c>
    </row>
    <row r="1641" spans="1:8" x14ac:dyDescent="0.3">
      <c r="A1641" t="s">
        <v>3823</v>
      </c>
      <c r="B1641" t="s">
        <v>252</v>
      </c>
      <c r="C1641" s="10">
        <v>0</v>
      </c>
      <c r="D1641">
        <v>27</v>
      </c>
      <c r="E1641">
        <v>1</v>
      </c>
      <c r="F1641">
        <v>1</v>
      </c>
      <c r="G1641" t="s">
        <v>17</v>
      </c>
      <c r="H1641" t="s">
        <v>35</v>
      </c>
    </row>
    <row r="1642" spans="1:8" x14ac:dyDescent="0.3">
      <c r="A1642" t="s">
        <v>3823</v>
      </c>
      <c r="B1642" t="s">
        <v>1476</v>
      </c>
      <c r="C1642" s="10">
        <v>0</v>
      </c>
      <c r="D1642">
        <v>152</v>
      </c>
      <c r="E1642">
        <v>70</v>
      </c>
      <c r="F1642">
        <v>5</v>
      </c>
      <c r="G1642" t="s">
        <v>17</v>
      </c>
      <c r="H1642" t="s">
        <v>80</v>
      </c>
    </row>
    <row r="1643" spans="1:8" x14ac:dyDescent="0.3">
      <c r="A1643" t="s">
        <v>3823</v>
      </c>
      <c r="B1643" t="s">
        <v>781</v>
      </c>
      <c r="C1643" s="10">
        <v>0</v>
      </c>
      <c r="D1643">
        <v>90</v>
      </c>
      <c r="E1643">
        <v>36</v>
      </c>
      <c r="F1643">
        <v>3</v>
      </c>
      <c r="G1643" t="s">
        <v>17</v>
      </c>
      <c r="H1643" t="s">
        <v>80</v>
      </c>
    </row>
    <row r="1644" spans="1:8" x14ac:dyDescent="0.3">
      <c r="A1644" t="s">
        <v>3824</v>
      </c>
      <c r="B1644" t="s">
        <v>609</v>
      </c>
      <c r="C1644" s="10">
        <v>0.5</v>
      </c>
      <c r="D1644">
        <v>98</v>
      </c>
      <c r="E1644">
        <v>-27</v>
      </c>
      <c r="F1644">
        <v>4</v>
      </c>
      <c r="G1644" t="s">
        <v>17</v>
      </c>
      <c r="H1644" t="s">
        <v>80</v>
      </c>
    </row>
    <row r="1645" spans="1:8" x14ac:dyDescent="0.3">
      <c r="A1645" t="s">
        <v>3824</v>
      </c>
      <c r="B1645" t="s">
        <v>709</v>
      </c>
      <c r="C1645" s="10">
        <v>0.5</v>
      </c>
      <c r="D1645">
        <v>11</v>
      </c>
      <c r="E1645">
        <v>-3</v>
      </c>
      <c r="F1645">
        <v>2</v>
      </c>
      <c r="G1645" t="s">
        <v>17</v>
      </c>
      <c r="H1645" t="s">
        <v>40</v>
      </c>
    </row>
    <row r="1646" spans="1:8" x14ac:dyDescent="0.3">
      <c r="A1646" t="s">
        <v>3824</v>
      </c>
      <c r="B1646" t="s">
        <v>375</v>
      </c>
      <c r="C1646" s="10">
        <v>0.5</v>
      </c>
      <c r="D1646">
        <v>448</v>
      </c>
      <c r="E1646">
        <v>-287</v>
      </c>
      <c r="F1646">
        <v>7</v>
      </c>
      <c r="G1646" t="s">
        <v>17</v>
      </c>
      <c r="H1646" t="s">
        <v>40</v>
      </c>
    </row>
    <row r="1647" spans="1:8" x14ac:dyDescent="0.3">
      <c r="A1647" t="s">
        <v>3824</v>
      </c>
      <c r="B1647" t="s">
        <v>1050</v>
      </c>
      <c r="C1647" s="10">
        <v>0.5</v>
      </c>
      <c r="D1647">
        <v>126</v>
      </c>
      <c r="E1647">
        <v>-41</v>
      </c>
      <c r="F1647">
        <v>6</v>
      </c>
      <c r="G1647" t="s">
        <v>17</v>
      </c>
      <c r="H1647" t="s">
        <v>113</v>
      </c>
    </row>
    <row r="1648" spans="1:8" x14ac:dyDescent="0.3">
      <c r="A1648" t="s">
        <v>3825</v>
      </c>
      <c r="B1648" t="s">
        <v>1533</v>
      </c>
      <c r="C1648" s="10">
        <v>0</v>
      </c>
      <c r="D1648">
        <v>116</v>
      </c>
      <c r="E1648">
        <v>28</v>
      </c>
      <c r="F1648">
        <v>2</v>
      </c>
      <c r="G1648" t="s">
        <v>17</v>
      </c>
      <c r="H1648" t="s">
        <v>40</v>
      </c>
    </row>
    <row r="1649" spans="1:8" x14ac:dyDescent="0.3">
      <c r="A1649" t="s">
        <v>3825</v>
      </c>
      <c r="B1649" t="s">
        <v>1533</v>
      </c>
      <c r="C1649" s="10">
        <v>0</v>
      </c>
      <c r="D1649">
        <v>174</v>
      </c>
      <c r="E1649">
        <v>42</v>
      </c>
      <c r="F1649">
        <v>3</v>
      </c>
      <c r="G1649" t="s">
        <v>17</v>
      </c>
      <c r="H1649" t="s">
        <v>40</v>
      </c>
    </row>
    <row r="1650" spans="1:8" x14ac:dyDescent="0.3">
      <c r="A1650" t="s">
        <v>3826</v>
      </c>
      <c r="B1650" t="s">
        <v>1655</v>
      </c>
      <c r="C1650" s="10">
        <v>0.1</v>
      </c>
      <c r="D1650">
        <v>852</v>
      </c>
      <c r="E1650">
        <v>180</v>
      </c>
      <c r="F1650">
        <v>2</v>
      </c>
      <c r="G1650" t="s">
        <v>24</v>
      </c>
      <c r="H1650" t="s">
        <v>63</v>
      </c>
    </row>
    <row r="1651" spans="1:8" x14ac:dyDescent="0.3">
      <c r="A1651" t="s">
        <v>3826</v>
      </c>
      <c r="B1651" t="s">
        <v>217</v>
      </c>
      <c r="C1651" s="10">
        <v>0</v>
      </c>
      <c r="D1651">
        <v>132</v>
      </c>
      <c r="E1651">
        <v>26</v>
      </c>
      <c r="F1651">
        <v>5</v>
      </c>
      <c r="G1651" t="s">
        <v>17</v>
      </c>
      <c r="H1651" t="s">
        <v>23</v>
      </c>
    </row>
    <row r="1652" spans="1:8" x14ac:dyDescent="0.3">
      <c r="A1652" t="s">
        <v>3827</v>
      </c>
      <c r="B1652" t="s">
        <v>1599</v>
      </c>
      <c r="C1652" s="10">
        <v>0</v>
      </c>
      <c r="D1652">
        <v>51</v>
      </c>
      <c r="E1652">
        <v>15</v>
      </c>
      <c r="F1652">
        <v>1</v>
      </c>
      <c r="G1652" t="s">
        <v>17</v>
      </c>
      <c r="H1652" t="s">
        <v>35</v>
      </c>
    </row>
    <row r="1653" spans="1:8" x14ac:dyDescent="0.3">
      <c r="A1653" t="s">
        <v>3827</v>
      </c>
      <c r="B1653" t="s">
        <v>1290</v>
      </c>
      <c r="C1653" s="10">
        <v>0</v>
      </c>
      <c r="D1653">
        <v>58</v>
      </c>
      <c r="E1653">
        <v>17</v>
      </c>
      <c r="F1653">
        <v>2</v>
      </c>
      <c r="G1653" t="s">
        <v>17</v>
      </c>
      <c r="H1653" t="s">
        <v>80</v>
      </c>
    </row>
    <row r="1654" spans="1:8" x14ac:dyDescent="0.3">
      <c r="A1654" t="s">
        <v>3828</v>
      </c>
      <c r="B1654" t="s">
        <v>1548</v>
      </c>
      <c r="C1654" s="10">
        <v>0.3</v>
      </c>
      <c r="D1654">
        <v>119</v>
      </c>
      <c r="E1654">
        <v>7</v>
      </c>
      <c r="F1654">
        <v>3</v>
      </c>
      <c r="G1654" t="s">
        <v>24</v>
      </c>
      <c r="H1654" t="s">
        <v>47</v>
      </c>
    </row>
    <row r="1655" spans="1:8" x14ac:dyDescent="0.3">
      <c r="A1655" t="s">
        <v>3828</v>
      </c>
      <c r="B1655" t="s">
        <v>732</v>
      </c>
      <c r="C1655" s="10">
        <v>0</v>
      </c>
      <c r="D1655">
        <v>137</v>
      </c>
      <c r="E1655">
        <v>0</v>
      </c>
      <c r="F1655">
        <v>1</v>
      </c>
      <c r="G1655" t="s">
        <v>17</v>
      </c>
      <c r="H1655" t="s">
        <v>40</v>
      </c>
    </row>
    <row r="1656" spans="1:8" x14ac:dyDescent="0.3">
      <c r="A1656" t="s">
        <v>3829</v>
      </c>
      <c r="B1656" t="s">
        <v>1657</v>
      </c>
      <c r="C1656" s="10">
        <v>0.5</v>
      </c>
      <c r="D1656">
        <v>994</v>
      </c>
      <c r="E1656">
        <v>-398</v>
      </c>
      <c r="F1656">
        <v>7</v>
      </c>
      <c r="G1656" t="s">
        <v>24</v>
      </c>
      <c r="H1656" t="s">
        <v>69</v>
      </c>
    </row>
    <row r="1657" spans="1:8" x14ac:dyDescent="0.3">
      <c r="A1657" t="s">
        <v>3830</v>
      </c>
      <c r="B1657" t="s">
        <v>1658</v>
      </c>
      <c r="C1657" s="10">
        <v>0.5</v>
      </c>
      <c r="D1657">
        <v>48</v>
      </c>
      <c r="E1657">
        <v>-30</v>
      </c>
      <c r="F1657">
        <v>2</v>
      </c>
      <c r="G1657" t="s">
        <v>17</v>
      </c>
      <c r="H1657" t="s">
        <v>35</v>
      </c>
    </row>
    <row r="1658" spans="1:8" x14ac:dyDescent="0.3">
      <c r="A1658" t="s">
        <v>3830</v>
      </c>
      <c r="B1658" t="s">
        <v>1252</v>
      </c>
      <c r="C1658" s="10">
        <v>0.5</v>
      </c>
      <c r="D1658">
        <v>15</v>
      </c>
      <c r="E1658">
        <v>-7</v>
      </c>
      <c r="F1658">
        <v>2</v>
      </c>
      <c r="G1658" t="s">
        <v>17</v>
      </c>
      <c r="H1658" t="s">
        <v>80</v>
      </c>
    </row>
    <row r="1659" spans="1:8" x14ac:dyDescent="0.3">
      <c r="A1659" t="s">
        <v>3829</v>
      </c>
      <c r="B1659" t="s">
        <v>366</v>
      </c>
      <c r="C1659" s="10">
        <v>0.5</v>
      </c>
      <c r="D1659">
        <v>136</v>
      </c>
      <c r="E1659">
        <v>-79</v>
      </c>
      <c r="F1659">
        <v>2</v>
      </c>
      <c r="G1659" t="s">
        <v>17</v>
      </c>
      <c r="H1659" t="s">
        <v>40</v>
      </c>
    </row>
    <row r="1660" spans="1:8" x14ac:dyDescent="0.3">
      <c r="A1660" t="s">
        <v>3831</v>
      </c>
      <c r="B1660" t="s">
        <v>139</v>
      </c>
      <c r="C1660" s="10">
        <v>0.5</v>
      </c>
      <c r="D1660">
        <v>29</v>
      </c>
      <c r="E1660">
        <v>-22</v>
      </c>
      <c r="F1660">
        <v>2</v>
      </c>
      <c r="G1660" t="s">
        <v>17</v>
      </c>
      <c r="H1660" t="s">
        <v>35</v>
      </c>
    </row>
    <row r="1661" spans="1:8" x14ac:dyDescent="0.3">
      <c r="A1661" t="s">
        <v>3832</v>
      </c>
      <c r="B1661" t="s">
        <v>1554</v>
      </c>
      <c r="C1661" s="10">
        <v>0</v>
      </c>
      <c r="D1661">
        <v>1285</v>
      </c>
      <c r="E1661">
        <v>450</v>
      </c>
      <c r="F1661">
        <v>4</v>
      </c>
      <c r="G1661" t="s">
        <v>90</v>
      </c>
      <c r="H1661" t="s">
        <v>115</v>
      </c>
    </row>
    <row r="1662" spans="1:8" x14ac:dyDescent="0.3">
      <c r="A1662" t="s">
        <v>3833</v>
      </c>
      <c r="B1662" t="s">
        <v>1661</v>
      </c>
      <c r="C1662" s="10">
        <v>0</v>
      </c>
      <c r="D1662">
        <v>439</v>
      </c>
      <c r="E1662">
        <v>66</v>
      </c>
      <c r="F1662">
        <v>3</v>
      </c>
      <c r="G1662" t="s">
        <v>24</v>
      </c>
      <c r="H1662" t="s">
        <v>30</v>
      </c>
    </row>
    <row r="1663" spans="1:8" x14ac:dyDescent="0.3">
      <c r="A1663" t="s">
        <v>3833</v>
      </c>
      <c r="B1663" t="s">
        <v>833</v>
      </c>
      <c r="C1663" s="10">
        <v>0</v>
      </c>
      <c r="D1663">
        <v>25</v>
      </c>
      <c r="E1663">
        <v>7</v>
      </c>
      <c r="F1663">
        <v>1</v>
      </c>
      <c r="G1663" t="s">
        <v>17</v>
      </c>
      <c r="H1663" t="s">
        <v>113</v>
      </c>
    </row>
    <row r="1664" spans="1:8" x14ac:dyDescent="0.3">
      <c r="A1664" t="s">
        <v>3834</v>
      </c>
      <c r="B1664" t="s">
        <v>712</v>
      </c>
      <c r="C1664" s="10">
        <v>0.1</v>
      </c>
      <c r="D1664">
        <v>604</v>
      </c>
      <c r="E1664">
        <v>-7</v>
      </c>
      <c r="F1664">
        <v>5</v>
      </c>
      <c r="G1664" t="s">
        <v>17</v>
      </c>
      <c r="H1664" t="s">
        <v>40</v>
      </c>
    </row>
    <row r="1665" spans="1:8" x14ac:dyDescent="0.3">
      <c r="A1665" t="s">
        <v>3835</v>
      </c>
      <c r="B1665" t="s">
        <v>1486</v>
      </c>
      <c r="C1665" s="10">
        <v>0.1</v>
      </c>
      <c r="D1665">
        <v>1080</v>
      </c>
      <c r="E1665">
        <v>36</v>
      </c>
      <c r="F1665">
        <v>7</v>
      </c>
      <c r="G1665" t="s">
        <v>24</v>
      </c>
      <c r="H1665" t="s">
        <v>30</v>
      </c>
    </row>
    <row r="1666" spans="1:8" x14ac:dyDescent="0.3">
      <c r="A1666" t="s">
        <v>3835</v>
      </c>
      <c r="B1666" t="s">
        <v>515</v>
      </c>
      <c r="C1666" s="10">
        <v>0.1</v>
      </c>
      <c r="D1666">
        <v>65</v>
      </c>
      <c r="E1666">
        <v>-6</v>
      </c>
      <c r="F1666">
        <v>3</v>
      </c>
      <c r="G1666" t="s">
        <v>17</v>
      </c>
      <c r="H1666" t="s">
        <v>40</v>
      </c>
    </row>
    <row r="1667" spans="1:8" x14ac:dyDescent="0.3">
      <c r="A1667" t="s">
        <v>3835</v>
      </c>
      <c r="B1667" t="s">
        <v>888</v>
      </c>
      <c r="C1667" s="10">
        <v>0.1</v>
      </c>
      <c r="D1667">
        <v>573</v>
      </c>
      <c r="E1667">
        <v>178</v>
      </c>
      <c r="F1667">
        <v>3</v>
      </c>
      <c r="G1667" t="s">
        <v>17</v>
      </c>
      <c r="H1667" t="s">
        <v>40</v>
      </c>
    </row>
    <row r="1668" spans="1:8" x14ac:dyDescent="0.3">
      <c r="A1668" t="s">
        <v>3836</v>
      </c>
      <c r="B1668" t="s">
        <v>1665</v>
      </c>
      <c r="C1668" s="10">
        <v>0</v>
      </c>
      <c r="D1668">
        <v>1893</v>
      </c>
      <c r="E1668">
        <v>928</v>
      </c>
      <c r="F1668">
        <v>5</v>
      </c>
      <c r="G1668" t="s">
        <v>90</v>
      </c>
      <c r="H1668" t="s">
        <v>115</v>
      </c>
    </row>
    <row r="1669" spans="1:8" x14ac:dyDescent="0.3">
      <c r="A1669" t="s">
        <v>3837</v>
      </c>
      <c r="B1669" t="s">
        <v>117</v>
      </c>
      <c r="C1669" s="10">
        <v>0.5</v>
      </c>
      <c r="D1669">
        <v>27</v>
      </c>
      <c r="E1669">
        <v>-18</v>
      </c>
      <c r="F1669">
        <v>2</v>
      </c>
      <c r="G1669" t="s">
        <v>17</v>
      </c>
      <c r="H1669" t="s">
        <v>35</v>
      </c>
    </row>
    <row r="1670" spans="1:8" x14ac:dyDescent="0.3">
      <c r="A1670" t="s">
        <v>3838</v>
      </c>
      <c r="B1670" t="s">
        <v>1166</v>
      </c>
      <c r="C1670" s="10">
        <v>0</v>
      </c>
      <c r="D1670">
        <v>44</v>
      </c>
      <c r="E1670">
        <v>10</v>
      </c>
      <c r="F1670">
        <v>3</v>
      </c>
      <c r="G1670" t="s">
        <v>17</v>
      </c>
      <c r="H1670" t="s">
        <v>35</v>
      </c>
    </row>
    <row r="1671" spans="1:8" x14ac:dyDescent="0.3">
      <c r="A1671" t="s">
        <v>3839</v>
      </c>
      <c r="B1671" t="s">
        <v>1667</v>
      </c>
      <c r="C1671" s="10">
        <v>0.6</v>
      </c>
      <c r="D1671">
        <v>133</v>
      </c>
      <c r="E1671">
        <v>-119</v>
      </c>
      <c r="F1671">
        <v>2</v>
      </c>
      <c r="G1671" t="s">
        <v>24</v>
      </c>
      <c r="H1671" t="s">
        <v>63</v>
      </c>
    </row>
    <row r="1672" spans="1:8" x14ac:dyDescent="0.3">
      <c r="A1672" t="s">
        <v>3840</v>
      </c>
      <c r="B1672" t="s">
        <v>248</v>
      </c>
      <c r="C1672" s="10">
        <v>0</v>
      </c>
      <c r="D1672">
        <v>64</v>
      </c>
      <c r="E1672">
        <v>24</v>
      </c>
      <c r="F1672">
        <v>2</v>
      </c>
      <c r="G1672" t="s">
        <v>17</v>
      </c>
      <c r="H1672" t="s">
        <v>80</v>
      </c>
    </row>
    <row r="1673" spans="1:8" x14ac:dyDescent="0.3">
      <c r="A1673" t="s">
        <v>3841</v>
      </c>
      <c r="B1673" t="s">
        <v>775</v>
      </c>
      <c r="C1673" s="10">
        <v>0</v>
      </c>
      <c r="D1673">
        <v>249</v>
      </c>
      <c r="E1673">
        <v>40</v>
      </c>
      <c r="F1673">
        <v>2</v>
      </c>
      <c r="G1673" t="s">
        <v>90</v>
      </c>
      <c r="H1673" t="s">
        <v>115</v>
      </c>
    </row>
    <row r="1674" spans="1:8" x14ac:dyDescent="0.3">
      <c r="A1674" t="s">
        <v>3842</v>
      </c>
      <c r="B1674" t="s">
        <v>1671</v>
      </c>
      <c r="C1674" s="10">
        <v>0.1</v>
      </c>
      <c r="D1674">
        <v>95</v>
      </c>
      <c r="E1674">
        <v>33</v>
      </c>
      <c r="F1674">
        <v>2</v>
      </c>
      <c r="G1674" t="s">
        <v>24</v>
      </c>
      <c r="H1674" t="s">
        <v>63</v>
      </c>
    </row>
    <row r="1675" spans="1:8" x14ac:dyDescent="0.3">
      <c r="A1675" t="s">
        <v>3842</v>
      </c>
      <c r="B1675" t="s">
        <v>392</v>
      </c>
      <c r="C1675" s="10">
        <v>0</v>
      </c>
      <c r="D1675">
        <v>115</v>
      </c>
      <c r="E1675">
        <v>25</v>
      </c>
      <c r="F1675">
        <v>6</v>
      </c>
      <c r="G1675" t="s">
        <v>17</v>
      </c>
      <c r="H1675" t="s">
        <v>52</v>
      </c>
    </row>
    <row r="1676" spans="1:8" x14ac:dyDescent="0.3">
      <c r="A1676" t="s">
        <v>3842</v>
      </c>
      <c r="B1676" t="s">
        <v>152</v>
      </c>
      <c r="C1676" s="10">
        <v>0.1</v>
      </c>
      <c r="D1676">
        <v>240</v>
      </c>
      <c r="E1676">
        <v>21</v>
      </c>
      <c r="F1676">
        <v>2</v>
      </c>
      <c r="G1676" t="s">
        <v>17</v>
      </c>
      <c r="H1676" t="s">
        <v>40</v>
      </c>
    </row>
    <row r="1677" spans="1:8" x14ac:dyDescent="0.3">
      <c r="A1677" t="s">
        <v>3842</v>
      </c>
      <c r="B1677" t="s">
        <v>1646</v>
      </c>
      <c r="C1677" s="10">
        <v>0</v>
      </c>
      <c r="D1677">
        <v>157</v>
      </c>
      <c r="E1677">
        <v>11</v>
      </c>
      <c r="F1677">
        <v>3</v>
      </c>
      <c r="G1677" t="s">
        <v>90</v>
      </c>
      <c r="H1677" t="s">
        <v>92</v>
      </c>
    </row>
    <row r="1678" spans="1:8" x14ac:dyDescent="0.3">
      <c r="A1678" t="s">
        <v>3843</v>
      </c>
      <c r="B1678" t="s">
        <v>628</v>
      </c>
      <c r="C1678" s="10">
        <v>0.1</v>
      </c>
      <c r="D1678">
        <v>255</v>
      </c>
      <c r="E1678">
        <v>20</v>
      </c>
      <c r="F1678">
        <v>2</v>
      </c>
      <c r="G1678" t="s">
        <v>17</v>
      </c>
      <c r="H1678" t="s">
        <v>40</v>
      </c>
    </row>
    <row r="1679" spans="1:8" x14ac:dyDescent="0.3">
      <c r="A1679" t="s">
        <v>3844</v>
      </c>
      <c r="B1679" t="s">
        <v>1674</v>
      </c>
      <c r="C1679" s="10">
        <v>0.15</v>
      </c>
      <c r="D1679">
        <v>1257</v>
      </c>
      <c r="E1679">
        <v>-30</v>
      </c>
      <c r="F1679">
        <v>8</v>
      </c>
      <c r="G1679" t="s">
        <v>90</v>
      </c>
      <c r="H1679" t="s">
        <v>105</v>
      </c>
    </row>
    <row r="1680" spans="1:8" x14ac:dyDescent="0.3">
      <c r="A1680" t="s">
        <v>3845</v>
      </c>
      <c r="B1680" t="s">
        <v>1676</v>
      </c>
      <c r="C1680" s="10">
        <v>0.1</v>
      </c>
      <c r="D1680">
        <v>140</v>
      </c>
      <c r="E1680">
        <v>34</v>
      </c>
      <c r="F1680">
        <v>3</v>
      </c>
      <c r="G1680" t="s">
        <v>24</v>
      </c>
      <c r="H1680" t="s">
        <v>63</v>
      </c>
    </row>
    <row r="1681" spans="1:8" x14ac:dyDescent="0.3">
      <c r="A1681" t="s">
        <v>3845</v>
      </c>
      <c r="B1681" t="s">
        <v>250</v>
      </c>
      <c r="C1681" s="10">
        <v>0</v>
      </c>
      <c r="D1681">
        <v>56</v>
      </c>
      <c r="E1681">
        <v>27</v>
      </c>
      <c r="F1681">
        <v>3</v>
      </c>
      <c r="G1681" t="s">
        <v>17</v>
      </c>
      <c r="H1681" t="s">
        <v>52</v>
      </c>
    </row>
    <row r="1682" spans="1:8" x14ac:dyDescent="0.3">
      <c r="A1682" t="s">
        <v>3846</v>
      </c>
      <c r="B1682" t="s">
        <v>1677</v>
      </c>
      <c r="C1682" s="10">
        <v>0.15</v>
      </c>
      <c r="D1682">
        <v>124</v>
      </c>
      <c r="E1682">
        <v>-15</v>
      </c>
      <c r="F1682">
        <v>1</v>
      </c>
      <c r="G1682" t="s">
        <v>90</v>
      </c>
      <c r="H1682" t="s">
        <v>115</v>
      </c>
    </row>
    <row r="1683" spans="1:8" x14ac:dyDescent="0.3">
      <c r="A1683" t="s">
        <v>3847</v>
      </c>
      <c r="B1683" t="s">
        <v>351</v>
      </c>
      <c r="C1683" s="10">
        <v>0</v>
      </c>
      <c r="D1683">
        <v>324</v>
      </c>
      <c r="E1683">
        <v>110</v>
      </c>
      <c r="F1683">
        <v>6</v>
      </c>
      <c r="G1683" t="s">
        <v>17</v>
      </c>
      <c r="H1683" t="s">
        <v>35</v>
      </c>
    </row>
    <row r="1684" spans="1:8" x14ac:dyDescent="0.3">
      <c r="A1684" t="s">
        <v>3848</v>
      </c>
      <c r="B1684" t="s">
        <v>946</v>
      </c>
      <c r="C1684" s="10">
        <v>0.6</v>
      </c>
      <c r="D1684">
        <v>157</v>
      </c>
      <c r="E1684">
        <v>-204</v>
      </c>
      <c r="F1684">
        <v>3</v>
      </c>
      <c r="G1684" t="s">
        <v>24</v>
      </c>
      <c r="H1684" t="s">
        <v>63</v>
      </c>
    </row>
    <row r="1685" spans="1:8" x14ac:dyDescent="0.3">
      <c r="A1685" t="s">
        <v>3848</v>
      </c>
      <c r="B1685" t="s">
        <v>580</v>
      </c>
      <c r="C1685" s="10">
        <v>0</v>
      </c>
      <c r="D1685">
        <v>948</v>
      </c>
      <c r="E1685">
        <v>66</v>
      </c>
      <c r="F1685">
        <v>5</v>
      </c>
      <c r="G1685" t="s">
        <v>90</v>
      </c>
      <c r="H1685" t="s">
        <v>115</v>
      </c>
    </row>
    <row r="1686" spans="1:8" x14ac:dyDescent="0.3">
      <c r="A1686" t="s">
        <v>3849</v>
      </c>
      <c r="B1686" t="s">
        <v>1355</v>
      </c>
      <c r="C1686" s="10">
        <v>0.5</v>
      </c>
      <c r="D1686">
        <v>1273</v>
      </c>
      <c r="E1686">
        <v>-993</v>
      </c>
      <c r="F1686">
        <v>7</v>
      </c>
      <c r="G1686" t="s">
        <v>24</v>
      </c>
      <c r="H1686" t="s">
        <v>30</v>
      </c>
    </row>
    <row r="1687" spans="1:8" x14ac:dyDescent="0.3">
      <c r="A1687" t="s">
        <v>3849</v>
      </c>
      <c r="B1687" t="s">
        <v>304</v>
      </c>
      <c r="C1687" s="10">
        <v>0.5</v>
      </c>
      <c r="D1687">
        <v>11</v>
      </c>
      <c r="E1687">
        <v>-5</v>
      </c>
      <c r="F1687">
        <v>2</v>
      </c>
      <c r="G1687" t="s">
        <v>17</v>
      </c>
      <c r="H1687" t="s">
        <v>40</v>
      </c>
    </row>
    <row r="1688" spans="1:8" x14ac:dyDescent="0.3">
      <c r="A1688" t="s">
        <v>3850</v>
      </c>
      <c r="B1688" t="s">
        <v>457</v>
      </c>
      <c r="C1688" s="10">
        <v>0</v>
      </c>
      <c r="D1688">
        <v>197</v>
      </c>
      <c r="E1688">
        <v>22</v>
      </c>
      <c r="F1688">
        <v>4</v>
      </c>
      <c r="G1688" t="s">
        <v>17</v>
      </c>
      <c r="H1688" t="s">
        <v>80</v>
      </c>
    </row>
    <row r="1689" spans="1:8" x14ac:dyDescent="0.3">
      <c r="A1689" t="s">
        <v>3850</v>
      </c>
      <c r="B1689" t="s">
        <v>1680</v>
      </c>
      <c r="C1689" s="10">
        <v>0</v>
      </c>
      <c r="D1689">
        <v>108</v>
      </c>
      <c r="E1689">
        <v>40</v>
      </c>
      <c r="F1689">
        <v>11</v>
      </c>
      <c r="G1689" t="s">
        <v>17</v>
      </c>
      <c r="H1689" t="s">
        <v>52</v>
      </c>
    </row>
    <row r="1690" spans="1:8" x14ac:dyDescent="0.3">
      <c r="A1690" t="s">
        <v>3851</v>
      </c>
      <c r="B1690" t="s">
        <v>153</v>
      </c>
      <c r="C1690" s="10">
        <v>0.5</v>
      </c>
      <c r="D1690">
        <v>108</v>
      </c>
      <c r="E1690">
        <v>-58</v>
      </c>
      <c r="F1690">
        <v>4</v>
      </c>
      <c r="G1690" t="s">
        <v>17</v>
      </c>
      <c r="H1690" t="s">
        <v>35</v>
      </c>
    </row>
    <row r="1691" spans="1:8" x14ac:dyDescent="0.3">
      <c r="A1691" t="s">
        <v>3852</v>
      </c>
      <c r="B1691" t="s">
        <v>681</v>
      </c>
      <c r="C1691" s="10">
        <v>0.5</v>
      </c>
      <c r="D1691">
        <v>22</v>
      </c>
      <c r="E1691">
        <v>-8</v>
      </c>
      <c r="F1691">
        <v>4</v>
      </c>
      <c r="G1691" t="s">
        <v>17</v>
      </c>
      <c r="H1691" t="s">
        <v>80</v>
      </c>
    </row>
    <row r="1692" spans="1:8" x14ac:dyDescent="0.3">
      <c r="A1692" t="s">
        <v>3852</v>
      </c>
      <c r="B1692" t="s">
        <v>1682</v>
      </c>
      <c r="C1692" s="10">
        <v>0.5</v>
      </c>
      <c r="D1692">
        <v>17</v>
      </c>
      <c r="E1692">
        <v>-8</v>
      </c>
      <c r="F1692">
        <v>3</v>
      </c>
      <c r="G1692" t="s">
        <v>17</v>
      </c>
      <c r="H1692" t="s">
        <v>80</v>
      </c>
    </row>
    <row r="1693" spans="1:8" x14ac:dyDescent="0.3">
      <c r="A1693" t="s">
        <v>3852</v>
      </c>
      <c r="B1693" t="s">
        <v>1683</v>
      </c>
      <c r="C1693" s="10">
        <v>0.5</v>
      </c>
      <c r="D1693">
        <v>47</v>
      </c>
      <c r="E1693">
        <v>-11</v>
      </c>
      <c r="F1693">
        <v>7</v>
      </c>
      <c r="G1693" t="s">
        <v>17</v>
      </c>
      <c r="H1693" t="s">
        <v>137</v>
      </c>
    </row>
    <row r="1694" spans="1:8" x14ac:dyDescent="0.3">
      <c r="A1694" t="s">
        <v>3852</v>
      </c>
      <c r="B1694" t="s">
        <v>1684</v>
      </c>
      <c r="C1694" s="10">
        <v>0.5</v>
      </c>
      <c r="D1694">
        <v>38</v>
      </c>
      <c r="E1694">
        <v>-25</v>
      </c>
      <c r="F1694">
        <v>5</v>
      </c>
      <c r="G1694" t="s">
        <v>17</v>
      </c>
      <c r="H1694" t="s">
        <v>23</v>
      </c>
    </row>
    <row r="1695" spans="1:8" x14ac:dyDescent="0.3">
      <c r="A1695" t="s">
        <v>3852</v>
      </c>
      <c r="B1695" t="s">
        <v>1685</v>
      </c>
      <c r="C1695" s="10">
        <v>0.5</v>
      </c>
      <c r="D1695">
        <v>48</v>
      </c>
      <c r="E1695">
        <v>-38</v>
      </c>
      <c r="F1695">
        <v>4</v>
      </c>
      <c r="G1695" t="s">
        <v>17</v>
      </c>
      <c r="H1695" t="s">
        <v>23</v>
      </c>
    </row>
    <row r="1696" spans="1:8" x14ac:dyDescent="0.3">
      <c r="A1696" t="s">
        <v>3852</v>
      </c>
      <c r="B1696" t="s">
        <v>1686</v>
      </c>
      <c r="C1696" s="10">
        <v>0.5</v>
      </c>
      <c r="D1696">
        <v>218</v>
      </c>
      <c r="E1696">
        <v>-79</v>
      </c>
      <c r="F1696">
        <v>3</v>
      </c>
      <c r="G1696" t="s">
        <v>90</v>
      </c>
      <c r="H1696" t="s">
        <v>115</v>
      </c>
    </row>
    <row r="1697" spans="1:8" x14ac:dyDescent="0.3">
      <c r="A1697" t="s">
        <v>3852</v>
      </c>
      <c r="B1697" t="s">
        <v>1239</v>
      </c>
      <c r="C1697" s="10">
        <v>0.5</v>
      </c>
      <c r="D1697">
        <v>1901</v>
      </c>
      <c r="E1697">
        <v>-1673</v>
      </c>
      <c r="F1697">
        <v>10</v>
      </c>
      <c r="G1697" t="s">
        <v>90</v>
      </c>
      <c r="H1697" t="s">
        <v>115</v>
      </c>
    </row>
    <row r="1698" spans="1:8" x14ac:dyDescent="0.3">
      <c r="A1698" t="s">
        <v>3852</v>
      </c>
      <c r="B1698" t="s">
        <v>1687</v>
      </c>
      <c r="C1698" s="10">
        <v>0.5</v>
      </c>
      <c r="D1698">
        <v>207</v>
      </c>
      <c r="E1698">
        <v>-120</v>
      </c>
      <c r="F1698">
        <v>3</v>
      </c>
      <c r="G1698" t="s">
        <v>90</v>
      </c>
      <c r="H1698" t="s">
        <v>105</v>
      </c>
    </row>
    <row r="1699" spans="1:8" x14ac:dyDescent="0.3">
      <c r="A1699" t="s">
        <v>3853</v>
      </c>
      <c r="B1699" t="s">
        <v>145</v>
      </c>
      <c r="C1699" s="10">
        <v>0.1</v>
      </c>
      <c r="D1699">
        <v>743</v>
      </c>
      <c r="E1699">
        <v>256</v>
      </c>
      <c r="F1699">
        <v>2</v>
      </c>
      <c r="G1699" t="s">
        <v>24</v>
      </c>
      <c r="H1699" t="s">
        <v>30</v>
      </c>
    </row>
    <row r="1700" spans="1:8" x14ac:dyDescent="0.3">
      <c r="A1700" t="s">
        <v>3853</v>
      </c>
      <c r="B1700" t="s">
        <v>1301</v>
      </c>
      <c r="C1700" s="10">
        <v>0.1</v>
      </c>
      <c r="D1700">
        <v>254</v>
      </c>
      <c r="E1700">
        <v>107</v>
      </c>
      <c r="F1700">
        <v>3</v>
      </c>
      <c r="G1700" t="s">
        <v>24</v>
      </c>
      <c r="H1700" t="s">
        <v>63</v>
      </c>
    </row>
    <row r="1701" spans="1:8" x14ac:dyDescent="0.3">
      <c r="A1701" t="s">
        <v>3853</v>
      </c>
      <c r="B1701" t="s">
        <v>56</v>
      </c>
      <c r="C1701" s="10">
        <v>0</v>
      </c>
      <c r="D1701">
        <v>30</v>
      </c>
      <c r="E1701">
        <v>15</v>
      </c>
      <c r="F1701">
        <v>3</v>
      </c>
      <c r="G1701" t="s">
        <v>17</v>
      </c>
      <c r="H1701" t="s">
        <v>35</v>
      </c>
    </row>
    <row r="1702" spans="1:8" x14ac:dyDescent="0.3">
      <c r="A1702" t="s">
        <v>3853</v>
      </c>
      <c r="B1702" t="s">
        <v>300</v>
      </c>
      <c r="C1702" s="10">
        <v>0</v>
      </c>
      <c r="D1702">
        <v>46</v>
      </c>
      <c r="E1702">
        <v>18</v>
      </c>
      <c r="F1702">
        <v>4</v>
      </c>
      <c r="G1702" t="s">
        <v>17</v>
      </c>
      <c r="H1702" t="s">
        <v>52</v>
      </c>
    </row>
    <row r="1703" spans="1:8" x14ac:dyDescent="0.3">
      <c r="A1703" t="s">
        <v>3853</v>
      </c>
      <c r="B1703" t="s">
        <v>1689</v>
      </c>
      <c r="C1703" s="10">
        <v>0</v>
      </c>
      <c r="D1703">
        <v>861</v>
      </c>
      <c r="E1703">
        <v>327</v>
      </c>
      <c r="F1703">
        <v>5</v>
      </c>
      <c r="G1703" t="s">
        <v>90</v>
      </c>
      <c r="H1703" t="s">
        <v>92</v>
      </c>
    </row>
    <row r="1704" spans="1:8" x14ac:dyDescent="0.3">
      <c r="A1704" t="s">
        <v>3854</v>
      </c>
      <c r="B1704" t="s">
        <v>596</v>
      </c>
      <c r="C1704" s="10">
        <v>0.3</v>
      </c>
      <c r="D1704">
        <v>36</v>
      </c>
      <c r="E1704">
        <v>-1</v>
      </c>
      <c r="F1704">
        <v>1</v>
      </c>
      <c r="G1704" t="s">
        <v>24</v>
      </c>
      <c r="H1704" t="s">
        <v>47</v>
      </c>
    </row>
    <row r="1705" spans="1:8" x14ac:dyDescent="0.3">
      <c r="A1705" t="s">
        <v>3854</v>
      </c>
      <c r="B1705" t="s">
        <v>471</v>
      </c>
      <c r="C1705" s="10">
        <v>0</v>
      </c>
      <c r="D1705">
        <v>167</v>
      </c>
      <c r="E1705">
        <v>67</v>
      </c>
      <c r="F1705">
        <v>2</v>
      </c>
      <c r="G1705" t="s">
        <v>17</v>
      </c>
      <c r="H1705" t="s">
        <v>109</v>
      </c>
    </row>
    <row r="1706" spans="1:8" x14ac:dyDescent="0.3">
      <c r="A1706" t="s">
        <v>3854</v>
      </c>
      <c r="B1706" t="s">
        <v>129</v>
      </c>
      <c r="C1706" s="10">
        <v>0</v>
      </c>
      <c r="D1706">
        <v>102</v>
      </c>
      <c r="E1706">
        <v>30</v>
      </c>
      <c r="F1706">
        <v>2</v>
      </c>
      <c r="G1706" t="s">
        <v>17</v>
      </c>
      <c r="H1706" t="s">
        <v>80</v>
      </c>
    </row>
    <row r="1707" spans="1:8" x14ac:dyDescent="0.3">
      <c r="A1707" t="s">
        <v>3854</v>
      </c>
      <c r="B1707" t="s">
        <v>74</v>
      </c>
      <c r="C1707" s="10">
        <v>0</v>
      </c>
      <c r="D1707">
        <v>40</v>
      </c>
      <c r="E1707">
        <v>6</v>
      </c>
      <c r="F1707">
        <v>5</v>
      </c>
      <c r="G1707" t="s">
        <v>17</v>
      </c>
      <c r="H1707" t="s">
        <v>75</v>
      </c>
    </row>
    <row r="1708" spans="1:8" x14ac:dyDescent="0.3">
      <c r="A1708" t="s">
        <v>3854</v>
      </c>
      <c r="B1708" t="s">
        <v>1488</v>
      </c>
      <c r="C1708" s="10">
        <v>0</v>
      </c>
      <c r="D1708">
        <v>31</v>
      </c>
      <c r="E1708">
        <v>3</v>
      </c>
      <c r="F1708">
        <v>3</v>
      </c>
      <c r="G1708" t="s">
        <v>17</v>
      </c>
      <c r="H1708" t="s">
        <v>75</v>
      </c>
    </row>
    <row r="1709" spans="1:8" x14ac:dyDescent="0.3">
      <c r="A1709" t="s">
        <v>3854</v>
      </c>
      <c r="B1709" t="s">
        <v>1167</v>
      </c>
      <c r="C1709" s="10">
        <v>0</v>
      </c>
      <c r="D1709">
        <v>22</v>
      </c>
      <c r="E1709">
        <v>0</v>
      </c>
      <c r="F1709">
        <v>2</v>
      </c>
      <c r="G1709" t="s">
        <v>17</v>
      </c>
      <c r="H1709" t="s">
        <v>40</v>
      </c>
    </row>
    <row r="1710" spans="1:8" x14ac:dyDescent="0.3">
      <c r="A1710" t="s">
        <v>3854</v>
      </c>
      <c r="B1710" t="s">
        <v>1484</v>
      </c>
      <c r="C1710" s="10">
        <v>0</v>
      </c>
      <c r="D1710">
        <v>1066</v>
      </c>
      <c r="E1710">
        <v>224</v>
      </c>
      <c r="F1710">
        <v>4</v>
      </c>
      <c r="G1710" t="s">
        <v>90</v>
      </c>
      <c r="H1710" t="s">
        <v>92</v>
      </c>
    </row>
    <row r="1711" spans="1:8" x14ac:dyDescent="0.3">
      <c r="A1711" t="s">
        <v>3854</v>
      </c>
      <c r="B1711" t="s">
        <v>459</v>
      </c>
      <c r="C1711" s="10">
        <v>0</v>
      </c>
      <c r="D1711">
        <v>414</v>
      </c>
      <c r="E1711">
        <v>21</v>
      </c>
      <c r="F1711">
        <v>3</v>
      </c>
      <c r="G1711" t="s">
        <v>90</v>
      </c>
      <c r="H1711" t="s">
        <v>105</v>
      </c>
    </row>
    <row r="1712" spans="1:8" x14ac:dyDescent="0.3">
      <c r="A1712" t="s">
        <v>3855</v>
      </c>
      <c r="B1712" t="s">
        <v>1372</v>
      </c>
      <c r="C1712" s="10">
        <v>0.1</v>
      </c>
      <c r="D1712">
        <v>309</v>
      </c>
      <c r="E1712">
        <v>127</v>
      </c>
      <c r="F1712">
        <v>4</v>
      </c>
      <c r="G1712" t="s">
        <v>24</v>
      </c>
      <c r="H1712" t="s">
        <v>63</v>
      </c>
    </row>
    <row r="1713" spans="1:8" x14ac:dyDescent="0.3">
      <c r="A1713" t="s">
        <v>3855</v>
      </c>
      <c r="B1713" t="s">
        <v>568</v>
      </c>
      <c r="C1713" s="10">
        <v>0.1</v>
      </c>
      <c r="D1713">
        <v>174</v>
      </c>
      <c r="E1713">
        <v>4</v>
      </c>
      <c r="F1713">
        <v>4</v>
      </c>
      <c r="G1713" t="s">
        <v>17</v>
      </c>
      <c r="H1713" t="s">
        <v>80</v>
      </c>
    </row>
    <row r="1714" spans="1:8" x14ac:dyDescent="0.3">
      <c r="A1714" t="s">
        <v>3855</v>
      </c>
      <c r="B1714" t="s">
        <v>1691</v>
      </c>
      <c r="C1714" s="10">
        <v>0.1</v>
      </c>
      <c r="D1714">
        <v>48</v>
      </c>
      <c r="E1714">
        <v>1</v>
      </c>
      <c r="F1714">
        <v>2</v>
      </c>
      <c r="G1714" t="s">
        <v>17</v>
      </c>
      <c r="H1714" t="s">
        <v>137</v>
      </c>
    </row>
    <row r="1715" spans="1:8" x14ac:dyDescent="0.3">
      <c r="A1715" t="s">
        <v>3856</v>
      </c>
      <c r="B1715" t="s">
        <v>1693</v>
      </c>
      <c r="C1715" s="10">
        <v>0</v>
      </c>
      <c r="D1715">
        <v>32</v>
      </c>
      <c r="E1715">
        <v>9</v>
      </c>
      <c r="F1715">
        <v>1</v>
      </c>
      <c r="G1715" t="s">
        <v>17</v>
      </c>
      <c r="H1715" t="s">
        <v>113</v>
      </c>
    </row>
    <row r="1716" spans="1:8" x14ac:dyDescent="0.3">
      <c r="A1716" t="s">
        <v>3856</v>
      </c>
      <c r="B1716" t="s">
        <v>1694</v>
      </c>
      <c r="C1716" s="10">
        <v>0.15</v>
      </c>
      <c r="D1716">
        <v>730</v>
      </c>
      <c r="E1716">
        <v>-60</v>
      </c>
      <c r="F1716">
        <v>7</v>
      </c>
      <c r="G1716" t="s">
        <v>90</v>
      </c>
      <c r="H1716" t="s">
        <v>115</v>
      </c>
    </row>
    <row r="1717" spans="1:8" x14ac:dyDescent="0.3">
      <c r="A1717" t="s">
        <v>3857</v>
      </c>
      <c r="B1717" t="s">
        <v>1695</v>
      </c>
      <c r="C1717" s="10">
        <v>0.5</v>
      </c>
      <c r="D1717">
        <v>261</v>
      </c>
      <c r="E1717">
        <v>-68</v>
      </c>
      <c r="F1717">
        <v>8</v>
      </c>
      <c r="G1717" t="s">
        <v>90</v>
      </c>
      <c r="H1717" t="s">
        <v>105</v>
      </c>
    </row>
    <row r="1718" spans="1:8" x14ac:dyDescent="0.3">
      <c r="A1718" t="s">
        <v>3858</v>
      </c>
      <c r="B1718" t="s">
        <v>1422</v>
      </c>
      <c r="C1718" s="10">
        <v>0</v>
      </c>
      <c r="D1718">
        <v>101</v>
      </c>
      <c r="E1718">
        <v>38</v>
      </c>
      <c r="F1718">
        <v>2</v>
      </c>
      <c r="G1718" t="s">
        <v>24</v>
      </c>
      <c r="H1718" t="s">
        <v>47</v>
      </c>
    </row>
    <row r="1719" spans="1:8" x14ac:dyDescent="0.3">
      <c r="A1719" t="s">
        <v>3858</v>
      </c>
      <c r="B1719" t="s">
        <v>612</v>
      </c>
      <c r="C1719" s="10">
        <v>0</v>
      </c>
      <c r="D1719">
        <v>52</v>
      </c>
      <c r="E1719">
        <v>18</v>
      </c>
      <c r="F1719">
        <v>2</v>
      </c>
      <c r="G1719" t="s">
        <v>17</v>
      </c>
      <c r="H1719" t="s">
        <v>35</v>
      </c>
    </row>
    <row r="1720" spans="1:8" x14ac:dyDescent="0.3">
      <c r="A1720" t="s">
        <v>3858</v>
      </c>
      <c r="B1720" t="s">
        <v>1089</v>
      </c>
      <c r="C1720" s="10">
        <v>0.1</v>
      </c>
      <c r="D1720">
        <v>104</v>
      </c>
      <c r="E1720">
        <v>2</v>
      </c>
      <c r="F1720">
        <v>5</v>
      </c>
      <c r="G1720" t="s">
        <v>17</v>
      </c>
      <c r="H1720" t="s">
        <v>40</v>
      </c>
    </row>
    <row r="1721" spans="1:8" x14ac:dyDescent="0.3">
      <c r="A1721" t="s">
        <v>3859</v>
      </c>
      <c r="B1721" t="s">
        <v>1396</v>
      </c>
      <c r="C1721" s="10">
        <v>0.1</v>
      </c>
      <c r="D1721">
        <v>88</v>
      </c>
      <c r="E1721">
        <v>27</v>
      </c>
      <c r="F1721">
        <v>8</v>
      </c>
      <c r="G1721" t="s">
        <v>17</v>
      </c>
      <c r="H1721" t="s">
        <v>75</v>
      </c>
    </row>
    <row r="1722" spans="1:8" x14ac:dyDescent="0.3">
      <c r="A1722" t="s">
        <v>3859</v>
      </c>
      <c r="B1722" t="s">
        <v>185</v>
      </c>
      <c r="C1722" s="10">
        <v>0.1</v>
      </c>
      <c r="D1722">
        <v>43</v>
      </c>
      <c r="E1722">
        <v>1</v>
      </c>
      <c r="F1722">
        <v>1</v>
      </c>
      <c r="G1722" t="s">
        <v>17</v>
      </c>
      <c r="H1722" t="s">
        <v>40</v>
      </c>
    </row>
    <row r="1723" spans="1:8" x14ac:dyDescent="0.3">
      <c r="A1723" t="s">
        <v>3860</v>
      </c>
      <c r="B1723" t="s">
        <v>1476</v>
      </c>
      <c r="C1723" s="10">
        <v>0</v>
      </c>
      <c r="D1723">
        <v>61</v>
      </c>
      <c r="E1723">
        <v>28</v>
      </c>
      <c r="F1723">
        <v>2</v>
      </c>
      <c r="G1723" t="s">
        <v>17</v>
      </c>
      <c r="H1723" t="s">
        <v>80</v>
      </c>
    </row>
    <row r="1724" spans="1:8" x14ac:dyDescent="0.3">
      <c r="A1724" t="s">
        <v>3860</v>
      </c>
      <c r="B1724" t="s">
        <v>1697</v>
      </c>
      <c r="C1724" s="10">
        <v>0</v>
      </c>
      <c r="D1724">
        <v>42</v>
      </c>
      <c r="E1724">
        <v>13</v>
      </c>
      <c r="F1724">
        <v>2</v>
      </c>
      <c r="G1724" t="s">
        <v>17</v>
      </c>
      <c r="H1724" t="s">
        <v>137</v>
      </c>
    </row>
    <row r="1725" spans="1:8" x14ac:dyDescent="0.3">
      <c r="A1725" t="s">
        <v>3861</v>
      </c>
      <c r="B1725" t="s">
        <v>888</v>
      </c>
      <c r="C1725" s="10">
        <v>0.1</v>
      </c>
      <c r="D1725">
        <v>1527</v>
      </c>
      <c r="E1725">
        <v>475</v>
      </c>
      <c r="F1725">
        <v>8</v>
      </c>
      <c r="G1725" t="s">
        <v>17</v>
      </c>
      <c r="H1725" t="s">
        <v>40</v>
      </c>
    </row>
    <row r="1726" spans="1:8" x14ac:dyDescent="0.3">
      <c r="A1726" t="s">
        <v>3862</v>
      </c>
      <c r="B1726" t="s">
        <v>910</v>
      </c>
      <c r="C1726" s="10">
        <v>0</v>
      </c>
      <c r="D1726">
        <v>136</v>
      </c>
      <c r="E1726">
        <v>41</v>
      </c>
      <c r="F1726">
        <v>3</v>
      </c>
      <c r="G1726" t="s">
        <v>17</v>
      </c>
      <c r="H1726" t="s">
        <v>23</v>
      </c>
    </row>
    <row r="1727" spans="1:8" x14ac:dyDescent="0.3">
      <c r="A1727" t="s">
        <v>3863</v>
      </c>
      <c r="B1727" t="s">
        <v>1488</v>
      </c>
      <c r="C1727" s="10">
        <v>0</v>
      </c>
      <c r="D1727">
        <v>72</v>
      </c>
      <c r="E1727">
        <v>7</v>
      </c>
      <c r="F1727">
        <v>7</v>
      </c>
      <c r="G1727" t="s">
        <v>17</v>
      </c>
      <c r="H1727" t="s">
        <v>75</v>
      </c>
    </row>
    <row r="1728" spans="1:8" x14ac:dyDescent="0.3">
      <c r="A1728" t="s">
        <v>3863</v>
      </c>
      <c r="B1728" t="s">
        <v>375</v>
      </c>
      <c r="C1728" s="10">
        <v>0</v>
      </c>
      <c r="D1728">
        <v>384</v>
      </c>
      <c r="E1728">
        <v>69</v>
      </c>
      <c r="F1728">
        <v>3</v>
      </c>
      <c r="G1728" t="s">
        <v>17</v>
      </c>
      <c r="H1728" t="s">
        <v>40</v>
      </c>
    </row>
    <row r="1729" spans="1:8" x14ac:dyDescent="0.3">
      <c r="A1729" t="s">
        <v>3864</v>
      </c>
      <c r="B1729" t="s">
        <v>1126</v>
      </c>
      <c r="C1729" s="10">
        <v>0</v>
      </c>
      <c r="D1729">
        <v>58</v>
      </c>
      <c r="E1729">
        <v>3</v>
      </c>
      <c r="F1729">
        <v>4</v>
      </c>
      <c r="G1729" t="s">
        <v>17</v>
      </c>
      <c r="H1729" t="s">
        <v>80</v>
      </c>
    </row>
    <row r="1730" spans="1:8" x14ac:dyDescent="0.3">
      <c r="A1730" t="s">
        <v>3865</v>
      </c>
      <c r="B1730" t="s">
        <v>381</v>
      </c>
      <c r="C1730" s="10">
        <v>0</v>
      </c>
      <c r="D1730">
        <v>32</v>
      </c>
      <c r="E1730">
        <v>1</v>
      </c>
      <c r="F1730">
        <v>2</v>
      </c>
      <c r="G1730" t="s">
        <v>17</v>
      </c>
      <c r="H1730" t="s">
        <v>35</v>
      </c>
    </row>
    <row r="1731" spans="1:8" x14ac:dyDescent="0.3">
      <c r="A1731" t="s">
        <v>3866</v>
      </c>
      <c r="B1731" t="s">
        <v>1701</v>
      </c>
      <c r="C1731" s="10">
        <v>0</v>
      </c>
      <c r="D1731">
        <v>139</v>
      </c>
      <c r="E1731">
        <v>14</v>
      </c>
      <c r="F1731">
        <v>3</v>
      </c>
      <c r="G1731" t="s">
        <v>17</v>
      </c>
      <c r="H1731" t="s">
        <v>23</v>
      </c>
    </row>
    <row r="1732" spans="1:8" x14ac:dyDescent="0.3">
      <c r="A1732" t="s">
        <v>3866</v>
      </c>
      <c r="B1732" t="s">
        <v>1702</v>
      </c>
      <c r="C1732" s="10">
        <v>0.4</v>
      </c>
      <c r="D1732">
        <v>134</v>
      </c>
      <c r="E1732">
        <v>-31</v>
      </c>
      <c r="F1732">
        <v>3</v>
      </c>
      <c r="G1732" t="s">
        <v>90</v>
      </c>
      <c r="H1732" t="s">
        <v>105</v>
      </c>
    </row>
    <row r="1733" spans="1:8" x14ac:dyDescent="0.3">
      <c r="A1733" t="s">
        <v>3867</v>
      </c>
      <c r="B1733" t="s">
        <v>1705</v>
      </c>
      <c r="C1733" s="10">
        <v>0</v>
      </c>
      <c r="D1733">
        <v>245</v>
      </c>
      <c r="E1733">
        <v>71</v>
      </c>
      <c r="F1733">
        <v>2</v>
      </c>
      <c r="G1733" t="s">
        <v>90</v>
      </c>
      <c r="H1733" t="s">
        <v>92</v>
      </c>
    </row>
    <row r="1734" spans="1:8" x14ac:dyDescent="0.3">
      <c r="A1734" t="s">
        <v>3868</v>
      </c>
      <c r="B1734" t="s">
        <v>778</v>
      </c>
      <c r="C1734" s="10">
        <v>0</v>
      </c>
      <c r="D1734">
        <v>221</v>
      </c>
      <c r="E1734">
        <v>91</v>
      </c>
      <c r="F1734">
        <v>7</v>
      </c>
      <c r="G1734" t="s">
        <v>17</v>
      </c>
      <c r="H1734" t="s">
        <v>80</v>
      </c>
    </row>
    <row r="1735" spans="1:8" x14ac:dyDescent="0.3">
      <c r="A1735" t="s">
        <v>3868</v>
      </c>
      <c r="B1735" t="s">
        <v>746</v>
      </c>
      <c r="C1735" s="10">
        <v>0.15</v>
      </c>
      <c r="D1735">
        <v>166</v>
      </c>
      <c r="E1735">
        <v>16</v>
      </c>
      <c r="F1735">
        <v>3</v>
      </c>
      <c r="G1735" t="s">
        <v>90</v>
      </c>
      <c r="H1735" t="s">
        <v>105</v>
      </c>
    </row>
    <row r="1736" spans="1:8" x14ac:dyDescent="0.3">
      <c r="A1736" t="s">
        <v>3869</v>
      </c>
      <c r="B1736" t="s">
        <v>1462</v>
      </c>
      <c r="C1736" s="10">
        <v>0</v>
      </c>
      <c r="D1736">
        <v>285</v>
      </c>
      <c r="E1736">
        <v>14</v>
      </c>
      <c r="F1736">
        <v>6</v>
      </c>
      <c r="G1736" t="s">
        <v>17</v>
      </c>
      <c r="H1736" t="s">
        <v>35</v>
      </c>
    </row>
    <row r="1737" spans="1:8" x14ac:dyDescent="0.3">
      <c r="A1737" t="s">
        <v>3869</v>
      </c>
      <c r="B1737" t="s">
        <v>981</v>
      </c>
      <c r="C1737" s="10">
        <v>0</v>
      </c>
      <c r="D1737">
        <v>104</v>
      </c>
      <c r="E1737">
        <v>19</v>
      </c>
      <c r="F1737">
        <v>2</v>
      </c>
      <c r="G1737" t="s">
        <v>17</v>
      </c>
      <c r="H1737" t="s">
        <v>80</v>
      </c>
    </row>
    <row r="1738" spans="1:8" x14ac:dyDescent="0.3">
      <c r="A1738" t="s">
        <v>3869</v>
      </c>
      <c r="B1738" t="s">
        <v>457</v>
      </c>
      <c r="C1738" s="10">
        <v>0</v>
      </c>
      <c r="D1738">
        <v>148</v>
      </c>
      <c r="E1738">
        <v>16</v>
      </c>
      <c r="F1738">
        <v>3</v>
      </c>
      <c r="G1738" t="s">
        <v>17</v>
      </c>
      <c r="H1738" t="s">
        <v>80</v>
      </c>
    </row>
    <row r="1739" spans="1:8" x14ac:dyDescent="0.3">
      <c r="A1739" t="s">
        <v>3869</v>
      </c>
      <c r="B1739" t="s">
        <v>1707</v>
      </c>
      <c r="C1739" s="10">
        <v>0</v>
      </c>
      <c r="D1739">
        <v>64</v>
      </c>
      <c r="E1739">
        <v>30</v>
      </c>
      <c r="F1739">
        <v>2</v>
      </c>
      <c r="G1739" t="s">
        <v>90</v>
      </c>
      <c r="H1739" t="s">
        <v>143</v>
      </c>
    </row>
    <row r="1740" spans="1:8" x14ac:dyDescent="0.3">
      <c r="A1740" t="s">
        <v>3870</v>
      </c>
      <c r="B1740" t="s">
        <v>876</v>
      </c>
      <c r="C1740" s="10">
        <v>0.4</v>
      </c>
      <c r="D1740">
        <v>42</v>
      </c>
      <c r="E1740">
        <v>-20</v>
      </c>
      <c r="F1740">
        <v>4</v>
      </c>
      <c r="G1740" t="s">
        <v>17</v>
      </c>
      <c r="H1740" t="s">
        <v>40</v>
      </c>
    </row>
    <row r="1741" spans="1:8" x14ac:dyDescent="0.3">
      <c r="A1741" t="s">
        <v>3870</v>
      </c>
      <c r="B1741" t="s">
        <v>1119</v>
      </c>
      <c r="C1741" s="10">
        <v>0</v>
      </c>
      <c r="D1741">
        <v>48</v>
      </c>
      <c r="E1741">
        <v>23</v>
      </c>
      <c r="F1741">
        <v>1</v>
      </c>
      <c r="G1741" t="s">
        <v>17</v>
      </c>
      <c r="H1741" t="s">
        <v>113</v>
      </c>
    </row>
    <row r="1742" spans="1:8" x14ac:dyDescent="0.3">
      <c r="A1742" t="s">
        <v>3871</v>
      </c>
      <c r="B1742" t="s">
        <v>235</v>
      </c>
      <c r="C1742" s="10">
        <v>0</v>
      </c>
      <c r="D1742">
        <v>242</v>
      </c>
      <c r="E1742">
        <v>39</v>
      </c>
      <c r="F1742">
        <v>8</v>
      </c>
      <c r="G1742" t="s">
        <v>17</v>
      </c>
      <c r="H1742" t="s">
        <v>35</v>
      </c>
    </row>
    <row r="1743" spans="1:8" x14ac:dyDescent="0.3">
      <c r="A1743" t="s">
        <v>3872</v>
      </c>
      <c r="B1743" t="s">
        <v>1710</v>
      </c>
      <c r="C1743" s="10">
        <v>0</v>
      </c>
      <c r="D1743">
        <v>129</v>
      </c>
      <c r="E1743">
        <v>46</v>
      </c>
      <c r="F1743">
        <v>3</v>
      </c>
      <c r="G1743" t="s">
        <v>90</v>
      </c>
      <c r="H1743" t="s">
        <v>143</v>
      </c>
    </row>
    <row r="1744" spans="1:8" x14ac:dyDescent="0.3">
      <c r="A1744" t="s">
        <v>3873</v>
      </c>
      <c r="B1744" t="s">
        <v>933</v>
      </c>
      <c r="C1744" s="10">
        <v>0.5</v>
      </c>
      <c r="D1744">
        <v>399</v>
      </c>
      <c r="E1744">
        <v>-263</v>
      </c>
      <c r="F1744">
        <v>10</v>
      </c>
      <c r="G1744" t="s">
        <v>24</v>
      </c>
      <c r="H1744" t="s">
        <v>63</v>
      </c>
    </row>
    <row r="1745" spans="1:8" x14ac:dyDescent="0.3">
      <c r="A1745" t="s">
        <v>3874</v>
      </c>
      <c r="B1745" t="s">
        <v>344</v>
      </c>
      <c r="C1745" s="10">
        <v>0</v>
      </c>
      <c r="D1745">
        <v>27</v>
      </c>
      <c r="E1745">
        <v>7</v>
      </c>
      <c r="F1745">
        <v>1</v>
      </c>
      <c r="G1745" t="s">
        <v>17</v>
      </c>
      <c r="H1745" t="s">
        <v>35</v>
      </c>
    </row>
    <row r="1746" spans="1:8" x14ac:dyDescent="0.3">
      <c r="A1746" t="s">
        <v>3874</v>
      </c>
      <c r="B1746" t="s">
        <v>627</v>
      </c>
      <c r="C1746" s="10">
        <v>0.1</v>
      </c>
      <c r="D1746">
        <v>109</v>
      </c>
      <c r="E1746">
        <v>-6</v>
      </c>
      <c r="F1746">
        <v>6</v>
      </c>
      <c r="G1746" t="s">
        <v>17</v>
      </c>
      <c r="H1746" t="s">
        <v>40</v>
      </c>
    </row>
    <row r="1747" spans="1:8" x14ac:dyDescent="0.3">
      <c r="A1747" t="s">
        <v>3875</v>
      </c>
      <c r="B1747" t="s">
        <v>243</v>
      </c>
      <c r="C1747" s="10">
        <v>0</v>
      </c>
      <c r="D1747">
        <v>50</v>
      </c>
      <c r="E1747">
        <v>6</v>
      </c>
      <c r="F1747">
        <v>4</v>
      </c>
      <c r="G1747" t="s">
        <v>17</v>
      </c>
      <c r="H1747" t="s">
        <v>80</v>
      </c>
    </row>
    <row r="1748" spans="1:8" x14ac:dyDescent="0.3">
      <c r="A1748" t="s">
        <v>3875</v>
      </c>
      <c r="B1748" t="s">
        <v>1521</v>
      </c>
      <c r="C1748" s="10">
        <v>0</v>
      </c>
      <c r="D1748">
        <v>21</v>
      </c>
      <c r="E1748">
        <v>5</v>
      </c>
      <c r="F1748">
        <v>2</v>
      </c>
      <c r="G1748" t="s">
        <v>17</v>
      </c>
      <c r="H1748" t="s">
        <v>80</v>
      </c>
    </row>
    <row r="1749" spans="1:8" x14ac:dyDescent="0.3">
      <c r="A1749" t="s">
        <v>3876</v>
      </c>
      <c r="B1749" t="s">
        <v>758</v>
      </c>
      <c r="C1749" s="10">
        <v>0</v>
      </c>
      <c r="D1749">
        <v>56</v>
      </c>
      <c r="E1749">
        <v>27</v>
      </c>
      <c r="F1749">
        <v>2</v>
      </c>
      <c r="G1749" t="s">
        <v>17</v>
      </c>
      <c r="H1749" t="s">
        <v>23</v>
      </c>
    </row>
    <row r="1750" spans="1:8" x14ac:dyDescent="0.3">
      <c r="A1750" t="s">
        <v>3877</v>
      </c>
      <c r="B1750" t="s">
        <v>390</v>
      </c>
      <c r="C1750" s="10">
        <v>0.1</v>
      </c>
      <c r="D1750">
        <v>32</v>
      </c>
      <c r="E1750">
        <v>5</v>
      </c>
      <c r="F1750">
        <v>2</v>
      </c>
      <c r="G1750" t="s">
        <v>17</v>
      </c>
      <c r="H1750" t="s">
        <v>40</v>
      </c>
    </row>
    <row r="1751" spans="1:8" x14ac:dyDescent="0.3">
      <c r="A1751" t="s">
        <v>3877</v>
      </c>
      <c r="B1751" t="s">
        <v>1713</v>
      </c>
      <c r="C1751" s="10">
        <v>0</v>
      </c>
      <c r="D1751">
        <v>157</v>
      </c>
      <c r="E1751">
        <v>3</v>
      </c>
      <c r="F1751">
        <v>3</v>
      </c>
      <c r="G1751" t="s">
        <v>90</v>
      </c>
      <c r="H1751" t="s">
        <v>92</v>
      </c>
    </row>
    <row r="1752" spans="1:8" x14ac:dyDescent="0.3">
      <c r="A1752" t="s">
        <v>3878</v>
      </c>
      <c r="B1752" t="s">
        <v>1714</v>
      </c>
      <c r="C1752" s="10">
        <v>0</v>
      </c>
      <c r="D1752">
        <v>167</v>
      </c>
      <c r="E1752">
        <v>25</v>
      </c>
      <c r="F1752">
        <v>8</v>
      </c>
      <c r="G1752" t="s">
        <v>17</v>
      </c>
      <c r="H1752" t="s">
        <v>23</v>
      </c>
    </row>
    <row r="1753" spans="1:8" x14ac:dyDescent="0.3">
      <c r="A1753" t="s">
        <v>3879</v>
      </c>
      <c r="B1753" t="s">
        <v>139</v>
      </c>
      <c r="C1753" s="10">
        <v>0</v>
      </c>
      <c r="D1753">
        <v>64</v>
      </c>
      <c r="E1753">
        <v>32</v>
      </c>
      <c r="F1753">
        <v>2</v>
      </c>
      <c r="G1753" t="s">
        <v>17</v>
      </c>
      <c r="H1753" t="s">
        <v>35</v>
      </c>
    </row>
    <row r="1754" spans="1:8" x14ac:dyDescent="0.3">
      <c r="A1754" t="s">
        <v>3880</v>
      </c>
      <c r="B1754" t="s">
        <v>1716</v>
      </c>
      <c r="C1754" s="10">
        <v>0</v>
      </c>
      <c r="D1754">
        <v>478</v>
      </c>
      <c r="E1754">
        <v>239</v>
      </c>
      <c r="F1754">
        <v>7</v>
      </c>
      <c r="G1754" t="s">
        <v>17</v>
      </c>
      <c r="H1754" t="s">
        <v>109</v>
      </c>
    </row>
    <row r="1755" spans="1:8" x14ac:dyDescent="0.3">
      <c r="A1755" t="s">
        <v>3880</v>
      </c>
      <c r="B1755" t="s">
        <v>1717</v>
      </c>
      <c r="C1755" s="10">
        <v>0</v>
      </c>
      <c r="D1755">
        <v>178</v>
      </c>
      <c r="E1755">
        <v>59</v>
      </c>
      <c r="F1755">
        <v>4</v>
      </c>
      <c r="G1755" t="s">
        <v>17</v>
      </c>
      <c r="H1755" t="s">
        <v>35</v>
      </c>
    </row>
    <row r="1756" spans="1:8" x14ac:dyDescent="0.3">
      <c r="A1756" t="s">
        <v>3880</v>
      </c>
      <c r="B1756" t="s">
        <v>1718</v>
      </c>
      <c r="C1756" s="10">
        <v>0</v>
      </c>
      <c r="D1756">
        <v>98</v>
      </c>
      <c r="E1756">
        <v>3</v>
      </c>
      <c r="F1756">
        <v>2</v>
      </c>
      <c r="G1756" t="s">
        <v>17</v>
      </c>
      <c r="H1756" t="s">
        <v>40</v>
      </c>
    </row>
    <row r="1757" spans="1:8" x14ac:dyDescent="0.3">
      <c r="A1757" t="s">
        <v>3880</v>
      </c>
      <c r="B1757" t="s">
        <v>1292</v>
      </c>
      <c r="C1757" s="10">
        <v>0</v>
      </c>
      <c r="D1757">
        <v>413</v>
      </c>
      <c r="E1757">
        <v>186</v>
      </c>
      <c r="F1757">
        <v>2</v>
      </c>
      <c r="G1757" t="s">
        <v>17</v>
      </c>
      <c r="H1757" t="s">
        <v>40</v>
      </c>
    </row>
    <row r="1758" spans="1:8" x14ac:dyDescent="0.3">
      <c r="A1758" t="s">
        <v>3880</v>
      </c>
      <c r="B1758" t="s">
        <v>1719</v>
      </c>
      <c r="C1758" s="10">
        <v>0</v>
      </c>
      <c r="D1758">
        <v>207</v>
      </c>
      <c r="E1758">
        <v>4</v>
      </c>
      <c r="F1758">
        <v>3</v>
      </c>
      <c r="G1758" t="s">
        <v>90</v>
      </c>
      <c r="H1758" t="s">
        <v>143</v>
      </c>
    </row>
    <row r="1759" spans="1:8" x14ac:dyDescent="0.3">
      <c r="A1759" t="s">
        <v>3881</v>
      </c>
      <c r="B1759" t="s">
        <v>380</v>
      </c>
      <c r="C1759" s="10">
        <v>0</v>
      </c>
      <c r="D1759">
        <v>143</v>
      </c>
      <c r="E1759">
        <v>60</v>
      </c>
      <c r="F1759">
        <v>12</v>
      </c>
      <c r="G1759" t="s">
        <v>17</v>
      </c>
      <c r="H1759" t="s">
        <v>35</v>
      </c>
    </row>
    <row r="1760" spans="1:8" x14ac:dyDescent="0.3">
      <c r="A1760" t="s">
        <v>3882</v>
      </c>
      <c r="B1760" t="s">
        <v>1396</v>
      </c>
      <c r="C1760" s="10">
        <v>0</v>
      </c>
      <c r="D1760">
        <v>49</v>
      </c>
      <c r="E1760">
        <v>19</v>
      </c>
      <c r="F1760">
        <v>4</v>
      </c>
      <c r="G1760" t="s">
        <v>17</v>
      </c>
      <c r="H1760" t="s">
        <v>75</v>
      </c>
    </row>
    <row r="1761" spans="1:8" x14ac:dyDescent="0.3">
      <c r="A1761" t="s">
        <v>3882</v>
      </c>
      <c r="B1761" t="s">
        <v>1255</v>
      </c>
      <c r="C1761" s="10">
        <v>0.1</v>
      </c>
      <c r="D1761">
        <v>246</v>
      </c>
      <c r="E1761">
        <v>49</v>
      </c>
      <c r="F1761">
        <v>2</v>
      </c>
      <c r="G1761" t="s">
        <v>90</v>
      </c>
      <c r="H1761" t="s">
        <v>105</v>
      </c>
    </row>
    <row r="1762" spans="1:8" x14ac:dyDescent="0.3">
      <c r="A1762" t="s">
        <v>3883</v>
      </c>
      <c r="B1762" t="s">
        <v>1401</v>
      </c>
      <c r="C1762" s="10">
        <v>0</v>
      </c>
      <c r="D1762">
        <v>320</v>
      </c>
      <c r="E1762">
        <v>147</v>
      </c>
      <c r="F1762">
        <v>1</v>
      </c>
      <c r="G1762" t="s">
        <v>90</v>
      </c>
      <c r="H1762" t="s">
        <v>115</v>
      </c>
    </row>
    <row r="1763" spans="1:8" x14ac:dyDescent="0.3">
      <c r="A1763" t="s">
        <v>3884</v>
      </c>
      <c r="B1763" t="s">
        <v>375</v>
      </c>
      <c r="C1763" s="10">
        <v>0</v>
      </c>
      <c r="D1763">
        <v>128</v>
      </c>
      <c r="E1763">
        <v>55</v>
      </c>
      <c r="F1763">
        <v>1</v>
      </c>
      <c r="G1763" t="s">
        <v>17</v>
      </c>
      <c r="H1763" t="s">
        <v>40</v>
      </c>
    </row>
    <row r="1764" spans="1:8" x14ac:dyDescent="0.3">
      <c r="A1764" t="s">
        <v>3885</v>
      </c>
      <c r="B1764" t="s">
        <v>519</v>
      </c>
      <c r="C1764" s="10">
        <v>0</v>
      </c>
      <c r="D1764">
        <v>134</v>
      </c>
      <c r="E1764">
        <v>31</v>
      </c>
      <c r="F1764">
        <v>5</v>
      </c>
      <c r="G1764" t="s">
        <v>17</v>
      </c>
      <c r="H1764" t="s">
        <v>40</v>
      </c>
    </row>
    <row r="1765" spans="1:8" x14ac:dyDescent="0.3">
      <c r="A1765" t="s">
        <v>3885</v>
      </c>
      <c r="B1765" t="s">
        <v>298</v>
      </c>
      <c r="C1765" s="10">
        <v>0</v>
      </c>
      <c r="D1765">
        <v>101</v>
      </c>
      <c r="E1765">
        <v>14</v>
      </c>
      <c r="F1765">
        <v>2</v>
      </c>
      <c r="G1765" t="s">
        <v>90</v>
      </c>
      <c r="H1765" t="s">
        <v>92</v>
      </c>
    </row>
    <row r="1766" spans="1:8" x14ac:dyDescent="0.3">
      <c r="A1766" t="s">
        <v>3886</v>
      </c>
      <c r="B1766" t="s">
        <v>126</v>
      </c>
      <c r="C1766" s="10">
        <v>0</v>
      </c>
      <c r="D1766">
        <v>53</v>
      </c>
      <c r="E1766">
        <v>13</v>
      </c>
      <c r="F1766">
        <v>4</v>
      </c>
      <c r="G1766" t="s">
        <v>17</v>
      </c>
      <c r="H1766" t="s">
        <v>52</v>
      </c>
    </row>
    <row r="1767" spans="1:8" x14ac:dyDescent="0.3">
      <c r="A1767" t="s">
        <v>3886</v>
      </c>
      <c r="B1767" t="s">
        <v>375</v>
      </c>
      <c r="C1767" s="10">
        <v>0.1</v>
      </c>
      <c r="D1767">
        <v>578</v>
      </c>
      <c r="E1767">
        <v>212</v>
      </c>
      <c r="F1767">
        <v>5</v>
      </c>
      <c r="G1767" t="s">
        <v>17</v>
      </c>
      <c r="H1767" t="s">
        <v>40</v>
      </c>
    </row>
    <row r="1768" spans="1:8" x14ac:dyDescent="0.3">
      <c r="A1768" t="s">
        <v>3887</v>
      </c>
      <c r="B1768" t="s">
        <v>353</v>
      </c>
      <c r="C1768" s="10">
        <v>0</v>
      </c>
      <c r="D1768">
        <v>67</v>
      </c>
      <c r="E1768">
        <v>9</v>
      </c>
      <c r="F1768">
        <v>4</v>
      </c>
      <c r="G1768" t="s">
        <v>17</v>
      </c>
      <c r="H1768" t="s">
        <v>52</v>
      </c>
    </row>
    <row r="1769" spans="1:8" x14ac:dyDescent="0.3">
      <c r="A1769" t="s">
        <v>3887</v>
      </c>
      <c r="B1769" t="s">
        <v>1392</v>
      </c>
      <c r="C1769" s="10">
        <v>0.1</v>
      </c>
      <c r="D1769">
        <v>85</v>
      </c>
      <c r="E1769">
        <v>-2</v>
      </c>
      <c r="F1769">
        <v>2</v>
      </c>
      <c r="G1769" t="s">
        <v>17</v>
      </c>
      <c r="H1769" t="s">
        <v>40</v>
      </c>
    </row>
    <row r="1770" spans="1:8" x14ac:dyDescent="0.3">
      <c r="A1770" t="s">
        <v>3888</v>
      </c>
      <c r="B1770" t="s">
        <v>1062</v>
      </c>
      <c r="C1770" s="10">
        <v>0.6</v>
      </c>
      <c r="D1770">
        <v>160</v>
      </c>
      <c r="E1770">
        <v>-197</v>
      </c>
      <c r="F1770">
        <v>3</v>
      </c>
      <c r="G1770" t="s">
        <v>24</v>
      </c>
      <c r="H1770" t="s">
        <v>63</v>
      </c>
    </row>
    <row r="1771" spans="1:8" x14ac:dyDescent="0.3">
      <c r="A1771" t="s">
        <v>3888</v>
      </c>
      <c r="B1771" t="s">
        <v>1728</v>
      </c>
      <c r="C1771" s="10">
        <v>0.5</v>
      </c>
      <c r="D1771">
        <v>31</v>
      </c>
      <c r="E1771">
        <v>-23</v>
      </c>
      <c r="F1771">
        <v>2</v>
      </c>
      <c r="G1771" t="s">
        <v>17</v>
      </c>
      <c r="H1771" t="s">
        <v>23</v>
      </c>
    </row>
    <row r="1772" spans="1:8" x14ac:dyDescent="0.3">
      <c r="A1772" t="s">
        <v>3889</v>
      </c>
      <c r="B1772" t="s">
        <v>732</v>
      </c>
      <c r="C1772" s="10">
        <v>0.1</v>
      </c>
      <c r="D1772">
        <v>494</v>
      </c>
      <c r="E1772">
        <v>-55</v>
      </c>
      <c r="F1772">
        <v>4</v>
      </c>
      <c r="G1772" t="s">
        <v>17</v>
      </c>
      <c r="H1772" t="s">
        <v>40</v>
      </c>
    </row>
    <row r="1773" spans="1:8" x14ac:dyDescent="0.3">
      <c r="A1773" t="s">
        <v>3890</v>
      </c>
      <c r="B1773" t="s">
        <v>1730</v>
      </c>
      <c r="C1773" s="10">
        <v>0</v>
      </c>
      <c r="D1773">
        <v>266</v>
      </c>
      <c r="E1773">
        <v>61</v>
      </c>
      <c r="F1773">
        <v>6</v>
      </c>
      <c r="G1773" t="s">
        <v>17</v>
      </c>
      <c r="H1773" t="s">
        <v>113</v>
      </c>
    </row>
    <row r="1774" spans="1:8" x14ac:dyDescent="0.3">
      <c r="A1774" t="s">
        <v>3891</v>
      </c>
      <c r="B1774" t="s">
        <v>1731</v>
      </c>
      <c r="C1774" s="10">
        <v>0</v>
      </c>
      <c r="D1774">
        <v>84</v>
      </c>
      <c r="E1774">
        <v>30</v>
      </c>
      <c r="F1774">
        <v>3</v>
      </c>
      <c r="G1774" t="s">
        <v>17</v>
      </c>
      <c r="H1774" t="s">
        <v>23</v>
      </c>
    </row>
    <row r="1775" spans="1:8" x14ac:dyDescent="0.3">
      <c r="A1775" t="s">
        <v>3892</v>
      </c>
      <c r="B1775" t="s">
        <v>169</v>
      </c>
      <c r="C1775" s="10">
        <v>0</v>
      </c>
      <c r="D1775">
        <v>57</v>
      </c>
      <c r="E1775">
        <v>1</v>
      </c>
      <c r="F1775">
        <v>4</v>
      </c>
      <c r="G1775" t="s">
        <v>17</v>
      </c>
      <c r="H1775" t="s">
        <v>35</v>
      </c>
    </row>
    <row r="1776" spans="1:8" x14ac:dyDescent="0.3">
      <c r="A1776" t="s">
        <v>3892</v>
      </c>
      <c r="B1776" t="s">
        <v>129</v>
      </c>
      <c r="C1776" s="10">
        <v>0</v>
      </c>
      <c r="D1776">
        <v>102</v>
      </c>
      <c r="E1776">
        <v>30</v>
      </c>
      <c r="F1776">
        <v>2</v>
      </c>
      <c r="G1776" t="s">
        <v>17</v>
      </c>
      <c r="H1776" t="s">
        <v>80</v>
      </c>
    </row>
    <row r="1777" spans="1:8" x14ac:dyDescent="0.3">
      <c r="A1777" t="s">
        <v>3892</v>
      </c>
      <c r="B1777" t="s">
        <v>1334</v>
      </c>
      <c r="C1777" s="10">
        <v>0</v>
      </c>
      <c r="D1777">
        <v>25</v>
      </c>
      <c r="E1777">
        <v>10</v>
      </c>
      <c r="F1777">
        <v>3</v>
      </c>
      <c r="G1777" t="s">
        <v>17</v>
      </c>
      <c r="H1777" t="s">
        <v>75</v>
      </c>
    </row>
    <row r="1778" spans="1:8" x14ac:dyDescent="0.3">
      <c r="A1778" t="s">
        <v>3892</v>
      </c>
      <c r="B1778" t="s">
        <v>857</v>
      </c>
      <c r="C1778" s="10">
        <v>0.1</v>
      </c>
      <c r="D1778">
        <v>343</v>
      </c>
      <c r="E1778">
        <v>-31</v>
      </c>
      <c r="F1778">
        <v>3</v>
      </c>
      <c r="G1778" t="s">
        <v>17</v>
      </c>
      <c r="H1778" t="s">
        <v>40</v>
      </c>
    </row>
    <row r="1779" spans="1:8" x14ac:dyDescent="0.3">
      <c r="A1779" t="s">
        <v>3892</v>
      </c>
      <c r="B1779" t="s">
        <v>888</v>
      </c>
      <c r="C1779" s="10">
        <v>0.1</v>
      </c>
      <c r="D1779">
        <v>573</v>
      </c>
      <c r="E1779">
        <v>178</v>
      </c>
      <c r="F1779">
        <v>3</v>
      </c>
      <c r="G1779" t="s">
        <v>17</v>
      </c>
      <c r="H1779" t="s">
        <v>40</v>
      </c>
    </row>
    <row r="1780" spans="1:8" x14ac:dyDescent="0.3">
      <c r="A1780" t="s">
        <v>3893</v>
      </c>
      <c r="B1780" t="s">
        <v>981</v>
      </c>
      <c r="C1780" s="10">
        <v>0</v>
      </c>
      <c r="D1780">
        <v>259</v>
      </c>
      <c r="E1780">
        <v>47</v>
      </c>
      <c r="F1780">
        <v>5</v>
      </c>
      <c r="G1780" t="s">
        <v>17</v>
      </c>
      <c r="H1780" t="s">
        <v>80</v>
      </c>
    </row>
    <row r="1781" spans="1:8" x14ac:dyDescent="0.3">
      <c r="A1781" t="s">
        <v>3893</v>
      </c>
      <c r="B1781" t="s">
        <v>1734</v>
      </c>
      <c r="C1781" s="10">
        <v>0</v>
      </c>
      <c r="D1781">
        <v>21</v>
      </c>
      <c r="E1781">
        <v>7</v>
      </c>
      <c r="F1781">
        <v>3</v>
      </c>
      <c r="G1781" t="s">
        <v>17</v>
      </c>
      <c r="H1781" t="s">
        <v>75</v>
      </c>
    </row>
    <row r="1782" spans="1:8" x14ac:dyDescent="0.3">
      <c r="A1782" t="s">
        <v>3894</v>
      </c>
      <c r="B1782" t="s">
        <v>1443</v>
      </c>
      <c r="C1782" s="10">
        <v>0</v>
      </c>
      <c r="D1782">
        <v>50</v>
      </c>
      <c r="E1782">
        <v>23</v>
      </c>
      <c r="F1782">
        <v>5</v>
      </c>
      <c r="G1782" t="s">
        <v>17</v>
      </c>
      <c r="H1782" t="s">
        <v>80</v>
      </c>
    </row>
    <row r="1783" spans="1:8" x14ac:dyDescent="0.3">
      <c r="A1783" t="s">
        <v>3895</v>
      </c>
      <c r="B1783" t="s">
        <v>1736</v>
      </c>
      <c r="C1783" s="10">
        <v>0</v>
      </c>
      <c r="D1783">
        <v>144</v>
      </c>
      <c r="E1783">
        <v>26</v>
      </c>
      <c r="F1783">
        <v>3</v>
      </c>
      <c r="G1783" t="s">
        <v>17</v>
      </c>
      <c r="H1783" t="s">
        <v>40</v>
      </c>
    </row>
    <row r="1784" spans="1:8" x14ac:dyDescent="0.3">
      <c r="A1784" t="s">
        <v>3896</v>
      </c>
      <c r="B1784" t="s">
        <v>312</v>
      </c>
      <c r="C1784" s="10">
        <v>0</v>
      </c>
      <c r="D1784">
        <v>10</v>
      </c>
      <c r="E1784">
        <v>2</v>
      </c>
      <c r="F1784">
        <v>2</v>
      </c>
      <c r="G1784" t="s">
        <v>17</v>
      </c>
      <c r="H1784" t="s">
        <v>80</v>
      </c>
    </row>
    <row r="1785" spans="1:8" x14ac:dyDescent="0.3">
      <c r="A1785" t="s">
        <v>3897</v>
      </c>
      <c r="B1785" t="s">
        <v>383</v>
      </c>
      <c r="C1785" s="10">
        <v>0</v>
      </c>
      <c r="D1785">
        <v>27</v>
      </c>
      <c r="E1785">
        <v>11</v>
      </c>
      <c r="F1785">
        <v>2</v>
      </c>
      <c r="G1785" t="s">
        <v>17</v>
      </c>
      <c r="H1785" t="s">
        <v>52</v>
      </c>
    </row>
    <row r="1786" spans="1:8" x14ac:dyDescent="0.3">
      <c r="A1786" t="s">
        <v>3898</v>
      </c>
      <c r="B1786" t="s">
        <v>1738</v>
      </c>
      <c r="C1786" s="10">
        <v>0.4</v>
      </c>
      <c r="D1786">
        <v>80</v>
      </c>
      <c r="E1786">
        <v>11</v>
      </c>
      <c r="F1786">
        <v>6</v>
      </c>
      <c r="G1786" t="s">
        <v>17</v>
      </c>
      <c r="H1786" t="s">
        <v>40</v>
      </c>
    </row>
    <row r="1787" spans="1:8" x14ac:dyDescent="0.3">
      <c r="A1787" t="s">
        <v>3899</v>
      </c>
      <c r="B1787" t="s">
        <v>1740</v>
      </c>
      <c r="C1787" s="10">
        <v>0</v>
      </c>
      <c r="D1787">
        <v>123</v>
      </c>
      <c r="E1787">
        <v>56</v>
      </c>
      <c r="F1787">
        <v>4</v>
      </c>
      <c r="G1787" t="s">
        <v>17</v>
      </c>
      <c r="H1787" t="s">
        <v>23</v>
      </c>
    </row>
    <row r="1788" spans="1:8" x14ac:dyDescent="0.3">
      <c r="A1788" t="s">
        <v>3900</v>
      </c>
      <c r="B1788" t="s">
        <v>1462</v>
      </c>
      <c r="C1788" s="10">
        <v>0</v>
      </c>
      <c r="D1788">
        <v>95</v>
      </c>
      <c r="E1788">
        <v>5</v>
      </c>
      <c r="F1788">
        <v>2</v>
      </c>
      <c r="G1788" t="s">
        <v>17</v>
      </c>
      <c r="H1788" t="s">
        <v>35</v>
      </c>
    </row>
    <row r="1789" spans="1:8" x14ac:dyDescent="0.3">
      <c r="A1789" t="s">
        <v>3900</v>
      </c>
      <c r="B1789" t="s">
        <v>512</v>
      </c>
      <c r="C1789" s="10">
        <v>0</v>
      </c>
      <c r="D1789">
        <v>57</v>
      </c>
      <c r="E1789">
        <v>14</v>
      </c>
      <c r="F1789">
        <v>3</v>
      </c>
      <c r="G1789" t="s">
        <v>17</v>
      </c>
      <c r="H1789" t="s">
        <v>35</v>
      </c>
    </row>
    <row r="1790" spans="1:8" x14ac:dyDescent="0.3">
      <c r="A1790" t="s">
        <v>3901</v>
      </c>
      <c r="B1790" t="s">
        <v>204</v>
      </c>
      <c r="C1790" s="10">
        <v>0.5</v>
      </c>
      <c r="D1790">
        <v>26</v>
      </c>
      <c r="E1790">
        <v>-13</v>
      </c>
      <c r="F1790">
        <v>2</v>
      </c>
      <c r="G1790" t="s">
        <v>17</v>
      </c>
      <c r="H1790" t="s">
        <v>35</v>
      </c>
    </row>
    <row r="1791" spans="1:8" x14ac:dyDescent="0.3">
      <c r="A1791" t="s">
        <v>3901</v>
      </c>
      <c r="B1791" t="s">
        <v>570</v>
      </c>
      <c r="C1791" s="10">
        <v>0.5</v>
      </c>
      <c r="D1791">
        <v>117</v>
      </c>
      <c r="E1791">
        <v>-7</v>
      </c>
      <c r="F1791">
        <v>5</v>
      </c>
      <c r="G1791" t="s">
        <v>17</v>
      </c>
      <c r="H1791" t="s">
        <v>35</v>
      </c>
    </row>
    <row r="1792" spans="1:8" x14ac:dyDescent="0.3">
      <c r="A1792" t="s">
        <v>3901</v>
      </c>
      <c r="B1792" t="s">
        <v>1741</v>
      </c>
      <c r="C1792" s="10">
        <v>0.5</v>
      </c>
      <c r="D1792">
        <v>2876</v>
      </c>
      <c r="E1792">
        <v>-1783</v>
      </c>
      <c r="F1792">
        <v>9</v>
      </c>
      <c r="G1792" t="s">
        <v>90</v>
      </c>
      <c r="H1792" t="s">
        <v>105</v>
      </c>
    </row>
    <row r="1793" spans="1:8" x14ac:dyDescent="0.3">
      <c r="A1793" t="s">
        <v>3902</v>
      </c>
      <c r="B1793" t="s">
        <v>656</v>
      </c>
      <c r="C1793" s="10">
        <v>0</v>
      </c>
      <c r="D1793">
        <v>11</v>
      </c>
      <c r="E1793">
        <v>2</v>
      </c>
      <c r="F1793">
        <v>1</v>
      </c>
      <c r="G1793" t="s">
        <v>17</v>
      </c>
      <c r="H1793" t="s">
        <v>52</v>
      </c>
    </row>
    <row r="1794" spans="1:8" x14ac:dyDescent="0.3">
      <c r="A1794" t="s">
        <v>3903</v>
      </c>
      <c r="B1794" t="s">
        <v>266</v>
      </c>
      <c r="C1794" s="10">
        <v>0</v>
      </c>
      <c r="D1794">
        <v>32</v>
      </c>
      <c r="E1794">
        <v>7</v>
      </c>
      <c r="F1794">
        <v>3</v>
      </c>
      <c r="G1794" t="s">
        <v>17</v>
      </c>
      <c r="H1794" t="s">
        <v>80</v>
      </c>
    </row>
    <row r="1795" spans="1:8" x14ac:dyDescent="0.3">
      <c r="A1795" t="s">
        <v>3904</v>
      </c>
      <c r="B1795" t="s">
        <v>1736</v>
      </c>
      <c r="C1795" s="10">
        <v>0.1</v>
      </c>
      <c r="D1795">
        <v>43</v>
      </c>
      <c r="E1795">
        <v>4</v>
      </c>
      <c r="F1795">
        <v>1</v>
      </c>
      <c r="G1795" t="s">
        <v>17</v>
      </c>
      <c r="H1795" t="s">
        <v>40</v>
      </c>
    </row>
    <row r="1796" spans="1:8" x14ac:dyDescent="0.3">
      <c r="A1796" t="s">
        <v>3905</v>
      </c>
      <c r="B1796" t="s">
        <v>1037</v>
      </c>
      <c r="C1796" s="10">
        <v>0</v>
      </c>
      <c r="D1796">
        <v>397</v>
      </c>
      <c r="E1796">
        <v>194</v>
      </c>
      <c r="F1796">
        <v>2</v>
      </c>
      <c r="G1796" t="s">
        <v>17</v>
      </c>
      <c r="H1796" t="s">
        <v>40</v>
      </c>
    </row>
    <row r="1797" spans="1:8" x14ac:dyDescent="0.3">
      <c r="A1797" t="s">
        <v>3905</v>
      </c>
      <c r="B1797" t="s">
        <v>1746</v>
      </c>
      <c r="C1797" s="10">
        <v>0</v>
      </c>
      <c r="D1797">
        <v>772</v>
      </c>
      <c r="E1797">
        <v>185</v>
      </c>
      <c r="F1797">
        <v>4</v>
      </c>
      <c r="G1797" t="s">
        <v>90</v>
      </c>
      <c r="H1797" t="s">
        <v>115</v>
      </c>
    </row>
    <row r="1798" spans="1:8" x14ac:dyDescent="0.3">
      <c r="A1798" t="s">
        <v>3906</v>
      </c>
      <c r="B1798" t="s">
        <v>1229</v>
      </c>
      <c r="C1798" s="10">
        <v>0.5</v>
      </c>
      <c r="D1798">
        <v>21</v>
      </c>
      <c r="E1798">
        <v>-12</v>
      </c>
      <c r="F1798">
        <v>3</v>
      </c>
      <c r="G1798" t="s">
        <v>17</v>
      </c>
      <c r="H1798" t="s">
        <v>80</v>
      </c>
    </row>
    <row r="1799" spans="1:8" x14ac:dyDescent="0.3">
      <c r="A1799" t="s">
        <v>3907</v>
      </c>
      <c r="B1799" t="s">
        <v>1748</v>
      </c>
      <c r="C1799" s="10">
        <v>0</v>
      </c>
      <c r="D1799">
        <v>99</v>
      </c>
      <c r="E1799">
        <v>8</v>
      </c>
      <c r="F1799">
        <v>4</v>
      </c>
      <c r="G1799" t="s">
        <v>17</v>
      </c>
      <c r="H1799" t="s">
        <v>137</v>
      </c>
    </row>
    <row r="1800" spans="1:8" x14ac:dyDescent="0.3">
      <c r="A1800" t="s">
        <v>3907</v>
      </c>
      <c r="B1800" t="s">
        <v>1694</v>
      </c>
      <c r="C1800" s="10">
        <v>0</v>
      </c>
      <c r="D1800">
        <v>368</v>
      </c>
      <c r="E1800">
        <v>29</v>
      </c>
      <c r="F1800">
        <v>3</v>
      </c>
      <c r="G1800" t="s">
        <v>90</v>
      </c>
      <c r="H1800" t="s">
        <v>115</v>
      </c>
    </row>
    <row r="1801" spans="1:8" x14ac:dyDescent="0.3">
      <c r="A1801" t="s">
        <v>3908</v>
      </c>
      <c r="B1801" t="s">
        <v>695</v>
      </c>
      <c r="C1801" s="10">
        <v>0.1</v>
      </c>
      <c r="D1801">
        <v>948</v>
      </c>
      <c r="E1801">
        <v>126</v>
      </c>
      <c r="F1801">
        <v>13</v>
      </c>
      <c r="G1801" t="s">
        <v>90</v>
      </c>
      <c r="H1801" t="s">
        <v>105</v>
      </c>
    </row>
    <row r="1802" spans="1:8" x14ac:dyDescent="0.3">
      <c r="A1802" t="s">
        <v>3909</v>
      </c>
      <c r="B1802" t="s">
        <v>1576</v>
      </c>
      <c r="C1802" s="10">
        <v>0</v>
      </c>
      <c r="D1802">
        <v>24</v>
      </c>
      <c r="E1802">
        <v>2</v>
      </c>
      <c r="F1802">
        <v>4</v>
      </c>
      <c r="G1802" t="s">
        <v>17</v>
      </c>
      <c r="H1802" t="s">
        <v>80</v>
      </c>
    </row>
    <row r="1803" spans="1:8" x14ac:dyDescent="0.3">
      <c r="A1803" t="s">
        <v>3910</v>
      </c>
      <c r="B1803" t="s">
        <v>1067</v>
      </c>
      <c r="C1803" s="10">
        <v>0</v>
      </c>
      <c r="D1803">
        <v>24</v>
      </c>
      <c r="E1803">
        <v>10</v>
      </c>
      <c r="F1803">
        <v>5</v>
      </c>
      <c r="G1803" t="s">
        <v>17</v>
      </c>
      <c r="H1803" t="s">
        <v>80</v>
      </c>
    </row>
    <row r="1804" spans="1:8" x14ac:dyDescent="0.3">
      <c r="A1804" t="s">
        <v>3911</v>
      </c>
      <c r="B1804" t="s">
        <v>1752</v>
      </c>
      <c r="C1804" s="10">
        <v>0.5</v>
      </c>
      <c r="D1804">
        <v>549</v>
      </c>
      <c r="E1804">
        <v>-428</v>
      </c>
      <c r="F1804">
        <v>3</v>
      </c>
      <c r="G1804" t="s">
        <v>24</v>
      </c>
      <c r="H1804" t="s">
        <v>30</v>
      </c>
    </row>
    <row r="1805" spans="1:8" x14ac:dyDescent="0.3">
      <c r="A1805" t="s">
        <v>3911</v>
      </c>
      <c r="B1805" t="s">
        <v>803</v>
      </c>
      <c r="C1805" s="10">
        <v>0.5</v>
      </c>
      <c r="D1805">
        <v>33</v>
      </c>
      <c r="E1805">
        <v>-17</v>
      </c>
      <c r="F1805">
        <v>6</v>
      </c>
      <c r="G1805" t="s">
        <v>17</v>
      </c>
      <c r="H1805" t="s">
        <v>35</v>
      </c>
    </row>
    <row r="1806" spans="1:8" x14ac:dyDescent="0.3">
      <c r="A1806" t="s">
        <v>3911</v>
      </c>
      <c r="B1806" t="s">
        <v>1753</v>
      </c>
      <c r="C1806" s="10">
        <v>0.5</v>
      </c>
      <c r="D1806">
        <v>28</v>
      </c>
      <c r="E1806">
        <v>-8</v>
      </c>
      <c r="F1806">
        <v>3</v>
      </c>
      <c r="G1806" t="s">
        <v>17</v>
      </c>
      <c r="H1806" t="s">
        <v>23</v>
      </c>
    </row>
    <row r="1807" spans="1:8" x14ac:dyDescent="0.3">
      <c r="A1807" t="s">
        <v>3912</v>
      </c>
      <c r="B1807" t="s">
        <v>1418</v>
      </c>
      <c r="C1807" s="10">
        <v>0</v>
      </c>
      <c r="D1807">
        <v>27</v>
      </c>
      <c r="E1807">
        <v>6</v>
      </c>
      <c r="F1807">
        <v>3</v>
      </c>
      <c r="G1807" t="s">
        <v>17</v>
      </c>
      <c r="H1807" t="s">
        <v>80</v>
      </c>
    </row>
    <row r="1808" spans="1:8" x14ac:dyDescent="0.3">
      <c r="A1808" t="s">
        <v>3912</v>
      </c>
      <c r="B1808" t="s">
        <v>1754</v>
      </c>
      <c r="C1808" s="10">
        <v>0</v>
      </c>
      <c r="D1808">
        <v>36</v>
      </c>
      <c r="E1808">
        <v>9</v>
      </c>
      <c r="F1808">
        <v>3</v>
      </c>
      <c r="G1808" t="s">
        <v>17</v>
      </c>
      <c r="H1808" t="s">
        <v>52</v>
      </c>
    </row>
    <row r="1809" spans="1:8" x14ac:dyDescent="0.3">
      <c r="A1809" t="s">
        <v>3913</v>
      </c>
      <c r="B1809" t="s">
        <v>1092</v>
      </c>
      <c r="C1809" s="10">
        <v>0</v>
      </c>
      <c r="D1809">
        <v>399</v>
      </c>
      <c r="E1809">
        <v>48</v>
      </c>
      <c r="F1809">
        <v>2</v>
      </c>
      <c r="G1809" t="s">
        <v>24</v>
      </c>
      <c r="H1809" t="s">
        <v>30</v>
      </c>
    </row>
    <row r="1810" spans="1:8" x14ac:dyDescent="0.3">
      <c r="A1810" t="s">
        <v>3913</v>
      </c>
      <c r="B1810" t="s">
        <v>598</v>
      </c>
      <c r="C1810" s="10">
        <v>0</v>
      </c>
      <c r="D1810">
        <v>89</v>
      </c>
      <c r="E1810">
        <v>31</v>
      </c>
      <c r="F1810">
        <v>3</v>
      </c>
      <c r="G1810" t="s">
        <v>17</v>
      </c>
      <c r="H1810" t="s">
        <v>35</v>
      </c>
    </row>
    <row r="1811" spans="1:8" x14ac:dyDescent="0.3">
      <c r="A1811" t="s">
        <v>3913</v>
      </c>
      <c r="B1811" t="s">
        <v>1064</v>
      </c>
      <c r="C1811" s="10">
        <v>0</v>
      </c>
      <c r="D1811">
        <v>23</v>
      </c>
      <c r="E1811">
        <v>8</v>
      </c>
      <c r="F1811">
        <v>5</v>
      </c>
      <c r="G1811" t="s">
        <v>17</v>
      </c>
      <c r="H1811" t="s">
        <v>75</v>
      </c>
    </row>
    <row r="1812" spans="1:8" x14ac:dyDescent="0.3">
      <c r="A1812" t="s">
        <v>3913</v>
      </c>
      <c r="B1812" t="s">
        <v>1118</v>
      </c>
      <c r="C1812" s="10">
        <v>0</v>
      </c>
      <c r="D1812">
        <v>1147</v>
      </c>
      <c r="E1812">
        <v>11</v>
      </c>
      <c r="F1812">
        <v>9</v>
      </c>
      <c r="G1812" t="s">
        <v>17</v>
      </c>
      <c r="H1812" t="s">
        <v>40</v>
      </c>
    </row>
    <row r="1813" spans="1:8" x14ac:dyDescent="0.3">
      <c r="A1813" t="s">
        <v>3914</v>
      </c>
      <c r="B1813" t="s">
        <v>169</v>
      </c>
      <c r="C1813" s="10">
        <v>0.1</v>
      </c>
      <c r="D1813">
        <v>26</v>
      </c>
      <c r="E1813">
        <v>-2</v>
      </c>
      <c r="F1813">
        <v>2</v>
      </c>
      <c r="G1813" t="s">
        <v>17</v>
      </c>
      <c r="H1813" t="s">
        <v>35</v>
      </c>
    </row>
    <row r="1814" spans="1:8" x14ac:dyDescent="0.3">
      <c r="A1814" t="s">
        <v>3914</v>
      </c>
      <c r="B1814" t="s">
        <v>1755</v>
      </c>
      <c r="C1814" s="10">
        <v>0.1</v>
      </c>
      <c r="D1814">
        <v>648</v>
      </c>
      <c r="E1814">
        <v>57</v>
      </c>
      <c r="F1814">
        <v>5</v>
      </c>
      <c r="G1814" t="s">
        <v>90</v>
      </c>
      <c r="H1814" t="s">
        <v>115</v>
      </c>
    </row>
    <row r="1815" spans="1:8" x14ac:dyDescent="0.3">
      <c r="A1815" t="s">
        <v>3915</v>
      </c>
      <c r="B1815" t="s">
        <v>1759</v>
      </c>
      <c r="C1815" s="10">
        <v>0.5</v>
      </c>
      <c r="D1815">
        <v>264</v>
      </c>
      <c r="E1815">
        <v>-127</v>
      </c>
      <c r="F1815">
        <v>3</v>
      </c>
      <c r="G1815" t="s">
        <v>90</v>
      </c>
      <c r="H1815" t="s">
        <v>105</v>
      </c>
    </row>
    <row r="1816" spans="1:8" x14ac:dyDescent="0.3">
      <c r="A1816" t="s">
        <v>3916</v>
      </c>
      <c r="B1816" t="s">
        <v>1705</v>
      </c>
      <c r="C1816" s="10">
        <v>0.15</v>
      </c>
      <c r="D1816">
        <v>416</v>
      </c>
      <c r="E1816">
        <v>68</v>
      </c>
      <c r="F1816">
        <v>4</v>
      </c>
      <c r="G1816" t="s">
        <v>90</v>
      </c>
      <c r="H1816" t="s">
        <v>92</v>
      </c>
    </row>
    <row r="1817" spans="1:8" x14ac:dyDescent="0.3">
      <c r="A1817" t="s">
        <v>3917</v>
      </c>
      <c r="B1817" t="s">
        <v>62</v>
      </c>
      <c r="C1817" s="10">
        <v>0.1</v>
      </c>
      <c r="D1817">
        <v>1246</v>
      </c>
      <c r="E1817">
        <v>-125</v>
      </c>
      <c r="F1817">
        <v>3</v>
      </c>
      <c r="G1817" t="s">
        <v>24</v>
      </c>
      <c r="H1817" t="s">
        <v>63</v>
      </c>
    </row>
    <row r="1818" spans="1:8" x14ac:dyDescent="0.3">
      <c r="A1818" t="s">
        <v>3917</v>
      </c>
      <c r="B1818" t="s">
        <v>164</v>
      </c>
      <c r="C1818" s="10">
        <v>0</v>
      </c>
      <c r="D1818">
        <v>83</v>
      </c>
      <c r="E1818">
        <v>12</v>
      </c>
      <c r="F1818">
        <v>3</v>
      </c>
      <c r="G1818" t="s">
        <v>17</v>
      </c>
      <c r="H1818" t="s">
        <v>35</v>
      </c>
    </row>
    <row r="1819" spans="1:8" x14ac:dyDescent="0.3">
      <c r="A1819" t="s">
        <v>3917</v>
      </c>
      <c r="B1819" t="s">
        <v>781</v>
      </c>
      <c r="C1819" s="10">
        <v>0</v>
      </c>
      <c r="D1819">
        <v>209</v>
      </c>
      <c r="E1819">
        <v>84</v>
      </c>
      <c r="F1819">
        <v>7</v>
      </c>
      <c r="G1819" t="s">
        <v>17</v>
      </c>
      <c r="H1819" t="s">
        <v>80</v>
      </c>
    </row>
    <row r="1820" spans="1:8" x14ac:dyDescent="0.3">
      <c r="A1820" t="s">
        <v>3918</v>
      </c>
      <c r="B1820" t="s">
        <v>452</v>
      </c>
      <c r="C1820" s="10">
        <v>0</v>
      </c>
      <c r="D1820">
        <v>1058</v>
      </c>
      <c r="E1820">
        <v>74</v>
      </c>
      <c r="F1820">
        <v>5</v>
      </c>
      <c r="G1820" t="s">
        <v>17</v>
      </c>
      <c r="H1820" t="s">
        <v>40</v>
      </c>
    </row>
    <row r="1821" spans="1:8" x14ac:dyDescent="0.3">
      <c r="A1821" t="s">
        <v>3919</v>
      </c>
      <c r="B1821" t="s">
        <v>614</v>
      </c>
      <c r="C1821" s="10">
        <v>0.5</v>
      </c>
      <c r="D1821">
        <v>610</v>
      </c>
      <c r="E1821">
        <v>-232</v>
      </c>
      <c r="F1821">
        <v>6</v>
      </c>
      <c r="G1821" t="s">
        <v>17</v>
      </c>
      <c r="H1821" t="s">
        <v>40</v>
      </c>
    </row>
    <row r="1822" spans="1:8" x14ac:dyDescent="0.3">
      <c r="A1822" t="s">
        <v>3919</v>
      </c>
      <c r="B1822" t="s">
        <v>1760</v>
      </c>
      <c r="C1822" s="10">
        <v>0.5</v>
      </c>
      <c r="D1822">
        <v>83</v>
      </c>
      <c r="E1822">
        <v>-55</v>
      </c>
      <c r="F1822">
        <v>6</v>
      </c>
      <c r="G1822" t="s">
        <v>17</v>
      </c>
      <c r="H1822" t="s">
        <v>113</v>
      </c>
    </row>
    <row r="1823" spans="1:8" x14ac:dyDescent="0.3">
      <c r="A1823" t="s">
        <v>3920</v>
      </c>
      <c r="B1823" t="s">
        <v>694</v>
      </c>
      <c r="C1823" s="10">
        <v>0.1</v>
      </c>
      <c r="D1823">
        <v>835</v>
      </c>
      <c r="E1823">
        <v>-28</v>
      </c>
      <c r="F1823">
        <v>2</v>
      </c>
      <c r="G1823" t="s">
        <v>24</v>
      </c>
      <c r="H1823" t="s">
        <v>63</v>
      </c>
    </row>
    <row r="1824" spans="1:8" x14ac:dyDescent="0.3">
      <c r="A1824" t="s">
        <v>3921</v>
      </c>
      <c r="B1824" t="s">
        <v>1599</v>
      </c>
      <c r="C1824" s="10">
        <v>0</v>
      </c>
      <c r="D1824">
        <v>253</v>
      </c>
      <c r="E1824">
        <v>73</v>
      </c>
      <c r="F1824">
        <v>5</v>
      </c>
      <c r="G1824" t="s">
        <v>17</v>
      </c>
      <c r="H1824" t="s">
        <v>35</v>
      </c>
    </row>
    <row r="1825" spans="1:8" x14ac:dyDescent="0.3">
      <c r="A1825" t="s">
        <v>3921</v>
      </c>
      <c r="B1825" t="s">
        <v>452</v>
      </c>
      <c r="C1825" s="10">
        <v>0.1</v>
      </c>
      <c r="D1825">
        <v>571</v>
      </c>
      <c r="E1825">
        <v>-19</v>
      </c>
      <c r="F1825">
        <v>3</v>
      </c>
      <c r="G1825" t="s">
        <v>17</v>
      </c>
      <c r="H1825" t="s">
        <v>40</v>
      </c>
    </row>
    <row r="1826" spans="1:8" x14ac:dyDescent="0.3">
      <c r="A1826" t="s">
        <v>3921</v>
      </c>
      <c r="B1826" t="s">
        <v>1278</v>
      </c>
      <c r="C1826" s="10">
        <v>0</v>
      </c>
      <c r="D1826">
        <v>1913</v>
      </c>
      <c r="E1826">
        <v>536</v>
      </c>
      <c r="F1826">
        <v>3</v>
      </c>
      <c r="G1826" t="s">
        <v>90</v>
      </c>
      <c r="H1826" t="s">
        <v>105</v>
      </c>
    </row>
    <row r="1827" spans="1:8" x14ac:dyDescent="0.3">
      <c r="A1827" t="s">
        <v>3922</v>
      </c>
      <c r="B1827" t="s">
        <v>1299</v>
      </c>
      <c r="C1827" s="10">
        <v>0</v>
      </c>
      <c r="D1827">
        <v>103</v>
      </c>
      <c r="E1827">
        <v>9</v>
      </c>
      <c r="F1827">
        <v>2</v>
      </c>
      <c r="G1827" t="s">
        <v>17</v>
      </c>
      <c r="H1827" t="s">
        <v>80</v>
      </c>
    </row>
    <row r="1828" spans="1:8" x14ac:dyDescent="0.3">
      <c r="A1828" t="s">
        <v>3923</v>
      </c>
      <c r="B1828" t="s">
        <v>978</v>
      </c>
      <c r="C1828" s="10">
        <v>0</v>
      </c>
      <c r="D1828">
        <v>308</v>
      </c>
      <c r="E1828">
        <v>68</v>
      </c>
      <c r="F1828">
        <v>7</v>
      </c>
      <c r="G1828" t="s">
        <v>17</v>
      </c>
      <c r="H1828" t="s">
        <v>113</v>
      </c>
    </row>
    <row r="1829" spans="1:8" x14ac:dyDescent="0.3">
      <c r="A1829" t="s">
        <v>3924</v>
      </c>
      <c r="B1829" t="s">
        <v>279</v>
      </c>
      <c r="C1829" s="10">
        <v>0</v>
      </c>
      <c r="D1829">
        <v>124</v>
      </c>
      <c r="E1829">
        <v>40</v>
      </c>
      <c r="F1829">
        <v>5</v>
      </c>
      <c r="G1829" t="s">
        <v>17</v>
      </c>
      <c r="H1829" t="s">
        <v>35</v>
      </c>
    </row>
    <row r="1830" spans="1:8" x14ac:dyDescent="0.3">
      <c r="A1830" t="s">
        <v>3925</v>
      </c>
      <c r="B1830" t="s">
        <v>1151</v>
      </c>
      <c r="C1830" s="10">
        <v>0</v>
      </c>
      <c r="D1830">
        <v>63</v>
      </c>
      <c r="E1830">
        <v>14</v>
      </c>
      <c r="F1830">
        <v>2</v>
      </c>
      <c r="G1830" t="s">
        <v>17</v>
      </c>
      <c r="H1830" t="s">
        <v>113</v>
      </c>
    </row>
    <row r="1831" spans="1:8" x14ac:dyDescent="0.3">
      <c r="A1831" t="s">
        <v>3926</v>
      </c>
      <c r="B1831" t="s">
        <v>106</v>
      </c>
      <c r="C1831" s="10">
        <v>0</v>
      </c>
      <c r="D1831">
        <v>1087</v>
      </c>
      <c r="E1831">
        <v>120</v>
      </c>
      <c r="F1831">
        <v>3</v>
      </c>
      <c r="G1831" t="s">
        <v>24</v>
      </c>
      <c r="H1831" t="s">
        <v>30</v>
      </c>
    </row>
    <row r="1832" spans="1:8" x14ac:dyDescent="0.3">
      <c r="A1832" t="s">
        <v>3927</v>
      </c>
      <c r="B1832" t="s">
        <v>1764</v>
      </c>
      <c r="C1832" s="10">
        <v>0</v>
      </c>
      <c r="D1832">
        <v>377</v>
      </c>
      <c r="E1832">
        <v>83</v>
      </c>
      <c r="F1832">
        <v>3</v>
      </c>
      <c r="G1832" t="s">
        <v>90</v>
      </c>
      <c r="H1832" t="s">
        <v>115</v>
      </c>
    </row>
    <row r="1833" spans="1:8" x14ac:dyDescent="0.3">
      <c r="A1833" t="s">
        <v>3928</v>
      </c>
      <c r="B1833" t="s">
        <v>713</v>
      </c>
      <c r="C1833" s="10">
        <v>0.2</v>
      </c>
      <c r="D1833">
        <v>100</v>
      </c>
      <c r="E1833">
        <v>25</v>
      </c>
      <c r="F1833">
        <v>2</v>
      </c>
      <c r="G1833" t="s">
        <v>17</v>
      </c>
      <c r="H1833" t="s">
        <v>109</v>
      </c>
    </row>
    <row r="1834" spans="1:8" x14ac:dyDescent="0.3">
      <c r="A1834" t="s">
        <v>3928</v>
      </c>
      <c r="B1834" t="s">
        <v>560</v>
      </c>
      <c r="C1834" s="10">
        <v>0.1</v>
      </c>
      <c r="D1834">
        <v>241</v>
      </c>
      <c r="E1834">
        <v>40</v>
      </c>
      <c r="F1834">
        <v>5</v>
      </c>
      <c r="G1834" t="s">
        <v>17</v>
      </c>
      <c r="H1834" t="s">
        <v>35</v>
      </c>
    </row>
    <row r="1835" spans="1:8" x14ac:dyDescent="0.3">
      <c r="A1835" t="s">
        <v>3928</v>
      </c>
      <c r="B1835" t="s">
        <v>381</v>
      </c>
      <c r="C1835" s="10">
        <v>0.1</v>
      </c>
      <c r="D1835">
        <v>101</v>
      </c>
      <c r="E1835">
        <v>-7</v>
      </c>
      <c r="F1835">
        <v>7</v>
      </c>
      <c r="G1835" t="s">
        <v>17</v>
      </c>
      <c r="H1835" t="s">
        <v>35</v>
      </c>
    </row>
    <row r="1836" spans="1:8" x14ac:dyDescent="0.3">
      <c r="A1836" t="s">
        <v>3928</v>
      </c>
      <c r="B1836" t="s">
        <v>1765</v>
      </c>
      <c r="C1836" s="10">
        <v>0.1</v>
      </c>
      <c r="D1836">
        <v>4748</v>
      </c>
      <c r="E1836">
        <v>844</v>
      </c>
      <c r="F1836">
        <v>14</v>
      </c>
      <c r="G1836" t="s">
        <v>90</v>
      </c>
      <c r="H1836" t="s">
        <v>115</v>
      </c>
    </row>
    <row r="1837" spans="1:8" x14ac:dyDescent="0.3">
      <c r="A1837" t="s">
        <v>3929</v>
      </c>
      <c r="B1837" t="s">
        <v>1645</v>
      </c>
      <c r="C1837" s="10">
        <v>0.5</v>
      </c>
      <c r="D1837">
        <v>29</v>
      </c>
      <c r="E1837">
        <v>-27</v>
      </c>
      <c r="F1837">
        <v>4</v>
      </c>
      <c r="G1837" t="s">
        <v>17</v>
      </c>
      <c r="H1837" t="s">
        <v>80</v>
      </c>
    </row>
    <row r="1838" spans="1:8" x14ac:dyDescent="0.3">
      <c r="A1838" t="s">
        <v>3929</v>
      </c>
      <c r="B1838" t="s">
        <v>1766</v>
      </c>
      <c r="C1838" s="10">
        <v>0.5</v>
      </c>
      <c r="D1838">
        <v>205</v>
      </c>
      <c r="E1838">
        <v>-90</v>
      </c>
      <c r="F1838">
        <v>8</v>
      </c>
      <c r="G1838" t="s">
        <v>17</v>
      </c>
      <c r="H1838" t="s">
        <v>137</v>
      </c>
    </row>
    <row r="1839" spans="1:8" x14ac:dyDescent="0.3">
      <c r="A1839" t="s">
        <v>3930</v>
      </c>
      <c r="B1839" t="s">
        <v>1767</v>
      </c>
      <c r="C1839" s="10">
        <v>0</v>
      </c>
      <c r="D1839">
        <v>333</v>
      </c>
      <c r="E1839">
        <v>76</v>
      </c>
      <c r="F1839">
        <v>9</v>
      </c>
      <c r="G1839" t="s">
        <v>17</v>
      </c>
      <c r="H1839" t="s">
        <v>137</v>
      </c>
    </row>
    <row r="1840" spans="1:8" x14ac:dyDescent="0.3">
      <c r="A1840" t="s">
        <v>3930</v>
      </c>
      <c r="B1840" t="s">
        <v>519</v>
      </c>
      <c r="C1840" s="10">
        <v>0.1</v>
      </c>
      <c r="D1840">
        <v>73</v>
      </c>
      <c r="E1840">
        <v>10</v>
      </c>
      <c r="F1840">
        <v>3</v>
      </c>
      <c r="G1840" t="s">
        <v>17</v>
      </c>
      <c r="H1840" t="s">
        <v>40</v>
      </c>
    </row>
    <row r="1841" spans="1:8" x14ac:dyDescent="0.3">
      <c r="A1841" t="s">
        <v>3931</v>
      </c>
      <c r="B1841" t="s">
        <v>1045</v>
      </c>
      <c r="C1841" s="10">
        <v>0.1</v>
      </c>
      <c r="D1841">
        <v>21</v>
      </c>
      <c r="E1841">
        <v>7</v>
      </c>
      <c r="F1841">
        <v>3</v>
      </c>
      <c r="G1841" t="s">
        <v>17</v>
      </c>
      <c r="H1841" t="s">
        <v>80</v>
      </c>
    </row>
    <row r="1842" spans="1:8" x14ac:dyDescent="0.3">
      <c r="A1842" t="s">
        <v>3932</v>
      </c>
      <c r="B1842" t="s">
        <v>875</v>
      </c>
      <c r="C1842" s="10">
        <v>0</v>
      </c>
      <c r="D1842">
        <v>415</v>
      </c>
      <c r="E1842">
        <v>66</v>
      </c>
      <c r="F1842">
        <v>5</v>
      </c>
      <c r="G1842" t="s">
        <v>90</v>
      </c>
      <c r="H1842" t="s">
        <v>143</v>
      </c>
    </row>
    <row r="1843" spans="1:8" x14ac:dyDescent="0.3">
      <c r="A1843" t="s">
        <v>3933</v>
      </c>
      <c r="B1843" t="s">
        <v>828</v>
      </c>
      <c r="C1843" s="10">
        <v>0</v>
      </c>
      <c r="D1843">
        <v>60</v>
      </c>
      <c r="E1843">
        <v>1</v>
      </c>
      <c r="F1843">
        <v>5</v>
      </c>
      <c r="G1843" t="s">
        <v>17</v>
      </c>
      <c r="H1843" t="s">
        <v>52</v>
      </c>
    </row>
    <row r="1844" spans="1:8" x14ac:dyDescent="0.3">
      <c r="A1844" t="s">
        <v>3934</v>
      </c>
      <c r="B1844" t="s">
        <v>150</v>
      </c>
      <c r="C1844" s="10">
        <v>0</v>
      </c>
      <c r="D1844">
        <v>51</v>
      </c>
      <c r="E1844">
        <v>2</v>
      </c>
      <c r="F1844">
        <v>8</v>
      </c>
      <c r="G1844" t="s">
        <v>17</v>
      </c>
      <c r="H1844" t="s">
        <v>80</v>
      </c>
    </row>
    <row r="1845" spans="1:8" x14ac:dyDescent="0.3">
      <c r="A1845" t="s">
        <v>3935</v>
      </c>
      <c r="B1845" t="s">
        <v>1770</v>
      </c>
      <c r="C1845" s="10">
        <v>0.5</v>
      </c>
      <c r="D1845">
        <v>129</v>
      </c>
      <c r="E1845">
        <v>-122</v>
      </c>
      <c r="F1845">
        <v>5</v>
      </c>
      <c r="G1845" t="s">
        <v>17</v>
      </c>
      <c r="H1845" t="s">
        <v>35</v>
      </c>
    </row>
    <row r="1846" spans="1:8" x14ac:dyDescent="0.3">
      <c r="A1846" t="s">
        <v>3935</v>
      </c>
      <c r="B1846" t="s">
        <v>1712</v>
      </c>
      <c r="C1846" s="10">
        <v>0.5</v>
      </c>
      <c r="D1846">
        <v>15</v>
      </c>
      <c r="E1846">
        <v>-2</v>
      </c>
      <c r="F1846">
        <v>2</v>
      </c>
      <c r="G1846" t="s">
        <v>17</v>
      </c>
      <c r="H1846" t="s">
        <v>80</v>
      </c>
    </row>
    <row r="1847" spans="1:8" x14ac:dyDescent="0.3">
      <c r="A1847" t="s">
        <v>3935</v>
      </c>
      <c r="B1847" t="s">
        <v>1771</v>
      </c>
      <c r="C1847" s="10">
        <v>0.5</v>
      </c>
      <c r="D1847">
        <v>15</v>
      </c>
      <c r="E1847">
        <v>-4</v>
      </c>
      <c r="F1847">
        <v>1</v>
      </c>
      <c r="G1847" t="s">
        <v>17</v>
      </c>
      <c r="H1847" t="s">
        <v>80</v>
      </c>
    </row>
    <row r="1848" spans="1:8" x14ac:dyDescent="0.3">
      <c r="A1848" t="s">
        <v>3935</v>
      </c>
      <c r="B1848" t="s">
        <v>436</v>
      </c>
      <c r="C1848" s="10">
        <v>0.5</v>
      </c>
      <c r="D1848">
        <v>28</v>
      </c>
      <c r="E1848">
        <v>-25</v>
      </c>
      <c r="F1848">
        <v>4</v>
      </c>
      <c r="G1848" t="s">
        <v>17</v>
      </c>
      <c r="H1848" t="s">
        <v>52</v>
      </c>
    </row>
    <row r="1849" spans="1:8" x14ac:dyDescent="0.3">
      <c r="A1849" t="s">
        <v>3936</v>
      </c>
      <c r="B1849" t="s">
        <v>1332</v>
      </c>
      <c r="C1849" s="10">
        <v>0.5</v>
      </c>
      <c r="D1849">
        <v>155</v>
      </c>
      <c r="E1849">
        <v>-31</v>
      </c>
      <c r="F1849">
        <v>5</v>
      </c>
      <c r="G1849" t="s">
        <v>17</v>
      </c>
      <c r="H1849" t="s">
        <v>40</v>
      </c>
    </row>
    <row r="1850" spans="1:8" x14ac:dyDescent="0.3">
      <c r="A1850" t="s">
        <v>3937</v>
      </c>
      <c r="B1850" t="s">
        <v>296</v>
      </c>
      <c r="C1850" s="10">
        <v>0</v>
      </c>
      <c r="D1850">
        <v>11</v>
      </c>
      <c r="E1850">
        <v>2</v>
      </c>
      <c r="F1850">
        <v>1</v>
      </c>
      <c r="G1850" t="s">
        <v>17</v>
      </c>
      <c r="H1850" t="s">
        <v>52</v>
      </c>
    </row>
    <row r="1851" spans="1:8" x14ac:dyDescent="0.3">
      <c r="A1851" t="s">
        <v>3938</v>
      </c>
      <c r="B1851" t="s">
        <v>888</v>
      </c>
      <c r="C1851" s="10">
        <v>0.1</v>
      </c>
      <c r="D1851">
        <v>1145</v>
      </c>
      <c r="E1851">
        <v>356</v>
      </c>
      <c r="F1851">
        <v>6</v>
      </c>
      <c r="G1851" t="s">
        <v>17</v>
      </c>
      <c r="H1851" t="s">
        <v>40</v>
      </c>
    </row>
    <row r="1852" spans="1:8" x14ac:dyDescent="0.3">
      <c r="A1852" t="s">
        <v>3938</v>
      </c>
      <c r="B1852" t="s">
        <v>1774</v>
      </c>
      <c r="C1852" s="10">
        <v>0</v>
      </c>
      <c r="D1852">
        <v>523</v>
      </c>
      <c r="E1852">
        <v>178</v>
      </c>
      <c r="F1852">
        <v>3</v>
      </c>
      <c r="G1852" t="s">
        <v>90</v>
      </c>
      <c r="H1852" t="s">
        <v>92</v>
      </c>
    </row>
    <row r="1853" spans="1:8" x14ac:dyDescent="0.3">
      <c r="A1853" t="s">
        <v>3939</v>
      </c>
      <c r="B1853" t="s">
        <v>448</v>
      </c>
      <c r="C1853" s="10">
        <v>0.2</v>
      </c>
      <c r="D1853">
        <v>88</v>
      </c>
      <c r="E1853">
        <v>15</v>
      </c>
      <c r="F1853">
        <v>2</v>
      </c>
      <c r="G1853" t="s">
        <v>24</v>
      </c>
      <c r="H1853" t="s">
        <v>47</v>
      </c>
    </row>
    <row r="1854" spans="1:8" x14ac:dyDescent="0.3">
      <c r="A1854" t="s">
        <v>3939</v>
      </c>
      <c r="B1854" t="s">
        <v>1777</v>
      </c>
      <c r="C1854" s="10">
        <v>0.5</v>
      </c>
      <c r="D1854">
        <v>174</v>
      </c>
      <c r="E1854">
        <v>-104</v>
      </c>
      <c r="F1854">
        <v>2</v>
      </c>
      <c r="G1854" t="s">
        <v>90</v>
      </c>
      <c r="H1854" t="s">
        <v>92</v>
      </c>
    </row>
    <row r="1855" spans="1:8" x14ac:dyDescent="0.3">
      <c r="A1855" t="s">
        <v>3940</v>
      </c>
      <c r="B1855" t="s">
        <v>1586</v>
      </c>
      <c r="C1855" s="10">
        <v>0.6</v>
      </c>
      <c r="D1855">
        <v>39</v>
      </c>
      <c r="E1855">
        <v>-13</v>
      </c>
      <c r="F1855">
        <v>2</v>
      </c>
      <c r="G1855" t="s">
        <v>17</v>
      </c>
      <c r="H1855" t="s">
        <v>40</v>
      </c>
    </row>
    <row r="1856" spans="1:8" x14ac:dyDescent="0.3">
      <c r="A1856" t="s">
        <v>3940</v>
      </c>
      <c r="B1856" t="s">
        <v>537</v>
      </c>
      <c r="C1856" s="10">
        <v>0.5</v>
      </c>
      <c r="D1856">
        <v>34</v>
      </c>
      <c r="E1856">
        <v>-1</v>
      </c>
      <c r="F1856">
        <v>3</v>
      </c>
      <c r="G1856" t="s">
        <v>17</v>
      </c>
      <c r="H1856" t="s">
        <v>113</v>
      </c>
    </row>
    <row r="1857" spans="1:8" x14ac:dyDescent="0.3">
      <c r="A1857" t="s">
        <v>3941</v>
      </c>
      <c r="B1857" t="s">
        <v>72</v>
      </c>
      <c r="C1857" s="10">
        <v>0</v>
      </c>
      <c r="D1857">
        <v>110</v>
      </c>
      <c r="E1857">
        <v>20</v>
      </c>
      <c r="F1857">
        <v>2</v>
      </c>
      <c r="G1857" t="s">
        <v>17</v>
      </c>
      <c r="H1857" t="s">
        <v>35</v>
      </c>
    </row>
    <row r="1858" spans="1:8" x14ac:dyDescent="0.3">
      <c r="A1858" t="s">
        <v>3941</v>
      </c>
      <c r="B1858" t="s">
        <v>1061</v>
      </c>
      <c r="C1858" s="10">
        <v>0</v>
      </c>
      <c r="D1858">
        <v>93</v>
      </c>
      <c r="E1858">
        <v>15</v>
      </c>
      <c r="F1858">
        <v>2</v>
      </c>
      <c r="G1858" t="s">
        <v>90</v>
      </c>
      <c r="H1858" t="s">
        <v>143</v>
      </c>
    </row>
    <row r="1859" spans="1:8" x14ac:dyDescent="0.3">
      <c r="A1859" t="s">
        <v>3942</v>
      </c>
      <c r="B1859" t="s">
        <v>532</v>
      </c>
      <c r="C1859" s="10">
        <v>0</v>
      </c>
      <c r="D1859">
        <v>13</v>
      </c>
      <c r="E1859">
        <v>3</v>
      </c>
      <c r="F1859">
        <v>2</v>
      </c>
      <c r="G1859" t="s">
        <v>17</v>
      </c>
      <c r="H1859" t="s">
        <v>80</v>
      </c>
    </row>
    <row r="1860" spans="1:8" x14ac:dyDescent="0.3">
      <c r="A1860" t="s">
        <v>3942</v>
      </c>
      <c r="B1860" t="s">
        <v>1779</v>
      </c>
      <c r="C1860" s="10">
        <v>0</v>
      </c>
      <c r="D1860">
        <v>83</v>
      </c>
      <c r="E1860">
        <v>34</v>
      </c>
      <c r="F1860">
        <v>5</v>
      </c>
      <c r="G1860" t="s">
        <v>17</v>
      </c>
      <c r="H1860" t="s">
        <v>113</v>
      </c>
    </row>
    <row r="1861" spans="1:8" x14ac:dyDescent="0.3">
      <c r="A1861" t="s">
        <v>3943</v>
      </c>
      <c r="B1861" t="s">
        <v>1166</v>
      </c>
      <c r="C1861" s="10">
        <v>0</v>
      </c>
      <c r="D1861">
        <v>44</v>
      </c>
      <c r="E1861">
        <v>10</v>
      </c>
      <c r="F1861">
        <v>3</v>
      </c>
      <c r="G1861" t="s">
        <v>17</v>
      </c>
      <c r="H1861" t="s">
        <v>35</v>
      </c>
    </row>
    <row r="1862" spans="1:8" x14ac:dyDescent="0.3">
      <c r="A1862" t="s">
        <v>3943</v>
      </c>
      <c r="B1862" t="s">
        <v>1728</v>
      </c>
      <c r="C1862" s="10">
        <v>0</v>
      </c>
      <c r="D1862">
        <v>31</v>
      </c>
      <c r="E1862">
        <v>4</v>
      </c>
      <c r="F1862">
        <v>1</v>
      </c>
      <c r="G1862" t="s">
        <v>17</v>
      </c>
      <c r="H1862" t="s">
        <v>23</v>
      </c>
    </row>
    <row r="1863" spans="1:8" x14ac:dyDescent="0.3">
      <c r="A1863" t="s">
        <v>3944</v>
      </c>
      <c r="B1863" t="s">
        <v>1780</v>
      </c>
      <c r="C1863" s="10">
        <v>0.1</v>
      </c>
      <c r="D1863">
        <v>173</v>
      </c>
      <c r="E1863">
        <v>44</v>
      </c>
      <c r="F1863">
        <v>4</v>
      </c>
      <c r="G1863" t="s">
        <v>17</v>
      </c>
      <c r="H1863" t="s">
        <v>40</v>
      </c>
    </row>
    <row r="1864" spans="1:8" x14ac:dyDescent="0.3">
      <c r="A1864" t="s">
        <v>3945</v>
      </c>
      <c r="B1864" t="s">
        <v>926</v>
      </c>
      <c r="C1864" s="10">
        <v>0</v>
      </c>
      <c r="D1864">
        <v>50</v>
      </c>
      <c r="E1864">
        <v>14</v>
      </c>
      <c r="F1864">
        <v>3</v>
      </c>
      <c r="G1864" t="s">
        <v>17</v>
      </c>
      <c r="H1864" t="s">
        <v>80</v>
      </c>
    </row>
    <row r="1865" spans="1:8" x14ac:dyDescent="0.3">
      <c r="A1865" t="s">
        <v>3945</v>
      </c>
      <c r="B1865" t="s">
        <v>1527</v>
      </c>
      <c r="C1865" s="10">
        <v>0</v>
      </c>
      <c r="D1865">
        <v>27</v>
      </c>
      <c r="E1865">
        <v>9</v>
      </c>
      <c r="F1865">
        <v>2</v>
      </c>
      <c r="G1865" t="s">
        <v>17</v>
      </c>
      <c r="H1865" t="s">
        <v>52</v>
      </c>
    </row>
    <row r="1866" spans="1:8" x14ac:dyDescent="0.3">
      <c r="A1866" t="s">
        <v>3945</v>
      </c>
      <c r="B1866" t="s">
        <v>399</v>
      </c>
      <c r="C1866" s="10">
        <v>0</v>
      </c>
      <c r="D1866">
        <v>27</v>
      </c>
      <c r="E1866">
        <v>4</v>
      </c>
      <c r="F1866">
        <v>4</v>
      </c>
      <c r="G1866" t="s">
        <v>17</v>
      </c>
      <c r="H1866" t="s">
        <v>75</v>
      </c>
    </row>
    <row r="1867" spans="1:8" x14ac:dyDescent="0.3">
      <c r="A1867" t="s">
        <v>3945</v>
      </c>
      <c r="B1867" t="s">
        <v>1167</v>
      </c>
      <c r="C1867" s="10">
        <v>0</v>
      </c>
      <c r="D1867">
        <v>43</v>
      </c>
      <c r="E1867">
        <v>0</v>
      </c>
      <c r="F1867">
        <v>4</v>
      </c>
      <c r="G1867" t="s">
        <v>17</v>
      </c>
      <c r="H1867" t="s">
        <v>40</v>
      </c>
    </row>
    <row r="1868" spans="1:8" x14ac:dyDescent="0.3">
      <c r="A1868" t="s">
        <v>3945</v>
      </c>
      <c r="B1868" t="s">
        <v>794</v>
      </c>
      <c r="C1868" s="10">
        <v>0</v>
      </c>
      <c r="D1868">
        <v>254</v>
      </c>
      <c r="E1868">
        <v>5</v>
      </c>
      <c r="F1868">
        <v>5</v>
      </c>
      <c r="G1868" t="s">
        <v>90</v>
      </c>
      <c r="H1868" t="s">
        <v>92</v>
      </c>
    </row>
    <row r="1869" spans="1:8" x14ac:dyDescent="0.3">
      <c r="A1869" t="s">
        <v>3946</v>
      </c>
      <c r="B1869" t="s">
        <v>512</v>
      </c>
      <c r="C1869" s="10">
        <v>0</v>
      </c>
      <c r="D1869">
        <v>19</v>
      </c>
      <c r="E1869">
        <v>5</v>
      </c>
      <c r="F1869">
        <v>1</v>
      </c>
      <c r="G1869" t="s">
        <v>17</v>
      </c>
      <c r="H1869" t="s">
        <v>35</v>
      </c>
    </row>
    <row r="1870" spans="1:8" x14ac:dyDescent="0.3">
      <c r="A1870" t="s">
        <v>3946</v>
      </c>
      <c r="B1870" t="s">
        <v>1781</v>
      </c>
      <c r="C1870" s="10">
        <v>0</v>
      </c>
      <c r="D1870">
        <v>40</v>
      </c>
      <c r="E1870">
        <v>10</v>
      </c>
      <c r="F1870">
        <v>2</v>
      </c>
      <c r="G1870" t="s">
        <v>17</v>
      </c>
      <c r="H1870" t="s">
        <v>35</v>
      </c>
    </row>
    <row r="1871" spans="1:8" x14ac:dyDescent="0.3">
      <c r="A1871" t="s">
        <v>3946</v>
      </c>
      <c r="B1871" t="s">
        <v>1782</v>
      </c>
      <c r="C1871" s="10">
        <v>0</v>
      </c>
      <c r="D1871">
        <v>21</v>
      </c>
      <c r="E1871">
        <v>3</v>
      </c>
      <c r="F1871">
        <v>2</v>
      </c>
      <c r="G1871" t="s">
        <v>17</v>
      </c>
      <c r="H1871" t="s">
        <v>75</v>
      </c>
    </row>
    <row r="1872" spans="1:8" x14ac:dyDescent="0.3">
      <c r="A1872" t="s">
        <v>3946</v>
      </c>
      <c r="B1872" t="s">
        <v>1308</v>
      </c>
      <c r="C1872" s="10">
        <v>0</v>
      </c>
      <c r="D1872">
        <v>83</v>
      </c>
      <c r="E1872">
        <v>18</v>
      </c>
      <c r="F1872">
        <v>3</v>
      </c>
      <c r="G1872" t="s">
        <v>17</v>
      </c>
      <c r="H1872" t="s">
        <v>23</v>
      </c>
    </row>
    <row r="1873" spans="1:8" x14ac:dyDescent="0.3">
      <c r="A1873" t="s">
        <v>3947</v>
      </c>
      <c r="B1873" t="s">
        <v>1412</v>
      </c>
      <c r="C1873" s="10">
        <v>0</v>
      </c>
      <c r="D1873">
        <v>174</v>
      </c>
      <c r="E1873">
        <v>10</v>
      </c>
      <c r="F1873">
        <v>9</v>
      </c>
      <c r="G1873" t="s">
        <v>17</v>
      </c>
      <c r="H1873" t="s">
        <v>137</v>
      </c>
    </row>
    <row r="1874" spans="1:8" x14ac:dyDescent="0.3">
      <c r="A1874" t="s">
        <v>3946</v>
      </c>
      <c r="B1874" t="s">
        <v>1648</v>
      </c>
      <c r="C1874" s="10">
        <v>0</v>
      </c>
      <c r="D1874">
        <v>426</v>
      </c>
      <c r="E1874">
        <v>4</v>
      </c>
      <c r="F1874">
        <v>5</v>
      </c>
      <c r="G1874" t="s">
        <v>90</v>
      </c>
      <c r="H1874" t="s">
        <v>92</v>
      </c>
    </row>
    <row r="1875" spans="1:8" x14ac:dyDescent="0.3">
      <c r="A1875" t="s">
        <v>3948</v>
      </c>
      <c r="B1875" t="s">
        <v>1512</v>
      </c>
      <c r="C1875" s="10">
        <v>0.1</v>
      </c>
      <c r="D1875">
        <v>1243</v>
      </c>
      <c r="E1875">
        <v>345</v>
      </c>
      <c r="F1875">
        <v>3</v>
      </c>
      <c r="G1875" t="s">
        <v>24</v>
      </c>
      <c r="H1875" t="s">
        <v>63</v>
      </c>
    </row>
    <row r="1876" spans="1:8" x14ac:dyDescent="0.3">
      <c r="A1876" t="s">
        <v>3948</v>
      </c>
      <c r="B1876" t="s">
        <v>235</v>
      </c>
      <c r="C1876" s="10">
        <v>0</v>
      </c>
      <c r="D1876">
        <v>60</v>
      </c>
      <c r="E1876">
        <v>10</v>
      </c>
      <c r="F1876">
        <v>2</v>
      </c>
      <c r="G1876" t="s">
        <v>17</v>
      </c>
      <c r="H1876" t="s">
        <v>35</v>
      </c>
    </row>
    <row r="1877" spans="1:8" x14ac:dyDescent="0.3">
      <c r="A1877" t="s">
        <v>3948</v>
      </c>
      <c r="B1877" t="s">
        <v>1585</v>
      </c>
      <c r="C1877" s="10">
        <v>0</v>
      </c>
      <c r="D1877">
        <v>72</v>
      </c>
      <c r="E1877">
        <v>35</v>
      </c>
      <c r="F1877">
        <v>5</v>
      </c>
      <c r="G1877" t="s">
        <v>17</v>
      </c>
      <c r="H1877" t="s">
        <v>52</v>
      </c>
    </row>
    <row r="1878" spans="1:8" x14ac:dyDescent="0.3">
      <c r="A1878" t="s">
        <v>3949</v>
      </c>
      <c r="B1878" t="s">
        <v>469</v>
      </c>
      <c r="C1878" s="10">
        <v>0</v>
      </c>
      <c r="D1878">
        <v>100</v>
      </c>
      <c r="E1878">
        <v>28</v>
      </c>
      <c r="F1878">
        <v>2</v>
      </c>
      <c r="G1878" t="s">
        <v>17</v>
      </c>
      <c r="H1878" t="s">
        <v>80</v>
      </c>
    </row>
    <row r="1879" spans="1:8" x14ac:dyDescent="0.3">
      <c r="A1879" t="s">
        <v>3950</v>
      </c>
      <c r="B1879" t="s">
        <v>461</v>
      </c>
      <c r="C1879" s="10">
        <v>0.5</v>
      </c>
      <c r="D1879">
        <v>15</v>
      </c>
      <c r="E1879">
        <v>-10</v>
      </c>
      <c r="F1879">
        <v>2</v>
      </c>
      <c r="G1879" t="s">
        <v>17</v>
      </c>
      <c r="H1879" t="s">
        <v>35</v>
      </c>
    </row>
    <row r="1880" spans="1:8" x14ac:dyDescent="0.3">
      <c r="A1880" t="s">
        <v>3951</v>
      </c>
      <c r="B1880" t="s">
        <v>1236</v>
      </c>
      <c r="C1880" s="10">
        <v>0</v>
      </c>
      <c r="D1880">
        <v>49</v>
      </c>
      <c r="E1880">
        <v>24</v>
      </c>
      <c r="F1880">
        <v>1</v>
      </c>
      <c r="G1880" t="s">
        <v>24</v>
      </c>
      <c r="H1880" t="s">
        <v>47</v>
      </c>
    </row>
    <row r="1881" spans="1:8" x14ac:dyDescent="0.3">
      <c r="A1881" t="s">
        <v>3951</v>
      </c>
      <c r="B1881" t="s">
        <v>712</v>
      </c>
      <c r="C1881" s="10">
        <v>0.1</v>
      </c>
      <c r="D1881">
        <v>363</v>
      </c>
      <c r="E1881">
        <v>149</v>
      </c>
      <c r="F1881">
        <v>3</v>
      </c>
      <c r="G1881" t="s">
        <v>17</v>
      </c>
      <c r="H1881" t="s">
        <v>40</v>
      </c>
    </row>
    <row r="1882" spans="1:8" x14ac:dyDescent="0.3">
      <c r="A1882" t="s">
        <v>3952</v>
      </c>
      <c r="B1882" t="s">
        <v>1455</v>
      </c>
      <c r="C1882" s="10">
        <v>0.5</v>
      </c>
      <c r="D1882">
        <v>352</v>
      </c>
      <c r="E1882">
        <v>-49</v>
      </c>
      <c r="F1882">
        <v>8</v>
      </c>
      <c r="G1882" t="s">
        <v>24</v>
      </c>
      <c r="H1882" t="s">
        <v>63</v>
      </c>
    </row>
    <row r="1883" spans="1:8" x14ac:dyDescent="0.3">
      <c r="A1883" t="s">
        <v>3953</v>
      </c>
      <c r="B1883" t="s">
        <v>278</v>
      </c>
      <c r="C1883" s="10">
        <v>0</v>
      </c>
      <c r="D1883">
        <v>38</v>
      </c>
      <c r="E1883">
        <v>8</v>
      </c>
      <c r="F1883">
        <v>2</v>
      </c>
      <c r="G1883" t="s">
        <v>17</v>
      </c>
      <c r="H1883" t="s">
        <v>35</v>
      </c>
    </row>
    <row r="1884" spans="1:8" x14ac:dyDescent="0.3">
      <c r="A1884" t="s">
        <v>3953</v>
      </c>
      <c r="B1884" t="s">
        <v>609</v>
      </c>
      <c r="C1884" s="10">
        <v>0</v>
      </c>
      <c r="D1884">
        <v>245</v>
      </c>
      <c r="E1884">
        <v>88</v>
      </c>
      <c r="F1884">
        <v>5</v>
      </c>
      <c r="G1884" t="s">
        <v>17</v>
      </c>
      <c r="H1884" t="s">
        <v>80</v>
      </c>
    </row>
    <row r="1885" spans="1:8" x14ac:dyDescent="0.3">
      <c r="A1885" t="s">
        <v>3953</v>
      </c>
      <c r="B1885" t="s">
        <v>82</v>
      </c>
      <c r="C1885" s="10">
        <v>0</v>
      </c>
      <c r="D1885">
        <v>136</v>
      </c>
      <c r="E1885">
        <v>56</v>
      </c>
      <c r="F1885">
        <v>4</v>
      </c>
      <c r="G1885" t="s">
        <v>17</v>
      </c>
      <c r="H1885" t="s">
        <v>23</v>
      </c>
    </row>
    <row r="1886" spans="1:8" x14ac:dyDescent="0.3">
      <c r="A1886" t="s">
        <v>3954</v>
      </c>
      <c r="B1886" t="s">
        <v>1788</v>
      </c>
      <c r="C1886" s="10">
        <v>0.5</v>
      </c>
      <c r="D1886">
        <v>186</v>
      </c>
      <c r="E1886">
        <v>-157</v>
      </c>
      <c r="F1886">
        <v>5</v>
      </c>
      <c r="G1886" t="s">
        <v>90</v>
      </c>
      <c r="H1886" t="s">
        <v>92</v>
      </c>
    </row>
    <row r="1887" spans="1:8" x14ac:dyDescent="0.3">
      <c r="A1887" t="s">
        <v>3955</v>
      </c>
      <c r="B1887" t="s">
        <v>1527</v>
      </c>
      <c r="C1887" s="10">
        <v>0</v>
      </c>
      <c r="D1887">
        <v>55</v>
      </c>
      <c r="E1887">
        <v>17</v>
      </c>
      <c r="F1887">
        <v>4</v>
      </c>
      <c r="G1887" t="s">
        <v>17</v>
      </c>
      <c r="H1887" t="s">
        <v>52</v>
      </c>
    </row>
    <row r="1888" spans="1:8" x14ac:dyDescent="0.3">
      <c r="A1888" t="s">
        <v>3956</v>
      </c>
      <c r="B1888" t="s">
        <v>1790</v>
      </c>
      <c r="C1888" s="10">
        <v>0.5</v>
      </c>
      <c r="D1888">
        <v>11</v>
      </c>
      <c r="E1888">
        <v>-7</v>
      </c>
      <c r="F1888">
        <v>2</v>
      </c>
      <c r="G1888" t="s">
        <v>17</v>
      </c>
      <c r="H1888" t="s">
        <v>52</v>
      </c>
    </row>
    <row r="1889" spans="1:8" x14ac:dyDescent="0.3">
      <c r="A1889" t="s">
        <v>3957</v>
      </c>
      <c r="B1889" t="s">
        <v>543</v>
      </c>
      <c r="C1889" s="10">
        <v>0.1</v>
      </c>
      <c r="D1889">
        <v>71</v>
      </c>
      <c r="E1889">
        <v>25</v>
      </c>
      <c r="F1889">
        <v>3</v>
      </c>
      <c r="G1889" t="s">
        <v>17</v>
      </c>
      <c r="H1889" t="s">
        <v>40</v>
      </c>
    </row>
    <row r="1890" spans="1:8" x14ac:dyDescent="0.3">
      <c r="A1890" t="s">
        <v>3958</v>
      </c>
      <c r="B1890" t="s">
        <v>1539</v>
      </c>
      <c r="C1890" s="10">
        <v>0.1</v>
      </c>
      <c r="D1890">
        <v>269</v>
      </c>
      <c r="E1890">
        <v>84</v>
      </c>
      <c r="F1890">
        <v>2</v>
      </c>
      <c r="G1890" t="s">
        <v>24</v>
      </c>
      <c r="H1890" t="s">
        <v>30</v>
      </c>
    </row>
    <row r="1891" spans="1:8" x14ac:dyDescent="0.3">
      <c r="A1891" t="s">
        <v>3958</v>
      </c>
      <c r="B1891" t="s">
        <v>1793</v>
      </c>
      <c r="C1891" s="10">
        <v>0.1</v>
      </c>
      <c r="D1891">
        <v>344</v>
      </c>
      <c r="E1891">
        <v>23</v>
      </c>
      <c r="F1891">
        <v>4</v>
      </c>
      <c r="G1891" t="s">
        <v>24</v>
      </c>
      <c r="H1891" t="s">
        <v>63</v>
      </c>
    </row>
    <row r="1892" spans="1:8" x14ac:dyDescent="0.3">
      <c r="A1892" t="s">
        <v>3958</v>
      </c>
      <c r="B1892" t="s">
        <v>1770</v>
      </c>
      <c r="C1892" s="10">
        <v>0</v>
      </c>
      <c r="D1892">
        <v>104</v>
      </c>
      <c r="E1892">
        <v>3</v>
      </c>
      <c r="F1892">
        <v>2</v>
      </c>
      <c r="G1892" t="s">
        <v>17</v>
      </c>
      <c r="H1892" t="s">
        <v>35</v>
      </c>
    </row>
    <row r="1893" spans="1:8" x14ac:dyDescent="0.3">
      <c r="A1893" t="s">
        <v>3958</v>
      </c>
      <c r="B1893" t="s">
        <v>1794</v>
      </c>
      <c r="C1893" s="10">
        <v>0</v>
      </c>
      <c r="D1893">
        <v>26</v>
      </c>
      <c r="E1893">
        <v>9</v>
      </c>
      <c r="F1893">
        <v>2</v>
      </c>
      <c r="G1893" t="s">
        <v>17</v>
      </c>
      <c r="H1893" t="s">
        <v>52</v>
      </c>
    </row>
    <row r="1894" spans="1:8" x14ac:dyDescent="0.3">
      <c r="A1894" t="s">
        <v>3958</v>
      </c>
      <c r="B1894" t="s">
        <v>1795</v>
      </c>
      <c r="C1894" s="10">
        <v>0</v>
      </c>
      <c r="D1894">
        <v>49</v>
      </c>
      <c r="E1894">
        <v>17</v>
      </c>
      <c r="F1894">
        <v>3</v>
      </c>
      <c r="G1894" t="s">
        <v>17</v>
      </c>
      <c r="H1894" t="s">
        <v>52</v>
      </c>
    </row>
    <row r="1895" spans="1:8" x14ac:dyDescent="0.3">
      <c r="A1895" t="s">
        <v>3958</v>
      </c>
      <c r="B1895" t="s">
        <v>185</v>
      </c>
      <c r="C1895" s="10">
        <v>0.1</v>
      </c>
      <c r="D1895">
        <v>171</v>
      </c>
      <c r="E1895">
        <v>6</v>
      </c>
      <c r="F1895">
        <v>4</v>
      </c>
      <c r="G1895" t="s">
        <v>17</v>
      </c>
      <c r="H1895" t="s">
        <v>40</v>
      </c>
    </row>
    <row r="1896" spans="1:8" x14ac:dyDescent="0.3">
      <c r="A1896" t="s">
        <v>3959</v>
      </c>
      <c r="B1896" t="s">
        <v>1797</v>
      </c>
      <c r="C1896" s="10">
        <v>0</v>
      </c>
      <c r="D1896">
        <v>1054</v>
      </c>
      <c r="E1896">
        <v>337</v>
      </c>
      <c r="F1896">
        <v>2</v>
      </c>
      <c r="G1896" t="s">
        <v>17</v>
      </c>
      <c r="H1896" t="s">
        <v>109</v>
      </c>
    </row>
    <row r="1897" spans="1:8" x14ac:dyDescent="0.3">
      <c r="A1897" t="s">
        <v>3959</v>
      </c>
      <c r="B1897" t="s">
        <v>129</v>
      </c>
      <c r="C1897" s="10">
        <v>0</v>
      </c>
      <c r="D1897">
        <v>153</v>
      </c>
      <c r="E1897">
        <v>44</v>
      </c>
      <c r="F1897">
        <v>3</v>
      </c>
      <c r="G1897" t="s">
        <v>17</v>
      </c>
      <c r="H1897" t="s">
        <v>80</v>
      </c>
    </row>
    <row r="1898" spans="1:8" x14ac:dyDescent="0.3">
      <c r="A1898" t="s">
        <v>3959</v>
      </c>
      <c r="B1898" t="s">
        <v>74</v>
      </c>
      <c r="C1898" s="10">
        <v>0</v>
      </c>
      <c r="D1898">
        <v>56</v>
      </c>
      <c r="E1898">
        <v>8</v>
      </c>
      <c r="F1898">
        <v>7</v>
      </c>
      <c r="G1898" t="s">
        <v>17</v>
      </c>
      <c r="H1898" t="s">
        <v>75</v>
      </c>
    </row>
    <row r="1899" spans="1:8" x14ac:dyDescent="0.3">
      <c r="A1899" t="s">
        <v>3960</v>
      </c>
      <c r="B1899" t="s">
        <v>1798</v>
      </c>
      <c r="C1899" s="10">
        <v>0</v>
      </c>
      <c r="D1899">
        <v>341</v>
      </c>
      <c r="E1899">
        <v>31</v>
      </c>
      <c r="F1899">
        <v>2</v>
      </c>
      <c r="G1899" t="s">
        <v>24</v>
      </c>
      <c r="H1899" t="s">
        <v>30</v>
      </c>
    </row>
    <row r="1900" spans="1:8" x14ac:dyDescent="0.3">
      <c r="A1900" t="s">
        <v>3960</v>
      </c>
      <c r="B1900" t="s">
        <v>1396</v>
      </c>
      <c r="C1900" s="10">
        <v>0</v>
      </c>
      <c r="D1900">
        <v>110</v>
      </c>
      <c r="E1900">
        <v>42</v>
      </c>
      <c r="F1900">
        <v>9</v>
      </c>
      <c r="G1900" t="s">
        <v>17</v>
      </c>
      <c r="H1900" t="s">
        <v>75</v>
      </c>
    </row>
    <row r="1901" spans="1:8" x14ac:dyDescent="0.3">
      <c r="A1901" t="s">
        <v>3961</v>
      </c>
      <c r="B1901" t="s">
        <v>45</v>
      </c>
      <c r="C1901" s="10">
        <v>0</v>
      </c>
      <c r="D1901">
        <v>108</v>
      </c>
      <c r="E1901">
        <v>12</v>
      </c>
      <c r="F1901">
        <v>1</v>
      </c>
      <c r="G1901" t="s">
        <v>24</v>
      </c>
      <c r="H1901" t="s">
        <v>47</v>
      </c>
    </row>
    <row r="1902" spans="1:8" x14ac:dyDescent="0.3">
      <c r="A1902" t="s">
        <v>3961</v>
      </c>
      <c r="B1902" t="s">
        <v>439</v>
      </c>
      <c r="C1902" s="10">
        <v>0</v>
      </c>
      <c r="D1902">
        <v>170</v>
      </c>
      <c r="E1902">
        <v>27</v>
      </c>
      <c r="F1902">
        <v>4</v>
      </c>
      <c r="G1902" t="s">
        <v>24</v>
      </c>
      <c r="H1902" t="s">
        <v>47</v>
      </c>
    </row>
    <row r="1903" spans="1:8" x14ac:dyDescent="0.3">
      <c r="A1903" t="s">
        <v>3961</v>
      </c>
      <c r="B1903" t="s">
        <v>380</v>
      </c>
      <c r="C1903" s="10">
        <v>0</v>
      </c>
      <c r="D1903">
        <v>24</v>
      </c>
      <c r="E1903">
        <v>10</v>
      </c>
      <c r="F1903">
        <v>2</v>
      </c>
      <c r="G1903" t="s">
        <v>17</v>
      </c>
      <c r="H1903" t="s">
        <v>35</v>
      </c>
    </row>
    <row r="1904" spans="1:8" x14ac:dyDescent="0.3">
      <c r="A1904" t="s">
        <v>3961</v>
      </c>
      <c r="B1904" t="s">
        <v>381</v>
      </c>
      <c r="C1904" s="10">
        <v>0</v>
      </c>
      <c r="D1904">
        <v>32</v>
      </c>
      <c r="E1904">
        <v>1</v>
      </c>
      <c r="F1904">
        <v>2</v>
      </c>
      <c r="G1904" t="s">
        <v>17</v>
      </c>
      <c r="H1904" t="s">
        <v>35</v>
      </c>
    </row>
    <row r="1905" spans="1:8" x14ac:dyDescent="0.3">
      <c r="A1905" t="s">
        <v>3961</v>
      </c>
      <c r="B1905" t="s">
        <v>1799</v>
      </c>
      <c r="C1905" s="10">
        <v>0</v>
      </c>
      <c r="D1905">
        <v>315</v>
      </c>
      <c r="E1905">
        <v>57</v>
      </c>
      <c r="F1905">
        <v>6</v>
      </c>
      <c r="G1905" t="s">
        <v>17</v>
      </c>
      <c r="H1905" t="s">
        <v>23</v>
      </c>
    </row>
    <row r="1906" spans="1:8" x14ac:dyDescent="0.3">
      <c r="A1906" t="s">
        <v>3961</v>
      </c>
      <c r="B1906" t="s">
        <v>1392</v>
      </c>
      <c r="C1906" s="10">
        <v>0.1</v>
      </c>
      <c r="D1906">
        <v>171</v>
      </c>
      <c r="E1906">
        <v>-4</v>
      </c>
      <c r="F1906">
        <v>4</v>
      </c>
      <c r="G1906" t="s">
        <v>17</v>
      </c>
      <c r="H1906" t="s">
        <v>40</v>
      </c>
    </row>
    <row r="1907" spans="1:8" x14ac:dyDescent="0.3">
      <c r="A1907" t="s">
        <v>3961</v>
      </c>
      <c r="B1907" t="s">
        <v>1608</v>
      </c>
      <c r="C1907" s="10">
        <v>0</v>
      </c>
      <c r="D1907">
        <v>508</v>
      </c>
      <c r="E1907">
        <v>203</v>
      </c>
      <c r="F1907">
        <v>2</v>
      </c>
      <c r="G1907" t="s">
        <v>90</v>
      </c>
      <c r="H1907" t="s">
        <v>143</v>
      </c>
    </row>
    <row r="1908" spans="1:8" x14ac:dyDescent="0.3">
      <c r="A1908" t="s">
        <v>3962</v>
      </c>
      <c r="B1908" t="s">
        <v>1748</v>
      </c>
      <c r="C1908" s="10">
        <v>0</v>
      </c>
      <c r="D1908">
        <v>74</v>
      </c>
      <c r="E1908">
        <v>6</v>
      </c>
      <c r="F1908">
        <v>3</v>
      </c>
      <c r="G1908" t="s">
        <v>17</v>
      </c>
      <c r="H1908" t="s">
        <v>137</v>
      </c>
    </row>
    <row r="1909" spans="1:8" x14ac:dyDescent="0.3">
      <c r="A1909" t="s">
        <v>3963</v>
      </c>
      <c r="B1909" t="s">
        <v>1281</v>
      </c>
      <c r="C1909" s="10">
        <v>0</v>
      </c>
      <c r="D1909">
        <v>99</v>
      </c>
      <c r="E1909">
        <v>41</v>
      </c>
      <c r="F1909">
        <v>5</v>
      </c>
      <c r="G1909" t="s">
        <v>17</v>
      </c>
      <c r="H1909" t="s">
        <v>35</v>
      </c>
    </row>
    <row r="1910" spans="1:8" x14ac:dyDescent="0.3">
      <c r="A1910" t="s">
        <v>3963</v>
      </c>
      <c r="B1910" t="s">
        <v>1363</v>
      </c>
      <c r="C1910" s="10">
        <v>0</v>
      </c>
      <c r="D1910">
        <v>42</v>
      </c>
      <c r="E1910">
        <v>12</v>
      </c>
      <c r="F1910">
        <v>5</v>
      </c>
      <c r="G1910" t="s">
        <v>17</v>
      </c>
      <c r="H1910" t="s">
        <v>80</v>
      </c>
    </row>
    <row r="1911" spans="1:8" x14ac:dyDescent="0.3">
      <c r="A1911" t="s">
        <v>3963</v>
      </c>
      <c r="B1911" t="s">
        <v>1801</v>
      </c>
      <c r="C1911" s="10">
        <v>0</v>
      </c>
      <c r="D1911">
        <v>170</v>
      </c>
      <c r="E1911">
        <v>73</v>
      </c>
      <c r="F1911">
        <v>2</v>
      </c>
      <c r="G1911" t="s">
        <v>90</v>
      </c>
      <c r="H1911" t="s">
        <v>143</v>
      </c>
    </row>
    <row r="1912" spans="1:8" x14ac:dyDescent="0.3">
      <c r="A1912" t="s">
        <v>3964</v>
      </c>
      <c r="B1912" t="s">
        <v>579</v>
      </c>
      <c r="C1912" s="10">
        <v>0</v>
      </c>
      <c r="D1912">
        <v>396</v>
      </c>
      <c r="E1912">
        <v>131</v>
      </c>
      <c r="F1912">
        <v>8</v>
      </c>
      <c r="G1912" t="s">
        <v>17</v>
      </c>
      <c r="H1912" t="s">
        <v>35</v>
      </c>
    </row>
    <row r="1913" spans="1:8" x14ac:dyDescent="0.3">
      <c r="A1913" t="s">
        <v>3964</v>
      </c>
      <c r="B1913" t="s">
        <v>1802</v>
      </c>
      <c r="C1913" s="10">
        <v>0.1</v>
      </c>
      <c r="D1913">
        <v>70</v>
      </c>
      <c r="E1913">
        <v>28</v>
      </c>
      <c r="F1913">
        <v>5</v>
      </c>
      <c r="G1913" t="s">
        <v>17</v>
      </c>
      <c r="H1913" t="s">
        <v>40</v>
      </c>
    </row>
    <row r="1914" spans="1:8" x14ac:dyDescent="0.3">
      <c r="A1914" t="s">
        <v>3965</v>
      </c>
      <c r="B1914" t="s">
        <v>876</v>
      </c>
      <c r="C1914" s="10">
        <v>0</v>
      </c>
      <c r="D1914">
        <v>52</v>
      </c>
      <c r="E1914">
        <v>6</v>
      </c>
      <c r="F1914">
        <v>3</v>
      </c>
      <c r="G1914" t="s">
        <v>17</v>
      </c>
      <c r="H1914" t="s">
        <v>40</v>
      </c>
    </row>
    <row r="1915" spans="1:8" x14ac:dyDescent="0.3">
      <c r="A1915" t="s">
        <v>3965</v>
      </c>
      <c r="B1915" t="s">
        <v>98</v>
      </c>
      <c r="C1915" s="10">
        <v>0</v>
      </c>
      <c r="D1915">
        <v>794</v>
      </c>
      <c r="E1915">
        <v>135</v>
      </c>
      <c r="F1915">
        <v>4</v>
      </c>
      <c r="G1915" t="s">
        <v>17</v>
      </c>
      <c r="H1915" t="s">
        <v>40</v>
      </c>
    </row>
    <row r="1916" spans="1:8" x14ac:dyDescent="0.3">
      <c r="A1916" t="s">
        <v>3965</v>
      </c>
      <c r="B1916" t="s">
        <v>1168</v>
      </c>
      <c r="C1916" s="10">
        <v>0</v>
      </c>
      <c r="D1916">
        <v>487</v>
      </c>
      <c r="E1916">
        <v>243</v>
      </c>
      <c r="F1916">
        <v>2</v>
      </c>
      <c r="G1916" t="s">
        <v>90</v>
      </c>
      <c r="H1916" t="s">
        <v>115</v>
      </c>
    </row>
    <row r="1917" spans="1:8" x14ac:dyDescent="0.3">
      <c r="A1917" t="s">
        <v>3966</v>
      </c>
      <c r="B1917" t="s">
        <v>201</v>
      </c>
      <c r="C1917" s="10">
        <v>0</v>
      </c>
      <c r="D1917">
        <v>140</v>
      </c>
      <c r="E1917">
        <v>15</v>
      </c>
      <c r="F1917">
        <v>5</v>
      </c>
      <c r="G1917" t="s">
        <v>17</v>
      </c>
      <c r="H1917" t="s">
        <v>35</v>
      </c>
    </row>
    <row r="1918" spans="1:8" x14ac:dyDescent="0.3">
      <c r="A1918" t="s">
        <v>3966</v>
      </c>
      <c r="B1918" t="s">
        <v>579</v>
      </c>
      <c r="C1918" s="10">
        <v>0</v>
      </c>
      <c r="D1918">
        <v>99</v>
      </c>
      <c r="E1918">
        <v>33</v>
      </c>
      <c r="F1918">
        <v>2</v>
      </c>
      <c r="G1918" t="s">
        <v>17</v>
      </c>
      <c r="H1918" t="s">
        <v>35</v>
      </c>
    </row>
    <row r="1919" spans="1:8" x14ac:dyDescent="0.3">
      <c r="A1919" t="s">
        <v>3967</v>
      </c>
      <c r="B1919" t="s">
        <v>1805</v>
      </c>
      <c r="C1919" s="10">
        <v>0</v>
      </c>
      <c r="D1919">
        <v>80</v>
      </c>
      <c r="E1919">
        <v>38</v>
      </c>
      <c r="F1919">
        <v>4</v>
      </c>
      <c r="G1919" t="s">
        <v>24</v>
      </c>
      <c r="H1919" t="s">
        <v>47</v>
      </c>
    </row>
    <row r="1920" spans="1:8" x14ac:dyDescent="0.3">
      <c r="A1920" t="s">
        <v>3967</v>
      </c>
      <c r="B1920" t="s">
        <v>1806</v>
      </c>
      <c r="C1920" s="10">
        <v>0</v>
      </c>
      <c r="D1920">
        <v>338</v>
      </c>
      <c r="E1920">
        <v>37</v>
      </c>
      <c r="F1920">
        <v>7</v>
      </c>
      <c r="G1920" t="s">
        <v>17</v>
      </c>
      <c r="H1920" t="s">
        <v>23</v>
      </c>
    </row>
    <row r="1921" spans="1:8" x14ac:dyDescent="0.3">
      <c r="A1921" t="s">
        <v>3967</v>
      </c>
      <c r="B1921" t="s">
        <v>1807</v>
      </c>
      <c r="C1921" s="10">
        <v>0</v>
      </c>
      <c r="D1921">
        <v>114</v>
      </c>
      <c r="E1921">
        <v>8</v>
      </c>
      <c r="F1921">
        <v>3</v>
      </c>
      <c r="G1921" t="s">
        <v>90</v>
      </c>
      <c r="H1921" t="s">
        <v>143</v>
      </c>
    </row>
    <row r="1922" spans="1:8" x14ac:dyDescent="0.3">
      <c r="A1922" t="s">
        <v>3968</v>
      </c>
      <c r="B1922" t="s">
        <v>1808</v>
      </c>
      <c r="C1922" s="10">
        <v>0</v>
      </c>
      <c r="D1922">
        <v>349</v>
      </c>
      <c r="E1922">
        <v>143</v>
      </c>
      <c r="F1922">
        <v>2</v>
      </c>
      <c r="G1922" t="s">
        <v>90</v>
      </c>
      <c r="H1922" t="s">
        <v>115</v>
      </c>
    </row>
    <row r="1923" spans="1:8" x14ac:dyDescent="0.3">
      <c r="A1923" t="s">
        <v>3969</v>
      </c>
      <c r="B1923" t="s">
        <v>1810</v>
      </c>
      <c r="C1923" s="10">
        <v>0.1</v>
      </c>
      <c r="D1923">
        <v>510</v>
      </c>
      <c r="E1923">
        <v>-40</v>
      </c>
      <c r="F1923">
        <v>2</v>
      </c>
      <c r="G1923" t="s">
        <v>17</v>
      </c>
      <c r="H1923" t="s">
        <v>109</v>
      </c>
    </row>
    <row r="1924" spans="1:8" x14ac:dyDescent="0.3">
      <c r="A1924" t="s">
        <v>3970</v>
      </c>
      <c r="B1924" t="s">
        <v>730</v>
      </c>
      <c r="C1924" s="10">
        <v>0</v>
      </c>
      <c r="D1924">
        <v>117</v>
      </c>
      <c r="E1924">
        <v>6</v>
      </c>
      <c r="F1924">
        <v>4</v>
      </c>
      <c r="G1924" t="s">
        <v>17</v>
      </c>
      <c r="H1924" t="s">
        <v>35</v>
      </c>
    </row>
    <row r="1925" spans="1:8" x14ac:dyDescent="0.3">
      <c r="A1925" t="s">
        <v>3970</v>
      </c>
      <c r="B1925" t="s">
        <v>1067</v>
      </c>
      <c r="C1925" s="10">
        <v>0</v>
      </c>
      <c r="D1925">
        <v>10</v>
      </c>
      <c r="E1925">
        <v>4</v>
      </c>
      <c r="F1925">
        <v>2</v>
      </c>
      <c r="G1925" t="s">
        <v>17</v>
      </c>
      <c r="H1925" t="s">
        <v>80</v>
      </c>
    </row>
    <row r="1926" spans="1:8" x14ac:dyDescent="0.3">
      <c r="A1926" t="s">
        <v>3970</v>
      </c>
      <c r="B1926" t="s">
        <v>1811</v>
      </c>
      <c r="C1926" s="10">
        <v>0</v>
      </c>
      <c r="D1926">
        <v>43</v>
      </c>
      <c r="E1926">
        <v>9</v>
      </c>
      <c r="F1926">
        <v>3</v>
      </c>
      <c r="G1926" t="s">
        <v>17</v>
      </c>
      <c r="H1926" t="s">
        <v>52</v>
      </c>
    </row>
    <row r="1927" spans="1:8" x14ac:dyDescent="0.3">
      <c r="A1927" t="s">
        <v>3971</v>
      </c>
      <c r="B1927" t="s">
        <v>1812</v>
      </c>
      <c r="C1927" s="10">
        <v>0</v>
      </c>
      <c r="D1927">
        <v>2713</v>
      </c>
      <c r="E1927">
        <v>27</v>
      </c>
      <c r="F1927">
        <v>7</v>
      </c>
      <c r="G1927" t="s">
        <v>24</v>
      </c>
      <c r="H1927" t="s">
        <v>30</v>
      </c>
    </row>
    <row r="1928" spans="1:8" x14ac:dyDescent="0.3">
      <c r="A1928" t="s">
        <v>3972</v>
      </c>
      <c r="B1928" t="s">
        <v>1812</v>
      </c>
      <c r="C1928" s="10">
        <v>0</v>
      </c>
      <c r="D1928">
        <v>1163</v>
      </c>
      <c r="E1928">
        <v>12</v>
      </c>
      <c r="F1928">
        <v>3</v>
      </c>
      <c r="G1928" t="s">
        <v>24</v>
      </c>
      <c r="H1928" t="s">
        <v>30</v>
      </c>
    </row>
    <row r="1929" spans="1:8" x14ac:dyDescent="0.3">
      <c r="A1929" t="s">
        <v>3972</v>
      </c>
      <c r="B1929" t="s">
        <v>1567</v>
      </c>
      <c r="C1929" s="10">
        <v>0</v>
      </c>
      <c r="D1929">
        <v>2080</v>
      </c>
      <c r="E1929">
        <v>562</v>
      </c>
      <c r="F1929">
        <v>4</v>
      </c>
      <c r="G1929" t="s">
        <v>17</v>
      </c>
      <c r="H1929" t="s">
        <v>109</v>
      </c>
    </row>
    <row r="1930" spans="1:8" x14ac:dyDescent="0.3">
      <c r="A1930" t="s">
        <v>3972</v>
      </c>
      <c r="B1930" t="s">
        <v>562</v>
      </c>
      <c r="C1930" s="10">
        <v>0</v>
      </c>
      <c r="D1930">
        <v>85</v>
      </c>
      <c r="E1930">
        <v>0</v>
      </c>
      <c r="F1930">
        <v>3</v>
      </c>
      <c r="G1930" t="s">
        <v>17</v>
      </c>
      <c r="H1930" t="s">
        <v>80</v>
      </c>
    </row>
    <row r="1931" spans="1:8" x14ac:dyDescent="0.3">
      <c r="A1931" t="s">
        <v>3972</v>
      </c>
      <c r="B1931" t="s">
        <v>452</v>
      </c>
      <c r="C1931" s="10">
        <v>0.1</v>
      </c>
      <c r="D1931">
        <v>571</v>
      </c>
      <c r="E1931">
        <v>-19</v>
      </c>
      <c r="F1931">
        <v>3</v>
      </c>
      <c r="G1931" t="s">
        <v>17</v>
      </c>
      <c r="H1931" t="s">
        <v>40</v>
      </c>
    </row>
    <row r="1932" spans="1:8" x14ac:dyDescent="0.3">
      <c r="A1932" t="s">
        <v>3972</v>
      </c>
      <c r="B1932" t="s">
        <v>885</v>
      </c>
      <c r="C1932" s="10">
        <v>0.1</v>
      </c>
      <c r="D1932">
        <v>123</v>
      </c>
      <c r="E1932">
        <v>-1</v>
      </c>
      <c r="F1932">
        <v>1</v>
      </c>
      <c r="G1932" t="s">
        <v>90</v>
      </c>
      <c r="H1932" t="s">
        <v>105</v>
      </c>
    </row>
    <row r="1933" spans="1:8" x14ac:dyDescent="0.3">
      <c r="A1933" t="s">
        <v>3972</v>
      </c>
      <c r="B1933" t="s">
        <v>538</v>
      </c>
      <c r="C1933" s="10">
        <v>0.1</v>
      </c>
      <c r="D1933">
        <v>547</v>
      </c>
      <c r="E1933">
        <v>91</v>
      </c>
      <c r="F1933">
        <v>4</v>
      </c>
      <c r="G1933" t="s">
        <v>90</v>
      </c>
      <c r="H1933" t="s">
        <v>105</v>
      </c>
    </row>
    <row r="1934" spans="1:8" x14ac:dyDescent="0.3">
      <c r="A1934" t="s">
        <v>3973</v>
      </c>
      <c r="B1934" t="s">
        <v>89</v>
      </c>
      <c r="C1934" s="10">
        <v>0</v>
      </c>
      <c r="D1934">
        <v>62</v>
      </c>
      <c r="E1934">
        <v>11</v>
      </c>
      <c r="F1934">
        <v>7</v>
      </c>
      <c r="G1934" t="s">
        <v>17</v>
      </c>
      <c r="H1934" t="s">
        <v>80</v>
      </c>
    </row>
    <row r="1935" spans="1:8" x14ac:dyDescent="0.3">
      <c r="A1935" t="s">
        <v>3973</v>
      </c>
      <c r="B1935" t="s">
        <v>1378</v>
      </c>
      <c r="C1935" s="10">
        <v>0</v>
      </c>
      <c r="D1935">
        <v>50</v>
      </c>
      <c r="E1935">
        <v>2</v>
      </c>
      <c r="F1935">
        <v>3</v>
      </c>
      <c r="G1935" t="s">
        <v>17</v>
      </c>
      <c r="H1935" t="s">
        <v>113</v>
      </c>
    </row>
    <row r="1936" spans="1:8" x14ac:dyDescent="0.3">
      <c r="A1936" t="s">
        <v>3974</v>
      </c>
      <c r="B1936" t="s">
        <v>43</v>
      </c>
      <c r="C1936" s="10">
        <v>0</v>
      </c>
      <c r="D1936">
        <v>207</v>
      </c>
      <c r="E1936">
        <v>77</v>
      </c>
      <c r="F1936">
        <v>4</v>
      </c>
      <c r="G1936" t="s">
        <v>17</v>
      </c>
      <c r="H1936" t="s">
        <v>35</v>
      </c>
    </row>
    <row r="1937" spans="1:8" x14ac:dyDescent="0.3">
      <c r="A1937" t="s">
        <v>3974</v>
      </c>
      <c r="B1937" t="s">
        <v>1815</v>
      </c>
      <c r="C1937" s="10">
        <v>0</v>
      </c>
      <c r="D1937">
        <v>110</v>
      </c>
      <c r="E1937">
        <v>16</v>
      </c>
      <c r="F1937">
        <v>3</v>
      </c>
      <c r="G1937" t="s">
        <v>17</v>
      </c>
      <c r="H1937" t="s">
        <v>113</v>
      </c>
    </row>
    <row r="1938" spans="1:8" x14ac:dyDescent="0.3">
      <c r="A1938" t="s">
        <v>3975</v>
      </c>
      <c r="B1938" t="s">
        <v>237</v>
      </c>
      <c r="C1938" s="10">
        <v>0</v>
      </c>
      <c r="D1938">
        <v>55</v>
      </c>
      <c r="E1938">
        <v>10</v>
      </c>
      <c r="F1938">
        <v>1</v>
      </c>
      <c r="G1938" t="s">
        <v>17</v>
      </c>
      <c r="H1938" t="s">
        <v>40</v>
      </c>
    </row>
    <row r="1939" spans="1:8" x14ac:dyDescent="0.3">
      <c r="A1939" t="s">
        <v>3976</v>
      </c>
      <c r="B1939" t="s">
        <v>286</v>
      </c>
      <c r="C1939" s="10">
        <v>0.2</v>
      </c>
      <c r="D1939">
        <v>728</v>
      </c>
      <c r="E1939">
        <v>-82</v>
      </c>
      <c r="F1939">
        <v>2</v>
      </c>
      <c r="G1939" t="s">
        <v>24</v>
      </c>
      <c r="H1939" t="s">
        <v>63</v>
      </c>
    </row>
    <row r="1940" spans="1:8" x14ac:dyDescent="0.3">
      <c r="A1940" t="s">
        <v>3976</v>
      </c>
      <c r="B1940" t="s">
        <v>1816</v>
      </c>
      <c r="C1940" s="10">
        <v>0</v>
      </c>
      <c r="D1940">
        <v>297</v>
      </c>
      <c r="E1940">
        <v>104</v>
      </c>
      <c r="F1940">
        <v>3</v>
      </c>
      <c r="G1940" t="s">
        <v>17</v>
      </c>
      <c r="H1940" t="s">
        <v>109</v>
      </c>
    </row>
    <row r="1941" spans="1:8" x14ac:dyDescent="0.3">
      <c r="A1941" t="s">
        <v>3977</v>
      </c>
      <c r="B1941" t="s">
        <v>626</v>
      </c>
      <c r="C1941" s="10">
        <v>0</v>
      </c>
      <c r="D1941">
        <v>47</v>
      </c>
      <c r="E1941">
        <v>15</v>
      </c>
      <c r="F1941">
        <v>5</v>
      </c>
      <c r="G1941" t="s">
        <v>17</v>
      </c>
      <c r="H1941" t="s">
        <v>40</v>
      </c>
    </row>
    <row r="1942" spans="1:8" x14ac:dyDescent="0.3">
      <c r="A1942" t="s">
        <v>3978</v>
      </c>
      <c r="B1942" t="s">
        <v>1819</v>
      </c>
      <c r="C1942" s="10">
        <v>0</v>
      </c>
      <c r="D1942">
        <v>100</v>
      </c>
      <c r="E1942">
        <v>19</v>
      </c>
      <c r="F1942">
        <v>2</v>
      </c>
      <c r="G1942" t="s">
        <v>24</v>
      </c>
      <c r="H1942" t="s">
        <v>47</v>
      </c>
    </row>
    <row r="1943" spans="1:8" x14ac:dyDescent="0.3">
      <c r="A1943" t="s">
        <v>3979</v>
      </c>
      <c r="B1943" t="s">
        <v>823</v>
      </c>
      <c r="C1943" s="10">
        <v>0</v>
      </c>
      <c r="D1943">
        <v>15</v>
      </c>
      <c r="E1943">
        <v>7</v>
      </c>
      <c r="F1943">
        <v>2</v>
      </c>
      <c r="G1943" t="s">
        <v>17</v>
      </c>
      <c r="H1943" t="s">
        <v>80</v>
      </c>
    </row>
    <row r="1944" spans="1:8" x14ac:dyDescent="0.3">
      <c r="A1944" t="s">
        <v>3980</v>
      </c>
      <c r="B1944" t="s">
        <v>582</v>
      </c>
      <c r="C1944" s="10">
        <v>0</v>
      </c>
      <c r="D1944">
        <v>137</v>
      </c>
      <c r="E1944">
        <v>63</v>
      </c>
      <c r="F1944">
        <v>3</v>
      </c>
      <c r="G1944" t="s">
        <v>17</v>
      </c>
      <c r="H1944" t="s">
        <v>35</v>
      </c>
    </row>
    <row r="1945" spans="1:8" x14ac:dyDescent="0.3">
      <c r="A1945" t="s">
        <v>3980</v>
      </c>
      <c r="B1945" t="s">
        <v>135</v>
      </c>
      <c r="C1945" s="10">
        <v>0</v>
      </c>
      <c r="D1945">
        <v>32</v>
      </c>
      <c r="E1945">
        <v>14</v>
      </c>
      <c r="F1945">
        <v>2</v>
      </c>
      <c r="G1945" t="s">
        <v>17</v>
      </c>
      <c r="H1945" t="s">
        <v>137</v>
      </c>
    </row>
    <row r="1946" spans="1:8" x14ac:dyDescent="0.3">
      <c r="A1946" t="s">
        <v>3981</v>
      </c>
      <c r="B1946" t="s">
        <v>1820</v>
      </c>
      <c r="C1946" s="10">
        <v>0.4</v>
      </c>
      <c r="D1946">
        <v>69</v>
      </c>
      <c r="E1946">
        <v>-16</v>
      </c>
      <c r="F1946">
        <v>2</v>
      </c>
      <c r="G1946" t="s">
        <v>17</v>
      </c>
      <c r="H1946" t="s">
        <v>40</v>
      </c>
    </row>
    <row r="1947" spans="1:8" x14ac:dyDescent="0.3">
      <c r="A1947" t="s">
        <v>3982</v>
      </c>
      <c r="B1947" t="s">
        <v>1823</v>
      </c>
      <c r="C1947" s="10">
        <v>0</v>
      </c>
      <c r="D1947">
        <v>79</v>
      </c>
      <c r="E1947">
        <v>32</v>
      </c>
      <c r="F1947">
        <v>8</v>
      </c>
      <c r="G1947" t="s">
        <v>17</v>
      </c>
      <c r="H1947" t="s">
        <v>137</v>
      </c>
    </row>
    <row r="1948" spans="1:8" x14ac:dyDescent="0.3">
      <c r="A1948" t="s">
        <v>3983</v>
      </c>
      <c r="B1948" t="s">
        <v>291</v>
      </c>
      <c r="C1948" s="10">
        <v>0</v>
      </c>
      <c r="D1948">
        <v>15</v>
      </c>
      <c r="E1948">
        <v>5</v>
      </c>
      <c r="F1948">
        <v>1</v>
      </c>
      <c r="G1948" t="s">
        <v>17</v>
      </c>
      <c r="H1948" t="s">
        <v>35</v>
      </c>
    </row>
    <row r="1949" spans="1:8" x14ac:dyDescent="0.3">
      <c r="A1949" t="s">
        <v>3983</v>
      </c>
      <c r="B1949" t="s">
        <v>679</v>
      </c>
      <c r="C1949" s="10">
        <v>0.4</v>
      </c>
      <c r="D1949">
        <v>68</v>
      </c>
      <c r="E1949">
        <v>-17</v>
      </c>
      <c r="F1949">
        <v>2</v>
      </c>
      <c r="G1949" t="s">
        <v>17</v>
      </c>
      <c r="H1949" t="s">
        <v>40</v>
      </c>
    </row>
    <row r="1950" spans="1:8" x14ac:dyDescent="0.3">
      <c r="A1950" t="s">
        <v>3984</v>
      </c>
      <c r="B1950" t="s">
        <v>1825</v>
      </c>
      <c r="C1950" s="10">
        <v>0</v>
      </c>
      <c r="D1950">
        <v>73</v>
      </c>
      <c r="E1950">
        <v>12</v>
      </c>
      <c r="F1950">
        <v>5</v>
      </c>
      <c r="G1950" t="s">
        <v>17</v>
      </c>
      <c r="H1950" t="s">
        <v>52</v>
      </c>
    </row>
    <row r="1951" spans="1:8" x14ac:dyDescent="0.3">
      <c r="A1951" t="s">
        <v>3984</v>
      </c>
      <c r="B1951" t="s">
        <v>1826</v>
      </c>
      <c r="C1951" s="10">
        <v>0.15</v>
      </c>
      <c r="D1951">
        <v>360</v>
      </c>
      <c r="E1951">
        <v>30</v>
      </c>
      <c r="F1951">
        <v>3</v>
      </c>
      <c r="G1951" t="s">
        <v>90</v>
      </c>
      <c r="H1951" t="s">
        <v>115</v>
      </c>
    </row>
    <row r="1952" spans="1:8" x14ac:dyDescent="0.3">
      <c r="A1952" t="s">
        <v>3985</v>
      </c>
      <c r="B1952" t="s">
        <v>286</v>
      </c>
      <c r="C1952" s="10">
        <v>0.1</v>
      </c>
      <c r="D1952">
        <v>827</v>
      </c>
      <c r="E1952">
        <v>156</v>
      </c>
      <c r="F1952">
        <v>2</v>
      </c>
      <c r="G1952" t="s">
        <v>24</v>
      </c>
      <c r="H1952" t="s">
        <v>63</v>
      </c>
    </row>
    <row r="1953" spans="1:8" x14ac:dyDescent="0.3">
      <c r="A1953" t="s">
        <v>3985</v>
      </c>
      <c r="B1953" t="s">
        <v>89</v>
      </c>
      <c r="C1953" s="10">
        <v>0.1</v>
      </c>
      <c r="D1953">
        <v>24</v>
      </c>
      <c r="E1953">
        <v>2</v>
      </c>
      <c r="F1953">
        <v>3</v>
      </c>
      <c r="G1953" t="s">
        <v>17</v>
      </c>
      <c r="H1953" t="s">
        <v>80</v>
      </c>
    </row>
    <row r="1954" spans="1:8" x14ac:dyDescent="0.3">
      <c r="A1954" t="s">
        <v>3985</v>
      </c>
      <c r="B1954" t="s">
        <v>1827</v>
      </c>
      <c r="C1954" s="10">
        <v>0.1</v>
      </c>
      <c r="D1954">
        <v>103</v>
      </c>
      <c r="E1954">
        <v>1</v>
      </c>
      <c r="F1954">
        <v>3</v>
      </c>
      <c r="G1954" t="s">
        <v>90</v>
      </c>
      <c r="H1954" t="s">
        <v>143</v>
      </c>
    </row>
    <row r="1955" spans="1:8" x14ac:dyDescent="0.3">
      <c r="A1955" t="s">
        <v>3986</v>
      </c>
      <c r="B1955" t="s">
        <v>153</v>
      </c>
      <c r="C1955" s="10">
        <v>0</v>
      </c>
      <c r="D1955">
        <v>323</v>
      </c>
      <c r="E1955">
        <v>74</v>
      </c>
      <c r="F1955">
        <v>6</v>
      </c>
      <c r="G1955" t="s">
        <v>17</v>
      </c>
      <c r="H1955" t="s">
        <v>35</v>
      </c>
    </row>
    <row r="1956" spans="1:8" x14ac:dyDescent="0.3">
      <c r="A1956" t="s">
        <v>3986</v>
      </c>
      <c r="B1956" t="s">
        <v>242</v>
      </c>
      <c r="C1956" s="10">
        <v>0</v>
      </c>
      <c r="D1956">
        <v>225</v>
      </c>
      <c r="E1956">
        <v>14</v>
      </c>
      <c r="F1956">
        <v>9</v>
      </c>
      <c r="G1956" t="s">
        <v>17</v>
      </c>
      <c r="H1956" t="s">
        <v>35</v>
      </c>
    </row>
    <row r="1957" spans="1:8" x14ac:dyDescent="0.3">
      <c r="A1957" t="s">
        <v>3987</v>
      </c>
      <c r="B1957" t="s">
        <v>413</v>
      </c>
      <c r="C1957" s="10">
        <v>0</v>
      </c>
      <c r="D1957">
        <v>220</v>
      </c>
      <c r="E1957">
        <v>24</v>
      </c>
      <c r="F1957">
        <v>2</v>
      </c>
      <c r="G1957" t="s">
        <v>24</v>
      </c>
      <c r="H1957" t="s">
        <v>47</v>
      </c>
    </row>
    <row r="1958" spans="1:8" x14ac:dyDescent="0.3">
      <c r="A1958" t="s">
        <v>3987</v>
      </c>
      <c r="B1958" t="s">
        <v>822</v>
      </c>
      <c r="C1958" s="10">
        <v>0</v>
      </c>
      <c r="D1958">
        <v>203</v>
      </c>
      <c r="E1958">
        <v>65</v>
      </c>
      <c r="F1958">
        <v>4</v>
      </c>
      <c r="G1958" t="s">
        <v>17</v>
      </c>
      <c r="H1958" t="s">
        <v>35</v>
      </c>
    </row>
    <row r="1959" spans="1:8" x14ac:dyDescent="0.3">
      <c r="A1959" t="s">
        <v>3987</v>
      </c>
      <c r="B1959" t="s">
        <v>1830</v>
      </c>
      <c r="C1959" s="10">
        <v>0.15</v>
      </c>
      <c r="D1959">
        <v>758</v>
      </c>
      <c r="E1959">
        <v>-62</v>
      </c>
      <c r="F1959">
        <v>3</v>
      </c>
      <c r="G1959" t="s">
        <v>90</v>
      </c>
      <c r="H1959" t="s">
        <v>115</v>
      </c>
    </row>
    <row r="1960" spans="1:8" x14ac:dyDescent="0.3">
      <c r="A1960" t="s">
        <v>3988</v>
      </c>
      <c r="B1960" t="s">
        <v>883</v>
      </c>
      <c r="C1960" s="10">
        <v>0</v>
      </c>
      <c r="D1960">
        <v>97</v>
      </c>
      <c r="E1960">
        <v>0</v>
      </c>
      <c r="F1960">
        <v>2</v>
      </c>
      <c r="G1960" t="s">
        <v>17</v>
      </c>
      <c r="H1960" t="s">
        <v>40</v>
      </c>
    </row>
    <row r="1961" spans="1:8" x14ac:dyDescent="0.3">
      <c r="A1961" t="s">
        <v>3989</v>
      </c>
      <c r="B1961" t="s">
        <v>59</v>
      </c>
      <c r="C1961" s="10">
        <v>0</v>
      </c>
      <c r="D1961">
        <v>371</v>
      </c>
      <c r="E1961">
        <v>96</v>
      </c>
      <c r="F1961">
        <v>8</v>
      </c>
      <c r="G1961" t="s">
        <v>17</v>
      </c>
      <c r="H1961" t="s">
        <v>35</v>
      </c>
    </row>
    <row r="1962" spans="1:8" x14ac:dyDescent="0.3">
      <c r="A1962" t="s">
        <v>3989</v>
      </c>
      <c r="B1962" t="s">
        <v>415</v>
      </c>
      <c r="C1962" s="10">
        <v>0</v>
      </c>
      <c r="D1962">
        <v>97</v>
      </c>
      <c r="E1962">
        <v>4</v>
      </c>
      <c r="F1962">
        <v>2</v>
      </c>
      <c r="G1962" t="s">
        <v>17</v>
      </c>
      <c r="H1962" t="s">
        <v>23</v>
      </c>
    </row>
    <row r="1963" spans="1:8" x14ac:dyDescent="0.3">
      <c r="A1963" t="s">
        <v>3990</v>
      </c>
      <c r="B1963" t="s">
        <v>638</v>
      </c>
      <c r="C1963" s="10">
        <v>0.1</v>
      </c>
      <c r="D1963">
        <v>69</v>
      </c>
      <c r="E1963">
        <v>18</v>
      </c>
      <c r="F1963">
        <v>1</v>
      </c>
      <c r="G1963" t="s">
        <v>17</v>
      </c>
      <c r="H1963" t="s">
        <v>109</v>
      </c>
    </row>
    <row r="1964" spans="1:8" x14ac:dyDescent="0.3">
      <c r="A1964" t="s">
        <v>3990</v>
      </c>
      <c r="B1964" t="s">
        <v>885</v>
      </c>
      <c r="C1964" s="10">
        <v>0</v>
      </c>
      <c r="D1964">
        <v>683</v>
      </c>
      <c r="E1964">
        <v>61</v>
      </c>
      <c r="F1964">
        <v>5</v>
      </c>
      <c r="G1964" t="s">
        <v>90</v>
      </c>
      <c r="H1964" t="s">
        <v>105</v>
      </c>
    </row>
    <row r="1965" spans="1:8" x14ac:dyDescent="0.3">
      <c r="A1965" t="s">
        <v>3991</v>
      </c>
      <c r="B1965" t="s">
        <v>42</v>
      </c>
      <c r="C1965" s="10">
        <v>0</v>
      </c>
      <c r="D1965">
        <v>209</v>
      </c>
      <c r="E1965">
        <v>48</v>
      </c>
      <c r="F1965">
        <v>7</v>
      </c>
      <c r="G1965" t="s">
        <v>17</v>
      </c>
      <c r="H1965" t="s">
        <v>35</v>
      </c>
    </row>
    <row r="1966" spans="1:8" x14ac:dyDescent="0.3">
      <c r="A1966" t="s">
        <v>3991</v>
      </c>
      <c r="B1966" t="s">
        <v>613</v>
      </c>
      <c r="C1966" s="10">
        <v>0</v>
      </c>
      <c r="D1966">
        <v>117</v>
      </c>
      <c r="E1966">
        <v>33</v>
      </c>
      <c r="F1966">
        <v>6</v>
      </c>
      <c r="G1966" t="s">
        <v>17</v>
      </c>
      <c r="H1966" t="s">
        <v>23</v>
      </c>
    </row>
    <row r="1967" spans="1:8" x14ac:dyDescent="0.3">
      <c r="A1967" t="s">
        <v>3991</v>
      </c>
      <c r="B1967" t="s">
        <v>1802</v>
      </c>
      <c r="C1967" s="10">
        <v>0.1</v>
      </c>
      <c r="D1967">
        <v>42</v>
      </c>
      <c r="E1967">
        <v>17</v>
      </c>
      <c r="F1967">
        <v>3</v>
      </c>
      <c r="G1967" t="s">
        <v>17</v>
      </c>
      <c r="H1967" t="s">
        <v>40</v>
      </c>
    </row>
    <row r="1968" spans="1:8" x14ac:dyDescent="0.3">
      <c r="A1968" t="s">
        <v>3992</v>
      </c>
      <c r="B1968" t="s">
        <v>1834</v>
      </c>
      <c r="C1968" s="10">
        <v>0</v>
      </c>
      <c r="D1968">
        <v>1514</v>
      </c>
      <c r="E1968">
        <v>742</v>
      </c>
      <c r="F1968">
        <v>4</v>
      </c>
      <c r="G1968" t="s">
        <v>90</v>
      </c>
      <c r="H1968" t="s">
        <v>115</v>
      </c>
    </row>
    <row r="1969" spans="1:8" x14ac:dyDescent="0.3">
      <c r="A1969" t="s">
        <v>3993</v>
      </c>
      <c r="B1969" t="s">
        <v>767</v>
      </c>
      <c r="C1969" s="10">
        <v>0</v>
      </c>
      <c r="D1969">
        <v>5725</v>
      </c>
      <c r="E1969">
        <v>2461</v>
      </c>
      <c r="F1969">
        <v>9</v>
      </c>
      <c r="G1969" t="s">
        <v>90</v>
      </c>
      <c r="H1969" t="s">
        <v>105</v>
      </c>
    </row>
    <row r="1970" spans="1:8" x14ac:dyDescent="0.3">
      <c r="A1970" t="s">
        <v>3994</v>
      </c>
      <c r="B1970" t="s">
        <v>505</v>
      </c>
      <c r="C1970" s="10">
        <v>0</v>
      </c>
      <c r="D1970">
        <v>54</v>
      </c>
      <c r="E1970">
        <v>18</v>
      </c>
      <c r="F1970">
        <v>3</v>
      </c>
      <c r="G1970" t="s">
        <v>17</v>
      </c>
      <c r="H1970" t="s">
        <v>35</v>
      </c>
    </row>
    <row r="1971" spans="1:8" x14ac:dyDescent="0.3">
      <c r="A1971" t="s">
        <v>3994</v>
      </c>
      <c r="B1971" t="s">
        <v>150</v>
      </c>
      <c r="C1971" s="10">
        <v>0</v>
      </c>
      <c r="D1971">
        <v>25</v>
      </c>
      <c r="E1971">
        <v>1</v>
      </c>
      <c r="F1971">
        <v>4</v>
      </c>
      <c r="G1971" t="s">
        <v>17</v>
      </c>
      <c r="H1971" t="s">
        <v>80</v>
      </c>
    </row>
    <row r="1972" spans="1:8" x14ac:dyDescent="0.3">
      <c r="A1972" t="s">
        <v>3994</v>
      </c>
      <c r="B1972" t="s">
        <v>1638</v>
      </c>
      <c r="C1972" s="10">
        <v>0.1</v>
      </c>
      <c r="D1972">
        <v>442</v>
      </c>
      <c r="E1972">
        <v>84</v>
      </c>
      <c r="F1972">
        <v>4</v>
      </c>
      <c r="G1972" t="s">
        <v>90</v>
      </c>
      <c r="H1972" t="s">
        <v>92</v>
      </c>
    </row>
    <row r="1973" spans="1:8" x14ac:dyDescent="0.3">
      <c r="A1973" t="s">
        <v>3995</v>
      </c>
      <c r="B1973" t="s">
        <v>1680</v>
      </c>
      <c r="C1973" s="10">
        <v>0.5</v>
      </c>
      <c r="D1973">
        <v>25</v>
      </c>
      <c r="E1973">
        <v>-6</v>
      </c>
      <c r="F1973">
        <v>5</v>
      </c>
      <c r="G1973" t="s">
        <v>17</v>
      </c>
      <c r="H1973" t="s">
        <v>52</v>
      </c>
    </row>
    <row r="1974" spans="1:8" x14ac:dyDescent="0.3">
      <c r="A1974" t="s">
        <v>3996</v>
      </c>
      <c r="B1974" t="s">
        <v>1836</v>
      </c>
      <c r="C1974" s="10">
        <v>0.85</v>
      </c>
      <c r="D1974">
        <v>555</v>
      </c>
      <c r="E1974">
        <v>-1925</v>
      </c>
      <c r="F1974">
        <v>4</v>
      </c>
      <c r="G1974" t="s">
        <v>24</v>
      </c>
      <c r="H1974" t="s">
        <v>69</v>
      </c>
    </row>
    <row r="1975" spans="1:8" x14ac:dyDescent="0.3">
      <c r="A1975" t="s">
        <v>3997</v>
      </c>
      <c r="B1975" t="s">
        <v>500</v>
      </c>
      <c r="C1975" s="10">
        <v>0</v>
      </c>
      <c r="D1975">
        <v>122</v>
      </c>
      <c r="E1975">
        <v>49</v>
      </c>
      <c r="F1975">
        <v>5</v>
      </c>
      <c r="G1975" t="s">
        <v>17</v>
      </c>
      <c r="H1975" t="s">
        <v>35</v>
      </c>
    </row>
    <row r="1976" spans="1:8" x14ac:dyDescent="0.3">
      <c r="A1976" t="s">
        <v>3997</v>
      </c>
      <c r="B1976" t="s">
        <v>1837</v>
      </c>
      <c r="C1976" s="10">
        <v>0</v>
      </c>
      <c r="D1976">
        <v>102</v>
      </c>
      <c r="E1976">
        <v>14</v>
      </c>
      <c r="F1976">
        <v>5</v>
      </c>
      <c r="G1976" t="s">
        <v>17</v>
      </c>
      <c r="H1976" t="s">
        <v>23</v>
      </c>
    </row>
    <row r="1977" spans="1:8" x14ac:dyDescent="0.3">
      <c r="A1977" t="s">
        <v>3998</v>
      </c>
      <c r="B1977" t="s">
        <v>1839</v>
      </c>
      <c r="C1977" s="10">
        <v>0</v>
      </c>
      <c r="D1977">
        <v>65</v>
      </c>
      <c r="E1977">
        <v>30</v>
      </c>
      <c r="F1977">
        <v>8</v>
      </c>
      <c r="G1977" t="s">
        <v>17</v>
      </c>
      <c r="H1977" t="s">
        <v>80</v>
      </c>
    </row>
    <row r="1978" spans="1:8" x14ac:dyDescent="0.3">
      <c r="A1978" t="s">
        <v>3998</v>
      </c>
      <c r="B1978" t="s">
        <v>1176</v>
      </c>
      <c r="C1978" s="10">
        <v>0</v>
      </c>
      <c r="D1978">
        <v>13</v>
      </c>
      <c r="E1978">
        <v>6</v>
      </c>
      <c r="F1978">
        <v>2</v>
      </c>
      <c r="G1978" t="s">
        <v>17</v>
      </c>
      <c r="H1978" t="s">
        <v>75</v>
      </c>
    </row>
    <row r="1979" spans="1:8" x14ac:dyDescent="0.3">
      <c r="A1979" t="s">
        <v>3999</v>
      </c>
      <c r="B1979" t="s">
        <v>224</v>
      </c>
      <c r="C1979" s="10">
        <v>0</v>
      </c>
      <c r="D1979">
        <v>44</v>
      </c>
      <c r="E1979">
        <v>18</v>
      </c>
      <c r="F1979">
        <v>1</v>
      </c>
      <c r="G1979" t="s">
        <v>90</v>
      </c>
      <c r="H1979" t="s">
        <v>143</v>
      </c>
    </row>
    <row r="1980" spans="1:8" x14ac:dyDescent="0.3">
      <c r="A1980" t="s">
        <v>3999</v>
      </c>
      <c r="B1980" t="s">
        <v>1588</v>
      </c>
      <c r="C1980" s="10">
        <v>0</v>
      </c>
      <c r="D1980">
        <v>1909</v>
      </c>
      <c r="E1980">
        <v>57</v>
      </c>
      <c r="F1980">
        <v>3</v>
      </c>
      <c r="G1980" t="s">
        <v>90</v>
      </c>
      <c r="H1980" t="s">
        <v>105</v>
      </c>
    </row>
    <row r="1981" spans="1:8" x14ac:dyDescent="0.3">
      <c r="A1981" t="s">
        <v>4000</v>
      </c>
      <c r="B1981" t="s">
        <v>1443</v>
      </c>
      <c r="C1981" s="10">
        <v>0.5</v>
      </c>
      <c r="D1981">
        <v>10</v>
      </c>
      <c r="E1981">
        <v>-1</v>
      </c>
      <c r="F1981">
        <v>2</v>
      </c>
      <c r="G1981" t="s">
        <v>17</v>
      </c>
      <c r="H1981" t="s">
        <v>80</v>
      </c>
    </row>
    <row r="1982" spans="1:8" x14ac:dyDescent="0.3">
      <c r="A1982" t="s">
        <v>4001</v>
      </c>
      <c r="B1982" t="s">
        <v>239</v>
      </c>
      <c r="C1982" s="10">
        <v>0</v>
      </c>
      <c r="D1982">
        <v>45</v>
      </c>
      <c r="E1982">
        <v>16</v>
      </c>
      <c r="F1982">
        <v>3</v>
      </c>
      <c r="G1982" t="s">
        <v>17</v>
      </c>
      <c r="H1982" t="s">
        <v>35</v>
      </c>
    </row>
    <row r="1983" spans="1:8" x14ac:dyDescent="0.3">
      <c r="A1983" t="s">
        <v>4002</v>
      </c>
      <c r="B1983" t="s">
        <v>1765</v>
      </c>
      <c r="C1983" s="10">
        <v>0</v>
      </c>
      <c r="D1983">
        <v>377</v>
      </c>
      <c r="E1983">
        <v>98</v>
      </c>
      <c r="F1983">
        <v>1</v>
      </c>
      <c r="G1983" t="s">
        <v>90</v>
      </c>
      <c r="H1983" t="s">
        <v>115</v>
      </c>
    </row>
    <row r="1984" spans="1:8" x14ac:dyDescent="0.3">
      <c r="A1984" t="s">
        <v>4003</v>
      </c>
      <c r="B1984" t="s">
        <v>229</v>
      </c>
      <c r="C1984" s="10">
        <v>0.1</v>
      </c>
      <c r="D1984">
        <v>1970</v>
      </c>
      <c r="E1984">
        <v>503</v>
      </c>
      <c r="F1984">
        <v>6</v>
      </c>
      <c r="G1984" t="s">
        <v>24</v>
      </c>
      <c r="H1984" t="s">
        <v>30</v>
      </c>
    </row>
    <row r="1985" spans="1:8" x14ac:dyDescent="0.3">
      <c r="A1985" t="s">
        <v>4003</v>
      </c>
      <c r="B1985" t="s">
        <v>1841</v>
      </c>
      <c r="C1985" s="10">
        <v>0</v>
      </c>
      <c r="D1985">
        <v>34</v>
      </c>
      <c r="E1985">
        <v>3</v>
      </c>
      <c r="F1985">
        <v>3</v>
      </c>
      <c r="G1985" t="s">
        <v>17</v>
      </c>
      <c r="H1985" t="s">
        <v>35</v>
      </c>
    </row>
    <row r="1986" spans="1:8" x14ac:dyDescent="0.3">
      <c r="A1986" t="s">
        <v>4004</v>
      </c>
      <c r="B1986" t="s">
        <v>1843</v>
      </c>
      <c r="C1986" s="10">
        <v>0</v>
      </c>
      <c r="D1986">
        <v>79</v>
      </c>
      <c r="E1986">
        <v>36</v>
      </c>
      <c r="F1986">
        <v>4</v>
      </c>
      <c r="G1986" t="s">
        <v>17</v>
      </c>
      <c r="H1986" t="s">
        <v>113</v>
      </c>
    </row>
    <row r="1987" spans="1:8" x14ac:dyDescent="0.3">
      <c r="A1987" t="s">
        <v>4004</v>
      </c>
      <c r="B1987" t="s">
        <v>1705</v>
      </c>
      <c r="C1987" s="10">
        <v>0.15</v>
      </c>
      <c r="D1987">
        <v>312</v>
      </c>
      <c r="E1987">
        <v>51</v>
      </c>
      <c r="F1987">
        <v>3</v>
      </c>
      <c r="G1987" t="s">
        <v>90</v>
      </c>
      <c r="H1987" t="s">
        <v>92</v>
      </c>
    </row>
    <row r="1988" spans="1:8" x14ac:dyDescent="0.3">
      <c r="A1988" t="s">
        <v>4005</v>
      </c>
      <c r="B1988" t="s">
        <v>650</v>
      </c>
      <c r="C1988" s="10">
        <v>0</v>
      </c>
      <c r="D1988">
        <v>102</v>
      </c>
      <c r="E1988">
        <v>13</v>
      </c>
      <c r="F1988">
        <v>2</v>
      </c>
      <c r="G1988" t="s">
        <v>17</v>
      </c>
      <c r="H1988" t="s">
        <v>35</v>
      </c>
    </row>
    <row r="1989" spans="1:8" x14ac:dyDescent="0.3">
      <c r="A1989" t="s">
        <v>4006</v>
      </c>
      <c r="B1989" t="s">
        <v>118</v>
      </c>
      <c r="C1989" s="10">
        <v>0.1</v>
      </c>
      <c r="D1989">
        <v>34</v>
      </c>
      <c r="E1989">
        <v>13</v>
      </c>
      <c r="F1989">
        <v>2</v>
      </c>
      <c r="G1989" t="s">
        <v>17</v>
      </c>
      <c r="H1989" t="s">
        <v>40</v>
      </c>
    </row>
    <row r="1990" spans="1:8" x14ac:dyDescent="0.3">
      <c r="A1990" t="s">
        <v>4007</v>
      </c>
      <c r="B1990" t="s">
        <v>1850</v>
      </c>
      <c r="C1990" s="10">
        <v>0</v>
      </c>
      <c r="D1990">
        <v>54</v>
      </c>
      <c r="E1990">
        <v>13</v>
      </c>
      <c r="F1990">
        <v>4</v>
      </c>
      <c r="G1990" t="s">
        <v>17</v>
      </c>
      <c r="H1990" t="s">
        <v>52</v>
      </c>
    </row>
    <row r="1991" spans="1:8" x14ac:dyDescent="0.3">
      <c r="A1991" t="s">
        <v>4007</v>
      </c>
      <c r="B1991" t="s">
        <v>519</v>
      </c>
      <c r="C1991" s="10">
        <v>0.1</v>
      </c>
      <c r="D1991">
        <v>24</v>
      </c>
      <c r="E1991">
        <v>3</v>
      </c>
      <c r="F1991">
        <v>1</v>
      </c>
      <c r="G1991" t="s">
        <v>17</v>
      </c>
      <c r="H1991" t="s">
        <v>40</v>
      </c>
    </row>
    <row r="1992" spans="1:8" x14ac:dyDescent="0.3">
      <c r="A1992" t="s">
        <v>4008</v>
      </c>
      <c r="B1992" t="s">
        <v>1852</v>
      </c>
      <c r="C1992" s="10">
        <v>0.1</v>
      </c>
      <c r="D1992">
        <v>134</v>
      </c>
      <c r="E1992">
        <v>4</v>
      </c>
      <c r="F1992">
        <v>2</v>
      </c>
      <c r="G1992" t="s">
        <v>24</v>
      </c>
      <c r="H1992" t="s">
        <v>63</v>
      </c>
    </row>
    <row r="1993" spans="1:8" x14ac:dyDescent="0.3">
      <c r="A1993" t="s">
        <v>4008</v>
      </c>
      <c r="B1993" t="s">
        <v>371</v>
      </c>
      <c r="C1993" s="10">
        <v>0</v>
      </c>
      <c r="D1993">
        <v>43</v>
      </c>
      <c r="E1993">
        <v>20</v>
      </c>
      <c r="F1993">
        <v>3</v>
      </c>
      <c r="G1993" t="s">
        <v>17</v>
      </c>
      <c r="H1993" t="s">
        <v>35</v>
      </c>
    </row>
    <row r="1994" spans="1:8" x14ac:dyDescent="0.3">
      <c r="A1994" t="s">
        <v>4009</v>
      </c>
      <c r="B1994" t="s">
        <v>1854</v>
      </c>
      <c r="C1994" s="10">
        <v>0.1</v>
      </c>
      <c r="D1994">
        <v>265</v>
      </c>
      <c r="E1994">
        <v>82</v>
      </c>
      <c r="F1994">
        <v>5</v>
      </c>
      <c r="G1994" t="s">
        <v>24</v>
      </c>
      <c r="H1994" t="s">
        <v>63</v>
      </c>
    </row>
    <row r="1995" spans="1:8" x14ac:dyDescent="0.3">
      <c r="A1995" t="s">
        <v>4009</v>
      </c>
      <c r="B1995" t="s">
        <v>809</v>
      </c>
      <c r="C1995" s="10">
        <v>0</v>
      </c>
      <c r="D1995">
        <v>31</v>
      </c>
      <c r="E1995">
        <v>1</v>
      </c>
      <c r="F1995">
        <v>2</v>
      </c>
      <c r="G1995" t="s">
        <v>17</v>
      </c>
      <c r="H1995" t="s">
        <v>23</v>
      </c>
    </row>
    <row r="1996" spans="1:8" x14ac:dyDescent="0.3">
      <c r="A1996" t="s">
        <v>4010</v>
      </c>
      <c r="B1996" t="s">
        <v>1855</v>
      </c>
      <c r="C1996" s="10">
        <v>0</v>
      </c>
      <c r="D1996">
        <v>230</v>
      </c>
      <c r="E1996">
        <v>21</v>
      </c>
      <c r="F1996">
        <v>6</v>
      </c>
      <c r="G1996" t="s">
        <v>17</v>
      </c>
      <c r="H1996" t="s">
        <v>137</v>
      </c>
    </row>
    <row r="1997" spans="1:8" x14ac:dyDescent="0.3">
      <c r="A1997" t="s">
        <v>4011</v>
      </c>
      <c r="B1997" t="s">
        <v>1419</v>
      </c>
      <c r="C1997" s="10">
        <v>0</v>
      </c>
      <c r="D1997">
        <v>98</v>
      </c>
      <c r="E1997">
        <v>42</v>
      </c>
      <c r="F1997">
        <v>2</v>
      </c>
      <c r="G1997" t="s">
        <v>17</v>
      </c>
      <c r="H1997" t="s">
        <v>80</v>
      </c>
    </row>
    <row r="1998" spans="1:8" x14ac:dyDescent="0.3">
      <c r="A1998" t="s">
        <v>4012</v>
      </c>
      <c r="B1998" t="s">
        <v>1189</v>
      </c>
      <c r="C1998" s="10">
        <v>0</v>
      </c>
      <c r="D1998">
        <v>36</v>
      </c>
      <c r="E1998">
        <v>9</v>
      </c>
      <c r="F1998">
        <v>3</v>
      </c>
      <c r="G1998" t="s">
        <v>17</v>
      </c>
      <c r="H1998" t="s">
        <v>137</v>
      </c>
    </row>
    <row r="1999" spans="1:8" x14ac:dyDescent="0.3">
      <c r="A1999" t="s">
        <v>4013</v>
      </c>
      <c r="B1999" t="s">
        <v>45</v>
      </c>
      <c r="C1999" s="10">
        <v>0</v>
      </c>
      <c r="D1999">
        <v>973</v>
      </c>
      <c r="E1999">
        <v>107</v>
      </c>
      <c r="F1999">
        <v>9</v>
      </c>
      <c r="G1999" t="s">
        <v>24</v>
      </c>
      <c r="H1999" t="s">
        <v>47</v>
      </c>
    </row>
    <row r="2000" spans="1:8" x14ac:dyDescent="0.3">
      <c r="A2000" t="s">
        <v>4013</v>
      </c>
      <c r="B2000" t="s">
        <v>1494</v>
      </c>
      <c r="C2000" s="10">
        <v>0</v>
      </c>
      <c r="D2000">
        <v>16</v>
      </c>
      <c r="E2000">
        <v>7</v>
      </c>
      <c r="F2000">
        <v>2</v>
      </c>
      <c r="G2000" t="s">
        <v>17</v>
      </c>
      <c r="H2000" t="s">
        <v>80</v>
      </c>
    </row>
    <row r="2001" spans="1:8" x14ac:dyDescent="0.3">
      <c r="A2001" t="s">
        <v>4013</v>
      </c>
      <c r="B2001" t="s">
        <v>740</v>
      </c>
      <c r="C2001" s="10">
        <v>0</v>
      </c>
      <c r="D2001">
        <v>77</v>
      </c>
      <c r="E2001">
        <v>8</v>
      </c>
      <c r="F2001">
        <v>4</v>
      </c>
      <c r="G2001" t="s">
        <v>17</v>
      </c>
      <c r="H2001" t="s">
        <v>137</v>
      </c>
    </row>
    <row r="2002" spans="1:8" x14ac:dyDescent="0.3">
      <c r="A2002" t="s">
        <v>4014</v>
      </c>
      <c r="B2002" t="s">
        <v>1805</v>
      </c>
      <c r="C2002" s="10">
        <v>0</v>
      </c>
      <c r="D2002">
        <v>40</v>
      </c>
      <c r="E2002">
        <v>19</v>
      </c>
      <c r="F2002">
        <v>2</v>
      </c>
      <c r="G2002" t="s">
        <v>24</v>
      </c>
      <c r="H2002" t="s">
        <v>47</v>
      </c>
    </row>
    <row r="2003" spans="1:8" x14ac:dyDescent="0.3">
      <c r="A2003" t="s">
        <v>4015</v>
      </c>
      <c r="B2003" t="s">
        <v>1599</v>
      </c>
      <c r="C2003" s="10">
        <v>0</v>
      </c>
      <c r="D2003">
        <v>152</v>
      </c>
      <c r="E2003">
        <v>44</v>
      </c>
      <c r="F2003">
        <v>3</v>
      </c>
      <c r="G2003" t="s">
        <v>17</v>
      </c>
      <c r="H2003" t="s">
        <v>35</v>
      </c>
    </row>
    <row r="2004" spans="1:8" x14ac:dyDescent="0.3">
      <c r="A2004" t="s">
        <v>4016</v>
      </c>
      <c r="B2004" t="s">
        <v>1337</v>
      </c>
      <c r="C2004" s="10">
        <v>0</v>
      </c>
      <c r="D2004">
        <v>58</v>
      </c>
      <c r="E2004">
        <v>25</v>
      </c>
      <c r="F2004">
        <v>7</v>
      </c>
      <c r="G2004" t="s">
        <v>17</v>
      </c>
      <c r="H2004" t="s">
        <v>52</v>
      </c>
    </row>
    <row r="2005" spans="1:8" x14ac:dyDescent="0.3">
      <c r="A2005" t="s">
        <v>4016</v>
      </c>
      <c r="B2005" t="s">
        <v>246</v>
      </c>
      <c r="C2005" s="10">
        <v>0</v>
      </c>
      <c r="D2005">
        <v>21</v>
      </c>
      <c r="E2005">
        <v>7</v>
      </c>
      <c r="F2005">
        <v>2</v>
      </c>
      <c r="G2005" t="s">
        <v>17</v>
      </c>
      <c r="H2005" t="s">
        <v>75</v>
      </c>
    </row>
    <row r="2006" spans="1:8" x14ac:dyDescent="0.3">
      <c r="A2006" t="s">
        <v>4017</v>
      </c>
      <c r="B2006" t="s">
        <v>837</v>
      </c>
      <c r="C2006" s="10">
        <v>0.1</v>
      </c>
      <c r="D2006">
        <v>37</v>
      </c>
      <c r="E2006">
        <v>2</v>
      </c>
      <c r="F2006">
        <v>5</v>
      </c>
      <c r="G2006" t="s">
        <v>17</v>
      </c>
      <c r="H2006" t="s">
        <v>75</v>
      </c>
    </row>
    <row r="2007" spans="1:8" x14ac:dyDescent="0.3">
      <c r="A2007" t="s">
        <v>4018</v>
      </c>
      <c r="B2007" t="s">
        <v>1442</v>
      </c>
      <c r="C2007" s="10">
        <v>0</v>
      </c>
      <c r="D2007">
        <v>501</v>
      </c>
      <c r="E2007">
        <v>75</v>
      </c>
      <c r="F2007">
        <v>3</v>
      </c>
      <c r="G2007" t="s">
        <v>90</v>
      </c>
      <c r="H2007" t="s">
        <v>105</v>
      </c>
    </row>
    <row r="2008" spans="1:8" x14ac:dyDescent="0.3">
      <c r="A2008" t="s">
        <v>4019</v>
      </c>
      <c r="B2008" t="s">
        <v>1493</v>
      </c>
      <c r="C2008" s="10">
        <v>0</v>
      </c>
      <c r="D2008">
        <v>92</v>
      </c>
      <c r="E2008">
        <v>39</v>
      </c>
      <c r="F2008">
        <v>2</v>
      </c>
      <c r="G2008" t="s">
        <v>17</v>
      </c>
      <c r="H2008" t="s">
        <v>137</v>
      </c>
    </row>
    <row r="2009" spans="1:8" x14ac:dyDescent="0.3">
      <c r="A2009" t="s">
        <v>4019</v>
      </c>
      <c r="B2009" t="s">
        <v>876</v>
      </c>
      <c r="C2009" s="10">
        <v>0</v>
      </c>
      <c r="D2009">
        <v>35</v>
      </c>
      <c r="E2009">
        <v>4</v>
      </c>
      <c r="F2009">
        <v>2</v>
      </c>
      <c r="G2009" t="s">
        <v>17</v>
      </c>
      <c r="H2009" t="s">
        <v>40</v>
      </c>
    </row>
    <row r="2010" spans="1:8" x14ac:dyDescent="0.3">
      <c r="A2010" t="s">
        <v>4020</v>
      </c>
      <c r="B2010" t="s">
        <v>660</v>
      </c>
      <c r="C2010" s="10">
        <v>0.4</v>
      </c>
      <c r="D2010">
        <v>510</v>
      </c>
      <c r="E2010">
        <v>-119</v>
      </c>
      <c r="F2010">
        <v>6</v>
      </c>
      <c r="G2010" t="s">
        <v>17</v>
      </c>
      <c r="H2010" t="s">
        <v>40</v>
      </c>
    </row>
    <row r="2011" spans="1:8" x14ac:dyDescent="0.3">
      <c r="A2011" t="s">
        <v>4021</v>
      </c>
      <c r="B2011" t="s">
        <v>1733</v>
      </c>
      <c r="C2011" s="10">
        <v>0</v>
      </c>
      <c r="D2011">
        <v>52</v>
      </c>
      <c r="E2011">
        <v>5</v>
      </c>
      <c r="F2011">
        <v>3</v>
      </c>
      <c r="G2011" t="s">
        <v>17</v>
      </c>
      <c r="H2011" t="s">
        <v>35</v>
      </c>
    </row>
    <row r="2012" spans="1:8" x14ac:dyDescent="0.3">
      <c r="A2012" t="s">
        <v>4022</v>
      </c>
      <c r="B2012" t="s">
        <v>859</v>
      </c>
      <c r="C2012" s="10">
        <v>0.1</v>
      </c>
      <c r="D2012">
        <v>146</v>
      </c>
      <c r="E2012">
        <v>46</v>
      </c>
      <c r="F2012">
        <v>3</v>
      </c>
      <c r="G2012" t="s">
        <v>17</v>
      </c>
      <c r="H2012" t="s">
        <v>40</v>
      </c>
    </row>
    <row r="2013" spans="1:8" x14ac:dyDescent="0.3">
      <c r="A2013" t="s">
        <v>4023</v>
      </c>
      <c r="B2013" t="s">
        <v>500</v>
      </c>
      <c r="C2013" s="10">
        <v>0</v>
      </c>
      <c r="D2013">
        <v>97</v>
      </c>
      <c r="E2013">
        <v>39</v>
      </c>
      <c r="F2013">
        <v>4</v>
      </c>
      <c r="G2013" t="s">
        <v>17</v>
      </c>
      <c r="H2013" t="s">
        <v>35</v>
      </c>
    </row>
    <row r="2014" spans="1:8" x14ac:dyDescent="0.3">
      <c r="A2014" t="s">
        <v>4023</v>
      </c>
      <c r="B2014" t="s">
        <v>579</v>
      </c>
      <c r="C2014" s="10">
        <v>0</v>
      </c>
      <c r="D2014">
        <v>149</v>
      </c>
      <c r="E2014">
        <v>49</v>
      </c>
      <c r="F2014">
        <v>3</v>
      </c>
      <c r="G2014" t="s">
        <v>17</v>
      </c>
      <c r="H2014" t="s">
        <v>35</v>
      </c>
    </row>
    <row r="2015" spans="1:8" x14ac:dyDescent="0.3">
      <c r="A2015" t="s">
        <v>4023</v>
      </c>
      <c r="B2015" t="s">
        <v>1733</v>
      </c>
      <c r="C2015" s="10">
        <v>0</v>
      </c>
      <c r="D2015">
        <v>104</v>
      </c>
      <c r="E2015">
        <v>9</v>
      </c>
      <c r="F2015">
        <v>6</v>
      </c>
      <c r="G2015" t="s">
        <v>17</v>
      </c>
      <c r="H2015" t="s">
        <v>35</v>
      </c>
    </row>
    <row r="2016" spans="1:8" x14ac:dyDescent="0.3">
      <c r="A2016" t="s">
        <v>4023</v>
      </c>
      <c r="B2016" t="s">
        <v>1861</v>
      </c>
      <c r="C2016" s="10">
        <v>0</v>
      </c>
      <c r="D2016">
        <v>1491</v>
      </c>
      <c r="E2016">
        <v>74</v>
      </c>
      <c r="F2016">
        <v>5</v>
      </c>
      <c r="G2016" t="s">
        <v>90</v>
      </c>
      <c r="H2016" t="s">
        <v>115</v>
      </c>
    </row>
    <row r="2017" spans="1:8" x14ac:dyDescent="0.3">
      <c r="A2017" t="s">
        <v>4024</v>
      </c>
      <c r="B2017" t="s">
        <v>666</v>
      </c>
      <c r="C2017" s="10">
        <v>0</v>
      </c>
      <c r="D2017">
        <v>55</v>
      </c>
      <c r="E2017">
        <v>2</v>
      </c>
      <c r="F2017">
        <v>2</v>
      </c>
      <c r="G2017" t="s">
        <v>17</v>
      </c>
      <c r="H2017" t="s">
        <v>113</v>
      </c>
    </row>
    <row r="2018" spans="1:8" x14ac:dyDescent="0.3">
      <c r="A2018" t="s">
        <v>4025</v>
      </c>
      <c r="B2018" t="s">
        <v>1671</v>
      </c>
      <c r="C2018" s="10">
        <v>0.5</v>
      </c>
      <c r="D2018">
        <v>159</v>
      </c>
      <c r="E2018">
        <v>-29</v>
      </c>
      <c r="F2018">
        <v>6</v>
      </c>
      <c r="G2018" t="s">
        <v>24</v>
      </c>
      <c r="H2018" t="s">
        <v>63</v>
      </c>
    </row>
    <row r="2019" spans="1:8" x14ac:dyDescent="0.3">
      <c r="A2019" t="s">
        <v>4025</v>
      </c>
      <c r="B2019" t="s">
        <v>1754</v>
      </c>
      <c r="C2019" s="10">
        <v>0.5</v>
      </c>
      <c r="D2019">
        <v>12</v>
      </c>
      <c r="E2019">
        <v>-6</v>
      </c>
      <c r="F2019">
        <v>2</v>
      </c>
      <c r="G2019" t="s">
        <v>17</v>
      </c>
      <c r="H2019" t="s">
        <v>52</v>
      </c>
    </row>
    <row r="2020" spans="1:8" x14ac:dyDescent="0.3">
      <c r="A2020" t="s">
        <v>4025</v>
      </c>
      <c r="B2020" t="s">
        <v>1537</v>
      </c>
      <c r="C2020" s="10">
        <v>0.5</v>
      </c>
      <c r="D2020">
        <v>8</v>
      </c>
      <c r="E2020">
        <v>-5</v>
      </c>
      <c r="F2020">
        <v>1</v>
      </c>
      <c r="G2020" t="s">
        <v>17</v>
      </c>
      <c r="H2020" t="s">
        <v>23</v>
      </c>
    </row>
    <row r="2021" spans="1:8" x14ac:dyDescent="0.3">
      <c r="A2021" t="s">
        <v>4025</v>
      </c>
      <c r="B2021" t="s">
        <v>20</v>
      </c>
      <c r="C2021" s="10">
        <v>0.5</v>
      </c>
      <c r="D2021">
        <v>60</v>
      </c>
      <c r="E2021">
        <v>-35</v>
      </c>
      <c r="F2021">
        <v>4</v>
      </c>
      <c r="G2021" t="s">
        <v>17</v>
      </c>
      <c r="H2021" t="s">
        <v>23</v>
      </c>
    </row>
    <row r="2022" spans="1:8" x14ac:dyDescent="0.3">
      <c r="A2022" t="s">
        <v>4025</v>
      </c>
      <c r="B2022" t="s">
        <v>1863</v>
      </c>
      <c r="C2022" s="10">
        <v>0.5</v>
      </c>
      <c r="D2022">
        <v>249</v>
      </c>
      <c r="E2022">
        <v>-149</v>
      </c>
      <c r="F2022">
        <v>4</v>
      </c>
      <c r="G2022" t="s">
        <v>90</v>
      </c>
      <c r="H2022" t="s">
        <v>105</v>
      </c>
    </row>
    <row r="2023" spans="1:8" x14ac:dyDescent="0.3">
      <c r="A2023" t="s">
        <v>4026</v>
      </c>
      <c r="B2023" t="s">
        <v>670</v>
      </c>
      <c r="C2023" s="10">
        <v>0.1</v>
      </c>
      <c r="D2023">
        <v>357</v>
      </c>
      <c r="E2023">
        <v>20</v>
      </c>
      <c r="F2023">
        <v>2</v>
      </c>
      <c r="G2023" t="s">
        <v>24</v>
      </c>
      <c r="H2023" t="s">
        <v>30</v>
      </c>
    </row>
    <row r="2024" spans="1:8" x14ac:dyDescent="0.3">
      <c r="A2024" t="s">
        <v>4027</v>
      </c>
      <c r="B2024" t="s">
        <v>479</v>
      </c>
      <c r="C2024" s="10">
        <v>0</v>
      </c>
      <c r="D2024">
        <v>53</v>
      </c>
      <c r="E2024">
        <v>17</v>
      </c>
      <c r="F2024">
        <v>4</v>
      </c>
      <c r="G2024" t="s">
        <v>17</v>
      </c>
      <c r="H2024" t="s">
        <v>35</v>
      </c>
    </row>
    <row r="2025" spans="1:8" x14ac:dyDescent="0.3">
      <c r="A2025" t="s">
        <v>4028</v>
      </c>
      <c r="B2025" t="s">
        <v>239</v>
      </c>
      <c r="C2025" s="10">
        <v>0</v>
      </c>
      <c r="D2025">
        <v>30</v>
      </c>
      <c r="E2025">
        <v>11</v>
      </c>
      <c r="F2025">
        <v>2</v>
      </c>
      <c r="G2025" t="s">
        <v>17</v>
      </c>
      <c r="H2025" t="s">
        <v>35</v>
      </c>
    </row>
    <row r="2026" spans="1:8" x14ac:dyDescent="0.3">
      <c r="A2026" t="s">
        <v>4028</v>
      </c>
      <c r="B2026" t="s">
        <v>267</v>
      </c>
      <c r="C2026" s="10">
        <v>0</v>
      </c>
      <c r="D2026">
        <v>402</v>
      </c>
      <c r="E2026">
        <v>76</v>
      </c>
      <c r="F2026">
        <v>3</v>
      </c>
      <c r="G2026" t="s">
        <v>17</v>
      </c>
      <c r="H2026" t="s">
        <v>40</v>
      </c>
    </row>
    <row r="2027" spans="1:8" x14ac:dyDescent="0.3">
      <c r="A2027" t="s">
        <v>4029</v>
      </c>
      <c r="B2027" t="s">
        <v>1605</v>
      </c>
      <c r="C2027" s="10">
        <v>0.1</v>
      </c>
      <c r="D2027">
        <v>87</v>
      </c>
      <c r="E2027">
        <v>16</v>
      </c>
      <c r="F2027">
        <v>2</v>
      </c>
      <c r="G2027" t="s">
        <v>17</v>
      </c>
      <c r="H2027" t="s">
        <v>40</v>
      </c>
    </row>
    <row r="2028" spans="1:8" x14ac:dyDescent="0.3">
      <c r="A2028" t="s">
        <v>4030</v>
      </c>
      <c r="B2028" t="s">
        <v>773</v>
      </c>
      <c r="C2028" s="10">
        <v>0.5</v>
      </c>
      <c r="D2028">
        <v>341</v>
      </c>
      <c r="E2028">
        <v>-341</v>
      </c>
      <c r="F2028">
        <v>5</v>
      </c>
      <c r="G2028" t="s">
        <v>90</v>
      </c>
      <c r="H2028" t="s">
        <v>105</v>
      </c>
    </row>
    <row r="2029" spans="1:8" x14ac:dyDescent="0.3">
      <c r="A2029" t="s">
        <v>4031</v>
      </c>
      <c r="B2029" t="s">
        <v>744</v>
      </c>
      <c r="C2029" s="10">
        <v>0.5</v>
      </c>
      <c r="D2029">
        <v>183</v>
      </c>
      <c r="E2029">
        <v>-140</v>
      </c>
      <c r="F2029">
        <v>4</v>
      </c>
      <c r="G2029" t="s">
        <v>24</v>
      </c>
      <c r="H2029" t="s">
        <v>63</v>
      </c>
    </row>
    <row r="2030" spans="1:8" x14ac:dyDescent="0.3">
      <c r="A2030" t="s">
        <v>4031</v>
      </c>
      <c r="B2030" t="s">
        <v>1433</v>
      </c>
      <c r="C2030" s="10">
        <v>0.5</v>
      </c>
      <c r="D2030">
        <v>47</v>
      </c>
      <c r="E2030">
        <v>-11</v>
      </c>
      <c r="F2030">
        <v>7</v>
      </c>
      <c r="G2030" t="s">
        <v>17</v>
      </c>
      <c r="H2030" t="s">
        <v>80</v>
      </c>
    </row>
    <row r="2031" spans="1:8" x14ac:dyDescent="0.3">
      <c r="A2031" t="s">
        <v>4032</v>
      </c>
      <c r="B2031" t="s">
        <v>565</v>
      </c>
      <c r="C2031" s="10">
        <v>0</v>
      </c>
      <c r="D2031">
        <v>21</v>
      </c>
      <c r="E2031">
        <v>6</v>
      </c>
      <c r="F2031">
        <v>2</v>
      </c>
      <c r="G2031" t="s">
        <v>17</v>
      </c>
      <c r="H2031" t="s">
        <v>40</v>
      </c>
    </row>
    <row r="2032" spans="1:8" x14ac:dyDescent="0.3">
      <c r="A2032" t="s">
        <v>4033</v>
      </c>
      <c r="B2032" t="s">
        <v>1867</v>
      </c>
      <c r="C2032" s="10">
        <v>0.6</v>
      </c>
      <c r="D2032">
        <v>96</v>
      </c>
      <c r="E2032">
        <v>-87</v>
      </c>
      <c r="F2032">
        <v>5</v>
      </c>
      <c r="G2032" t="s">
        <v>24</v>
      </c>
      <c r="H2032" t="s">
        <v>63</v>
      </c>
    </row>
    <row r="2033" spans="1:8" x14ac:dyDescent="0.3">
      <c r="A2033" t="s">
        <v>4034</v>
      </c>
      <c r="B2033" t="s">
        <v>1037</v>
      </c>
      <c r="C2033" s="10">
        <v>0.1</v>
      </c>
      <c r="D2033">
        <v>714</v>
      </c>
      <c r="E2033">
        <v>309</v>
      </c>
      <c r="F2033">
        <v>4</v>
      </c>
      <c r="G2033" t="s">
        <v>17</v>
      </c>
      <c r="H2033" t="s">
        <v>40</v>
      </c>
    </row>
    <row r="2034" spans="1:8" x14ac:dyDescent="0.3">
      <c r="A2034" t="s">
        <v>4033</v>
      </c>
      <c r="B2034" t="s">
        <v>375</v>
      </c>
      <c r="C2034" s="10">
        <v>0.4</v>
      </c>
      <c r="D2034">
        <v>154</v>
      </c>
      <c r="E2034">
        <v>8</v>
      </c>
      <c r="F2034">
        <v>2</v>
      </c>
      <c r="G2034" t="s">
        <v>17</v>
      </c>
      <c r="H2034" t="s">
        <v>40</v>
      </c>
    </row>
    <row r="2035" spans="1:8" x14ac:dyDescent="0.3">
      <c r="A2035" t="s">
        <v>4033</v>
      </c>
      <c r="B2035" t="s">
        <v>793</v>
      </c>
      <c r="C2035" s="10">
        <v>0.4</v>
      </c>
      <c r="D2035">
        <v>37</v>
      </c>
      <c r="E2035">
        <v>-6</v>
      </c>
      <c r="F2035">
        <v>1</v>
      </c>
      <c r="G2035" t="s">
        <v>17</v>
      </c>
      <c r="H2035" t="s">
        <v>40</v>
      </c>
    </row>
    <row r="2036" spans="1:8" x14ac:dyDescent="0.3">
      <c r="A2036" t="s">
        <v>4034</v>
      </c>
      <c r="B2036" t="s">
        <v>1869</v>
      </c>
      <c r="C2036" s="10">
        <v>0</v>
      </c>
      <c r="D2036">
        <v>320</v>
      </c>
      <c r="E2036">
        <v>16</v>
      </c>
      <c r="F2036">
        <v>1</v>
      </c>
      <c r="G2036" t="s">
        <v>90</v>
      </c>
      <c r="H2036" t="s">
        <v>115</v>
      </c>
    </row>
    <row r="2037" spans="1:8" x14ac:dyDescent="0.3">
      <c r="A2037" t="s">
        <v>4035</v>
      </c>
      <c r="B2037" t="s">
        <v>242</v>
      </c>
      <c r="C2037" s="10">
        <v>0</v>
      </c>
      <c r="D2037">
        <v>84</v>
      </c>
      <c r="E2037">
        <v>3</v>
      </c>
      <c r="F2037">
        <v>3</v>
      </c>
      <c r="G2037" t="s">
        <v>17</v>
      </c>
      <c r="H2037" t="s">
        <v>35</v>
      </c>
    </row>
    <row r="2038" spans="1:8" x14ac:dyDescent="0.3">
      <c r="A2038" t="s">
        <v>4036</v>
      </c>
      <c r="B2038" t="s">
        <v>1131</v>
      </c>
      <c r="C2038" s="10">
        <v>0</v>
      </c>
      <c r="D2038">
        <v>492</v>
      </c>
      <c r="E2038">
        <v>44</v>
      </c>
      <c r="F2038">
        <v>7</v>
      </c>
      <c r="G2038" t="s">
        <v>90</v>
      </c>
      <c r="H2038" t="s">
        <v>143</v>
      </c>
    </row>
    <row r="2039" spans="1:8" x14ac:dyDescent="0.3">
      <c r="A2039" t="s">
        <v>4036</v>
      </c>
      <c r="B2039" t="s">
        <v>801</v>
      </c>
      <c r="C2039" s="10">
        <v>0.15</v>
      </c>
      <c r="D2039">
        <v>373</v>
      </c>
      <c r="E2039">
        <v>74</v>
      </c>
      <c r="F2039">
        <v>6</v>
      </c>
      <c r="G2039" t="s">
        <v>90</v>
      </c>
      <c r="H2039" t="s">
        <v>105</v>
      </c>
    </row>
    <row r="2040" spans="1:8" x14ac:dyDescent="0.3">
      <c r="A2040" t="s">
        <v>4037</v>
      </c>
      <c r="B2040" t="s">
        <v>728</v>
      </c>
      <c r="C2040" s="10">
        <v>0</v>
      </c>
      <c r="D2040">
        <v>92</v>
      </c>
      <c r="E2040">
        <v>6</v>
      </c>
      <c r="F2040">
        <v>7</v>
      </c>
      <c r="G2040" t="s">
        <v>17</v>
      </c>
      <c r="H2040" t="s">
        <v>80</v>
      </c>
    </row>
    <row r="2041" spans="1:8" x14ac:dyDescent="0.3">
      <c r="A2041" t="s">
        <v>4037</v>
      </c>
      <c r="B2041" t="s">
        <v>1313</v>
      </c>
      <c r="C2041" s="10">
        <v>0</v>
      </c>
      <c r="D2041">
        <v>59</v>
      </c>
      <c r="E2041">
        <v>23</v>
      </c>
      <c r="F2041">
        <v>9</v>
      </c>
      <c r="G2041" t="s">
        <v>17</v>
      </c>
      <c r="H2041" t="s">
        <v>75</v>
      </c>
    </row>
    <row r="2042" spans="1:8" x14ac:dyDescent="0.3">
      <c r="A2042" t="s">
        <v>4037</v>
      </c>
      <c r="B2042" t="s">
        <v>39</v>
      </c>
      <c r="C2042" s="10">
        <v>0.1</v>
      </c>
      <c r="D2042">
        <v>61</v>
      </c>
      <c r="E2042">
        <v>25</v>
      </c>
      <c r="F2042">
        <v>4</v>
      </c>
      <c r="G2042" t="s">
        <v>17</v>
      </c>
      <c r="H2042" t="s">
        <v>40</v>
      </c>
    </row>
    <row r="2043" spans="1:8" x14ac:dyDescent="0.3">
      <c r="A2043" t="s">
        <v>4037</v>
      </c>
      <c r="B2043" t="s">
        <v>1206</v>
      </c>
      <c r="C2043" s="10">
        <v>0.1</v>
      </c>
      <c r="D2043">
        <v>130</v>
      </c>
      <c r="E2043">
        <v>52</v>
      </c>
      <c r="F2043">
        <v>3</v>
      </c>
      <c r="G2043" t="s">
        <v>17</v>
      </c>
      <c r="H2043" t="s">
        <v>40</v>
      </c>
    </row>
    <row r="2044" spans="1:8" x14ac:dyDescent="0.3">
      <c r="A2044" t="s">
        <v>4037</v>
      </c>
      <c r="B2044" t="s">
        <v>222</v>
      </c>
      <c r="C2044" s="10">
        <v>0</v>
      </c>
      <c r="D2044">
        <v>113</v>
      </c>
      <c r="E2044">
        <v>54</v>
      </c>
      <c r="F2044">
        <v>3</v>
      </c>
      <c r="G2044" t="s">
        <v>17</v>
      </c>
      <c r="H2044" t="s">
        <v>113</v>
      </c>
    </row>
    <row r="2045" spans="1:8" x14ac:dyDescent="0.3">
      <c r="A2045" t="s">
        <v>4037</v>
      </c>
      <c r="B2045" t="s">
        <v>224</v>
      </c>
      <c r="C2045" s="10">
        <v>0</v>
      </c>
      <c r="D2045">
        <v>397</v>
      </c>
      <c r="E2045">
        <v>163</v>
      </c>
      <c r="F2045">
        <v>9</v>
      </c>
      <c r="G2045" t="s">
        <v>90</v>
      </c>
      <c r="H2045" t="s">
        <v>143</v>
      </c>
    </row>
    <row r="2046" spans="1:8" x14ac:dyDescent="0.3">
      <c r="A2046" t="s">
        <v>4038</v>
      </c>
      <c r="B2046" t="s">
        <v>304</v>
      </c>
      <c r="C2046" s="10">
        <v>0.1</v>
      </c>
      <c r="D2046">
        <v>39</v>
      </c>
      <c r="E2046">
        <v>7</v>
      </c>
      <c r="F2046">
        <v>4</v>
      </c>
      <c r="G2046" t="s">
        <v>17</v>
      </c>
      <c r="H2046" t="s">
        <v>40</v>
      </c>
    </row>
    <row r="2047" spans="1:8" x14ac:dyDescent="0.3">
      <c r="A2047" t="s">
        <v>4039</v>
      </c>
      <c r="B2047" t="s">
        <v>242</v>
      </c>
      <c r="C2047" s="10">
        <v>0</v>
      </c>
      <c r="D2047">
        <v>28</v>
      </c>
      <c r="E2047">
        <v>1</v>
      </c>
      <c r="F2047">
        <v>1</v>
      </c>
      <c r="G2047" t="s">
        <v>17</v>
      </c>
      <c r="H2047" t="s">
        <v>35</v>
      </c>
    </row>
    <row r="2048" spans="1:8" x14ac:dyDescent="0.3">
      <c r="A2048" t="s">
        <v>4039</v>
      </c>
      <c r="B2048" t="s">
        <v>764</v>
      </c>
      <c r="C2048" s="10">
        <v>0</v>
      </c>
      <c r="D2048">
        <v>90</v>
      </c>
      <c r="E2048">
        <v>17</v>
      </c>
      <c r="F2048">
        <v>3</v>
      </c>
      <c r="G2048" t="s">
        <v>17</v>
      </c>
      <c r="H2048" t="s">
        <v>80</v>
      </c>
    </row>
    <row r="2049" spans="1:8" x14ac:dyDescent="0.3">
      <c r="A2049" t="s">
        <v>4039</v>
      </c>
      <c r="B2049" t="s">
        <v>1832</v>
      </c>
      <c r="C2049" s="10">
        <v>0</v>
      </c>
      <c r="D2049">
        <v>230</v>
      </c>
      <c r="E2049">
        <v>50</v>
      </c>
      <c r="F2049">
        <v>2</v>
      </c>
      <c r="G2049" t="s">
        <v>90</v>
      </c>
      <c r="H2049" t="s">
        <v>143</v>
      </c>
    </row>
    <row r="2050" spans="1:8" x14ac:dyDescent="0.3">
      <c r="A2050" t="s">
        <v>4039</v>
      </c>
      <c r="B2050" t="s">
        <v>1877</v>
      </c>
      <c r="C2050" s="10">
        <v>0</v>
      </c>
      <c r="D2050">
        <v>981</v>
      </c>
      <c r="E2050">
        <v>176</v>
      </c>
      <c r="F2050">
        <v>4</v>
      </c>
      <c r="G2050" t="s">
        <v>90</v>
      </c>
      <c r="H2050" t="s">
        <v>143</v>
      </c>
    </row>
    <row r="2051" spans="1:8" x14ac:dyDescent="0.3">
      <c r="A2051" t="s">
        <v>4040</v>
      </c>
      <c r="B2051" t="s">
        <v>1671</v>
      </c>
      <c r="C2051" s="10">
        <v>0.5</v>
      </c>
      <c r="D2051">
        <v>27</v>
      </c>
      <c r="E2051">
        <v>-5</v>
      </c>
      <c r="F2051">
        <v>1</v>
      </c>
      <c r="G2051" t="s">
        <v>24</v>
      </c>
      <c r="H2051" t="s">
        <v>63</v>
      </c>
    </row>
    <row r="2052" spans="1:8" x14ac:dyDescent="0.3">
      <c r="A2052" t="s">
        <v>4041</v>
      </c>
      <c r="B2052" t="s">
        <v>209</v>
      </c>
      <c r="C2052" s="10">
        <v>0.1</v>
      </c>
      <c r="D2052">
        <v>248</v>
      </c>
      <c r="E2052">
        <v>8</v>
      </c>
      <c r="F2052">
        <v>2</v>
      </c>
      <c r="G2052" t="s">
        <v>17</v>
      </c>
      <c r="H2052" t="s">
        <v>40</v>
      </c>
    </row>
    <row r="2053" spans="1:8" x14ac:dyDescent="0.3">
      <c r="A2053" t="s">
        <v>4040</v>
      </c>
      <c r="B2053" t="s">
        <v>1712</v>
      </c>
      <c r="C2053" s="10">
        <v>0.5</v>
      </c>
      <c r="D2053">
        <v>37</v>
      </c>
      <c r="E2053">
        <v>-4</v>
      </c>
      <c r="F2053">
        <v>5</v>
      </c>
      <c r="G2053" t="s">
        <v>17</v>
      </c>
      <c r="H2053" t="s">
        <v>80</v>
      </c>
    </row>
    <row r="2054" spans="1:8" x14ac:dyDescent="0.3">
      <c r="A2054" t="s">
        <v>4040</v>
      </c>
      <c r="B2054" t="s">
        <v>104</v>
      </c>
      <c r="C2054" s="10">
        <v>0.5</v>
      </c>
      <c r="D2054">
        <v>73</v>
      </c>
      <c r="E2054">
        <v>-51</v>
      </c>
      <c r="F2054">
        <v>2</v>
      </c>
      <c r="G2054" t="s">
        <v>90</v>
      </c>
      <c r="H2054" t="s">
        <v>105</v>
      </c>
    </row>
    <row r="2055" spans="1:8" x14ac:dyDescent="0.3">
      <c r="A2055" t="s">
        <v>4042</v>
      </c>
      <c r="B2055" t="s">
        <v>1579</v>
      </c>
      <c r="C2055" s="10">
        <v>0.5</v>
      </c>
      <c r="D2055">
        <v>49</v>
      </c>
      <c r="E2055">
        <v>-21</v>
      </c>
      <c r="F2055">
        <v>2</v>
      </c>
      <c r="G2055" t="s">
        <v>17</v>
      </c>
      <c r="H2055" t="s">
        <v>35</v>
      </c>
    </row>
    <row r="2056" spans="1:8" x14ac:dyDescent="0.3">
      <c r="A2056" t="s">
        <v>4043</v>
      </c>
      <c r="B2056" t="s">
        <v>1878</v>
      </c>
      <c r="C2056" s="10">
        <v>0</v>
      </c>
      <c r="D2056">
        <v>135</v>
      </c>
      <c r="E2056">
        <v>43</v>
      </c>
      <c r="F2056">
        <v>3</v>
      </c>
      <c r="G2056" t="s">
        <v>17</v>
      </c>
      <c r="H2056" t="s">
        <v>23</v>
      </c>
    </row>
    <row r="2057" spans="1:8" x14ac:dyDescent="0.3">
      <c r="A2057" t="s">
        <v>4043</v>
      </c>
      <c r="B2057" t="s">
        <v>118</v>
      </c>
      <c r="C2057" s="10">
        <v>0.4</v>
      </c>
      <c r="D2057">
        <v>56</v>
      </c>
      <c r="E2057">
        <v>6</v>
      </c>
      <c r="F2057">
        <v>5</v>
      </c>
      <c r="G2057" t="s">
        <v>17</v>
      </c>
      <c r="H2057" t="s">
        <v>40</v>
      </c>
    </row>
    <row r="2058" spans="1:8" x14ac:dyDescent="0.3">
      <c r="A2058" t="s">
        <v>4042</v>
      </c>
      <c r="B2058" t="s">
        <v>1879</v>
      </c>
      <c r="C2058" s="10">
        <v>0.5</v>
      </c>
      <c r="D2058">
        <v>86</v>
      </c>
      <c r="E2058">
        <v>-29</v>
      </c>
      <c r="F2058">
        <v>4</v>
      </c>
      <c r="G2058" t="s">
        <v>90</v>
      </c>
      <c r="H2058" t="s">
        <v>143</v>
      </c>
    </row>
    <row r="2059" spans="1:8" x14ac:dyDescent="0.3">
      <c r="A2059" t="s">
        <v>4044</v>
      </c>
      <c r="B2059" t="s">
        <v>1189</v>
      </c>
      <c r="C2059" s="10">
        <v>0</v>
      </c>
      <c r="D2059">
        <v>36</v>
      </c>
      <c r="E2059">
        <v>9</v>
      </c>
      <c r="F2059">
        <v>3</v>
      </c>
      <c r="G2059" t="s">
        <v>17</v>
      </c>
      <c r="H2059" t="s">
        <v>137</v>
      </c>
    </row>
    <row r="2060" spans="1:8" x14ac:dyDescent="0.3">
      <c r="A2060" t="s">
        <v>4045</v>
      </c>
      <c r="B2060" t="s">
        <v>1880</v>
      </c>
      <c r="C2060" s="10">
        <v>0</v>
      </c>
      <c r="D2060">
        <v>2546</v>
      </c>
      <c r="E2060">
        <v>382</v>
      </c>
      <c r="F2060">
        <v>7</v>
      </c>
      <c r="G2060" t="s">
        <v>24</v>
      </c>
      <c r="H2060" t="s">
        <v>30</v>
      </c>
    </row>
    <row r="2061" spans="1:8" x14ac:dyDescent="0.3">
      <c r="A2061" t="s">
        <v>4046</v>
      </c>
      <c r="B2061" t="s">
        <v>554</v>
      </c>
      <c r="C2061" s="10">
        <v>0</v>
      </c>
      <c r="D2061">
        <v>24</v>
      </c>
      <c r="E2061">
        <v>11</v>
      </c>
      <c r="F2061">
        <v>5</v>
      </c>
      <c r="G2061" t="s">
        <v>17</v>
      </c>
      <c r="H2061" t="s">
        <v>80</v>
      </c>
    </row>
    <row r="2062" spans="1:8" x14ac:dyDescent="0.3">
      <c r="A2062" t="s">
        <v>4045</v>
      </c>
      <c r="B2062" t="s">
        <v>1881</v>
      </c>
      <c r="C2062" s="10">
        <v>0</v>
      </c>
      <c r="D2062">
        <v>48</v>
      </c>
      <c r="E2062">
        <v>3</v>
      </c>
      <c r="F2062">
        <v>3</v>
      </c>
      <c r="G2062" t="s">
        <v>17</v>
      </c>
      <c r="H2062" t="s">
        <v>137</v>
      </c>
    </row>
    <row r="2063" spans="1:8" x14ac:dyDescent="0.3">
      <c r="A2063" t="s">
        <v>4045</v>
      </c>
      <c r="B2063" t="s">
        <v>1463</v>
      </c>
      <c r="C2063" s="10">
        <v>0.4</v>
      </c>
      <c r="D2063">
        <v>138</v>
      </c>
      <c r="E2063">
        <v>-76</v>
      </c>
      <c r="F2063">
        <v>4</v>
      </c>
      <c r="G2063" t="s">
        <v>17</v>
      </c>
      <c r="H2063" t="s">
        <v>40</v>
      </c>
    </row>
    <row r="2064" spans="1:8" x14ac:dyDescent="0.3">
      <c r="A2064" t="s">
        <v>4045</v>
      </c>
      <c r="B2064" t="s">
        <v>484</v>
      </c>
      <c r="C2064" s="10">
        <v>0</v>
      </c>
      <c r="D2064">
        <v>108</v>
      </c>
      <c r="E2064">
        <v>26</v>
      </c>
      <c r="F2064">
        <v>4</v>
      </c>
      <c r="G2064" t="s">
        <v>17</v>
      </c>
      <c r="H2064" t="s">
        <v>113</v>
      </c>
    </row>
    <row r="2065" spans="1:8" x14ac:dyDescent="0.3">
      <c r="A2065" t="s">
        <v>4045</v>
      </c>
      <c r="B2065" t="s">
        <v>1085</v>
      </c>
      <c r="C2065" s="10">
        <v>0</v>
      </c>
      <c r="D2065">
        <v>46</v>
      </c>
      <c r="E2065">
        <v>15</v>
      </c>
      <c r="F2065">
        <v>4</v>
      </c>
      <c r="G2065" t="s">
        <v>17</v>
      </c>
      <c r="H2065" t="s">
        <v>113</v>
      </c>
    </row>
    <row r="2066" spans="1:8" x14ac:dyDescent="0.3">
      <c r="A2066" t="s">
        <v>4047</v>
      </c>
      <c r="B2066" t="s">
        <v>1531</v>
      </c>
      <c r="C2066" s="10">
        <v>0.1</v>
      </c>
      <c r="D2066">
        <v>120</v>
      </c>
      <c r="E2066">
        <v>51</v>
      </c>
      <c r="F2066">
        <v>1</v>
      </c>
      <c r="G2066" t="s">
        <v>24</v>
      </c>
      <c r="H2066" t="s">
        <v>63</v>
      </c>
    </row>
    <row r="2067" spans="1:8" x14ac:dyDescent="0.3">
      <c r="A2067" t="s">
        <v>4047</v>
      </c>
      <c r="B2067" t="s">
        <v>1883</v>
      </c>
      <c r="C2067" s="10">
        <v>0.35</v>
      </c>
      <c r="D2067">
        <v>2364</v>
      </c>
      <c r="E2067">
        <v>-218</v>
      </c>
      <c r="F2067">
        <v>4</v>
      </c>
      <c r="G2067" t="s">
        <v>24</v>
      </c>
      <c r="H2067" t="s">
        <v>69</v>
      </c>
    </row>
    <row r="2068" spans="1:8" x14ac:dyDescent="0.3">
      <c r="A2068" t="s">
        <v>4047</v>
      </c>
      <c r="B2068" t="s">
        <v>467</v>
      </c>
      <c r="C2068" s="10">
        <v>0</v>
      </c>
      <c r="D2068">
        <v>43</v>
      </c>
      <c r="E2068">
        <v>22</v>
      </c>
      <c r="F2068">
        <v>4</v>
      </c>
      <c r="G2068" t="s">
        <v>17</v>
      </c>
      <c r="H2068" t="s">
        <v>75</v>
      </c>
    </row>
    <row r="2069" spans="1:8" x14ac:dyDescent="0.3">
      <c r="A2069" t="s">
        <v>4048</v>
      </c>
      <c r="B2069" t="s">
        <v>1884</v>
      </c>
      <c r="C2069" s="10">
        <v>0.3</v>
      </c>
      <c r="D2069">
        <v>53</v>
      </c>
      <c r="E2069">
        <v>-19</v>
      </c>
      <c r="F2069">
        <v>3</v>
      </c>
      <c r="G2069" t="s">
        <v>24</v>
      </c>
      <c r="H2069" t="s">
        <v>47</v>
      </c>
    </row>
    <row r="2070" spans="1:8" x14ac:dyDescent="0.3">
      <c r="A2070" t="s">
        <v>4048</v>
      </c>
      <c r="B2070" t="s">
        <v>1885</v>
      </c>
      <c r="C2070" s="10">
        <v>0</v>
      </c>
      <c r="D2070">
        <v>95</v>
      </c>
      <c r="E2070">
        <v>47</v>
      </c>
      <c r="F2070">
        <v>2</v>
      </c>
      <c r="G2070" t="s">
        <v>17</v>
      </c>
      <c r="H2070" t="s">
        <v>137</v>
      </c>
    </row>
    <row r="2071" spans="1:8" x14ac:dyDescent="0.3">
      <c r="A2071" t="s">
        <v>4048</v>
      </c>
      <c r="B2071" t="s">
        <v>1886</v>
      </c>
      <c r="C2071" s="10">
        <v>0</v>
      </c>
      <c r="D2071">
        <v>900</v>
      </c>
      <c r="E2071">
        <v>360</v>
      </c>
      <c r="F2071">
        <v>3</v>
      </c>
      <c r="G2071" t="s">
        <v>90</v>
      </c>
      <c r="H2071" t="s">
        <v>115</v>
      </c>
    </row>
    <row r="2072" spans="1:8" x14ac:dyDescent="0.3">
      <c r="A2072" t="s">
        <v>4048</v>
      </c>
      <c r="B2072" t="s">
        <v>1887</v>
      </c>
      <c r="C2072" s="10">
        <v>0</v>
      </c>
      <c r="D2072">
        <v>716</v>
      </c>
      <c r="E2072">
        <v>36</v>
      </c>
      <c r="F2072">
        <v>5</v>
      </c>
      <c r="G2072" t="s">
        <v>90</v>
      </c>
      <c r="H2072" t="s">
        <v>105</v>
      </c>
    </row>
    <row r="2073" spans="1:8" x14ac:dyDescent="0.3">
      <c r="A2073" t="s">
        <v>4049</v>
      </c>
      <c r="B2073" t="s">
        <v>679</v>
      </c>
      <c r="C2073" s="10">
        <v>0.1</v>
      </c>
      <c r="D2073">
        <v>152</v>
      </c>
      <c r="E2073">
        <v>25</v>
      </c>
      <c r="F2073">
        <v>3</v>
      </c>
      <c r="G2073" t="s">
        <v>17</v>
      </c>
      <c r="H2073" t="s">
        <v>40</v>
      </c>
    </row>
    <row r="2074" spans="1:8" x14ac:dyDescent="0.3">
      <c r="A2074" t="s">
        <v>4049</v>
      </c>
      <c r="B2074" t="s">
        <v>225</v>
      </c>
      <c r="C2074" s="10">
        <v>0</v>
      </c>
      <c r="D2074">
        <v>530</v>
      </c>
      <c r="E2074">
        <v>180</v>
      </c>
      <c r="F2074">
        <v>2</v>
      </c>
      <c r="G2074" t="s">
        <v>90</v>
      </c>
      <c r="H2074" t="s">
        <v>115</v>
      </c>
    </row>
    <row r="2075" spans="1:8" x14ac:dyDescent="0.3">
      <c r="A2075" t="s">
        <v>4049</v>
      </c>
      <c r="B2075" t="s">
        <v>1569</v>
      </c>
      <c r="C2075" s="10">
        <v>0</v>
      </c>
      <c r="D2075">
        <v>717</v>
      </c>
      <c r="E2075">
        <v>93</v>
      </c>
      <c r="F2075">
        <v>3</v>
      </c>
      <c r="G2075" t="s">
        <v>90</v>
      </c>
      <c r="H2075" t="s">
        <v>115</v>
      </c>
    </row>
    <row r="2076" spans="1:8" x14ac:dyDescent="0.3">
      <c r="A2076" t="s">
        <v>4049</v>
      </c>
      <c r="B2076" t="s">
        <v>801</v>
      </c>
      <c r="C2076" s="10">
        <v>0</v>
      </c>
      <c r="D2076">
        <v>365</v>
      </c>
      <c r="E2076">
        <v>117</v>
      </c>
      <c r="F2076">
        <v>5</v>
      </c>
      <c r="G2076" t="s">
        <v>90</v>
      </c>
      <c r="H2076" t="s">
        <v>105</v>
      </c>
    </row>
    <row r="2077" spans="1:8" x14ac:dyDescent="0.3">
      <c r="A2077" t="s">
        <v>4050</v>
      </c>
      <c r="B2077" t="s">
        <v>1888</v>
      </c>
      <c r="C2077" s="10">
        <v>0</v>
      </c>
      <c r="D2077">
        <v>586</v>
      </c>
      <c r="E2077">
        <v>123</v>
      </c>
      <c r="F2077">
        <v>7</v>
      </c>
      <c r="G2077" t="s">
        <v>24</v>
      </c>
      <c r="H2077" t="s">
        <v>63</v>
      </c>
    </row>
    <row r="2078" spans="1:8" x14ac:dyDescent="0.3">
      <c r="A2078" t="s">
        <v>4050</v>
      </c>
      <c r="B2078" t="s">
        <v>980</v>
      </c>
      <c r="C2078" s="10">
        <v>0</v>
      </c>
      <c r="D2078">
        <v>79</v>
      </c>
      <c r="E2078">
        <v>7</v>
      </c>
      <c r="F2078">
        <v>3</v>
      </c>
      <c r="G2078" t="s">
        <v>17</v>
      </c>
      <c r="H2078" t="s">
        <v>35</v>
      </c>
    </row>
    <row r="2079" spans="1:8" x14ac:dyDescent="0.3">
      <c r="A2079" t="s">
        <v>4050</v>
      </c>
      <c r="B2079" t="s">
        <v>1189</v>
      </c>
      <c r="C2079" s="10">
        <v>0</v>
      </c>
      <c r="D2079">
        <v>36</v>
      </c>
      <c r="E2079">
        <v>9</v>
      </c>
      <c r="F2079">
        <v>3</v>
      </c>
      <c r="G2079" t="s">
        <v>17</v>
      </c>
      <c r="H2079" t="s">
        <v>137</v>
      </c>
    </row>
    <row r="2080" spans="1:8" x14ac:dyDescent="0.3">
      <c r="A2080" t="s">
        <v>4051</v>
      </c>
      <c r="B2080" t="s">
        <v>1107</v>
      </c>
      <c r="C2080" s="10">
        <v>0.1</v>
      </c>
      <c r="D2080">
        <v>2444</v>
      </c>
      <c r="E2080">
        <v>760</v>
      </c>
      <c r="F2080">
        <v>5</v>
      </c>
      <c r="G2080" t="s">
        <v>17</v>
      </c>
      <c r="H2080" t="s">
        <v>109</v>
      </c>
    </row>
    <row r="2081" spans="1:8" x14ac:dyDescent="0.3">
      <c r="A2081" t="s">
        <v>4051</v>
      </c>
      <c r="B2081" t="s">
        <v>332</v>
      </c>
      <c r="C2081" s="10">
        <v>0</v>
      </c>
      <c r="D2081">
        <v>12</v>
      </c>
      <c r="E2081">
        <v>0</v>
      </c>
      <c r="F2081">
        <v>1</v>
      </c>
      <c r="G2081" t="s">
        <v>17</v>
      </c>
      <c r="H2081" t="s">
        <v>35</v>
      </c>
    </row>
    <row r="2082" spans="1:8" x14ac:dyDescent="0.3">
      <c r="A2082" t="s">
        <v>4051</v>
      </c>
      <c r="B2082" t="s">
        <v>1889</v>
      </c>
      <c r="C2082" s="10">
        <v>0</v>
      </c>
      <c r="D2082">
        <v>25</v>
      </c>
      <c r="E2082">
        <v>0</v>
      </c>
      <c r="F2082">
        <v>2</v>
      </c>
      <c r="G2082" t="s">
        <v>17</v>
      </c>
      <c r="H2082" t="s">
        <v>75</v>
      </c>
    </row>
    <row r="2083" spans="1:8" x14ac:dyDescent="0.3">
      <c r="A2083" t="s">
        <v>4051</v>
      </c>
      <c r="B2083" t="s">
        <v>1890</v>
      </c>
      <c r="C2083" s="10">
        <v>0.1</v>
      </c>
      <c r="D2083">
        <v>138</v>
      </c>
      <c r="E2083">
        <v>-12</v>
      </c>
      <c r="F2083">
        <v>5</v>
      </c>
      <c r="G2083" t="s">
        <v>17</v>
      </c>
      <c r="H2083" t="s">
        <v>40</v>
      </c>
    </row>
    <row r="2084" spans="1:8" x14ac:dyDescent="0.3">
      <c r="A2084" t="s">
        <v>4051</v>
      </c>
      <c r="B2084" t="s">
        <v>1891</v>
      </c>
      <c r="C2084" s="10">
        <v>0.15</v>
      </c>
      <c r="D2084">
        <v>2167</v>
      </c>
      <c r="E2084">
        <v>790</v>
      </c>
      <c r="F2084">
        <v>4</v>
      </c>
      <c r="G2084" t="s">
        <v>90</v>
      </c>
      <c r="H2084" t="s">
        <v>105</v>
      </c>
    </row>
    <row r="2085" spans="1:8" x14ac:dyDescent="0.3">
      <c r="A2085" t="s">
        <v>4052</v>
      </c>
      <c r="B2085" t="s">
        <v>1453</v>
      </c>
      <c r="C2085" s="10">
        <v>0</v>
      </c>
      <c r="D2085">
        <v>198</v>
      </c>
      <c r="E2085">
        <v>59</v>
      </c>
      <c r="F2085">
        <v>7</v>
      </c>
      <c r="G2085" t="s">
        <v>17</v>
      </c>
      <c r="H2085" t="s">
        <v>80</v>
      </c>
    </row>
    <row r="2086" spans="1:8" x14ac:dyDescent="0.3">
      <c r="A2086" t="s">
        <v>4053</v>
      </c>
      <c r="B2086" t="s">
        <v>1893</v>
      </c>
      <c r="C2086" s="10">
        <v>0</v>
      </c>
      <c r="D2086">
        <v>142</v>
      </c>
      <c r="E2086">
        <v>45</v>
      </c>
      <c r="F2086">
        <v>3</v>
      </c>
      <c r="G2086" t="s">
        <v>24</v>
      </c>
      <c r="H2086" t="s">
        <v>47</v>
      </c>
    </row>
    <row r="2087" spans="1:8" x14ac:dyDescent="0.3">
      <c r="A2087" t="s">
        <v>4053</v>
      </c>
      <c r="B2087" t="s">
        <v>1894</v>
      </c>
      <c r="C2087" s="10">
        <v>0</v>
      </c>
      <c r="D2087">
        <v>151</v>
      </c>
      <c r="E2087">
        <v>47</v>
      </c>
      <c r="F2087">
        <v>3</v>
      </c>
      <c r="G2087" t="s">
        <v>24</v>
      </c>
      <c r="H2087" t="s">
        <v>47</v>
      </c>
    </row>
    <row r="2088" spans="1:8" x14ac:dyDescent="0.3">
      <c r="A2088" t="s">
        <v>4053</v>
      </c>
      <c r="B2088" t="s">
        <v>1343</v>
      </c>
      <c r="C2088" s="10">
        <v>0</v>
      </c>
      <c r="D2088">
        <v>13</v>
      </c>
      <c r="E2088">
        <v>5</v>
      </c>
      <c r="F2088">
        <v>2</v>
      </c>
      <c r="G2088" t="s">
        <v>17</v>
      </c>
      <c r="H2088" t="s">
        <v>80</v>
      </c>
    </row>
    <row r="2089" spans="1:8" x14ac:dyDescent="0.3">
      <c r="A2089" t="s">
        <v>4053</v>
      </c>
      <c r="B2089" t="s">
        <v>752</v>
      </c>
      <c r="C2089" s="10">
        <v>0.1</v>
      </c>
      <c r="D2089">
        <v>49</v>
      </c>
      <c r="E2089">
        <v>8</v>
      </c>
      <c r="F2089">
        <v>1</v>
      </c>
      <c r="G2089" t="s">
        <v>17</v>
      </c>
      <c r="H2089" t="s">
        <v>40</v>
      </c>
    </row>
    <row r="2090" spans="1:8" x14ac:dyDescent="0.3">
      <c r="A2090" t="s">
        <v>4053</v>
      </c>
      <c r="B2090" t="s">
        <v>1896</v>
      </c>
      <c r="C2090" s="10">
        <v>0</v>
      </c>
      <c r="D2090">
        <v>43</v>
      </c>
      <c r="E2090">
        <v>3</v>
      </c>
      <c r="F2090">
        <v>2</v>
      </c>
      <c r="G2090" t="s">
        <v>17</v>
      </c>
      <c r="H2090" t="s">
        <v>113</v>
      </c>
    </row>
    <row r="2091" spans="1:8" x14ac:dyDescent="0.3">
      <c r="A2091" t="s">
        <v>4054</v>
      </c>
      <c r="B2091" t="s">
        <v>74</v>
      </c>
      <c r="C2091" s="10">
        <v>0</v>
      </c>
      <c r="D2091">
        <v>24</v>
      </c>
      <c r="E2091">
        <v>3</v>
      </c>
      <c r="F2091">
        <v>3</v>
      </c>
      <c r="G2091" t="s">
        <v>17</v>
      </c>
      <c r="H2091" t="s">
        <v>75</v>
      </c>
    </row>
    <row r="2092" spans="1:8" x14ac:dyDescent="0.3">
      <c r="A2092" t="s">
        <v>4054</v>
      </c>
      <c r="B2092" t="s">
        <v>1031</v>
      </c>
      <c r="C2092" s="10">
        <v>0</v>
      </c>
      <c r="D2092">
        <v>248</v>
      </c>
      <c r="E2092">
        <v>79</v>
      </c>
      <c r="F2092">
        <v>3</v>
      </c>
      <c r="G2092" t="s">
        <v>90</v>
      </c>
      <c r="H2092" t="s">
        <v>105</v>
      </c>
    </row>
    <row r="2093" spans="1:8" x14ac:dyDescent="0.3">
      <c r="A2093" t="s">
        <v>4055</v>
      </c>
      <c r="B2093" t="s">
        <v>784</v>
      </c>
      <c r="C2093" s="10">
        <v>0.1</v>
      </c>
      <c r="D2093">
        <v>2571</v>
      </c>
      <c r="E2093">
        <v>857</v>
      </c>
      <c r="F2093">
        <v>6</v>
      </c>
      <c r="G2093" t="s">
        <v>24</v>
      </c>
      <c r="H2093" t="s">
        <v>63</v>
      </c>
    </row>
    <row r="2094" spans="1:8" x14ac:dyDescent="0.3">
      <c r="A2094" t="s">
        <v>4056</v>
      </c>
      <c r="B2094" t="s">
        <v>1898</v>
      </c>
      <c r="C2094" s="10">
        <v>0.1</v>
      </c>
      <c r="D2094">
        <v>2584</v>
      </c>
      <c r="E2094">
        <v>660</v>
      </c>
      <c r="F2094">
        <v>7</v>
      </c>
      <c r="G2094" t="s">
        <v>24</v>
      </c>
      <c r="H2094" t="s">
        <v>30</v>
      </c>
    </row>
    <row r="2095" spans="1:8" x14ac:dyDescent="0.3">
      <c r="A2095" t="s">
        <v>4057</v>
      </c>
      <c r="B2095" t="s">
        <v>206</v>
      </c>
      <c r="C2095" s="10">
        <v>0</v>
      </c>
      <c r="D2095">
        <v>21</v>
      </c>
      <c r="E2095">
        <v>11</v>
      </c>
      <c r="F2095">
        <v>3</v>
      </c>
      <c r="G2095" t="s">
        <v>17</v>
      </c>
      <c r="H2095" t="s">
        <v>80</v>
      </c>
    </row>
    <row r="2096" spans="1:8" x14ac:dyDescent="0.3">
      <c r="A2096" t="s">
        <v>4058</v>
      </c>
      <c r="B2096" t="s">
        <v>254</v>
      </c>
      <c r="C2096" s="10">
        <v>0</v>
      </c>
      <c r="D2096">
        <v>34</v>
      </c>
      <c r="E2096">
        <v>9</v>
      </c>
      <c r="F2096">
        <v>3</v>
      </c>
      <c r="G2096" t="s">
        <v>17</v>
      </c>
      <c r="H2096" t="s">
        <v>80</v>
      </c>
    </row>
    <row r="2097" spans="1:8" x14ac:dyDescent="0.3">
      <c r="A2097" t="s">
        <v>4059</v>
      </c>
      <c r="B2097" t="s">
        <v>1900</v>
      </c>
      <c r="C2097" s="10">
        <v>0.5</v>
      </c>
      <c r="D2097">
        <v>14</v>
      </c>
      <c r="E2097">
        <v>-10</v>
      </c>
      <c r="F2097">
        <v>2</v>
      </c>
      <c r="G2097" t="s">
        <v>17</v>
      </c>
      <c r="H2097" t="s">
        <v>52</v>
      </c>
    </row>
    <row r="2098" spans="1:8" x14ac:dyDescent="0.3">
      <c r="A2098" t="s">
        <v>4058</v>
      </c>
      <c r="B2098" t="s">
        <v>767</v>
      </c>
      <c r="C2098" s="10">
        <v>0.15</v>
      </c>
      <c r="D2098">
        <v>1081</v>
      </c>
      <c r="E2098">
        <v>356</v>
      </c>
      <c r="F2098">
        <v>2</v>
      </c>
      <c r="G2098" t="s">
        <v>90</v>
      </c>
      <c r="H2098" t="s">
        <v>105</v>
      </c>
    </row>
    <row r="2099" spans="1:8" x14ac:dyDescent="0.3">
      <c r="A2099" t="s">
        <v>4060</v>
      </c>
      <c r="B2099" t="s">
        <v>1902</v>
      </c>
      <c r="C2099" s="10">
        <v>0</v>
      </c>
      <c r="D2099">
        <v>297</v>
      </c>
      <c r="E2099">
        <v>47</v>
      </c>
      <c r="F2099">
        <v>2</v>
      </c>
      <c r="G2099" t="s">
        <v>24</v>
      </c>
      <c r="H2099" t="s">
        <v>30</v>
      </c>
    </row>
    <row r="2100" spans="1:8" x14ac:dyDescent="0.3">
      <c r="A2100" t="s">
        <v>4061</v>
      </c>
      <c r="B2100" t="s">
        <v>1905</v>
      </c>
      <c r="C2100" s="10">
        <v>0</v>
      </c>
      <c r="D2100">
        <v>164</v>
      </c>
      <c r="E2100">
        <v>57</v>
      </c>
      <c r="F2100">
        <v>2</v>
      </c>
      <c r="G2100" t="s">
        <v>17</v>
      </c>
      <c r="H2100" t="s">
        <v>109</v>
      </c>
    </row>
    <row r="2101" spans="1:8" x14ac:dyDescent="0.3">
      <c r="A2101" t="s">
        <v>4062</v>
      </c>
      <c r="B2101" t="s">
        <v>763</v>
      </c>
      <c r="C2101" s="10">
        <v>0</v>
      </c>
      <c r="D2101">
        <v>96</v>
      </c>
      <c r="E2101">
        <v>35</v>
      </c>
      <c r="F2101">
        <v>6</v>
      </c>
      <c r="G2101" t="s">
        <v>17</v>
      </c>
      <c r="H2101" t="s">
        <v>35</v>
      </c>
    </row>
    <row r="2102" spans="1:8" x14ac:dyDescent="0.3">
      <c r="A2102" t="s">
        <v>4063</v>
      </c>
      <c r="B2102" t="s">
        <v>27</v>
      </c>
      <c r="C2102" s="10">
        <v>0</v>
      </c>
      <c r="D2102">
        <v>610</v>
      </c>
      <c r="E2102">
        <v>207</v>
      </c>
      <c r="F2102">
        <v>5</v>
      </c>
      <c r="G2102" t="s">
        <v>24</v>
      </c>
      <c r="H2102" t="s">
        <v>30</v>
      </c>
    </row>
    <row r="2103" spans="1:8" x14ac:dyDescent="0.3">
      <c r="A2103" t="s">
        <v>4064</v>
      </c>
      <c r="B2103" t="s">
        <v>1399</v>
      </c>
      <c r="C2103" s="10">
        <v>0</v>
      </c>
      <c r="D2103">
        <v>24</v>
      </c>
      <c r="E2103">
        <v>5</v>
      </c>
      <c r="F2103">
        <v>2</v>
      </c>
      <c r="G2103" t="s">
        <v>17</v>
      </c>
      <c r="H2103" t="s">
        <v>75</v>
      </c>
    </row>
    <row r="2104" spans="1:8" x14ac:dyDescent="0.3">
      <c r="A2104" t="s">
        <v>4064</v>
      </c>
      <c r="B2104" t="s">
        <v>752</v>
      </c>
      <c r="C2104" s="10">
        <v>0.1</v>
      </c>
      <c r="D2104">
        <v>49</v>
      </c>
      <c r="E2104">
        <v>8</v>
      </c>
      <c r="F2104">
        <v>1</v>
      </c>
      <c r="G2104" t="s">
        <v>17</v>
      </c>
      <c r="H2104" t="s">
        <v>40</v>
      </c>
    </row>
    <row r="2105" spans="1:8" x14ac:dyDescent="0.3">
      <c r="A2105" t="s">
        <v>4065</v>
      </c>
      <c r="B2105" t="s">
        <v>1906</v>
      </c>
      <c r="C2105" s="10">
        <v>0</v>
      </c>
      <c r="D2105">
        <v>212</v>
      </c>
      <c r="E2105">
        <v>15</v>
      </c>
      <c r="F2105">
        <v>6</v>
      </c>
      <c r="G2105" t="s">
        <v>17</v>
      </c>
      <c r="H2105" t="s">
        <v>113</v>
      </c>
    </row>
    <row r="2106" spans="1:8" x14ac:dyDescent="0.3">
      <c r="A2106" t="s">
        <v>4063</v>
      </c>
      <c r="B2106" t="s">
        <v>1907</v>
      </c>
      <c r="C2106" s="10">
        <v>0</v>
      </c>
      <c r="D2106">
        <v>120</v>
      </c>
      <c r="E2106">
        <v>7</v>
      </c>
      <c r="F2106">
        <v>1</v>
      </c>
      <c r="G2106" t="s">
        <v>90</v>
      </c>
      <c r="H2106" t="s">
        <v>115</v>
      </c>
    </row>
    <row r="2107" spans="1:8" x14ac:dyDescent="0.3">
      <c r="A2107" t="s">
        <v>4066</v>
      </c>
      <c r="B2107" t="s">
        <v>1908</v>
      </c>
      <c r="C2107" s="10">
        <v>0</v>
      </c>
      <c r="D2107">
        <v>94</v>
      </c>
      <c r="E2107">
        <v>27</v>
      </c>
      <c r="F2107">
        <v>2</v>
      </c>
      <c r="G2107" t="s">
        <v>17</v>
      </c>
      <c r="H2107" t="s">
        <v>113</v>
      </c>
    </row>
    <row r="2108" spans="1:8" x14ac:dyDescent="0.3">
      <c r="A2108" t="s">
        <v>4067</v>
      </c>
      <c r="B2108" t="s">
        <v>691</v>
      </c>
      <c r="C2108" s="10">
        <v>0</v>
      </c>
      <c r="D2108">
        <v>144</v>
      </c>
      <c r="E2108">
        <v>65</v>
      </c>
      <c r="F2108">
        <v>5</v>
      </c>
      <c r="G2108" t="s">
        <v>17</v>
      </c>
      <c r="H2108" t="s">
        <v>80</v>
      </c>
    </row>
    <row r="2109" spans="1:8" x14ac:dyDescent="0.3">
      <c r="A2109" t="s">
        <v>4067</v>
      </c>
      <c r="B2109" t="s">
        <v>1909</v>
      </c>
      <c r="C2109" s="10">
        <v>0</v>
      </c>
      <c r="D2109">
        <v>99</v>
      </c>
      <c r="E2109">
        <v>10</v>
      </c>
      <c r="F2109">
        <v>2</v>
      </c>
      <c r="G2109" t="s">
        <v>17</v>
      </c>
      <c r="H2109" t="s">
        <v>137</v>
      </c>
    </row>
    <row r="2110" spans="1:8" x14ac:dyDescent="0.3">
      <c r="A2110" t="s">
        <v>4068</v>
      </c>
      <c r="B2110" t="s">
        <v>568</v>
      </c>
      <c r="C2110" s="10">
        <v>0</v>
      </c>
      <c r="D2110">
        <v>48</v>
      </c>
      <c r="E2110">
        <v>6</v>
      </c>
      <c r="F2110">
        <v>1</v>
      </c>
      <c r="G2110" t="s">
        <v>17</v>
      </c>
      <c r="H2110" t="s">
        <v>80</v>
      </c>
    </row>
    <row r="2111" spans="1:8" x14ac:dyDescent="0.3">
      <c r="A2111" t="s">
        <v>4068</v>
      </c>
      <c r="B2111" t="s">
        <v>73</v>
      </c>
      <c r="C2111" s="10">
        <v>0.1</v>
      </c>
      <c r="D2111">
        <v>131</v>
      </c>
      <c r="E2111">
        <v>32</v>
      </c>
      <c r="F2111">
        <v>3</v>
      </c>
      <c r="G2111" t="s">
        <v>17</v>
      </c>
      <c r="H2111" t="s">
        <v>40</v>
      </c>
    </row>
    <row r="2112" spans="1:8" x14ac:dyDescent="0.3">
      <c r="A2112" t="s">
        <v>4069</v>
      </c>
      <c r="B2112" t="s">
        <v>1912</v>
      </c>
      <c r="C2112" s="10">
        <v>0.1</v>
      </c>
      <c r="D2112">
        <v>467</v>
      </c>
      <c r="E2112">
        <v>-26</v>
      </c>
      <c r="F2112">
        <v>3</v>
      </c>
      <c r="G2112" t="s">
        <v>24</v>
      </c>
      <c r="H2112" t="s">
        <v>30</v>
      </c>
    </row>
    <row r="2113" spans="1:8" x14ac:dyDescent="0.3">
      <c r="A2113" t="s">
        <v>4069</v>
      </c>
      <c r="B2113" t="s">
        <v>394</v>
      </c>
      <c r="C2113" s="10">
        <v>0.15</v>
      </c>
      <c r="D2113">
        <v>431</v>
      </c>
      <c r="E2113">
        <v>-46</v>
      </c>
      <c r="F2113">
        <v>4</v>
      </c>
      <c r="G2113" t="s">
        <v>90</v>
      </c>
      <c r="H2113" t="s">
        <v>115</v>
      </c>
    </row>
    <row r="2114" spans="1:8" x14ac:dyDescent="0.3">
      <c r="A2114" t="s">
        <v>4069</v>
      </c>
      <c r="B2114" t="s">
        <v>1913</v>
      </c>
      <c r="C2114" s="10">
        <v>0.15</v>
      </c>
      <c r="D2114">
        <v>646</v>
      </c>
      <c r="E2114">
        <v>213</v>
      </c>
      <c r="F2114">
        <v>3</v>
      </c>
      <c r="G2114" t="s">
        <v>90</v>
      </c>
      <c r="H2114" t="s">
        <v>92</v>
      </c>
    </row>
    <row r="2115" spans="1:8" x14ac:dyDescent="0.3">
      <c r="A2115" t="s">
        <v>4070</v>
      </c>
      <c r="B2115" t="s">
        <v>112</v>
      </c>
      <c r="C2115" s="10">
        <v>0</v>
      </c>
      <c r="D2115">
        <v>145</v>
      </c>
      <c r="E2115">
        <v>7</v>
      </c>
      <c r="F2115">
        <v>5</v>
      </c>
      <c r="G2115" t="s">
        <v>17</v>
      </c>
      <c r="H2115" t="s">
        <v>113</v>
      </c>
    </row>
    <row r="2116" spans="1:8" x14ac:dyDescent="0.3">
      <c r="A2116" t="s">
        <v>4071</v>
      </c>
      <c r="B2116" t="s">
        <v>1366</v>
      </c>
      <c r="C2116" s="10">
        <v>0.1</v>
      </c>
      <c r="D2116">
        <v>1765</v>
      </c>
      <c r="E2116">
        <v>-98</v>
      </c>
      <c r="F2116">
        <v>5</v>
      </c>
      <c r="G2116" t="s">
        <v>24</v>
      </c>
      <c r="H2116" t="s">
        <v>30</v>
      </c>
    </row>
    <row r="2117" spans="1:8" x14ac:dyDescent="0.3">
      <c r="A2117" t="s">
        <v>4071</v>
      </c>
      <c r="B2117" t="s">
        <v>976</v>
      </c>
      <c r="C2117" s="10">
        <v>0.1</v>
      </c>
      <c r="D2117">
        <v>190</v>
      </c>
      <c r="E2117">
        <v>15</v>
      </c>
      <c r="F2117">
        <v>3</v>
      </c>
      <c r="G2117" t="s">
        <v>17</v>
      </c>
      <c r="H2117" t="s">
        <v>109</v>
      </c>
    </row>
    <row r="2118" spans="1:8" x14ac:dyDescent="0.3">
      <c r="A2118" t="s">
        <v>4072</v>
      </c>
      <c r="B2118" t="s">
        <v>262</v>
      </c>
      <c r="C2118" s="10">
        <v>0</v>
      </c>
      <c r="D2118">
        <v>85</v>
      </c>
      <c r="E2118">
        <v>18</v>
      </c>
      <c r="F2118">
        <v>3</v>
      </c>
      <c r="G2118" t="s">
        <v>17</v>
      </c>
      <c r="H2118" t="s">
        <v>80</v>
      </c>
    </row>
    <row r="2119" spans="1:8" x14ac:dyDescent="0.3">
      <c r="A2119" t="s">
        <v>4073</v>
      </c>
      <c r="B2119" t="s">
        <v>1915</v>
      </c>
      <c r="C2119" s="10">
        <v>0.3</v>
      </c>
      <c r="D2119">
        <v>158</v>
      </c>
      <c r="E2119">
        <v>-54</v>
      </c>
      <c r="F2119">
        <v>5</v>
      </c>
      <c r="G2119" t="s">
        <v>24</v>
      </c>
      <c r="H2119" t="s">
        <v>47</v>
      </c>
    </row>
    <row r="2120" spans="1:8" x14ac:dyDescent="0.3">
      <c r="A2120" t="s">
        <v>4074</v>
      </c>
      <c r="B2120" t="s">
        <v>375</v>
      </c>
      <c r="C2120" s="10">
        <v>0.1</v>
      </c>
      <c r="D2120">
        <v>345</v>
      </c>
      <c r="E2120">
        <v>31</v>
      </c>
      <c r="F2120">
        <v>3</v>
      </c>
      <c r="G2120" t="s">
        <v>17</v>
      </c>
      <c r="H2120" t="s">
        <v>40</v>
      </c>
    </row>
    <row r="2121" spans="1:8" x14ac:dyDescent="0.3">
      <c r="A2121" t="s">
        <v>4075</v>
      </c>
      <c r="B2121" t="s">
        <v>357</v>
      </c>
      <c r="C2121" s="10">
        <v>0.5</v>
      </c>
      <c r="D2121">
        <v>189</v>
      </c>
      <c r="E2121">
        <v>-11</v>
      </c>
      <c r="F2121">
        <v>3</v>
      </c>
      <c r="G2121" t="s">
        <v>90</v>
      </c>
      <c r="H2121" t="s">
        <v>115</v>
      </c>
    </row>
    <row r="2122" spans="1:8" x14ac:dyDescent="0.3">
      <c r="A2122" t="s">
        <v>4076</v>
      </c>
      <c r="B2122" t="s">
        <v>1045</v>
      </c>
      <c r="C2122" s="10">
        <v>0</v>
      </c>
      <c r="D2122">
        <v>39</v>
      </c>
      <c r="E2122">
        <v>16</v>
      </c>
      <c r="F2122">
        <v>5</v>
      </c>
      <c r="G2122" t="s">
        <v>17</v>
      </c>
      <c r="H2122" t="s">
        <v>80</v>
      </c>
    </row>
    <row r="2123" spans="1:8" x14ac:dyDescent="0.3">
      <c r="A2123" t="s">
        <v>4077</v>
      </c>
      <c r="B2123" t="s">
        <v>100</v>
      </c>
      <c r="C2123" s="10">
        <v>0.1</v>
      </c>
      <c r="D2123">
        <v>22</v>
      </c>
      <c r="E2123">
        <v>4</v>
      </c>
      <c r="F2123">
        <v>2</v>
      </c>
      <c r="G2123" t="s">
        <v>17</v>
      </c>
      <c r="H2123" t="s">
        <v>35</v>
      </c>
    </row>
    <row r="2124" spans="1:8" x14ac:dyDescent="0.3">
      <c r="A2124" t="s">
        <v>4077</v>
      </c>
      <c r="B2124" t="s">
        <v>1011</v>
      </c>
      <c r="C2124" s="10">
        <v>0.1</v>
      </c>
      <c r="D2124">
        <v>39</v>
      </c>
      <c r="E2124">
        <v>10</v>
      </c>
      <c r="F2124">
        <v>3</v>
      </c>
      <c r="G2124" t="s">
        <v>17</v>
      </c>
      <c r="H2124" t="s">
        <v>80</v>
      </c>
    </row>
    <row r="2125" spans="1:8" x14ac:dyDescent="0.3">
      <c r="A2125" t="s">
        <v>4078</v>
      </c>
      <c r="B2125" t="s">
        <v>242</v>
      </c>
      <c r="C2125" s="10">
        <v>0</v>
      </c>
      <c r="D2125">
        <v>112</v>
      </c>
      <c r="E2125">
        <v>4</v>
      </c>
      <c r="F2125">
        <v>4</v>
      </c>
      <c r="G2125" t="s">
        <v>17</v>
      </c>
      <c r="H2125" t="s">
        <v>35</v>
      </c>
    </row>
    <row r="2126" spans="1:8" x14ac:dyDescent="0.3">
      <c r="A2126" t="s">
        <v>4078</v>
      </c>
      <c r="B2126" t="s">
        <v>557</v>
      </c>
      <c r="C2126" s="10">
        <v>0</v>
      </c>
      <c r="D2126">
        <v>124</v>
      </c>
      <c r="E2126">
        <v>4</v>
      </c>
      <c r="F2126">
        <v>8</v>
      </c>
      <c r="G2126" t="s">
        <v>17</v>
      </c>
      <c r="H2126" t="s">
        <v>80</v>
      </c>
    </row>
    <row r="2127" spans="1:8" x14ac:dyDescent="0.3">
      <c r="A2127" t="s">
        <v>4078</v>
      </c>
      <c r="B2127" t="s">
        <v>1296</v>
      </c>
      <c r="C2127" s="10">
        <v>0</v>
      </c>
      <c r="D2127">
        <v>89</v>
      </c>
      <c r="E2127">
        <v>41</v>
      </c>
      <c r="F2127">
        <v>4</v>
      </c>
      <c r="G2127" t="s">
        <v>17</v>
      </c>
      <c r="H2127" t="s">
        <v>137</v>
      </c>
    </row>
    <row r="2128" spans="1:8" x14ac:dyDescent="0.3">
      <c r="A2128" t="s">
        <v>4078</v>
      </c>
      <c r="B2128" t="s">
        <v>674</v>
      </c>
      <c r="C2128" s="10">
        <v>0</v>
      </c>
      <c r="D2128">
        <v>17</v>
      </c>
      <c r="E2128">
        <v>5</v>
      </c>
      <c r="F2128">
        <v>1</v>
      </c>
      <c r="G2128" t="s">
        <v>17</v>
      </c>
      <c r="H2128" t="s">
        <v>52</v>
      </c>
    </row>
    <row r="2129" spans="1:8" x14ac:dyDescent="0.3">
      <c r="A2129" t="s">
        <v>4078</v>
      </c>
      <c r="B2129" t="s">
        <v>39</v>
      </c>
      <c r="C2129" s="10">
        <v>0.4</v>
      </c>
      <c r="D2129">
        <v>31</v>
      </c>
      <c r="E2129">
        <v>4</v>
      </c>
      <c r="F2129">
        <v>3</v>
      </c>
      <c r="G2129" t="s">
        <v>17</v>
      </c>
      <c r="H2129" t="s">
        <v>40</v>
      </c>
    </row>
    <row r="2130" spans="1:8" x14ac:dyDescent="0.3">
      <c r="A2130" t="s">
        <v>4079</v>
      </c>
      <c r="B2130" t="s">
        <v>1919</v>
      </c>
      <c r="C2130" s="10">
        <v>0</v>
      </c>
      <c r="D2130">
        <v>333</v>
      </c>
      <c r="E2130">
        <v>73</v>
      </c>
      <c r="F2130">
        <v>7</v>
      </c>
      <c r="G2130" t="s">
        <v>24</v>
      </c>
      <c r="H2130" t="s">
        <v>63</v>
      </c>
    </row>
    <row r="2131" spans="1:8" x14ac:dyDescent="0.3">
      <c r="A2131" t="s">
        <v>4079</v>
      </c>
      <c r="B2131" t="s">
        <v>588</v>
      </c>
      <c r="C2131" s="10">
        <v>0</v>
      </c>
      <c r="D2131">
        <v>2199</v>
      </c>
      <c r="E2131">
        <v>923</v>
      </c>
      <c r="F2131">
        <v>7</v>
      </c>
      <c r="G2131" t="s">
        <v>90</v>
      </c>
      <c r="H2131" t="s">
        <v>92</v>
      </c>
    </row>
    <row r="2132" spans="1:8" x14ac:dyDescent="0.3">
      <c r="A2132" t="s">
        <v>4080</v>
      </c>
      <c r="B2132" t="s">
        <v>1244</v>
      </c>
      <c r="C2132" s="10">
        <v>0</v>
      </c>
      <c r="D2132">
        <v>22</v>
      </c>
      <c r="E2132">
        <v>0</v>
      </c>
      <c r="F2132">
        <v>1</v>
      </c>
      <c r="G2132" t="s">
        <v>17</v>
      </c>
      <c r="H2132" t="s">
        <v>35</v>
      </c>
    </row>
    <row r="2133" spans="1:8" x14ac:dyDescent="0.3">
      <c r="A2133" t="s">
        <v>4080</v>
      </c>
      <c r="B2133" t="s">
        <v>1225</v>
      </c>
      <c r="C2133" s="10">
        <v>0</v>
      </c>
      <c r="D2133">
        <v>27</v>
      </c>
      <c r="E2133">
        <v>4</v>
      </c>
      <c r="F2133">
        <v>3</v>
      </c>
      <c r="G2133" t="s">
        <v>17</v>
      </c>
      <c r="H2133" t="s">
        <v>75</v>
      </c>
    </row>
    <row r="2134" spans="1:8" x14ac:dyDescent="0.3">
      <c r="A2134" t="s">
        <v>4081</v>
      </c>
      <c r="B2134" t="s">
        <v>1026</v>
      </c>
      <c r="C2134" s="10">
        <v>0.1</v>
      </c>
      <c r="D2134">
        <v>18</v>
      </c>
      <c r="E2134">
        <v>1</v>
      </c>
      <c r="F2134">
        <v>2</v>
      </c>
      <c r="G2134" t="s">
        <v>17</v>
      </c>
      <c r="H2134" t="s">
        <v>40</v>
      </c>
    </row>
    <row r="2135" spans="1:8" x14ac:dyDescent="0.3">
      <c r="A2135" t="s">
        <v>4081</v>
      </c>
      <c r="B2135" t="s">
        <v>687</v>
      </c>
      <c r="C2135" s="10">
        <v>0</v>
      </c>
      <c r="D2135">
        <v>125</v>
      </c>
      <c r="E2135">
        <v>54</v>
      </c>
      <c r="F2135">
        <v>1</v>
      </c>
      <c r="G2135" t="s">
        <v>90</v>
      </c>
      <c r="H2135" t="s">
        <v>105</v>
      </c>
    </row>
    <row r="2136" spans="1:8" x14ac:dyDescent="0.3">
      <c r="A2136" t="s">
        <v>4082</v>
      </c>
      <c r="B2136" t="s">
        <v>1923</v>
      </c>
      <c r="C2136" s="10">
        <v>0.1</v>
      </c>
      <c r="D2136">
        <v>150</v>
      </c>
      <c r="E2136">
        <v>7</v>
      </c>
      <c r="F2136">
        <v>3</v>
      </c>
      <c r="G2136" t="s">
        <v>24</v>
      </c>
      <c r="H2136" t="s">
        <v>63</v>
      </c>
    </row>
    <row r="2137" spans="1:8" x14ac:dyDescent="0.3">
      <c r="A2137" t="s">
        <v>4082</v>
      </c>
      <c r="B2137" t="s">
        <v>1924</v>
      </c>
      <c r="C2137" s="10">
        <v>0</v>
      </c>
      <c r="D2137">
        <v>623</v>
      </c>
      <c r="E2137">
        <v>81</v>
      </c>
      <c r="F2137">
        <v>2</v>
      </c>
      <c r="G2137" t="s">
        <v>90</v>
      </c>
      <c r="H2137" t="s">
        <v>92</v>
      </c>
    </row>
    <row r="2138" spans="1:8" x14ac:dyDescent="0.3">
      <c r="A2138" t="s">
        <v>4083</v>
      </c>
      <c r="B2138" t="s">
        <v>337</v>
      </c>
      <c r="C2138" s="10">
        <v>0.1</v>
      </c>
      <c r="D2138">
        <v>88</v>
      </c>
      <c r="E2138">
        <v>34</v>
      </c>
      <c r="F2138">
        <v>2</v>
      </c>
      <c r="G2138" t="s">
        <v>17</v>
      </c>
      <c r="H2138" t="s">
        <v>40</v>
      </c>
    </row>
    <row r="2139" spans="1:8" x14ac:dyDescent="0.3">
      <c r="A2139" t="s">
        <v>4084</v>
      </c>
      <c r="B2139" t="s">
        <v>532</v>
      </c>
      <c r="C2139" s="10">
        <v>0</v>
      </c>
      <c r="D2139">
        <v>26</v>
      </c>
      <c r="E2139">
        <v>7</v>
      </c>
      <c r="F2139">
        <v>4</v>
      </c>
      <c r="G2139" t="s">
        <v>17</v>
      </c>
      <c r="H2139" t="s">
        <v>80</v>
      </c>
    </row>
    <row r="2140" spans="1:8" x14ac:dyDescent="0.3">
      <c r="A2140" t="s">
        <v>4084</v>
      </c>
      <c r="B2140" t="s">
        <v>60</v>
      </c>
      <c r="C2140" s="10">
        <v>0.1</v>
      </c>
      <c r="D2140">
        <v>247</v>
      </c>
      <c r="E2140">
        <v>82</v>
      </c>
      <c r="F2140">
        <v>2</v>
      </c>
      <c r="G2140" t="s">
        <v>17</v>
      </c>
      <c r="H2140" t="s">
        <v>40</v>
      </c>
    </row>
    <row r="2141" spans="1:8" x14ac:dyDescent="0.3">
      <c r="A2141" t="s">
        <v>4083</v>
      </c>
      <c r="B2141" t="s">
        <v>868</v>
      </c>
      <c r="C2141" s="10">
        <v>0.15</v>
      </c>
      <c r="D2141">
        <v>142</v>
      </c>
      <c r="E2141">
        <v>45</v>
      </c>
      <c r="F2141">
        <v>2</v>
      </c>
      <c r="G2141" t="s">
        <v>90</v>
      </c>
      <c r="H2141" t="s">
        <v>92</v>
      </c>
    </row>
    <row r="2142" spans="1:8" x14ac:dyDescent="0.3">
      <c r="A2142" t="s">
        <v>4084</v>
      </c>
      <c r="B2142" t="s">
        <v>1925</v>
      </c>
      <c r="C2142" s="10">
        <v>0.15</v>
      </c>
      <c r="D2142">
        <v>673</v>
      </c>
      <c r="E2142">
        <v>222</v>
      </c>
      <c r="F2142">
        <v>3</v>
      </c>
      <c r="G2142" t="s">
        <v>90</v>
      </c>
      <c r="H2142" t="s">
        <v>115</v>
      </c>
    </row>
    <row r="2143" spans="1:8" x14ac:dyDescent="0.3">
      <c r="A2143" t="s">
        <v>4085</v>
      </c>
      <c r="B2143" t="s">
        <v>204</v>
      </c>
      <c r="C2143" s="10">
        <v>0.5</v>
      </c>
      <c r="D2143">
        <v>15</v>
      </c>
      <c r="E2143">
        <v>-11</v>
      </c>
      <c r="F2143">
        <v>1</v>
      </c>
      <c r="G2143" t="s">
        <v>17</v>
      </c>
      <c r="H2143" t="s">
        <v>35</v>
      </c>
    </row>
    <row r="2144" spans="1:8" x14ac:dyDescent="0.3">
      <c r="A2144" t="s">
        <v>4086</v>
      </c>
      <c r="B2144" t="s">
        <v>1695</v>
      </c>
      <c r="C2144" s="10">
        <v>0</v>
      </c>
      <c r="D2144">
        <v>196</v>
      </c>
      <c r="E2144">
        <v>72</v>
      </c>
      <c r="F2144">
        <v>3</v>
      </c>
      <c r="G2144" t="s">
        <v>90</v>
      </c>
      <c r="H2144" t="s">
        <v>105</v>
      </c>
    </row>
    <row r="2145" spans="1:8" x14ac:dyDescent="0.3">
      <c r="A2145" t="s">
        <v>4087</v>
      </c>
      <c r="B2145" t="s">
        <v>1439</v>
      </c>
      <c r="C2145" s="10">
        <v>0.1</v>
      </c>
      <c r="D2145">
        <v>823</v>
      </c>
      <c r="E2145">
        <v>247</v>
      </c>
      <c r="F2145">
        <v>2</v>
      </c>
      <c r="G2145" t="s">
        <v>24</v>
      </c>
      <c r="H2145" t="s">
        <v>63</v>
      </c>
    </row>
    <row r="2146" spans="1:8" x14ac:dyDescent="0.3">
      <c r="A2146" t="s">
        <v>4087</v>
      </c>
      <c r="B2146" t="s">
        <v>1311</v>
      </c>
      <c r="C2146" s="10">
        <v>0.1</v>
      </c>
      <c r="D2146">
        <v>284</v>
      </c>
      <c r="E2146">
        <v>123</v>
      </c>
      <c r="F2146">
        <v>14</v>
      </c>
      <c r="G2146" t="s">
        <v>17</v>
      </c>
      <c r="H2146" t="s">
        <v>113</v>
      </c>
    </row>
    <row r="2147" spans="1:8" x14ac:dyDescent="0.3">
      <c r="A2147" t="s">
        <v>4088</v>
      </c>
      <c r="B2147" t="s">
        <v>1291</v>
      </c>
      <c r="C2147" s="10">
        <v>0</v>
      </c>
      <c r="D2147">
        <v>82</v>
      </c>
      <c r="E2147">
        <v>23</v>
      </c>
      <c r="F2147">
        <v>3</v>
      </c>
      <c r="G2147" t="s">
        <v>17</v>
      </c>
      <c r="H2147" t="s">
        <v>80</v>
      </c>
    </row>
    <row r="2148" spans="1:8" x14ac:dyDescent="0.3">
      <c r="A2148" t="s">
        <v>4089</v>
      </c>
      <c r="B2148" t="s">
        <v>204</v>
      </c>
      <c r="C2148" s="10">
        <v>0.5</v>
      </c>
      <c r="D2148">
        <v>39</v>
      </c>
      <c r="E2148">
        <v>-19</v>
      </c>
      <c r="F2148">
        <v>3</v>
      </c>
      <c r="G2148" t="s">
        <v>17</v>
      </c>
      <c r="H2148" t="s">
        <v>35</v>
      </c>
    </row>
    <row r="2149" spans="1:8" x14ac:dyDescent="0.3">
      <c r="A2149" t="s">
        <v>4090</v>
      </c>
      <c r="B2149" t="s">
        <v>811</v>
      </c>
      <c r="C2149" s="10">
        <v>0</v>
      </c>
      <c r="D2149">
        <v>41</v>
      </c>
      <c r="E2149">
        <v>20</v>
      </c>
      <c r="F2149">
        <v>3</v>
      </c>
      <c r="G2149" t="s">
        <v>17</v>
      </c>
      <c r="H2149" t="s">
        <v>52</v>
      </c>
    </row>
    <row r="2150" spans="1:8" x14ac:dyDescent="0.3">
      <c r="A2150" t="s">
        <v>4090</v>
      </c>
      <c r="B2150" t="s">
        <v>684</v>
      </c>
      <c r="C2150" s="10">
        <v>0</v>
      </c>
      <c r="D2150">
        <v>225</v>
      </c>
      <c r="E2150">
        <v>29</v>
      </c>
      <c r="F2150">
        <v>2</v>
      </c>
      <c r="G2150" t="s">
        <v>90</v>
      </c>
      <c r="H2150" t="s">
        <v>143</v>
      </c>
    </row>
    <row r="2151" spans="1:8" x14ac:dyDescent="0.3">
      <c r="A2151" t="s">
        <v>4091</v>
      </c>
      <c r="B2151" t="s">
        <v>1926</v>
      </c>
      <c r="C2151" s="10">
        <v>0</v>
      </c>
      <c r="D2151">
        <v>293</v>
      </c>
      <c r="E2151">
        <v>47</v>
      </c>
      <c r="F2151">
        <v>5</v>
      </c>
      <c r="G2151" t="s">
        <v>24</v>
      </c>
      <c r="H2151" t="s">
        <v>63</v>
      </c>
    </row>
    <row r="2152" spans="1:8" x14ac:dyDescent="0.3">
      <c r="A2152" t="s">
        <v>4091</v>
      </c>
      <c r="B2152" t="s">
        <v>423</v>
      </c>
      <c r="C2152" s="10">
        <v>0</v>
      </c>
      <c r="D2152">
        <v>99</v>
      </c>
      <c r="E2152">
        <v>24</v>
      </c>
      <c r="F2152">
        <v>2</v>
      </c>
      <c r="G2152" t="s">
        <v>17</v>
      </c>
      <c r="H2152" t="s">
        <v>35</v>
      </c>
    </row>
    <row r="2153" spans="1:8" x14ac:dyDescent="0.3">
      <c r="A2153" t="s">
        <v>4092</v>
      </c>
      <c r="B2153" t="s">
        <v>1928</v>
      </c>
      <c r="C2153" s="10">
        <v>0</v>
      </c>
      <c r="D2153">
        <v>60</v>
      </c>
      <c r="E2153">
        <v>29</v>
      </c>
      <c r="F2153">
        <v>3</v>
      </c>
      <c r="G2153" t="s">
        <v>17</v>
      </c>
      <c r="H2153" t="s">
        <v>137</v>
      </c>
    </row>
    <row r="2154" spans="1:8" x14ac:dyDescent="0.3">
      <c r="A2154" t="s">
        <v>4091</v>
      </c>
      <c r="B2154" t="s">
        <v>852</v>
      </c>
      <c r="C2154" s="10">
        <v>0</v>
      </c>
      <c r="D2154">
        <v>216</v>
      </c>
      <c r="E2154">
        <v>95</v>
      </c>
      <c r="F2154">
        <v>3</v>
      </c>
      <c r="G2154" t="s">
        <v>90</v>
      </c>
      <c r="H2154" t="s">
        <v>105</v>
      </c>
    </row>
    <row r="2155" spans="1:8" x14ac:dyDescent="0.3">
      <c r="A2155" t="s">
        <v>4092</v>
      </c>
      <c r="B2155" t="s">
        <v>1031</v>
      </c>
      <c r="C2155" s="10">
        <v>0.1</v>
      </c>
      <c r="D2155">
        <v>446</v>
      </c>
      <c r="E2155">
        <v>109</v>
      </c>
      <c r="F2155">
        <v>6</v>
      </c>
      <c r="G2155" t="s">
        <v>90</v>
      </c>
      <c r="H2155" t="s">
        <v>105</v>
      </c>
    </row>
    <row r="2156" spans="1:8" x14ac:dyDescent="0.3">
      <c r="A2156" t="s">
        <v>4093</v>
      </c>
      <c r="B2156" t="s">
        <v>1929</v>
      </c>
      <c r="C2156" s="10">
        <v>0.2</v>
      </c>
      <c r="D2156">
        <v>769</v>
      </c>
      <c r="E2156">
        <v>154</v>
      </c>
      <c r="F2156">
        <v>7</v>
      </c>
      <c r="G2156" t="s">
        <v>24</v>
      </c>
      <c r="H2156" t="s">
        <v>63</v>
      </c>
    </row>
    <row r="2157" spans="1:8" x14ac:dyDescent="0.3">
      <c r="A2157" t="s">
        <v>4093</v>
      </c>
      <c r="B2157" t="s">
        <v>1019</v>
      </c>
      <c r="C2157" s="10">
        <v>0.1</v>
      </c>
      <c r="D2157">
        <v>153</v>
      </c>
      <c r="E2157">
        <v>58</v>
      </c>
      <c r="F2157">
        <v>3</v>
      </c>
      <c r="G2157" t="s">
        <v>24</v>
      </c>
      <c r="H2157" t="s">
        <v>47</v>
      </c>
    </row>
    <row r="2158" spans="1:8" x14ac:dyDescent="0.3">
      <c r="A2158" t="s">
        <v>4093</v>
      </c>
      <c r="B2158" t="s">
        <v>371</v>
      </c>
      <c r="C2158" s="10">
        <v>0.1</v>
      </c>
      <c r="D2158">
        <v>64</v>
      </c>
      <c r="E2158">
        <v>26</v>
      </c>
      <c r="F2158">
        <v>5</v>
      </c>
      <c r="G2158" t="s">
        <v>17</v>
      </c>
      <c r="H2158" t="s">
        <v>35</v>
      </c>
    </row>
    <row r="2159" spans="1:8" x14ac:dyDescent="0.3">
      <c r="A2159" t="s">
        <v>4093</v>
      </c>
      <c r="B2159" t="s">
        <v>150</v>
      </c>
      <c r="C2159" s="10">
        <v>0.1</v>
      </c>
      <c r="D2159">
        <v>16</v>
      </c>
      <c r="E2159">
        <v>3</v>
      </c>
      <c r="F2159">
        <v>3</v>
      </c>
      <c r="G2159" t="s">
        <v>17</v>
      </c>
      <c r="H2159" t="s">
        <v>80</v>
      </c>
    </row>
    <row r="2160" spans="1:8" x14ac:dyDescent="0.3">
      <c r="A2160" t="s">
        <v>4093</v>
      </c>
      <c r="B2160" t="s">
        <v>89</v>
      </c>
      <c r="C2160" s="10">
        <v>0.1</v>
      </c>
      <c r="D2160">
        <v>56</v>
      </c>
      <c r="E2160">
        <v>5</v>
      </c>
      <c r="F2160">
        <v>7</v>
      </c>
      <c r="G2160" t="s">
        <v>17</v>
      </c>
      <c r="H2160" t="s">
        <v>80</v>
      </c>
    </row>
    <row r="2161" spans="1:8" x14ac:dyDescent="0.3">
      <c r="A2161" t="s">
        <v>4093</v>
      </c>
      <c r="B2161" t="s">
        <v>264</v>
      </c>
      <c r="C2161" s="10">
        <v>0.2</v>
      </c>
      <c r="D2161">
        <v>53</v>
      </c>
      <c r="E2161">
        <v>-9</v>
      </c>
      <c r="F2161">
        <v>4</v>
      </c>
      <c r="G2161" t="s">
        <v>17</v>
      </c>
      <c r="H2161" t="s">
        <v>40</v>
      </c>
    </row>
    <row r="2162" spans="1:8" x14ac:dyDescent="0.3">
      <c r="A2162" t="s">
        <v>4094</v>
      </c>
      <c r="B2162" t="s">
        <v>1088</v>
      </c>
      <c r="C2162" s="10">
        <v>0.5</v>
      </c>
      <c r="D2162">
        <v>3</v>
      </c>
      <c r="E2162">
        <v>-1</v>
      </c>
      <c r="F2162">
        <v>1</v>
      </c>
      <c r="G2162" t="s">
        <v>17</v>
      </c>
      <c r="H2162" t="s">
        <v>75</v>
      </c>
    </row>
    <row r="2163" spans="1:8" x14ac:dyDescent="0.3">
      <c r="A2163" t="s">
        <v>4095</v>
      </c>
      <c r="B2163" t="s">
        <v>950</v>
      </c>
      <c r="C2163" s="10">
        <v>0.1</v>
      </c>
      <c r="D2163">
        <v>560</v>
      </c>
      <c r="E2163">
        <v>44</v>
      </c>
      <c r="F2163">
        <v>3</v>
      </c>
      <c r="G2163" t="s">
        <v>17</v>
      </c>
      <c r="H2163" t="s">
        <v>40</v>
      </c>
    </row>
    <row r="2164" spans="1:8" x14ac:dyDescent="0.3">
      <c r="A2164" t="s">
        <v>4093</v>
      </c>
      <c r="B2164" t="s">
        <v>594</v>
      </c>
      <c r="C2164" s="10">
        <v>0.1</v>
      </c>
      <c r="D2164">
        <v>344</v>
      </c>
      <c r="E2164">
        <v>15</v>
      </c>
      <c r="F2164">
        <v>2</v>
      </c>
      <c r="G2164" t="s">
        <v>90</v>
      </c>
      <c r="H2164" t="s">
        <v>115</v>
      </c>
    </row>
    <row r="2165" spans="1:8" x14ac:dyDescent="0.3">
      <c r="A2165" t="s">
        <v>4096</v>
      </c>
      <c r="B2165" t="s">
        <v>946</v>
      </c>
      <c r="C2165" s="10">
        <v>0.2</v>
      </c>
      <c r="D2165">
        <v>522</v>
      </c>
      <c r="E2165">
        <v>-78</v>
      </c>
      <c r="F2165">
        <v>5</v>
      </c>
      <c r="G2165" t="s">
        <v>24</v>
      </c>
      <c r="H2165" t="s">
        <v>63</v>
      </c>
    </row>
    <row r="2166" spans="1:8" x14ac:dyDescent="0.3">
      <c r="A2166" t="s">
        <v>4097</v>
      </c>
      <c r="B2166" t="s">
        <v>418</v>
      </c>
      <c r="C2166" s="10">
        <v>0</v>
      </c>
      <c r="D2166">
        <v>91</v>
      </c>
      <c r="E2166">
        <v>46</v>
      </c>
      <c r="F2166">
        <v>3</v>
      </c>
      <c r="G2166" t="s">
        <v>17</v>
      </c>
      <c r="H2166" t="s">
        <v>80</v>
      </c>
    </row>
    <row r="2167" spans="1:8" x14ac:dyDescent="0.3">
      <c r="A2167" t="s">
        <v>4097</v>
      </c>
      <c r="B2167" t="s">
        <v>300</v>
      </c>
      <c r="C2167" s="10">
        <v>0</v>
      </c>
      <c r="D2167">
        <v>35</v>
      </c>
      <c r="E2167">
        <v>14</v>
      </c>
      <c r="F2167">
        <v>3</v>
      </c>
      <c r="G2167" t="s">
        <v>17</v>
      </c>
      <c r="H2167" t="s">
        <v>52</v>
      </c>
    </row>
    <row r="2168" spans="1:8" x14ac:dyDescent="0.3">
      <c r="A2168" t="s">
        <v>4097</v>
      </c>
      <c r="B2168" t="s">
        <v>1932</v>
      </c>
      <c r="C2168" s="10">
        <v>0</v>
      </c>
      <c r="D2168">
        <v>24</v>
      </c>
      <c r="E2168">
        <v>11</v>
      </c>
      <c r="F2168">
        <v>2</v>
      </c>
      <c r="G2168" t="s">
        <v>17</v>
      </c>
      <c r="H2168" t="s">
        <v>75</v>
      </c>
    </row>
    <row r="2169" spans="1:8" x14ac:dyDescent="0.3">
      <c r="A2169" t="s">
        <v>4097</v>
      </c>
      <c r="B2169" t="s">
        <v>712</v>
      </c>
      <c r="C2169" s="10">
        <v>0.4</v>
      </c>
      <c r="D2169">
        <v>241</v>
      </c>
      <c r="E2169">
        <v>-125</v>
      </c>
      <c r="F2169">
        <v>3</v>
      </c>
      <c r="G2169" t="s">
        <v>17</v>
      </c>
      <c r="H2169" t="s">
        <v>40</v>
      </c>
    </row>
    <row r="2170" spans="1:8" x14ac:dyDescent="0.3">
      <c r="A2170" t="s">
        <v>4098</v>
      </c>
      <c r="B2170" t="s">
        <v>1328</v>
      </c>
      <c r="C2170" s="10">
        <v>0</v>
      </c>
      <c r="D2170">
        <v>712</v>
      </c>
      <c r="E2170">
        <v>320</v>
      </c>
      <c r="F2170">
        <v>5</v>
      </c>
      <c r="G2170" t="s">
        <v>24</v>
      </c>
      <c r="H2170" t="s">
        <v>30</v>
      </c>
    </row>
    <row r="2171" spans="1:8" x14ac:dyDescent="0.3">
      <c r="A2171" t="s">
        <v>4098</v>
      </c>
      <c r="B2171" t="s">
        <v>1933</v>
      </c>
      <c r="C2171" s="10">
        <v>0</v>
      </c>
      <c r="D2171">
        <v>1062</v>
      </c>
      <c r="E2171">
        <v>181</v>
      </c>
      <c r="F2171">
        <v>2</v>
      </c>
      <c r="G2171" t="s">
        <v>24</v>
      </c>
      <c r="H2171" t="s">
        <v>69</v>
      </c>
    </row>
    <row r="2172" spans="1:8" x14ac:dyDescent="0.3">
      <c r="A2172" t="s">
        <v>4098</v>
      </c>
      <c r="B2172" t="s">
        <v>1049</v>
      </c>
      <c r="C2172" s="10">
        <v>0</v>
      </c>
      <c r="D2172">
        <v>158</v>
      </c>
      <c r="E2172">
        <v>30</v>
      </c>
      <c r="F2172">
        <v>3</v>
      </c>
      <c r="G2172" t="s">
        <v>17</v>
      </c>
      <c r="H2172" t="s">
        <v>35</v>
      </c>
    </row>
    <row r="2173" spans="1:8" x14ac:dyDescent="0.3">
      <c r="A2173" t="s">
        <v>4098</v>
      </c>
      <c r="B2173" t="s">
        <v>1827</v>
      </c>
      <c r="C2173" s="10">
        <v>0</v>
      </c>
      <c r="D2173">
        <v>230</v>
      </c>
      <c r="E2173">
        <v>25</v>
      </c>
      <c r="F2173">
        <v>6</v>
      </c>
      <c r="G2173" t="s">
        <v>90</v>
      </c>
      <c r="H2173" t="s">
        <v>143</v>
      </c>
    </row>
    <row r="2174" spans="1:8" x14ac:dyDescent="0.3">
      <c r="A2174" t="s">
        <v>4098</v>
      </c>
      <c r="B2174" t="s">
        <v>1524</v>
      </c>
      <c r="C2174" s="10">
        <v>0</v>
      </c>
      <c r="D2174">
        <v>380</v>
      </c>
      <c r="E2174">
        <v>84</v>
      </c>
      <c r="F2174">
        <v>5</v>
      </c>
      <c r="G2174" t="s">
        <v>90</v>
      </c>
      <c r="H2174" t="s">
        <v>105</v>
      </c>
    </row>
    <row r="2175" spans="1:8" x14ac:dyDescent="0.3">
      <c r="A2175" t="s">
        <v>4099</v>
      </c>
      <c r="B2175" t="s">
        <v>42</v>
      </c>
      <c r="C2175" s="10">
        <v>0</v>
      </c>
      <c r="D2175">
        <v>269</v>
      </c>
      <c r="E2175">
        <v>62</v>
      </c>
      <c r="F2175">
        <v>9</v>
      </c>
      <c r="G2175" t="s">
        <v>17</v>
      </c>
      <c r="H2175" t="s">
        <v>35</v>
      </c>
    </row>
    <row r="2176" spans="1:8" x14ac:dyDescent="0.3">
      <c r="A2176" t="s">
        <v>4100</v>
      </c>
      <c r="B2176" t="s">
        <v>396</v>
      </c>
      <c r="C2176" s="10">
        <v>0.1</v>
      </c>
      <c r="D2176">
        <v>907</v>
      </c>
      <c r="E2176">
        <v>-30</v>
      </c>
      <c r="F2176">
        <v>7</v>
      </c>
      <c r="G2176" t="s">
        <v>24</v>
      </c>
      <c r="H2176" t="s">
        <v>30</v>
      </c>
    </row>
    <row r="2177" spans="1:8" x14ac:dyDescent="0.3">
      <c r="A2177" t="s">
        <v>4101</v>
      </c>
      <c r="B2177" t="s">
        <v>1016</v>
      </c>
      <c r="C2177" s="10">
        <v>0</v>
      </c>
      <c r="D2177">
        <v>30</v>
      </c>
      <c r="E2177">
        <v>4</v>
      </c>
      <c r="F2177">
        <v>2</v>
      </c>
      <c r="G2177" t="s">
        <v>17</v>
      </c>
      <c r="H2177" t="s">
        <v>80</v>
      </c>
    </row>
    <row r="2178" spans="1:8" x14ac:dyDescent="0.3">
      <c r="A2178" t="s">
        <v>4102</v>
      </c>
      <c r="B2178" t="s">
        <v>1840</v>
      </c>
      <c r="C2178" s="10">
        <v>0.15</v>
      </c>
      <c r="D2178">
        <v>2123</v>
      </c>
      <c r="E2178">
        <v>125</v>
      </c>
      <c r="F2178">
        <v>8</v>
      </c>
      <c r="G2178" t="s">
        <v>90</v>
      </c>
      <c r="H2178" t="s">
        <v>92</v>
      </c>
    </row>
    <row r="2179" spans="1:8" x14ac:dyDescent="0.3">
      <c r="A2179" t="s">
        <v>4103</v>
      </c>
      <c r="B2179" t="s">
        <v>674</v>
      </c>
      <c r="C2179" s="10">
        <v>0</v>
      </c>
      <c r="D2179">
        <v>66</v>
      </c>
      <c r="E2179">
        <v>22</v>
      </c>
      <c r="F2179">
        <v>4</v>
      </c>
      <c r="G2179" t="s">
        <v>17</v>
      </c>
      <c r="H2179" t="s">
        <v>52</v>
      </c>
    </row>
    <row r="2180" spans="1:8" x14ac:dyDescent="0.3">
      <c r="A2180" t="s">
        <v>4103</v>
      </c>
      <c r="B2180" t="s">
        <v>1550</v>
      </c>
      <c r="C2180" s="10">
        <v>0</v>
      </c>
      <c r="D2180">
        <v>147</v>
      </c>
      <c r="E2180">
        <v>44</v>
      </c>
      <c r="F2180">
        <v>3</v>
      </c>
      <c r="G2180" t="s">
        <v>17</v>
      </c>
      <c r="H2180" t="s">
        <v>40</v>
      </c>
    </row>
    <row r="2181" spans="1:8" x14ac:dyDescent="0.3">
      <c r="A2181" t="s">
        <v>4104</v>
      </c>
      <c r="B2181" t="s">
        <v>1697</v>
      </c>
      <c r="C2181" s="10">
        <v>0.1</v>
      </c>
      <c r="D2181">
        <v>57</v>
      </c>
      <c r="E2181">
        <v>13</v>
      </c>
      <c r="F2181">
        <v>3</v>
      </c>
      <c r="G2181" t="s">
        <v>17</v>
      </c>
      <c r="H2181" t="s">
        <v>137</v>
      </c>
    </row>
    <row r="2182" spans="1:8" x14ac:dyDescent="0.3">
      <c r="A2182" t="s">
        <v>4104</v>
      </c>
      <c r="B2182" t="s">
        <v>1795</v>
      </c>
      <c r="C2182" s="10">
        <v>0.1</v>
      </c>
      <c r="D2182">
        <v>29</v>
      </c>
      <c r="E2182">
        <v>8</v>
      </c>
      <c r="F2182">
        <v>2</v>
      </c>
      <c r="G2182" t="s">
        <v>17</v>
      </c>
      <c r="H2182" t="s">
        <v>52</v>
      </c>
    </row>
    <row r="2183" spans="1:8" x14ac:dyDescent="0.3">
      <c r="A2183" t="s">
        <v>4105</v>
      </c>
      <c r="B2183" t="s">
        <v>1936</v>
      </c>
      <c r="C2183" s="10">
        <v>0</v>
      </c>
      <c r="D2183">
        <v>1488</v>
      </c>
      <c r="E2183">
        <v>372</v>
      </c>
      <c r="F2183">
        <v>3</v>
      </c>
      <c r="G2183" t="s">
        <v>17</v>
      </c>
      <c r="H2183" t="s">
        <v>109</v>
      </c>
    </row>
    <row r="2184" spans="1:8" x14ac:dyDescent="0.3">
      <c r="A2184" t="s">
        <v>4105</v>
      </c>
      <c r="B2184" t="s">
        <v>1189</v>
      </c>
      <c r="C2184" s="10">
        <v>0</v>
      </c>
      <c r="D2184">
        <v>24</v>
      </c>
      <c r="E2184">
        <v>6</v>
      </c>
      <c r="F2184">
        <v>2</v>
      </c>
      <c r="G2184" t="s">
        <v>17</v>
      </c>
      <c r="H2184" t="s">
        <v>137</v>
      </c>
    </row>
    <row r="2185" spans="1:8" x14ac:dyDescent="0.3">
      <c r="A2185" t="s">
        <v>4105</v>
      </c>
      <c r="B2185" t="s">
        <v>1937</v>
      </c>
      <c r="C2185" s="10">
        <v>0</v>
      </c>
      <c r="D2185">
        <v>99</v>
      </c>
      <c r="E2185">
        <v>25</v>
      </c>
      <c r="F2185">
        <v>6</v>
      </c>
      <c r="G2185" t="s">
        <v>17</v>
      </c>
      <c r="H2185" t="s">
        <v>40</v>
      </c>
    </row>
    <row r="2186" spans="1:8" x14ac:dyDescent="0.3">
      <c r="A2186" t="s">
        <v>4106</v>
      </c>
      <c r="B2186" t="s">
        <v>1078</v>
      </c>
      <c r="C2186" s="10">
        <v>0.1</v>
      </c>
      <c r="D2186">
        <v>27</v>
      </c>
      <c r="E2186">
        <v>7</v>
      </c>
      <c r="F2186">
        <v>1</v>
      </c>
      <c r="G2186" t="s">
        <v>17</v>
      </c>
      <c r="H2186" t="s">
        <v>35</v>
      </c>
    </row>
    <row r="2187" spans="1:8" x14ac:dyDescent="0.3">
      <c r="A2187" t="s">
        <v>4106</v>
      </c>
      <c r="B2187" t="s">
        <v>1938</v>
      </c>
      <c r="C2187" s="10">
        <v>0.1</v>
      </c>
      <c r="D2187">
        <v>45</v>
      </c>
      <c r="E2187">
        <v>-3</v>
      </c>
      <c r="F2187">
        <v>2</v>
      </c>
      <c r="G2187" t="s">
        <v>17</v>
      </c>
      <c r="H2187" t="s">
        <v>137</v>
      </c>
    </row>
    <row r="2188" spans="1:8" x14ac:dyDescent="0.3">
      <c r="A2188" t="s">
        <v>4106</v>
      </c>
      <c r="B2188" t="s">
        <v>102</v>
      </c>
      <c r="C2188" s="10">
        <v>0.1</v>
      </c>
      <c r="D2188">
        <v>55</v>
      </c>
      <c r="E2188">
        <v>22</v>
      </c>
      <c r="F2188">
        <v>3</v>
      </c>
      <c r="G2188" t="s">
        <v>17</v>
      </c>
      <c r="H2188" t="s">
        <v>23</v>
      </c>
    </row>
    <row r="2189" spans="1:8" x14ac:dyDescent="0.3">
      <c r="A2189" t="s">
        <v>4107</v>
      </c>
      <c r="B2189" t="s">
        <v>1420</v>
      </c>
      <c r="C2189" s="10">
        <v>0</v>
      </c>
      <c r="D2189">
        <v>165</v>
      </c>
      <c r="E2189">
        <v>3</v>
      </c>
      <c r="F2189">
        <v>7</v>
      </c>
      <c r="G2189" t="s">
        <v>17</v>
      </c>
      <c r="H2189" t="s">
        <v>35</v>
      </c>
    </row>
    <row r="2190" spans="1:8" x14ac:dyDescent="0.3">
      <c r="A2190" t="s">
        <v>4107</v>
      </c>
      <c r="B2190" t="s">
        <v>1939</v>
      </c>
      <c r="C2190" s="10">
        <v>0</v>
      </c>
      <c r="D2190">
        <v>46</v>
      </c>
      <c r="E2190">
        <v>7</v>
      </c>
      <c r="F2190">
        <v>1</v>
      </c>
      <c r="G2190" t="s">
        <v>17</v>
      </c>
      <c r="H2190" t="s">
        <v>35</v>
      </c>
    </row>
    <row r="2191" spans="1:8" x14ac:dyDescent="0.3">
      <c r="A2191" t="s">
        <v>4107</v>
      </c>
      <c r="B2191" t="s">
        <v>1940</v>
      </c>
      <c r="C2191" s="10">
        <v>0</v>
      </c>
      <c r="D2191">
        <v>519</v>
      </c>
      <c r="E2191">
        <v>73</v>
      </c>
      <c r="F2191">
        <v>5</v>
      </c>
      <c r="G2191" t="s">
        <v>90</v>
      </c>
      <c r="H2191" t="s">
        <v>143</v>
      </c>
    </row>
    <row r="2192" spans="1:8" x14ac:dyDescent="0.3">
      <c r="A2192" t="s">
        <v>4108</v>
      </c>
      <c r="B2192" t="s">
        <v>859</v>
      </c>
      <c r="C2192" s="10">
        <v>0.1</v>
      </c>
      <c r="D2192">
        <v>98</v>
      </c>
      <c r="E2192">
        <v>30</v>
      </c>
      <c r="F2192">
        <v>2</v>
      </c>
      <c r="G2192" t="s">
        <v>17</v>
      </c>
      <c r="H2192" t="s">
        <v>40</v>
      </c>
    </row>
    <row r="2193" spans="1:8" x14ac:dyDescent="0.3">
      <c r="A2193" t="s">
        <v>4109</v>
      </c>
      <c r="B2193" t="s">
        <v>604</v>
      </c>
      <c r="C2193" s="10">
        <v>0</v>
      </c>
      <c r="D2193">
        <v>353</v>
      </c>
      <c r="E2193">
        <v>7</v>
      </c>
      <c r="F2193">
        <v>7</v>
      </c>
      <c r="G2193" t="s">
        <v>24</v>
      </c>
      <c r="H2193" t="s">
        <v>47</v>
      </c>
    </row>
    <row r="2194" spans="1:8" x14ac:dyDescent="0.3">
      <c r="A2194" t="s">
        <v>4109</v>
      </c>
      <c r="B2194" t="s">
        <v>1622</v>
      </c>
      <c r="C2194" s="10">
        <v>0</v>
      </c>
      <c r="D2194">
        <v>343</v>
      </c>
      <c r="E2194">
        <v>171</v>
      </c>
      <c r="F2194">
        <v>7</v>
      </c>
      <c r="G2194" t="s">
        <v>17</v>
      </c>
      <c r="H2194" t="s">
        <v>35</v>
      </c>
    </row>
    <row r="2195" spans="1:8" x14ac:dyDescent="0.3">
      <c r="A2195" t="s">
        <v>4110</v>
      </c>
      <c r="B2195" t="s">
        <v>1941</v>
      </c>
      <c r="C2195" s="10">
        <v>0.1</v>
      </c>
      <c r="D2195">
        <v>352</v>
      </c>
      <c r="E2195">
        <v>67</v>
      </c>
      <c r="F2195">
        <v>4</v>
      </c>
      <c r="G2195" t="s">
        <v>24</v>
      </c>
      <c r="H2195" t="s">
        <v>63</v>
      </c>
    </row>
    <row r="2196" spans="1:8" x14ac:dyDescent="0.3">
      <c r="A2196" t="s">
        <v>4111</v>
      </c>
      <c r="B2196" t="s">
        <v>1942</v>
      </c>
      <c r="C2196" s="10">
        <v>0.1</v>
      </c>
      <c r="D2196">
        <v>518</v>
      </c>
      <c r="E2196">
        <v>63</v>
      </c>
      <c r="F2196">
        <v>8</v>
      </c>
      <c r="G2196" t="s">
        <v>24</v>
      </c>
      <c r="H2196" t="s">
        <v>63</v>
      </c>
    </row>
    <row r="2197" spans="1:8" x14ac:dyDescent="0.3">
      <c r="A2197" t="s">
        <v>4112</v>
      </c>
      <c r="B2197" t="s">
        <v>1944</v>
      </c>
      <c r="C2197" s="10">
        <v>0.1</v>
      </c>
      <c r="D2197">
        <v>1952</v>
      </c>
      <c r="E2197">
        <v>759</v>
      </c>
      <c r="F2197">
        <v>4</v>
      </c>
      <c r="G2197" t="s">
        <v>17</v>
      </c>
      <c r="H2197" t="s">
        <v>109</v>
      </c>
    </row>
    <row r="2198" spans="1:8" x14ac:dyDescent="0.3">
      <c r="A2198" t="s">
        <v>4110</v>
      </c>
      <c r="B2198" t="s">
        <v>639</v>
      </c>
      <c r="C2198" s="10">
        <v>0</v>
      </c>
      <c r="D2198">
        <v>35</v>
      </c>
      <c r="E2198">
        <v>8</v>
      </c>
      <c r="F2198">
        <v>3</v>
      </c>
      <c r="G2198" t="s">
        <v>17</v>
      </c>
      <c r="H2198" t="s">
        <v>80</v>
      </c>
    </row>
    <row r="2199" spans="1:8" x14ac:dyDescent="0.3">
      <c r="A2199" t="s">
        <v>4110</v>
      </c>
      <c r="B2199" t="s">
        <v>1945</v>
      </c>
      <c r="C2199" s="10">
        <v>0</v>
      </c>
      <c r="D2199">
        <v>15</v>
      </c>
      <c r="E2199">
        <v>3</v>
      </c>
      <c r="F2199">
        <v>1</v>
      </c>
      <c r="G2199" t="s">
        <v>17</v>
      </c>
      <c r="H2199" t="s">
        <v>52</v>
      </c>
    </row>
    <row r="2200" spans="1:8" x14ac:dyDescent="0.3">
      <c r="A2200" t="s">
        <v>4110</v>
      </c>
      <c r="B2200" t="s">
        <v>1946</v>
      </c>
      <c r="C2200" s="10">
        <v>0</v>
      </c>
      <c r="D2200">
        <v>23</v>
      </c>
      <c r="E2200">
        <v>3</v>
      </c>
      <c r="F2200">
        <v>2</v>
      </c>
      <c r="G2200" t="s">
        <v>17</v>
      </c>
      <c r="H2200" t="s">
        <v>75</v>
      </c>
    </row>
    <row r="2201" spans="1:8" x14ac:dyDescent="0.3">
      <c r="A2201" t="s">
        <v>4113</v>
      </c>
      <c r="B2201" t="s">
        <v>926</v>
      </c>
      <c r="C2201" s="10">
        <v>0</v>
      </c>
      <c r="D2201">
        <v>33</v>
      </c>
      <c r="E2201">
        <v>9</v>
      </c>
      <c r="F2201">
        <v>2</v>
      </c>
      <c r="G2201" t="s">
        <v>17</v>
      </c>
      <c r="H2201" t="s">
        <v>80</v>
      </c>
    </row>
    <row r="2202" spans="1:8" x14ac:dyDescent="0.3">
      <c r="A2202" t="s">
        <v>4114</v>
      </c>
      <c r="B2202" t="s">
        <v>1947</v>
      </c>
      <c r="C2202" s="10">
        <v>0.1</v>
      </c>
      <c r="D2202">
        <v>258</v>
      </c>
      <c r="E2202">
        <v>75</v>
      </c>
      <c r="F2202">
        <v>2</v>
      </c>
      <c r="G2202" t="s">
        <v>24</v>
      </c>
      <c r="H2202" t="s">
        <v>63</v>
      </c>
    </row>
    <row r="2203" spans="1:8" x14ac:dyDescent="0.3">
      <c r="A2203" t="s">
        <v>4114</v>
      </c>
      <c r="B2203" t="s">
        <v>1019</v>
      </c>
      <c r="C2203" s="10">
        <v>0</v>
      </c>
      <c r="D2203">
        <v>226</v>
      </c>
      <c r="E2203">
        <v>99</v>
      </c>
      <c r="F2203">
        <v>4</v>
      </c>
      <c r="G2203" t="s">
        <v>24</v>
      </c>
      <c r="H2203" t="s">
        <v>47</v>
      </c>
    </row>
    <row r="2204" spans="1:8" x14ac:dyDescent="0.3">
      <c r="A2204" t="s">
        <v>4114</v>
      </c>
      <c r="B2204" t="s">
        <v>1948</v>
      </c>
      <c r="C2204" s="10">
        <v>0</v>
      </c>
      <c r="D2204">
        <v>75</v>
      </c>
      <c r="E2204">
        <v>9</v>
      </c>
      <c r="F2204">
        <v>3</v>
      </c>
      <c r="G2204" t="s">
        <v>17</v>
      </c>
      <c r="H2204" t="s">
        <v>113</v>
      </c>
    </row>
    <row r="2205" spans="1:8" x14ac:dyDescent="0.3">
      <c r="A2205" t="s">
        <v>4115</v>
      </c>
      <c r="B2205" t="s">
        <v>1599</v>
      </c>
      <c r="C2205" s="10">
        <v>0.5</v>
      </c>
      <c r="D2205">
        <v>51</v>
      </c>
      <c r="E2205">
        <v>-21</v>
      </c>
      <c r="F2205">
        <v>2</v>
      </c>
      <c r="G2205" t="s">
        <v>17</v>
      </c>
      <c r="H2205" t="s">
        <v>35</v>
      </c>
    </row>
    <row r="2206" spans="1:8" x14ac:dyDescent="0.3">
      <c r="A2206" t="s">
        <v>4116</v>
      </c>
      <c r="B2206" t="s">
        <v>823</v>
      </c>
      <c r="C2206" s="10">
        <v>0</v>
      </c>
      <c r="D2206">
        <v>15</v>
      </c>
      <c r="E2206">
        <v>7</v>
      </c>
      <c r="F2206">
        <v>2</v>
      </c>
      <c r="G2206" t="s">
        <v>17</v>
      </c>
      <c r="H2206" t="s">
        <v>80</v>
      </c>
    </row>
    <row r="2207" spans="1:8" x14ac:dyDescent="0.3">
      <c r="A2207" t="s">
        <v>4117</v>
      </c>
      <c r="B2207" t="s">
        <v>811</v>
      </c>
      <c r="C2207" s="10">
        <v>0.5</v>
      </c>
      <c r="D2207">
        <v>14</v>
      </c>
      <c r="E2207">
        <v>-1</v>
      </c>
      <c r="F2207">
        <v>2</v>
      </c>
      <c r="G2207" t="s">
        <v>17</v>
      </c>
      <c r="H2207" t="s">
        <v>52</v>
      </c>
    </row>
    <row r="2208" spans="1:8" x14ac:dyDescent="0.3">
      <c r="A2208" t="s">
        <v>4118</v>
      </c>
      <c r="B2208" t="s">
        <v>1951</v>
      </c>
      <c r="C2208" s="10">
        <v>0.1</v>
      </c>
      <c r="D2208">
        <v>246</v>
      </c>
      <c r="E2208">
        <v>66</v>
      </c>
      <c r="F2208">
        <v>2</v>
      </c>
      <c r="G2208" t="s">
        <v>90</v>
      </c>
      <c r="H2208" t="s">
        <v>105</v>
      </c>
    </row>
    <row r="2209" spans="1:8" x14ac:dyDescent="0.3">
      <c r="A2209" t="s">
        <v>4119</v>
      </c>
      <c r="B2209" t="s">
        <v>611</v>
      </c>
      <c r="C2209" s="10">
        <v>0</v>
      </c>
      <c r="D2209">
        <v>906</v>
      </c>
      <c r="E2209">
        <v>235</v>
      </c>
      <c r="F2209">
        <v>8</v>
      </c>
      <c r="G2209" t="s">
        <v>24</v>
      </c>
      <c r="H2209" t="s">
        <v>47</v>
      </c>
    </row>
    <row r="2210" spans="1:8" x14ac:dyDescent="0.3">
      <c r="A2210" t="s">
        <v>4119</v>
      </c>
      <c r="B2210" t="s">
        <v>1116</v>
      </c>
      <c r="C2210" s="10">
        <v>0</v>
      </c>
      <c r="D2210">
        <v>398</v>
      </c>
      <c r="E2210">
        <v>60</v>
      </c>
      <c r="F2210">
        <v>7</v>
      </c>
      <c r="G2210" t="s">
        <v>17</v>
      </c>
      <c r="H2210" t="s">
        <v>35</v>
      </c>
    </row>
    <row r="2211" spans="1:8" x14ac:dyDescent="0.3">
      <c r="A2211" t="s">
        <v>4119</v>
      </c>
      <c r="B2211" t="s">
        <v>810</v>
      </c>
      <c r="C2211" s="10">
        <v>0</v>
      </c>
      <c r="D2211">
        <v>345</v>
      </c>
      <c r="E2211">
        <v>138</v>
      </c>
      <c r="F2211">
        <v>7</v>
      </c>
      <c r="G2211" t="s">
        <v>17</v>
      </c>
      <c r="H2211" t="s">
        <v>80</v>
      </c>
    </row>
    <row r="2212" spans="1:8" x14ac:dyDescent="0.3">
      <c r="A2212" t="s">
        <v>4120</v>
      </c>
      <c r="B2212" t="s">
        <v>182</v>
      </c>
      <c r="C2212" s="10">
        <v>0</v>
      </c>
      <c r="D2212">
        <v>30</v>
      </c>
      <c r="E2212">
        <v>4</v>
      </c>
      <c r="F2212">
        <v>2</v>
      </c>
      <c r="G2212" t="s">
        <v>17</v>
      </c>
      <c r="H2212" t="s">
        <v>80</v>
      </c>
    </row>
    <row r="2213" spans="1:8" x14ac:dyDescent="0.3">
      <c r="A2213" t="s">
        <v>4120</v>
      </c>
      <c r="B2213" t="s">
        <v>1276</v>
      </c>
      <c r="C2213" s="10">
        <v>0</v>
      </c>
      <c r="D2213">
        <v>66</v>
      </c>
      <c r="E2213">
        <v>4</v>
      </c>
      <c r="F2213">
        <v>3</v>
      </c>
      <c r="G2213" t="s">
        <v>17</v>
      </c>
      <c r="H2213" t="s">
        <v>113</v>
      </c>
    </row>
    <row r="2214" spans="1:8" x14ac:dyDescent="0.3">
      <c r="A2214" t="s">
        <v>4121</v>
      </c>
      <c r="B2214" t="s">
        <v>1680</v>
      </c>
      <c r="C2214" s="10">
        <v>0</v>
      </c>
      <c r="D2214">
        <v>20</v>
      </c>
      <c r="E2214">
        <v>6</v>
      </c>
      <c r="F2214">
        <v>2</v>
      </c>
      <c r="G2214" t="s">
        <v>17</v>
      </c>
      <c r="H2214" t="s">
        <v>52</v>
      </c>
    </row>
    <row r="2215" spans="1:8" x14ac:dyDescent="0.3">
      <c r="A2215" t="s">
        <v>4121</v>
      </c>
      <c r="B2215" t="s">
        <v>989</v>
      </c>
      <c r="C2215" s="10">
        <v>0.1</v>
      </c>
      <c r="D2215">
        <v>46</v>
      </c>
      <c r="E2215">
        <v>8</v>
      </c>
      <c r="F2215">
        <v>2</v>
      </c>
      <c r="G2215" t="s">
        <v>17</v>
      </c>
      <c r="H2215" t="s">
        <v>40</v>
      </c>
    </row>
    <row r="2216" spans="1:8" x14ac:dyDescent="0.3">
      <c r="A2216" t="s">
        <v>4121</v>
      </c>
      <c r="B2216" t="s">
        <v>1234</v>
      </c>
      <c r="C2216" s="10">
        <v>0.1</v>
      </c>
      <c r="D2216">
        <v>242</v>
      </c>
      <c r="E2216">
        <v>5</v>
      </c>
      <c r="F2216">
        <v>5</v>
      </c>
      <c r="G2216" t="s">
        <v>17</v>
      </c>
      <c r="H2216" t="s">
        <v>40</v>
      </c>
    </row>
    <row r="2217" spans="1:8" x14ac:dyDescent="0.3">
      <c r="A2217" t="s">
        <v>4122</v>
      </c>
      <c r="B2217" t="s">
        <v>457</v>
      </c>
      <c r="C2217" s="10">
        <v>0.5</v>
      </c>
      <c r="D2217">
        <v>99</v>
      </c>
      <c r="E2217">
        <v>-77</v>
      </c>
      <c r="F2217">
        <v>4</v>
      </c>
      <c r="G2217" t="s">
        <v>17</v>
      </c>
      <c r="H2217" t="s">
        <v>80</v>
      </c>
    </row>
    <row r="2218" spans="1:8" x14ac:dyDescent="0.3">
      <c r="A2218" t="s">
        <v>4122</v>
      </c>
      <c r="B2218" t="s">
        <v>1953</v>
      </c>
      <c r="C2218" s="10">
        <v>0.5</v>
      </c>
      <c r="D2218">
        <v>12</v>
      </c>
      <c r="E2218">
        <v>-9</v>
      </c>
      <c r="F2218">
        <v>3</v>
      </c>
      <c r="G2218" t="s">
        <v>17</v>
      </c>
      <c r="H2218" t="s">
        <v>75</v>
      </c>
    </row>
    <row r="2219" spans="1:8" x14ac:dyDescent="0.3">
      <c r="A2219" t="s">
        <v>4122</v>
      </c>
      <c r="B2219" t="s">
        <v>1629</v>
      </c>
      <c r="C2219" s="10">
        <v>0.5</v>
      </c>
      <c r="D2219">
        <v>117</v>
      </c>
      <c r="E2219">
        <v>-89</v>
      </c>
      <c r="F2219">
        <v>6</v>
      </c>
      <c r="G2219" t="s">
        <v>17</v>
      </c>
      <c r="H2219" t="s">
        <v>113</v>
      </c>
    </row>
    <row r="2220" spans="1:8" x14ac:dyDescent="0.3">
      <c r="A2220" t="s">
        <v>4123</v>
      </c>
      <c r="B2220" t="s">
        <v>1423</v>
      </c>
      <c r="C2220" s="10">
        <v>0</v>
      </c>
      <c r="D2220">
        <v>316</v>
      </c>
      <c r="E2220">
        <v>76</v>
      </c>
      <c r="F2220">
        <v>6</v>
      </c>
      <c r="G2220" t="s">
        <v>17</v>
      </c>
      <c r="H2220" t="s">
        <v>80</v>
      </c>
    </row>
    <row r="2221" spans="1:8" x14ac:dyDescent="0.3">
      <c r="A2221" t="s">
        <v>4123</v>
      </c>
      <c r="B2221" t="s">
        <v>1932</v>
      </c>
      <c r="C2221" s="10">
        <v>0</v>
      </c>
      <c r="D2221">
        <v>59</v>
      </c>
      <c r="E2221">
        <v>28</v>
      </c>
      <c r="F2221">
        <v>5</v>
      </c>
      <c r="G2221" t="s">
        <v>17</v>
      </c>
      <c r="H2221" t="s">
        <v>75</v>
      </c>
    </row>
    <row r="2222" spans="1:8" x14ac:dyDescent="0.3">
      <c r="A2222" t="s">
        <v>4123</v>
      </c>
      <c r="B2222" t="s">
        <v>1954</v>
      </c>
      <c r="C2222" s="10">
        <v>0</v>
      </c>
      <c r="D2222">
        <v>24</v>
      </c>
      <c r="E2222">
        <v>1</v>
      </c>
      <c r="F2222">
        <v>2</v>
      </c>
      <c r="G2222" t="s">
        <v>17</v>
      </c>
      <c r="H2222" t="s">
        <v>75</v>
      </c>
    </row>
    <row r="2223" spans="1:8" x14ac:dyDescent="0.3">
      <c r="A2223" t="s">
        <v>4123</v>
      </c>
      <c r="B2223" t="s">
        <v>912</v>
      </c>
      <c r="C2223" s="10">
        <v>0</v>
      </c>
      <c r="D2223">
        <v>188</v>
      </c>
      <c r="E2223">
        <v>56</v>
      </c>
      <c r="F2223">
        <v>3</v>
      </c>
      <c r="G2223" t="s">
        <v>17</v>
      </c>
      <c r="H2223" t="s">
        <v>40</v>
      </c>
    </row>
    <row r="2224" spans="1:8" x14ac:dyDescent="0.3">
      <c r="A2224" t="s">
        <v>4123</v>
      </c>
      <c r="B2224" t="s">
        <v>1955</v>
      </c>
      <c r="C2224" s="10">
        <v>0</v>
      </c>
      <c r="D2224">
        <v>54</v>
      </c>
      <c r="E2224">
        <v>4</v>
      </c>
      <c r="F2224">
        <v>2</v>
      </c>
      <c r="G2224" t="s">
        <v>17</v>
      </c>
      <c r="H2224" t="s">
        <v>113</v>
      </c>
    </row>
    <row r="2225" spans="1:8" x14ac:dyDescent="0.3">
      <c r="A2225" t="s">
        <v>4123</v>
      </c>
      <c r="B2225" t="s">
        <v>1041</v>
      </c>
      <c r="C2225" s="10">
        <v>0</v>
      </c>
      <c r="D2225">
        <v>46</v>
      </c>
      <c r="E2225">
        <v>1</v>
      </c>
      <c r="F2225">
        <v>3</v>
      </c>
      <c r="G2225" t="s">
        <v>17</v>
      </c>
      <c r="H2225" t="s">
        <v>113</v>
      </c>
    </row>
    <row r="2226" spans="1:8" x14ac:dyDescent="0.3">
      <c r="A2226" t="s">
        <v>4124</v>
      </c>
      <c r="B2226" t="s">
        <v>1924</v>
      </c>
      <c r="C2226" s="10">
        <v>0</v>
      </c>
      <c r="D2226">
        <v>1245</v>
      </c>
      <c r="E2226">
        <v>162</v>
      </c>
      <c r="F2226">
        <v>4</v>
      </c>
      <c r="G2226" t="s">
        <v>90</v>
      </c>
      <c r="H2226" t="s">
        <v>92</v>
      </c>
    </row>
    <row r="2227" spans="1:8" x14ac:dyDescent="0.3">
      <c r="A2227" t="s">
        <v>4125</v>
      </c>
      <c r="B2227" t="s">
        <v>764</v>
      </c>
      <c r="C2227" s="10">
        <v>0.1</v>
      </c>
      <c r="D2227">
        <v>54</v>
      </c>
      <c r="E2227">
        <v>5</v>
      </c>
      <c r="F2227">
        <v>2</v>
      </c>
      <c r="G2227" t="s">
        <v>17</v>
      </c>
      <c r="H2227" t="s">
        <v>80</v>
      </c>
    </row>
    <row r="2228" spans="1:8" x14ac:dyDescent="0.3">
      <c r="A2228" t="s">
        <v>4126</v>
      </c>
      <c r="B2228" t="s">
        <v>1869</v>
      </c>
      <c r="C2228" s="10">
        <v>0.15</v>
      </c>
      <c r="D2228">
        <v>816</v>
      </c>
      <c r="E2228">
        <v>-96</v>
      </c>
      <c r="F2228">
        <v>3</v>
      </c>
      <c r="G2228" t="s">
        <v>90</v>
      </c>
      <c r="H2228" t="s">
        <v>115</v>
      </c>
    </row>
    <row r="2229" spans="1:8" x14ac:dyDescent="0.3">
      <c r="A2229" t="s">
        <v>4125</v>
      </c>
      <c r="B2229" t="s">
        <v>407</v>
      </c>
      <c r="C2229" s="10">
        <v>0.1</v>
      </c>
      <c r="D2229">
        <v>807</v>
      </c>
      <c r="E2229">
        <v>305</v>
      </c>
      <c r="F2229">
        <v>3</v>
      </c>
      <c r="G2229" t="s">
        <v>90</v>
      </c>
      <c r="H2229" t="s">
        <v>92</v>
      </c>
    </row>
    <row r="2230" spans="1:8" x14ac:dyDescent="0.3">
      <c r="A2230" t="s">
        <v>4127</v>
      </c>
      <c r="B2230" t="s">
        <v>1128</v>
      </c>
      <c r="C2230" s="10">
        <v>0</v>
      </c>
      <c r="D2230">
        <v>757</v>
      </c>
      <c r="E2230">
        <v>68</v>
      </c>
      <c r="F2230">
        <v>2</v>
      </c>
      <c r="G2230" t="s">
        <v>90</v>
      </c>
      <c r="H2230" t="s">
        <v>115</v>
      </c>
    </row>
    <row r="2231" spans="1:8" x14ac:dyDescent="0.3">
      <c r="A2231" t="s">
        <v>4127</v>
      </c>
      <c r="B2231" t="s">
        <v>1759</v>
      </c>
      <c r="C2231" s="10">
        <v>0.4</v>
      </c>
      <c r="D2231">
        <v>211</v>
      </c>
      <c r="E2231">
        <v>-49</v>
      </c>
      <c r="F2231">
        <v>2</v>
      </c>
      <c r="G2231" t="s">
        <v>90</v>
      </c>
      <c r="H2231" t="s">
        <v>105</v>
      </c>
    </row>
    <row r="2232" spans="1:8" x14ac:dyDescent="0.3">
      <c r="A2232" t="s">
        <v>4128</v>
      </c>
      <c r="B2232" t="s">
        <v>1655</v>
      </c>
      <c r="C2232" s="10">
        <v>0.1</v>
      </c>
      <c r="D2232">
        <v>426</v>
      </c>
      <c r="E2232">
        <v>90</v>
      </c>
      <c r="F2232">
        <v>1</v>
      </c>
      <c r="G2232" t="s">
        <v>24</v>
      </c>
      <c r="H2232" t="s">
        <v>63</v>
      </c>
    </row>
    <row r="2233" spans="1:8" x14ac:dyDescent="0.3">
      <c r="A2233" t="s">
        <v>4129</v>
      </c>
      <c r="B2233" t="s">
        <v>1958</v>
      </c>
      <c r="C2233" s="10">
        <v>0</v>
      </c>
      <c r="D2233">
        <v>89</v>
      </c>
      <c r="E2233">
        <v>1</v>
      </c>
      <c r="F2233">
        <v>3</v>
      </c>
      <c r="G2233" t="s">
        <v>17</v>
      </c>
      <c r="H2233" t="s">
        <v>137</v>
      </c>
    </row>
    <row r="2234" spans="1:8" x14ac:dyDescent="0.3">
      <c r="A2234" t="s">
        <v>4129</v>
      </c>
      <c r="B2234" t="s">
        <v>851</v>
      </c>
      <c r="C2234" s="10">
        <v>0</v>
      </c>
      <c r="D2234">
        <v>41</v>
      </c>
      <c r="E2234">
        <v>7</v>
      </c>
      <c r="F2234">
        <v>2</v>
      </c>
      <c r="G2234" t="s">
        <v>17</v>
      </c>
      <c r="H2234" t="s">
        <v>137</v>
      </c>
    </row>
    <row r="2235" spans="1:8" x14ac:dyDescent="0.3">
      <c r="A2235" t="s">
        <v>4129</v>
      </c>
      <c r="B2235" t="s">
        <v>1960</v>
      </c>
      <c r="C2235" s="10">
        <v>0.1</v>
      </c>
      <c r="D2235">
        <v>758</v>
      </c>
      <c r="E2235">
        <v>126</v>
      </c>
      <c r="F2235">
        <v>4</v>
      </c>
      <c r="G2235" t="s">
        <v>17</v>
      </c>
      <c r="H2235" t="s">
        <v>40</v>
      </c>
    </row>
    <row r="2236" spans="1:8" x14ac:dyDescent="0.3">
      <c r="A2236" t="s">
        <v>4130</v>
      </c>
      <c r="B2236" t="s">
        <v>346</v>
      </c>
      <c r="C2236" s="10">
        <v>0.5</v>
      </c>
      <c r="D2236">
        <v>15</v>
      </c>
      <c r="E2236">
        <v>-9</v>
      </c>
      <c r="F2236">
        <v>1</v>
      </c>
      <c r="G2236" t="s">
        <v>17</v>
      </c>
      <c r="H2236" t="s">
        <v>80</v>
      </c>
    </row>
    <row r="2237" spans="1:8" x14ac:dyDescent="0.3">
      <c r="A2237" t="s">
        <v>4130</v>
      </c>
      <c r="B2237" t="s">
        <v>1961</v>
      </c>
      <c r="C2237" s="10">
        <v>0.5</v>
      </c>
      <c r="D2237">
        <v>5</v>
      </c>
      <c r="E2237">
        <v>-5</v>
      </c>
      <c r="F2237">
        <v>1</v>
      </c>
      <c r="G2237" t="s">
        <v>17</v>
      </c>
      <c r="H2237" t="s">
        <v>137</v>
      </c>
    </row>
    <row r="2238" spans="1:8" x14ac:dyDescent="0.3">
      <c r="A2238" t="s">
        <v>4130</v>
      </c>
      <c r="B2238" t="s">
        <v>436</v>
      </c>
      <c r="C2238" s="10">
        <v>0.5</v>
      </c>
      <c r="D2238">
        <v>22</v>
      </c>
      <c r="E2238">
        <v>-21</v>
      </c>
      <c r="F2238">
        <v>3</v>
      </c>
      <c r="G2238" t="s">
        <v>17</v>
      </c>
      <c r="H2238" t="s">
        <v>52</v>
      </c>
    </row>
    <row r="2239" spans="1:8" x14ac:dyDescent="0.3">
      <c r="A2239" t="s">
        <v>4131</v>
      </c>
      <c r="B2239" t="s">
        <v>1963</v>
      </c>
      <c r="C2239" s="10">
        <v>0.1</v>
      </c>
      <c r="D2239">
        <v>486</v>
      </c>
      <c r="E2239">
        <v>135</v>
      </c>
      <c r="F2239">
        <v>3</v>
      </c>
      <c r="G2239" t="s">
        <v>24</v>
      </c>
      <c r="H2239" t="s">
        <v>63</v>
      </c>
    </row>
    <row r="2240" spans="1:8" x14ac:dyDescent="0.3">
      <c r="A2240" t="s">
        <v>4131</v>
      </c>
      <c r="B2240" t="s">
        <v>1045</v>
      </c>
      <c r="C2240" s="10">
        <v>0</v>
      </c>
      <c r="D2240">
        <v>16</v>
      </c>
      <c r="E2240">
        <v>6</v>
      </c>
      <c r="F2240">
        <v>2</v>
      </c>
      <c r="G2240" t="s">
        <v>17</v>
      </c>
      <c r="H2240" t="s">
        <v>80</v>
      </c>
    </row>
    <row r="2241" spans="1:8" x14ac:dyDescent="0.3">
      <c r="A2241" t="s">
        <v>4131</v>
      </c>
      <c r="B2241" t="s">
        <v>436</v>
      </c>
      <c r="C2241" s="10">
        <v>0</v>
      </c>
      <c r="D2241">
        <v>85</v>
      </c>
      <c r="E2241">
        <v>5</v>
      </c>
      <c r="F2241">
        <v>6</v>
      </c>
      <c r="G2241" t="s">
        <v>17</v>
      </c>
      <c r="H2241" t="s">
        <v>52</v>
      </c>
    </row>
    <row r="2242" spans="1:8" x14ac:dyDescent="0.3">
      <c r="A2242" t="s">
        <v>4131</v>
      </c>
      <c r="B2242" t="s">
        <v>1182</v>
      </c>
      <c r="C2242" s="10">
        <v>0.15</v>
      </c>
      <c r="D2242">
        <v>187</v>
      </c>
      <c r="E2242">
        <v>59</v>
      </c>
      <c r="F2242">
        <v>3</v>
      </c>
      <c r="G2242" t="s">
        <v>90</v>
      </c>
      <c r="H2242" t="s">
        <v>105</v>
      </c>
    </row>
    <row r="2243" spans="1:8" x14ac:dyDescent="0.3">
      <c r="A2243" t="s">
        <v>4132</v>
      </c>
      <c r="B2243" t="s">
        <v>1661</v>
      </c>
      <c r="C2243" s="10">
        <v>0</v>
      </c>
      <c r="D2243">
        <v>293</v>
      </c>
      <c r="E2243">
        <v>44</v>
      </c>
      <c r="F2243">
        <v>2</v>
      </c>
      <c r="G2243" t="s">
        <v>24</v>
      </c>
      <c r="H2243" t="s">
        <v>30</v>
      </c>
    </row>
    <row r="2244" spans="1:8" x14ac:dyDescent="0.3">
      <c r="A2244" t="s">
        <v>4132</v>
      </c>
      <c r="B2244" t="s">
        <v>417</v>
      </c>
      <c r="C2244" s="10">
        <v>0</v>
      </c>
      <c r="D2244">
        <v>50</v>
      </c>
      <c r="E2244">
        <v>3</v>
      </c>
      <c r="F2244">
        <v>1</v>
      </c>
      <c r="G2244" t="s">
        <v>17</v>
      </c>
      <c r="H2244" t="s">
        <v>80</v>
      </c>
    </row>
    <row r="2245" spans="1:8" x14ac:dyDescent="0.3">
      <c r="A2245" t="s">
        <v>4132</v>
      </c>
      <c r="B2245" t="s">
        <v>652</v>
      </c>
      <c r="C2245" s="10">
        <v>0</v>
      </c>
      <c r="D2245">
        <v>60</v>
      </c>
      <c r="E2245">
        <v>2</v>
      </c>
      <c r="F2245">
        <v>4</v>
      </c>
      <c r="G2245" t="s">
        <v>17</v>
      </c>
      <c r="H2245" t="s">
        <v>23</v>
      </c>
    </row>
    <row r="2246" spans="1:8" x14ac:dyDescent="0.3">
      <c r="A2246" t="s">
        <v>4133</v>
      </c>
      <c r="B2246" t="s">
        <v>771</v>
      </c>
      <c r="C2246" s="10">
        <v>0.1</v>
      </c>
      <c r="D2246">
        <v>98</v>
      </c>
      <c r="E2246">
        <v>-5</v>
      </c>
      <c r="F2246">
        <v>2</v>
      </c>
      <c r="G2246" t="s">
        <v>17</v>
      </c>
      <c r="H2246" t="s">
        <v>40</v>
      </c>
    </row>
    <row r="2247" spans="1:8" x14ac:dyDescent="0.3">
      <c r="A2247" t="s">
        <v>4134</v>
      </c>
      <c r="B2247" t="s">
        <v>94</v>
      </c>
      <c r="C2247" s="10">
        <v>0</v>
      </c>
      <c r="D2247">
        <v>18</v>
      </c>
      <c r="E2247">
        <v>6</v>
      </c>
      <c r="F2247">
        <v>3</v>
      </c>
      <c r="G2247" t="s">
        <v>17</v>
      </c>
      <c r="H2247" t="s">
        <v>80</v>
      </c>
    </row>
    <row r="2248" spans="1:8" x14ac:dyDescent="0.3">
      <c r="A2248" t="s">
        <v>4134</v>
      </c>
      <c r="B2248" t="s">
        <v>1965</v>
      </c>
      <c r="C2248" s="10">
        <v>0</v>
      </c>
      <c r="D2248">
        <v>44</v>
      </c>
      <c r="E2248">
        <v>17</v>
      </c>
      <c r="F2248">
        <v>4</v>
      </c>
      <c r="G2248" t="s">
        <v>17</v>
      </c>
      <c r="H2248" t="s">
        <v>52</v>
      </c>
    </row>
    <row r="2249" spans="1:8" x14ac:dyDescent="0.3">
      <c r="A2249" t="s">
        <v>4135</v>
      </c>
      <c r="B2249" t="s">
        <v>274</v>
      </c>
      <c r="C2249" s="10">
        <v>0.1</v>
      </c>
      <c r="D2249">
        <v>34</v>
      </c>
      <c r="E2249">
        <v>11</v>
      </c>
      <c r="F2249">
        <v>2</v>
      </c>
      <c r="G2249" t="s">
        <v>17</v>
      </c>
      <c r="H2249" t="s">
        <v>35</v>
      </c>
    </row>
    <row r="2250" spans="1:8" x14ac:dyDescent="0.3">
      <c r="A2250" t="s">
        <v>4135</v>
      </c>
      <c r="B2250" t="s">
        <v>1138</v>
      </c>
      <c r="C2250" s="10">
        <v>0.1</v>
      </c>
      <c r="D2250">
        <v>698</v>
      </c>
      <c r="E2250">
        <v>62</v>
      </c>
      <c r="F2250">
        <v>3</v>
      </c>
      <c r="G2250" t="s">
        <v>90</v>
      </c>
      <c r="H2250" t="s">
        <v>143</v>
      </c>
    </row>
    <row r="2251" spans="1:8" x14ac:dyDescent="0.3">
      <c r="A2251" t="s">
        <v>4135</v>
      </c>
      <c r="B2251" t="s">
        <v>1966</v>
      </c>
      <c r="C2251" s="10">
        <v>0.1</v>
      </c>
      <c r="D2251">
        <v>330</v>
      </c>
      <c r="E2251">
        <v>15</v>
      </c>
      <c r="F2251">
        <v>5</v>
      </c>
      <c r="G2251" t="s">
        <v>90</v>
      </c>
      <c r="H2251" t="s">
        <v>105</v>
      </c>
    </row>
    <row r="2252" spans="1:8" x14ac:dyDescent="0.3">
      <c r="A2252" t="s">
        <v>4135</v>
      </c>
      <c r="B2252" t="s">
        <v>104</v>
      </c>
      <c r="C2252" s="10">
        <v>0.1</v>
      </c>
      <c r="D2252">
        <v>330</v>
      </c>
      <c r="E2252">
        <v>18</v>
      </c>
      <c r="F2252">
        <v>5</v>
      </c>
      <c r="G2252" t="s">
        <v>90</v>
      </c>
      <c r="H2252" t="s">
        <v>105</v>
      </c>
    </row>
    <row r="2253" spans="1:8" x14ac:dyDescent="0.3">
      <c r="A2253" t="s">
        <v>4136</v>
      </c>
      <c r="B2253" t="s">
        <v>1548</v>
      </c>
      <c r="C2253" s="10">
        <v>0.5</v>
      </c>
      <c r="D2253">
        <v>142</v>
      </c>
      <c r="E2253">
        <v>-46</v>
      </c>
      <c r="F2253">
        <v>5</v>
      </c>
      <c r="G2253" t="s">
        <v>24</v>
      </c>
      <c r="H2253" t="s">
        <v>47</v>
      </c>
    </row>
    <row r="2254" spans="1:8" x14ac:dyDescent="0.3">
      <c r="A2254" t="s">
        <v>4137</v>
      </c>
      <c r="B2254" t="s">
        <v>1165</v>
      </c>
      <c r="C2254" s="10">
        <v>0.1</v>
      </c>
      <c r="D2254">
        <v>44</v>
      </c>
      <c r="E2254">
        <v>-1</v>
      </c>
      <c r="F2254">
        <v>1</v>
      </c>
      <c r="G2254" t="s">
        <v>24</v>
      </c>
      <c r="H2254" t="s">
        <v>63</v>
      </c>
    </row>
    <row r="2255" spans="1:8" x14ac:dyDescent="0.3">
      <c r="A2255" t="s">
        <v>4137</v>
      </c>
      <c r="B2255" t="s">
        <v>1770</v>
      </c>
      <c r="C2255" s="10">
        <v>0</v>
      </c>
      <c r="D2255">
        <v>259</v>
      </c>
      <c r="E2255">
        <v>8</v>
      </c>
      <c r="F2255">
        <v>5</v>
      </c>
      <c r="G2255" t="s">
        <v>17</v>
      </c>
      <c r="H2255" t="s">
        <v>35</v>
      </c>
    </row>
    <row r="2256" spans="1:8" x14ac:dyDescent="0.3">
      <c r="A2256" t="s">
        <v>4137</v>
      </c>
      <c r="B2256" t="s">
        <v>1968</v>
      </c>
      <c r="C2256" s="10">
        <v>0</v>
      </c>
      <c r="D2256">
        <v>20</v>
      </c>
      <c r="E2256">
        <v>3</v>
      </c>
      <c r="F2256">
        <v>1</v>
      </c>
      <c r="G2256" t="s">
        <v>17</v>
      </c>
      <c r="H2256" t="s">
        <v>137</v>
      </c>
    </row>
    <row r="2257" spans="1:8" x14ac:dyDescent="0.3">
      <c r="A2257" t="s">
        <v>4137</v>
      </c>
      <c r="B2257" t="s">
        <v>390</v>
      </c>
      <c r="C2257" s="10">
        <v>0.1</v>
      </c>
      <c r="D2257">
        <v>97</v>
      </c>
      <c r="E2257">
        <v>14</v>
      </c>
      <c r="F2257">
        <v>6</v>
      </c>
      <c r="G2257" t="s">
        <v>17</v>
      </c>
      <c r="H2257" t="s">
        <v>40</v>
      </c>
    </row>
    <row r="2258" spans="1:8" x14ac:dyDescent="0.3">
      <c r="A2258" t="s">
        <v>4137</v>
      </c>
      <c r="B2258" t="s">
        <v>665</v>
      </c>
      <c r="C2258" s="10">
        <v>0.1</v>
      </c>
      <c r="D2258">
        <v>735</v>
      </c>
      <c r="E2258">
        <v>-33</v>
      </c>
      <c r="F2258">
        <v>4</v>
      </c>
      <c r="G2258" t="s">
        <v>17</v>
      </c>
      <c r="H2258" t="s">
        <v>40</v>
      </c>
    </row>
    <row r="2259" spans="1:8" x14ac:dyDescent="0.3">
      <c r="A2259" t="s">
        <v>4138</v>
      </c>
      <c r="B2259" t="s">
        <v>259</v>
      </c>
      <c r="C2259" s="10">
        <v>0</v>
      </c>
      <c r="D2259">
        <v>82</v>
      </c>
      <c r="E2259">
        <v>27</v>
      </c>
      <c r="F2259">
        <v>3</v>
      </c>
      <c r="G2259" t="s">
        <v>17</v>
      </c>
      <c r="H2259" t="s">
        <v>137</v>
      </c>
    </row>
    <row r="2260" spans="1:8" x14ac:dyDescent="0.3">
      <c r="A2260" t="s">
        <v>4138</v>
      </c>
      <c r="B2260" t="s">
        <v>1315</v>
      </c>
      <c r="C2260" s="10">
        <v>0.15</v>
      </c>
      <c r="D2260">
        <v>680</v>
      </c>
      <c r="E2260">
        <v>80</v>
      </c>
      <c r="F2260">
        <v>3</v>
      </c>
      <c r="G2260" t="s">
        <v>90</v>
      </c>
      <c r="H2260" t="s">
        <v>92</v>
      </c>
    </row>
    <row r="2261" spans="1:8" x14ac:dyDescent="0.3">
      <c r="A2261" t="s">
        <v>4138</v>
      </c>
      <c r="B2261" t="s">
        <v>1338</v>
      </c>
      <c r="C2261" s="10">
        <v>0.15</v>
      </c>
      <c r="D2261">
        <v>536</v>
      </c>
      <c r="E2261">
        <v>44</v>
      </c>
      <c r="F2261">
        <v>5</v>
      </c>
      <c r="G2261" t="s">
        <v>90</v>
      </c>
      <c r="H2261" t="s">
        <v>105</v>
      </c>
    </row>
    <row r="2262" spans="1:8" x14ac:dyDescent="0.3">
      <c r="A2262" t="s">
        <v>4139</v>
      </c>
      <c r="B2262" t="s">
        <v>1970</v>
      </c>
      <c r="C2262" s="10">
        <v>0</v>
      </c>
      <c r="D2262">
        <v>1142</v>
      </c>
      <c r="E2262">
        <v>411</v>
      </c>
      <c r="F2262">
        <v>2</v>
      </c>
      <c r="G2262" t="s">
        <v>17</v>
      </c>
      <c r="H2262" t="s">
        <v>109</v>
      </c>
    </row>
    <row r="2263" spans="1:8" x14ac:dyDescent="0.3">
      <c r="A2263" t="s">
        <v>4139</v>
      </c>
      <c r="B2263" t="s">
        <v>1971</v>
      </c>
      <c r="C2263" s="10">
        <v>0</v>
      </c>
      <c r="D2263">
        <v>113</v>
      </c>
      <c r="E2263">
        <v>30</v>
      </c>
      <c r="F2263">
        <v>3</v>
      </c>
      <c r="G2263" t="s">
        <v>17</v>
      </c>
      <c r="H2263" t="s">
        <v>137</v>
      </c>
    </row>
    <row r="2264" spans="1:8" x14ac:dyDescent="0.3">
      <c r="A2264" t="s">
        <v>4139</v>
      </c>
      <c r="B2264" t="s">
        <v>1414</v>
      </c>
      <c r="C2264" s="10">
        <v>0</v>
      </c>
      <c r="D2264">
        <v>1283</v>
      </c>
      <c r="E2264">
        <v>603</v>
      </c>
      <c r="F2264">
        <v>5</v>
      </c>
      <c r="G2264" t="s">
        <v>90</v>
      </c>
      <c r="H2264" t="s">
        <v>143</v>
      </c>
    </row>
    <row r="2265" spans="1:8" x14ac:dyDescent="0.3">
      <c r="A2265" t="s">
        <v>4140</v>
      </c>
      <c r="B2265" t="s">
        <v>1323</v>
      </c>
      <c r="C2265" s="10">
        <v>0.1</v>
      </c>
      <c r="D2265">
        <v>2944</v>
      </c>
      <c r="E2265">
        <v>1112</v>
      </c>
      <c r="F2265">
        <v>5</v>
      </c>
      <c r="G2265" t="s">
        <v>90</v>
      </c>
      <c r="H2265" t="s">
        <v>105</v>
      </c>
    </row>
    <row r="2266" spans="1:8" x14ac:dyDescent="0.3">
      <c r="A2266" t="s">
        <v>4141</v>
      </c>
      <c r="B2266" t="s">
        <v>33</v>
      </c>
      <c r="C2266" s="10">
        <v>0</v>
      </c>
      <c r="D2266">
        <v>93</v>
      </c>
      <c r="E2266">
        <v>14</v>
      </c>
      <c r="F2266">
        <v>2</v>
      </c>
      <c r="G2266" t="s">
        <v>17</v>
      </c>
      <c r="H2266" t="s">
        <v>35</v>
      </c>
    </row>
    <row r="2267" spans="1:8" x14ac:dyDescent="0.3">
      <c r="A2267" t="s">
        <v>4141</v>
      </c>
      <c r="B2267" t="s">
        <v>732</v>
      </c>
      <c r="C2267" s="10">
        <v>0.4</v>
      </c>
      <c r="D2267">
        <v>412</v>
      </c>
      <c r="E2267">
        <v>-275</v>
      </c>
      <c r="F2267">
        <v>5</v>
      </c>
      <c r="G2267" t="s">
        <v>17</v>
      </c>
      <c r="H2267" t="s">
        <v>40</v>
      </c>
    </row>
    <row r="2268" spans="1:8" x14ac:dyDescent="0.3">
      <c r="A2268" t="s">
        <v>4141</v>
      </c>
      <c r="B2268" t="s">
        <v>771</v>
      </c>
      <c r="C2268" s="10">
        <v>0.4</v>
      </c>
      <c r="D2268">
        <v>98</v>
      </c>
      <c r="E2268">
        <v>-57</v>
      </c>
      <c r="F2268">
        <v>3</v>
      </c>
      <c r="G2268" t="s">
        <v>17</v>
      </c>
      <c r="H2268" t="s">
        <v>40</v>
      </c>
    </row>
    <row r="2269" spans="1:8" x14ac:dyDescent="0.3">
      <c r="A2269" t="s">
        <v>4142</v>
      </c>
      <c r="B2269" t="s">
        <v>344</v>
      </c>
      <c r="C2269" s="10">
        <v>0.1</v>
      </c>
      <c r="D2269">
        <v>96</v>
      </c>
      <c r="E2269">
        <v>19</v>
      </c>
      <c r="F2269">
        <v>4</v>
      </c>
      <c r="G2269" t="s">
        <v>17</v>
      </c>
      <c r="H2269" t="s">
        <v>35</v>
      </c>
    </row>
    <row r="2270" spans="1:8" x14ac:dyDescent="0.3">
      <c r="A2270" t="s">
        <v>4142</v>
      </c>
      <c r="B2270" t="s">
        <v>98</v>
      </c>
      <c r="C2270" s="10">
        <v>0.1</v>
      </c>
      <c r="D2270">
        <v>1071</v>
      </c>
      <c r="E2270">
        <v>83</v>
      </c>
      <c r="F2270">
        <v>6</v>
      </c>
      <c r="G2270" t="s">
        <v>17</v>
      </c>
      <c r="H2270" t="s">
        <v>40</v>
      </c>
    </row>
    <row r="2271" spans="1:8" x14ac:dyDescent="0.3">
      <c r="A2271" t="s">
        <v>4143</v>
      </c>
      <c r="B2271" t="s">
        <v>1326</v>
      </c>
      <c r="C2271" s="10">
        <v>0</v>
      </c>
      <c r="D2271">
        <v>50</v>
      </c>
      <c r="E2271">
        <v>23</v>
      </c>
      <c r="F2271">
        <v>3</v>
      </c>
      <c r="G2271" t="s">
        <v>17</v>
      </c>
      <c r="H2271" t="s">
        <v>23</v>
      </c>
    </row>
    <row r="2272" spans="1:8" x14ac:dyDescent="0.3">
      <c r="A2272" t="s">
        <v>4143</v>
      </c>
      <c r="B2272" t="s">
        <v>1341</v>
      </c>
      <c r="C2272" s="10">
        <v>0</v>
      </c>
      <c r="D2272">
        <v>33</v>
      </c>
      <c r="E2272">
        <v>6</v>
      </c>
      <c r="F2272">
        <v>2</v>
      </c>
      <c r="G2272" t="s">
        <v>17</v>
      </c>
      <c r="H2272" t="s">
        <v>23</v>
      </c>
    </row>
    <row r="2273" spans="1:8" x14ac:dyDescent="0.3">
      <c r="A2273" t="s">
        <v>4143</v>
      </c>
      <c r="B2273" t="s">
        <v>119</v>
      </c>
      <c r="C2273" s="10">
        <v>0.1</v>
      </c>
      <c r="D2273">
        <v>48</v>
      </c>
      <c r="E2273">
        <v>21</v>
      </c>
      <c r="F2273">
        <v>2</v>
      </c>
      <c r="G2273" t="s">
        <v>17</v>
      </c>
      <c r="H2273" t="s">
        <v>40</v>
      </c>
    </row>
    <row r="2274" spans="1:8" x14ac:dyDescent="0.3">
      <c r="A2274" t="s">
        <v>4143</v>
      </c>
      <c r="B2274" t="s">
        <v>793</v>
      </c>
      <c r="C2274" s="10">
        <v>0.1</v>
      </c>
      <c r="D2274">
        <v>167</v>
      </c>
      <c r="E2274">
        <v>37</v>
      </c>
      <c r="F2274">
        <v>3</v>
      </c>
      <c r="G2274" t="s">
        <v>17</v>
      </c>
      <c r="H2274" t="s">
        <v>40</v>
      </c>
    </row>
    <row r="2275" spans="1:8" x14ac:dyDescent="0.3">
      <c r="A2275" t="s">
        <v>4143</v>
      </c>
      <c r="B2275" t="s">
        <v>1206</v>
      </c>
      <c r="C2275" s="10">
        <v>0.1</v>
      </c>
      <c r="D2275">
        <v>130</v>
      </c>
      <c r="E2275">
        <v>52</v>
      </c>
      <c r="F2275">
        <v>3</v>
      </c>
      <c r="G2275" t="s">
        <v>17</v>
      </c>
      <c r="H2275" t="s">
        <v>40</v>
      </c>
    </row>
    <row r="2276" spans="1:8" x14ac:dyDescent="0.3">
      <c r="A2276" t="s">
        <v>4144</v>
      </c>
      <c r="B2276" t="s">
        <v>791</v>
      </c>
      <c r="C2276" s="10">
        <v>0</v>
      </c>
      <c r="D2276">
        <v>48</v>
      </c>
      <c r="E2276">
        <v>5</v>
      </c>
      <c r="F2276">
        <v>3</v>
      </c>
      <c r="G2276" t="s">
        <v>17</v>
      </c>
      <c r="H2276" t="s">
        <v>40</v>
      </c>
    </row>
    <row r="2277" spans="1:8" x14ac:dyDescent="0.3">
      <c r="A2277" t="s">
        <v>4145</v>
      </c>
      <c r="B2277" t="s">
        <v>1975</v>
      </c>
      <c r="C2277" s="10">
        <v>0</v>
      </c>
      <c r="D2277">
        <v>46</v>
      </c>
      <c r="E2277">
        <v>3</v>
      </c>
      <c r="F2277">
        <v>3</v>
      </c>
      <c r="G2277" t="s">
        <v>17</v>
      </c>
      <c r="H2277" t="s">
        <v>113</v>
      </c>
    </row>
    <row r="2278" spans="1:8" x14ac:dyDescent="0.3">
      <c r="A2278" t="s">
        <v>4146</v>
      </c>
      <c r="B2278" t="s">
        <v>1093</v>
      </c>
      <c r="C2278" s="10">
        <v>0.1</v>
      </c>
      <c r="D2278">
        <v>62</v>
      </c>
      <c r="E2278">
        <v>12</v>
      </c>
      <c r="F2278">
        <v>4</v>
      </c>
      <c r="G2278" t="s">
        <v>17</v>
      </c>
      <c r="H2278" t="s">
        <v>137</v>
      </c>
    </row>
    <row r="2279" spans="1:8" x14ac:dyDescent="0.3">
      <c r="A2279" t="s">
        <v>4146</v>
      </c>
      <c r="B2279" t="s">
        <v>1934</v>
      </c>
      <c r="C2279" s="10">
        <v>0.1</v>
      </c>
      <c r="D2279">
        <v>30</v>
      </c>
      <c r="E2279">
        <v>13</v>
      </c>
      <c r="F2279">
        <v>2</v>
      </c>
      <c r="G2279" t="s">
        <v>17</v>
      </c>
      <c r="H2279" t="s">
        <v>52</v>
      </c>
    </row>
    <row r="2280" spans="1:8" x14ac:dyDescent="0.3">
      <c r="A2280" t="s">
        <v>4146</v>
      </c>
      <c r="B2280" t="s">
        <v>82</v>
      </c>
      <c r="C2280" s="10">
        <v>0.1</v>
      </c>
      <c r="D2280">
        <v>214</v>
      </c>
      <c r="E2280">
        <v>73</v>
      </c>
      <c r="F2280">
        <v>7</v>
      </c>
      <c r="G2280" t="s">
        <v>17</v>
      </c>
      <c r="H2280" t="s">
        <v>23</v>
      </c>
    </row>
    <row r="2281" spans="1:8" x14ac:dyDescent="0.3">
      <c r="A2281" t="s">
        <v>4147</v>
      </c>
      <c r="B2281" t="s">
        <v>351</v>
      </c>
      <c r="C2281" s="10">
        <v>0.5</v>
      </c>
      <c r="D2281">
        <v>189</v>
      </c>
      <c r="E2281">
        <v>-61</v>
      </c>
      <c r="F2281">
        <v>7</v>
      </c>
      <c r="G2281" t="s">
        <v>17</v>
      </c>
      <c r="H2281" t="s">
        <v>35</v>
      </c>
    </row>
    <row r="2282" spans="1:8" x14ac:dyDescent="0.3">
      <c r="A2282" t="s">
        <v>4147</v>
      </c>
      <c r="B2282" t="s">
        <v>1166</v>
      </c>
      <c r="C2282" s="10">
        <v>0.5</v>
      </c>
      <c r="D2282">
        <v>22</v>
      </c>
      <c r="E2282">
        <v>-12</v>
      </c>
      <c r="F2282">
        <v>3</v>
      </c>
      <c r="G2282" t="s">
        <v>17</v>
      </c>
      <c r="H2282" t="s">
        <v>35</v>
      </c>
    </row>
    <row r="2283" spans="1:8" x14ac:dyDescent="0.3">
      <c r="A2283" t="s">
        <v>4147</v>
      </c>
      <c r="B2283" t="s">
        <v>262</v>
      </c>
      <c r="C2283" s="10">
        <v>0.5</v>
      </c>
      <c r="D2283">
        <v>57</v>
      </c>
      <c r="E2283">
        <v>-33</v>
      </c>
      <c r="F2283">
        <v>4</v>
      </c>
      <c r="G2283" t="s">
        <v>17</v>
      </c>
      <c r="H2283" t="s">
        <v>80</v>
      </c>
    </row>
    <row r="2284" spans="1:8" x14ac:dyDescent="0.3">
      <c r="A2284" t="s">
        <v>4147</v>
      </c>
      <c r="B2284" t="s">
        <v>1976</v>
      </c>
      <c r="C2284" s="10">
        <v>0.5</v>
      </c>
      <c r="D2284">
        <v>37</v>
      </c>
      <c r="E2284">
        <v>-28</v>
      </c>
      <c r="F2284">
        <v>2</v>
      </c>
      <c r="G2284" t="s">
        <v>17</v>
      </c>
      <c r="H2284" t="s">
        <v>137</v>
      </c>
    </row>
    <row r="2285" spans="1:8" x14ac:dyDescent="0.3">
      <c r="A2285" t="s">
        <v>4147</v>
      </c>
      <c r="B2285" t="s">
        <v>1977</v>
      </c>
      <c r="C2285" s="10">
        <v>0.5</v>
      </c>
      <c r="D2285">
        <v>14</v>
      </c>
      <c r="E2285">
        <v>-5</v>
      </c>
      <c r="F2285">
        <v>2</v>
      </c>
      <c r="G2285" t="s">
        <v>17</v>
      </c>
      <c r="H2285" t="s">
        <v>52</v>
      </c>
    </row>
    <row r="2286" spans="1:8" x14ac:dyDescent="0.3">
      <c r="A2286" t="s">
        <v>4147</v>
      </c>
      <c r="B2286" t="s">
        <v>896</v>
      </c>
      <c r="C2286" s="10">
        <v>0.5</v>
      </c>
      <c r="D2286">
        <v>67</v>
      </c>
      <c r="E2286">
        <v>-28</v>
      </c>
      <c r="F2286">
        <v>3</v>
      </c>
      <c r="G2286" t="s">
        <v>17</v>
      </c>
      <c r="H2286" t="s">
        <v>113</v>
      </c>
    </row>
    <row r="2287" spans="1:8" x14ac:dyDescent="0.3">
      <c r="A2287" t="s">
        <v>4147</v>
      </c>
      <c r="B2287" t="s">
        <v>1978</v>
      </c>
      <c r="C2287" s="10">
        <v>0.5</v>
      </c>
      <c r="D2287">
        <v>205</v>
      </c>
      <c r="E2287">
        <v>-107</v>
      </c>
      <c r="F2287">
        <v>4</v>
      </c>
      <c r="G2287" t="s">
        <v>90</v>
      </c>
      <c r="H2287" t="s">
        <v>143</v>
      </c>
    </row>
    <row r="2288" spans="1:8" x14ac:dyDescent="0.3">
      <c r="A2288" t="s">
        <v>4148</v>
      </c>
      <c r="B2288" t="s">
        <v>696</v>
      </c>
      <c r="C2288" s="10">
        <v>0.3</v>
      </c>
      <c r="D2288">
        <v>53</v>
      </c>
      <c r="E2288">
        <v>-5</v>
      </c>
      <c r="F2288">
        <v>3</v>
      </c>
      <c r="G2288" t="s">
        <v>24</v>
      </c>
      <c r="H2288" t="s">
        <v>47</v>
      </c>
    </row>
    <row r="2289" spans="1:8" x14ac:dyDescent="0.3">
      <c r="A2289" t="s">
        <v>4149</v>
      </c>
      <c r="B2289" t="s">
        <v>660</v>
      </c>
      <c r="C2289" s="10">
        <v>0.1</v>
      </c>
      <c r="D2289">
        <v>255</v>
      </c>
      <c r="E2289">
        <v>45</v>
      </c>
      <c r="F2289">
        <v>2</v>
      </c>
      <c r="G2289" t="s">
        <v>17</v>
      </c>
      <c r="H2289" t="s">
        <v>40</v>
      </c>
    </row>
    <row r="2290" spans="1:8" x14ac:dyDescent="0.3">
      <c r="A2290" t="s">
        <v>4149</v>
      </c>
      <c r="B2290" t="s">
        <v>1845</v>
      </c>
      <c r="C2290" s="10">
        <v>0.1</v>
      </c>
      <c r="D2290">
        <v>168</v>
      </c>
      <c r="E2290">
        <v>-9</v>
      </c>
      <c r="F2290">
        <v>3</v>
      </c>
      <c r="G2290" t="s">
        <v>17</v>
      </c>
      <c r="H2290" t="s">
        <v>40</v>
      </c>
    </row>
    <row r="2291" spans="1:8" x14ac:dyDescent="0.3">
      <c r="A2291" t="s">
        <v>4149</v>
      </c>
      <c r="B2291" t="s">
        <v>1980</v>
      </c>
      <c r="C2291" s="10">
        <v>0</v>
      </c>
      <c r="D2291">
        <v>87</v>
      </c>
      <c r="E2291">
        <v>7</v>
      </c>
      <c r="F2291">
        <v>2</v>
      </c>
      <c r="G2291" t="s">
        <v>17</v>
      </c>
      <c r="H2291" t="s">
        <v>113</v>
      </c>
    </row>
    <row r="2292" spans="1:8" x14ac:dyDescent="0.3">
      <c r="A2292" t="s">
        <v>4150</v>
      </c>
      <c r="B2292" t="s">
        <v>1385</v>
      </c>
      <c r="C2292" s="10">
        <v>0.1</v>
      </c>
      <c r="D2292">
        <v>316</v>
      </c>
      <c r="E2292">
        <v>49</v>
      </c>
      <c r="F2292">
        <v>3</v>
      </c>
      <c r="G2292" t="s">
        <v>90</v>
      </c>
      <c r="H2292" t="s">
        <v>92</v>
      </c>
    </row>
    <row r="2293" spans="1:8" x14ac:dyDescent="0.3">
      <c r="A2293" t="s">
        <v>4151</v>
      </c>
      <c r="B2293" t="s">
        <v>1982</v>
      </c>
      <c r="C2293" s="10">
        <v>0</v>
      </c>
      <c r="D2293">
        <v>44</v>
      </c>
      <c r="E2293">
        <v>7</v>
      </c>
      <c r="F2293">
        <v>3</v>
      </c>
      <c r="G2293" t="s">
        <v>17</v>
      </c>
      <c r="H2293" t="s">
        <v>137</v>
      </c>
    </row>
    <row r="2294" spans="1:8" x14ac:dyDescent="0.3">
      <c r="A2294" t="s">
        <v>4152</v>
      </c>
      <c r="B2294" t="s">
        <v>738</v>
      </c>
      <c r="C2294" s="10">
        <v>0.5</v>
      </c>
      <c r="D2294">
        <v>49</v>
      </c>
      <c r="E2294">
        <v>-5</v>
      </c>
      <c r="F2294">
        <v>8</v>
      </c>
      <c r="G2294" t="s">
        <v>17</v>
      </c>
      <c r="H2294" t="s">
        <v>80</v>
      </c>
    </row>
    <row r="2295" spans="1:8" x14ac:dyDescent="0.3">
      <c r="A2295" t="s">
        <v>4153</v>
      </c>
      <c r="B2295" t="s">
        <v>1984</v>
      </c>
      <c r="C2295" s="10">
        <v>0</v>
      </c>
      <c r="D2295">
        <v>147</v>
      </c>
      <c r="E2295">
        <v>66</v>
      </c>
      <c r="F2295">
        <v>3</v>
      </c>
      <c r="G2295" t="s">
        <v>24</v>
      </c>
      <c r="H2295" t="s">
        <v>47</v>
      </c>
    </row>
    <row r="2296" spans="1:8" x14ac:dyDescent="0.3">
      <c r="A2296" t="s">
        <v>4153</v>
      </c>
      <c r="B2296" t="s">
        <v>691</v>
      </c>
      <c r="C2296" s="10">
        <v>0</v>
      </c>
      <c r="D2296">
        <v>202</v>
      </c>
      <c r="E2296">
        <v>91</v>
      </c>
      <c r="F2296">
        <v>7</v>
      </c>
      <c r="G2296" t="s">
        <v>17</v>
      </c>
      <c r="H2296" t="s">
        <v>80</v>
      </c>
    </row>
    <row r="2297" spans="1:8" x14ac:dyDescent="0.3">
      <c r="A2297" t="s">
        <v>4153</v>
      </c>
      <c r="B2297" t="s">
        <v>154</v>
      </c>
      <c r="C2297" s="10">
        <v>0.1</v>
      </c>
      <c r="D2297">
        <v>381</v>
      </c>
      <c r="E2297">
        <v>144</v>
      </c>
      <c r="F2297">
        <v>2</v>
      </c>
      <c r="G2297" t="s">
        <v>17</v>
      </c>
      <c r="H2297" t="s">
        <v>40</v>
      </c>
    </row>
    <row r="2298" spans="1:8" x14ac:dyDescent="0.3">
      <c r="A2298" t="s">
        <v>4153</v>
      </c>
      <c r="B2298" t="s">
        <v>1485</v>
      </c>
      <c r="C2298" s="10">
        <v>0</v>
      </c>
      <c r="D2298">
        <v>307</v>
      </c>
      <c r="E2298">
        <v>64</v>
      </c>
      <c r="F2298">
        <v>3</v>
      </c>
      <c r="G2298" t="s">
        <v>90</v>
      </c>
      <c r="H2298" t="s">
        <v>143</v>
      </c>
    </row>
    <row r="2299" spans="1:8" x14ac:dyDescent="0.3">
      <c r="A2299" t="s">
        <v>4154</v>
      </c>
      <c r="B2299" t="s">
        <v>1988</v>
      </c>
      <c r="C2299" s="10">
        <v>0.1</v>
      </c>
      <c r="D2299">
        <v>238</v>
      </c>
      <c r="E2299">
        <v>3</v>
      </c>
      <c r="F2299">
        <v>2</v>
      </c>
      <c r="G2299" t="s">
        <v>24</v>
      </c>
      <c r="H2299" t="s">
        <v>63</v>
      </c>
    </row>
    <row r="2300" spans="1:8" x14ac:dyDescent="0.3">
      <c r="A2300" t="s">
        <v>4155</v>
      </c>
      <c r="B2300" t="s">
        <v>1989</v>
      </c>
      <c r="C2300" s="10">
        <v>0.1</v>
      </c>
      <c r="D2300">
        <v>402</v>
      </c>
      <c r="E2300">
        <v>-45</v>
      </c>
      <c r="F2300">
        <v>5</v>
      </c>
      <c r="G2300" t="s">
        <v>24</v>
      </c>
      <c r="H2300" t="s">
        <v>63</v>
      </c>
    </row>
    <row r="2301" spans="1:8" x14ac:dyDescent="0.3">
      <c r="A2301" t="s">
        <v>4155</v>
      </c>
      <c r="B2301" t="s">
        <v>712</v>
      </c>
      <c r="C2301" s="10">
        <v>0.1</v>
      </c>
      <c r="D2301">
        <v>242</v>
      </c>
      <c r="E2301">
        <v>100</v>
      </c>
      <c r="F2301">
        <v>2</v>
      </c>
      <c r="G2301" t="s">
        <v>17</v>
      </c>
      <c r="H2301" t="s">
        <v>40</v>
      </c>
    </row>
    <row r="2302" spans="1:8" x14ac:dyDescent="0.3">
      <c r="A2302" t="s">
        <v>4156</v>
      </c>
      <c r="B2302" t="s">
        <v>685</v>
      </c>
      <c r="C2302" s="10">
        <v>0</v>
      </c>
      <c r="D2302">
        <v>154</v>
      </c>
      <c r="E2302">
        <v>54</v>
      </c>
      <c r="F2302">
        <v>3</v>
      </c>
      <c r="G2302" t="s">
        <v>17</v>
      </c>
      <c r="H2302" t="s">
        <v>80</v>
      </c>
    </row>
    <row r="2303" spans="1:8" x14ac:dyDescent="0.3">
      <c r="A2303" t="s">
        <v>4156</v>
      </c>
      <c r="B2303" t="s">
        <v>676</v>
      </c>
      <c r="C2303" s="10">
        <v>0</v>
      </c>
      <c r="D2303">
        <v>108</v>
      </c>
      <c r="E2303">
        <v>25</v>
      </c>
      <c r="F2303">
        <v>4</v>
      </c>
      <c r="G2303" t="s">
        <v>90</v>
      </c>
      <c r="H2303" t="s">
        <v>143</v>
      </c>
    </row>
    <row r="2304" spans="1:8" x14ac:dyDescent="0.3">
      <c r="A2304" t="s">
        <v>4156</v>
      </c>
      <c r="B2304" t="s">
        <v>1991</v>
      </c>
      <c r="C2304" s="10">
        <v>0.15</v>
      </c>
      <c r="D2304">
        <v>1639</v>
      </c>
      <c r="E2304">
        <v>-154</v>
      </c>
      <c r="F2304">
        <v>3</v>
      </c>
      <c r="G2304" t="s">
        <v>90</v>
      </c>
      <c r="H2304" t="s">
        <v>105</v>
      </c>
    </row>
    <row r="2305" spans="1:8" x14ac:dyDescent="0.3">
      <c r="A2305" t="s">
        <v>4157</v>
      </c>
      <c r="B2305" t="s">
        <v>717</v>
      </c>
      <c r="C2305" s="10">
        <v>0</v>
      </c>
      <c r="D2305">
        <v>257</v>
      </c>
      <c r="E2305">
        <v>31</v>
      </c>
      <c r="F2305">
        <v>5</v>
      </c>
      <c r="G2305" t="s">
        <v>24</v>
      </c>
      <c r="H2305" t="s">
        <v>47</v>
      </c>
    </row>
    <row r="2306" spans="1:8" x14ac:dyDescent="0.3">
      <c r="A2306" t="s">
        <v>4158</v>
      </c>
      <c r="B2306" t="s">
        <v>1993</v>
      </c>
      <c r="C2306" s="10">
        <v>0</v>
      </c>
      <c r="D2306">
        <v>132</v>
      </c>
      <c r="E2306">
        <v>36</v>
      </c>
      <c r="F2306">
        <v>5</v>
      </c>
      <c r="G2306" t="s">
        <v>24</v>
      </c>
      <c r="H2306" t="s">
        <v>47</v>
      </c>
    </row>
    <row r="2307" spans="1:8" x14ac:dyDescent="0.3">
      <c r="A2307" t="s">
        <v>4157</v>
      </c>
      <c r="B2307" t="s">
        <v>1994</v>
      </c>
      <c r="C2307" s="10">
        <v>0.1</v>
      </c>
      <c r="D2307">
        <v>104</v>
      </c>
      <c r="E2307">
        <v>39</v>
      </c>
      <c r="F2307">
        <v>3</v>
      </c>
      <c r="G2307" t="s">
        <v>17</v>
      </c>
      <c r="H2307" t="s">
        <v>109</v>
      </c>
    </row>
    <row r="2308" spans="1:8" x14ac:dyDescent="0.3">
      <c r="A2308" t="s">
        <v>4157</v>
      </c>
      <c r="B2308" t="s">
        <v>37</v>
      </c>
      <c r="C2308" s="10">
        <v>0</v>
      </c>
      <c r="D2308">
        <v>53</v>
      </c>
      <c r="E2308">
        <v>5</v>
      </c>
      <c r="F2308">
        <v>2</v>
      </c>
      <c r="G2308" t="s">
        <v>17</v>
      </c>
      <c r="H2308" t="s">
        <v>35</v>
      </c>
    </row>
    <row r="2309" spans="1:8" x14ac:dyDescent="0.3">
      <c r="A2309" t="s">
        <v>4157</v>
      </c>
      <c r="B2309" t="s">
        <v>763</v>
      </c>
      <c r="C2309" s="10">
        <v>0</v>
      </c>
      <c r="D2309">
        <v>32</v>
      </c>
      <c r="E2309">
        <v>12</v>
      </c>
      <c r="F2309">
        <v>2</v>
      </c>
      <c r="G2309" t="s">
        <v>17</v>
      </c>
      <c r="H2309" t="s">
        <v>35</v>
      </c>
    </row>
    <row r="2310" spans="1:8" x14ac:dyDescent="0.3">
      <c r="A2310" t="s">
        <v>4157</v>
      </c>
      <c r="B2310" t="s">
        <v>655</v>
      </c>
      <c r="C2310" s="10">
        <v>0</v>
      </c>
      <c r="D2310">
        <v>18</v>
      </c>
      <c r="E2310">
        <v>9</v>
      </c>
      <c r="F2310">
        <v>4</v>
      </c>
      <c r="G2310" t="s">
        <v>17</v>
      </c>
      <c r="H2310" t="s">
        <v>80</v>
      </c>
    </row>
    <row r="2311" spans="1:8" x14ac:dyDescent="0.3">
      <c r="A2311" t="s">
        <v>4157</v>
      </c>
      <c r="B2311" t="s">
        <v>1995</v>
      </c>
      <c r="C2311" s="10">
        <v>0</v>
      </c>
      <c r="D2311">
        <v>119</v>
      </c>
      <c r="E2311">
        <v>45</v>
      </c>
      <c r="F2311">
        <v>3</v>
      </c>
      <c r="G2311" t="s">
        <v>17</v>
      </c>
      <c r="H2311" t="s">
        <v>137</v>
      </c>
    </row>
    <row r="2312" spans="1:8" x14ac:dyDescent="0.3">
      <c r="A2312" t="s">
        <v>4157</v>
      </c>
      <c r="B2312" t="s">
        <v>1903</v>
      </c>
      <c r="C2312" s="10">
        <v>0</v>
      </c>
      <c r="D2312">
        <v>46</v>
      </c>
      <c r="E2312">
        <v>3</v>
      </c>
      <c r="F2312">
        <v>4</v>
      </c>
      <c r="G2312" t="s">
        <v>17</v>
      </c>
      <c r="H2312" t="s">
        <v>75</v>
      </c>
    </row>
    <row r="2313" spans="1:8" x14ac:dyDescent="0.3">
      <c r="A2313" t="s">
        <v>4159</v>
      </c>
      <c r="B2313" t="s">
        <v>119</v>
      </c>
      <c r="C2313" s="10">
        <v>0.1</v>
      </c>
      <c r="D2313">
        <v>48</v>
      </c>
      <c r="E2313">
        <v>21</v>
      </c>
      <c r="F2313">
        <v>2</v>
      </c>
      <c r="G2313" t="s">
        <v>17</v>
      </c>
      <c r="H2313" t="s">
        <v>40</v>
      </c>
    </row>
    <row r="2314" spans="1:8" x14ac:dyDescent="0.3">
      <c r="A2314" t="s">
        <v>4159</v>
      </c>
      <c r="B2314" t="s">
        <v>1533</v>
      </c>
      <c r="C2314" s="10">
        <v>0.1</v>
      </c>
      <c r="D2314">
        <v>208</v>
      </c>
      <c r="E2314">
        <v>32</v>
      </c>
      <c r="F2314">
        <v>4</v>
      </c>
      <c r="G2314" t="s">
        <v>17</v>
      </c>
      <c r="H2314" t="s">
        <v>40</v>
      </c>
    </row>
    <row r="2315" spans="1:8" x14ac:dyDescent="0.3">
      <c r="A2315" t="s">
        <v>4157</v>
      </c>
      <c r="B2315" t="s">
        <v>999</v>
      </c>
      <c r="C2315" s="10">
        <v>0.1</v>
      </c>
      <c r="D2315">
        <v>179</v>
      </c>
      <c r="E2315">
        <v>69</v>
      </c>
      <c r="F2315">
        <v>1</v>
      </c>
      <c r="G2315" t="s">
        <v>17</v>
      </c>
      <c r="H2315" t="s">
        <v>40</v>
      </c>
    </row>
    <row r="2316" spans="1:8" x14ac:dyDescent="0.3">
      <c r="A2316" t="s">
        <v>4158</v>
      </c>
      <c r="B2316" t="s">
        <v>1996</v>
      </c>
      <c r="C2316" s="10">
        <v>0</v>
      </c>
      <c r="D2316">
        <v>34</v>
      </c>
      <c r="E2316">
        <v>1</v>
      </c>
      <c r="F2316">
        <v>2</v>
      </c>
      <c r="G2316" t="s">
        <v>17</v>
      </c>
      <c r="H2316" t="s">
        <v>80</v>
      </c>
    </row>
    <row r="2317" spans="1:8" x14ac:dyDescent="0.3">
      <c r="A2317" t="s">
        <v>4157</v>
      </c>
      <c r="B2317" t="s">
        <v>1997</v>
      </c>
      <c r="C2317" s="10">
        <v>0</v>
      </c>
      <c r="D2317">
        <v>223</v>
      </c>
      <c r="E2317">
        <v>27</v>
      </c>
      <c r="F2317">
        <v>3</v>
      </c>
      <c r="G2317" t="s">
        <v>90</v>
      </c>
      <c r="H2317" t="s">
        <v>105</v>
      </c>
    </row>
    <row r="2318" spans="1:8" x14ac:dyDescent="0.3">
      <c r="A2318" t="s">
        <v>4158</v>
      </c>
      <c r="B2318" t="s">
        <v>1998</v>
      </c>
      <c r="C2318" s="10">
        <v>0</v>
      </c>
      <c r="D2318">
        <v>144</v>
      </c>
      <c r="E2318">
        <v>29</v>
      </c>
      <c r="F2318">
        <v>4</v>
      </c>
      <c r="G2318" t="s">
        <v>90</v>
      </c>
      <c r="H2318" t="s">
        <v>143</v>
      </c>
    </row>
    <row r="2319" spans="1:8" x14ac:dyDescent="0.3">
      <c r="A2319" t="s">
        <v>4160</v>
      </c>
      <c r="B2319" t="s">
        <v>374</v>
      </c>
      <c r="C2319" s="10">
        <v>0</v>
      </c>
      <c r="D2319">
        <v>3979</v>
      </c>
      <c r="E2319">
        <v>1990</v>
      </c>
      <c r="F2319">
        <v>7</v>
      </c>
      <c r="G2319" t="s">
        <v>17</v>
      </c>
      <c r="H2319" t="s">
        <v>109</v>
      </c>
    </row>
    <row r="2320" spans="1:8" x14ac:dyDescent="0.3">
      <c r="A2320" t="s">
        <v>4160</v>
      </c>
      <c r="B2320" t="s">
        <v>1999</v>
      </c>
      <c r="C2320" s="10">
        <v>0</v>
      </c>
      <c r="D2320">
        <v>44</v>
      </c>
      <c r="E2320">
        <v>13</v>
      </c>
      <c r="F2320">
        <v>3</v>
      </c>
      <c r="G2320" t="s">
        <v>17</v>
      </c>
      <c r="H2320" t="s">
        <v>52</v>
      </c>
    </row>
    <row r="2321" spans="1:8" x14ac:dyDescent="0.3">
      <c r="A2321" t="s">
        <v>4160</v>
      </c>
      <c r="B2321" t="s">
        <v>2000</v>
      </c>
      <c r="C2321" s="10">
        <v>0</v>
      </c>
      <c r="D2321">
        <v>428</v>
      </c>
      <c r="E2321">
        <v>193</v>
      </c>
      <c r="F2321">
        <v>3</v>
      </c>
      <c r="G2321" t="s">
        <v>90</v>
      </c>
      <c r="H2321" t="s">
        <v>115</v>
      </c>
    </row>
    <row r="2322" spans="1:8" x14ac:dyDescent="0.3">
      <c r="A2322" t="s">
        <v>4161</v>
      </c>
      <c r="B2322" t="s">
        <v>486</v>
      </c>
      <c r="C2322" s="10">
        <v>0</v>
      </c>
      <c r="D2322">
        <v>80</v>
      </c>
      <c r="E2322">
        <v>9</v>
      </c>
      <c r="F2322">
        <v>5</v>
      </c>
      <c r="G2322" t="s">
        <v>24</v>
      </c>
      <c r="H2322" t="s">
        <v>47</v>
      </c>
    </row>
    <row r="2323" spans="1:8" x14ac:dyDescent="0.3">
      <c r="A2323" t="s">
        <v>4162</v>
      </c>
      <c r="B2323" t="s">
        <v>43</v>
      </c>
      <c r="C2323" s="10">
        <v>0.5</v>
      </c>
      <c r="D2323">
        <v>78</v>
      </c>
      <c r="E2323">
        <v>-20</v>
      </c>
      <c r="F2323">
        <v>3</v>
      </c>
      <c r="G2323" t="s">
        <v>17</v>
      </c>
      <c r="H2323" t="s">
        <v>35</v>
      </c>
    </row>
    <row r="2324" spans="1:8" x14ac:dyDescent="0.3">
      <c r="A2324" t="s">
        <v>4162</v>
      </c>
      <c r="B2324" t="s">
        <v>2004</v>
      </c>
      <c r="C2324" s="10">
        <v>0.5</v>
      </c>
      <c r="D2324">
        <v>116</v>
      </c>
      <c r="E2324">
        <v>-7</v>
      </c>
      <c r="F2324">
        <v>5</v>
      </c>
      <c r="G2324" t="s">
        <v>17</v>
      </c>
      <c r="H2324" t="s">
        <v>113</v>
      </c>
    </row>
    <row r="2325" spans="1:8" x14ac:dyDescent="0.3">
      <c r="A2325" t="s">
        <v>4163</v>
      </c>
      <c r="B2325" t="s">
        <v>2006</v>
      </c>
      <c r="C2325" s="10">
        <v>0</v>
      </c>
      <c r="D2325">
        <v>193</v>
      </c>
      <c r="E2325">
        <v>10</v>
      </c>
      <c r="F2325">
        <v>11</v>
      </c>
      <c r="G2325" t="s">
        <v>24</v>
      </c>
      <c r="H2325" t="s">
        <v>47</v>
      </c>
    </row>
    <row r="2326" spans="1:8" x14ac:dyDescent="0.3">
      <c r="A2326" t="s">
        <v>4163</v>
      </c>
      <c r="B2326" t="s">
        <v>1073</v>
      </c>
      <c r="C2326" s="10">
        <v>0.1</v>
      </c>
      <c r="D2326">
        <v>561</v>
      </c>
      <c r="E2326">
        <v>212</v>
      </c>
      <c r="F2326">
        <v>3</v>
      </c>
      <c r="G2326" t="s">
        <v>17</v>
      </c>
      <c r="H2326" t="s">
        <v>40</v>
      </c>
    </row>
    <row r="2327" spans="1:8" x14ac:dyDescent="0.3">
      <c r="A2327" t="s">
        <v>4163</v>
      </c>
      <c r="B2327" t="s">
        <v>767</v>
      </c>
      <c r="C2327" s="10">
        <v>0.15</v>
      </c>
      <c r="D2327">
        <v>1622</v>
      </c>
      <c r="E2327">
        <v>534</v>
      </c>
      <c r="F2327">
        <v>3</v>
      </c>
      <c r="G2327" t="s">
        <v>90</v>
      </c>
      <c r="H2327" t="s">
        <v>105</v>
      </c>
    </row>
    <row r="2328" spans="1:8" x14ac:dyDescent="0.3">
      <c r="A2328" t="s">
        <v>4164</v>
      </c>
      <c r="B2328" t="s">
        <v>1521</v>
      </c>
      <c r="C2328" s="10">
        <v>0.5</v>
      </c>
      <c r="D2328">
        <v>16</v>
      </c>
      <c r="E2328">
        <v>-8</v>
      </c>
      <c r="F2328">
        <v>3</v>
      </c>
      <c r="G2328" t="s">
        <v>17</v>
      </c>
      <c r="H2328" t="s">
        <v>80</v>
      </c>
    </row>
    <row r="2329" spans="1:8" x14ac:dyDescent="0.3">
      <c r="A2329" t="s">
        <v>4165</v>
      </c>
      <c r="B2329" t="s">
        <v>1183</v>
      </c>
      <c r="C2329" s="10">
        <v>0</v>
      </c>
      <c r="D2329">
        <v>26</v>
      </c>
      <c r="E2329">
        <v>8</v>
      </c>
      <c r="F2329">
        <v>2</v>
      </c>
      <c r="G2329" t="s">
        <v>17</v>
      </c>
      <c r="H2329" t="s">
        <v>80</v>
      </c>
    </row>
    <row r="2330" spans="1:8" x14ac:dyDescent="0.3">
      <c r="A2330" t="s">
        <v>4165</v>
      </c>
      <c r="B2330" t="s">
        <v>2007</v>
      </c>
      <c r="C2330" s="10">
        <v>0</v>
      </c>
      <c r="D2330">
        <v>68</v>
      </c>
      <c r="E2330">
        <v>12</v>
      </c>
      <c r="F2330">
        <v>6</v>
      </c>
      <c r="G2330" t="s">
        <v>17</v>
      </c>
      <c r="H2330" t="s">
        <v>75</v>
      </c>
    </row>
    <row r="2331" spans="1:8" x14ac:dyDescent="0.3">
      <c r="A2331" t="s">
        <v>4164</v>
      </c>
      <c r="B2331" t="s">
        <v>104</v>
      </c>
      <c r="C2331" s="10">
        <v>0.5</v>
      </c>
      <c r="D2331">
        <v>73</v>
      </c>
      <c r="E2331">
        <v>-51</v>
      </c>
      <c r="F2331">
        <v>2</v>
      </c>
      <c r="G2331" t="s">
        <v>90</v>
      </c>
      <c r="H2331" t="s">
        <v>105</v>
      </c>
    </row>
    <row r="2332" spans="1:8" x14ac:dyDescent="0.3">
      <c r="A2332" t="s">
        <v>4165</v>
      </c>
      <c r="B2332" t="s">
        <v>1710</v>
      </c>
      <c r="C2332" s="10">
        <v>0</v>
      </c>
      <c r="D2332">
        <v>215</v>
      </c>
      <c r="E2332">
        <v>77</v>
      </c>
      <c r="F2332">
        <v>5</v>
      </c>
      <c r="G2332" t="s">
        <v>90</v>
      </c>
      <c r="H2332" t="s">
        <v>143</v>
      </c>
    </row>
    <row r="2333" spans="1:8" x14ac:dyDescent="0.3">
      <c r="A2333" t="s">
        <v>4166</v>
      </c>
      <c r="B2333" t="s">
        <v>1773</v>
      </c>
      <c r="C2333" s="10">
        <v>0</v>
      </c>
      <c r="D2333">
        <v>372</v>
      </c>
      <c r="E2333">
        <v>186</v>
      </c>
      <c r="F2333">
        <v>3</v>
      </c>
      <c r="G2333" t="s">
        <v>24</v>
      </c>
      <c r="H2333" t="s">
        <v>30</v>
      </c>
    </row>
    <row r="2334" spans="1:8" x14ac:dyDescent="0.3">
      <c r="A2334" t="s">
        <v>4166</v>
      </c>
      <c r="B2334" t="s">
        <v>1382</v>
      </c>
      <c r="C2334" s="10">
        <v>0</v>
      </c>
      <c r="D2334">
        <v>259</v>
      </c>
      <c r="E2334">
        <v>93</v>
      </c>
      <c r="F2334">
        <v>5</v>
      </c>
      <c r="G2334" t="s">
        <v>24</v>
      </c>
      <c r="H2334" t="s">
        <v>47</v>
      </c>
    </row>
    <row r="2335" spans="1:8" x14ac:dyDescent="0.3">
      <c r="A2335" t="s">
        <v>4167</v>
      </c>
      <c r="B2335" t="s">
        <v>596</v>
      </c>
      <c r="C2335" s="10">
        <v>0</v>
      </c>
      <c r="D2335">
        <v>415</v>
      </c>
      <c r="E2335">
        <v>116</v>
      </c>
      <c r="F2335">
        <v>8</v>
      </c>
      <c r="G2335" t="s">
        <v>24</v>
      </c>
      <c r="H2335" t="s">
        <v>47</v>
      </c>
    </row>
    <row r="2336" spans="1:8" x14ac:dyDescent="0.3">
      <c r="A2336" t="s">
        <v>4168</v>
      </c>
      <c r="B2336" t="s">
        <v>2011</v>
      </c>
      <c r="C2336" s="10">
        <v>0.5</v>
      </c>
      <c r="D2336">
        <v>321</v>
      </c>
      <c r="E2336">
        <v>-141</v>
      </c>
      <c r="F2336">
        <v>5</v>
      </c>
      <c r="G2336" t="s">
        <v>17</v>
      </c>
      <c r="H2336" t="s">
        <v>40</v>
      </c>
    </row>
    <row r="2337" spans="1:8" x14ac:dyDescent="0.3">
      <c r="A2337" t="s">
        <v>4166</v>
      </c>
      <c r="B2337" t="s">
        <v>471</v>
      </c>
      <c r="C2337" s="10">
        <v>0</v>
      </c>
      <c r="D2337">
        <v>668</v>
      </c>
      <c r="E2337">
        <v>267</v>
      </c>
      <c r="F2337">
        <v>8</v>
      </c>
      <c r="G2337" t="s">
        <v>17</v>
      </c>
      <c r="H2337" t="s">
        <v>109</v>
      </c>
    </row>
    <row r="2338" spans="1:8" x14ac:dyDescent="0.3">
      <c r="A2338" t="s">
        <v>4169</v>
      </c>
      <c r="B2338" t="s">
        <v>274</v>
      </c>
      <c r="C2338" s="10">
        <v>0</v>
      </c>
      <c r="D2338">
        <v>38</v>
      </c>
      <c r="E2338">
        <v>15</v>
      </c>
      <c r="F2338">
        <v>2</v>
      </c>
      <c r="G2338" t="s">
        <v>17</v>
      </c>
      <c r="H2338" t="s">
        <v>35</v>
      </c>
    </row>
    <row r="2339" spans="1:8" x14ac:dyDescent="0.3">
      <c r="A2339" t="s">
        <v>4169</v>
      </c>
      <c r="B2339" t="s">
        <v>332</v>
      </c>
      <c r="C2339" s="10">
        <v>0</v>
      </c>
      <c r="D2339">
        <v>85</v>
      </c>
      <c r="E2339">
        <v>0</v>
      </c>
      <c r="F2339">
        <v>7</v>
      </c>
      <c r="G2339" t="s">
        <v>17</v>
      </c>
      <c r="H2339" t="s">
        <v>35</v>
      </c>
    </row>
    <row r="2340" spans="1:8" x14ac:dyDescent="0.3">
      <c r="A2340" t="s">
        <v>4169</v>
      </c>
      <c r="B2340" t="s">
        <v>1116</v>
      </c>
      <c r="C2340" s="10">
        <v>0</v>
      </c>
      <c r="D2340">
        <v>170</v>
      </c>
      <c r="E2340">
        <v>26</v>
      </c>
      <c r="F2340">
        <v>3</v>
      </c>
      <c r="G2340" t="s">
        <v>17</v>
      </c>
      <c r="H2340" t="s">
        <v>35</v>
      </c>
    </row>
    <row r="2341" spans="1:8" x14ac:dyDescent="0.3">
      <c r="A2341" t="s">
        <v>4169</v>
      </c>
      <c r="B2341" t="s">
        <v>169</v>
      </c>
      <c r="C2341" s="10">
        <v>0</v>
      </c>
      <c r="D2341">
        <v>43</v>
      </c>
      <c r="E2341">
        <v>1</v>
      </c>
      <c r="F2341">
        <v>3</v>
      </c>
      <c r="G2341" t="s">
        <v>17</v>
      </c>
      <c r="H2341" t="s">
        <v>35</v>
      </c>
    </row>
    <row r="2342" spans="1:8" x14ac:dyDescent="0.3">
      <c r="A2342" t="s">
        <v>4167</v>
      </c>
      <c r="B2342" t="s">
        <v>672</v>
      </c>
      <c r="C2342" s="10">
        <v>0</v>
      </c>
      <c r="D2342">
        <v>720</v>
      </c>
      <c r="E2342">
        <v>22</v>
      </c>
      <c r="F2342">
        <v>12</v>
      </c>
      <c r="G2342" t="s">
        <v>17</v>
      </c>
      <c r="H2342" t="s">
        <v>109</v>
      </c>
    </row>
    <row r="2343" spans="1:8" x14ac:dyDescent="0.3">
      <c r="A2343" t="s">
        <v>4167</v>
      </c>
      <c r="B2343" t="s">
        <v>1996</v>
      </c>
      <c r="C2343" s="10">
        <v>0</v>
      </c>
      <c r="D2343">
        <v>153</v>
      </c>
      <c r="E2343">
        <v>4</v>
      </c>
      <c r="F2343">
        <v>9</v>
      </c>
      <c r="G2343" t="s">
        <v>17</v>
      </c>
      <c r="H2343" t="s">
        <v>80</v>
      </c>
    </row>
    <row r="2344" spans="1:8" x14ac:dyDescent="0.3">
      <c r="A2344" t="s">
        <v>4167</v>
      </c>
      <c r="B2344" t="s">
        <v>2012</v>
      </c>
      <c r="C2344" s="10">
        <v>0</v>
      </c>
      <c r="D2344">
        <v>151</v>
      </c>
      <c r="E2344">
        <v>3</v>
      </c>
      <c r="F2344">
        <v>3</v>
      </c>
      <c r="G2344" t="s">
        <v>17</v>
      </c>
      <c r="H2344" t="s">
        <v>80</v>
      </c>
    </row>
    <row r="2345" spans="1:8" x14ac:dyDescent="0.3">
      <c r="A2345" t="s">
        <v>4167</v>
      </c>
      <c r="B2345" t="s">
        <v>1871</v>
      </c>
      <c r="C2345" s="10">
        <v>0</v>
      </c>
      <c r="D2345">
        <v>40</v>
      </c>
      <c r="E2345">
        <v>20</v>
      </c>
      <c r="F2345">
        <v>2</v>
      </c>
      <c r="G2345" t="s">
        <v>17</v>
      </c>
      <c r="H2345" t="s">
        <v>52</v>
      </c>
    </row>
    <row r="2346" spans="1:8" x14ac:dyDescent="0.3">
      <c r="A2346" t="s">
        <v>4168</v>
      </c>
      <c r="B2346" t="s">
        <v>1208</v>
      </c>
      <c r="C2346" s="10">
        <v>0.5</v>
      </c>
      <c r="D2346">
        <v>168</v>
      </c>
      <c r="E2346">
        <v>-24</v>
      </c>
      <c r="F2346">
        <v>11</v>
      </c>
      <c r="G2346" t="s">
        <v>90</v>
      </c>
      <c r="H2346" t="s">
        <v>143</v>
      </c>
    </row>
    <row r="2347" spans="1:8" x14ac:dyDescent="0.3">
      <c r="A2347" t="s">
        <v>4166</v>
      </c>
      <c r="B2347" t="s">
        <v>2013</v>
      </c>
      <c r="C2347" s="10">
        <v>0</v>
      </c>
      <c r="D2347">
        <v>1716</v>
      </c>
      <c r="E2347">
        <v>583</v>
      </c>
      <c r="F2347">
        <v>7</v>
      </c>
      <c r="G2347" t="s">
        <v>90</v>
      </c>
      <c r="H2347" t="s">
        <v>115</v>
      </c>
    </row>
    <row r="2348" spans="1:8" x14ac:dyDescent="0.3">
      <c r="A2348" t="s">
        <v>4170</v>
      </c>
      <c r="B2348" t="s">
        <v>2015</v>
      </c>
      <c r="C2348" s="10">
        <v>0</v>
      </c>
      <c r="D2348">
        <v>140</v>
      </c>
      <c r="E2348">
        <v>67</v>
      </c>
      <c r="F2348">
        <v>8</v>
      </c>
      <c r="G2348" t="s">
        <v>24</v>
      </c>
      <c r="H2348" t="s">
        <v>47</v>
      </c>
    </row>
    <row r="2349" spans="1:8" x14ac:dyDescent="0.3">
      <c r="A2349" t="s">
        <v>4170</v>
      </c>
      <c r="B2349" t="s">
        <v>178</v>
      </c>
      <c r="C2349" s="10">
        <v>0</v>
      </c>
      <c r="D2349">
        <v>28</v>
      </c>
      <c r="E2349">
        <v>10</v>
      </c>
      <c r="F2349">
        <v>2</v>
      </c>
      <c r="G2349" t="s">
        <v>17</v>
      </c>
      <c r="H2349" t="s">
        <v>80</v>
      </c>
    </row>
    <row r="2350" spans="1:8" x14ac:dyDescent="0.3">
      <c r="A2350" t="s">
        <v>4170</v>
      </c>
      <c r="B2350" t="s">
        <v>1937</v>
      </c>
      <c r="C2350" s="10">
        <v>0.1</v>
      </c>
      <c r="D2350">
        <v>104</v>
      </c>
      <c r="E2350">
        <v>17</v>
      </c>
      <c r="F2350">
        <v>7</v>
      </c>
      <c r="G2350" t="s">
        <v>17</v>
      </c>
      <c r="H2350" t="s">
        <v>40</v>
      </c>
    </row>
    <row r="2351" spans="1:8" x14ac:dyDescent="0.3">
      <c r="A2351" t="s">
        <v>4170</v>
      </c>
      <c r="B2351" t="s">
        <v>2016</v>
      </c>
      <c r="C2351" s="10">
        <v>0.15</v>
      </c>
      <c r="D2351">
        <v>423</v>
      </c>
      <c r="E2351">
        <v>94</v>
      </c>
      <c r="F2351">
        <v>4</v>
      </c>
      <c r="G2351" t="s">
        <v>90</v>
      </c>
      <c r="H2351" t="s">
        <v>115</v>
      </c>
    </row>
    <row r="2352" spans="1:8" x14ac:dyDescent="0.3">
      <c r="A2352" t="s">
        <v>4170</v>
      </c>
      <c r="B2352" t="s">
        <v>1607</v>
      </c>
      <c r="C2352" s="10">
        <v>0.15</v>
      </c>
      <c r="D2352">
        <v>469</v>
      </c>
      <c r="E2352">
        <v>182</v>
      </c>
      <c r="F2352">
        <v>4</v>
      </c>
      <c r="G2352" t="s">
        <v>90</v>
      </c>
      <c r="H2352" t="s">
        <v>105</v>
      </c>
    </row>
    <row r="2353" spans="1:8" x14ac:dyDescent="0.3">
      <c r="A2353" t="s">
        <v>4171</v>
      </c>
      <c r="B2353" t="s">
        <v>479</v>
      </c>
      <c r="C2353" s="10">
        <v>0</v>
      </c>
      <c r="D2353">
        <v>66</v>
      </c>
      <c r="E2353">
        <v>21</v>
      </c>
      <c r="F2353">
        <v>5</v>
      </c>
      <c r="G2353" t="s">
        <v>17</v>
      </c>
      <c r="H2353" t="s">
        <v>35</v>
      </c>
    </row>
    <row r="2354" spans="1:8" x14ac:dyDescent="0.3">
      <c r="A2354" t="s">
        <v>4172</v>
      </c>
      <c r="B2354" t="s">
        <v>431</v>
      </c>
      <c r="C2354" s="10">
        <v>0.1</v>
      </c>
      <c r="D2354">
        <v>184</v>
      </c>
      <c r="E2354">
        <v>33</v>
      </c>
      <c r="F2354">
        <v>1</v>
      </c>
      <c r="G2354" t="s">
        <v>17</v>
      </c>
      <c r="H2354" t="s">
        <v>40</v>
      </c>
    </row>
    <row r="2355" spans="1:8" x14ac:dyDescent="0.3">
      <c r="A2355" t="s">
        <v>4173</v>
      </c>
      <c r="B2355" t="s">
        <v>1379</v>
      </c>
      <c r="C2355" s="10">
        <v>0</v>
      </c>
      <c r="D2355">
        <v>53</v>
      </c>
      <c r="E2355">
        <v>22</v>
      </c>
      <c r="F2355">
        <v>2</v>
      </c>
      <c r="G2355" t="s">
        <v>17</v>
      </c>
      <c r="H2355" t="s">
        <v>35</v>
      </c>
    </row>
    <row r="2356" spans="1:8" x14ac:dyDescent="0.3">
      <c r="A2356" t="s">
        <v>4174</v>
      </c>
      <c r="B2356" t="s">
        <v>1505</v>
      </c>
      <c r="C2356" s="10">
        <v>0.1</v>
      </c>
      <c r="D2356">
        <v>150</v>
      </c>
      <c r="E2356">
        <v>-3</v>
      </c>
      <c r="F2356">
        <v>1</v>
      </c>
      <c r="G2356" t="s">
        <v>24</v>
      </c>
      <c r="H2356" t="s">
        <v>63</v>
      </c>
    </row>
    <row r="2357" spans="1:8" x14ac:dyDescent="0.3">
      <c r="A2357" t="s">
        <v>4174</v>
      </c>
      <c r="B2357" t="s">
        <v>907</v>
      </c>
      <c r="C2357" s="10">
        <v>0</v>
      </c>
      <c r="D2357">
        <v>79</v>
      </c>
      <c r="E2357">
        <v>6</v>
      </c>
      <c r="F2357">
        <v>5</v>
      </c>
      <c r="G2357" t="s">
        <v>17</v>
      </c>
      <c r="H2357" t="s">
        <v>80</v>
      </c>
    </row>
    <row r="2358" spans="1:8" x14ac:dyDescent="0.3">
      <c r="A2358" t="s">
        <v>4174</v>
      </c>
      <c r="B2358" t="s">
        <v>1530</v>
      </c>
      <c r="C2358" s="10">
        <v>0</v>
      </c>
      <c r="D2358">
        <v>17</v>
      </c>
      <c r="E2358">
        <v>2</v>
      </c>
      <c r="F2358">
        <v>2</v>
      </c>
      <c r="G2358" t="s">
        <v>17</v>
      </c>
      <c r="H2358" t="s">
        <v>75</v>
      </c>
    </row>
    <row r="2359" spans="1:8" x14ac:dyDescent="0.3">
      <c r="A2359" t="s">
        <v>4174</v>
      </c>
      <c r="B2359" t="s">
        <v>1026</v>
      </c>
      <c r="C2359" s="10">
        <v>0.1</v>
      </c>
      <c r="D2359">
        <v>9</v>
      </c>
      <c r="E2359">
        <v>1</v>
      </c>
      <c r="F2359">
        <v>1</v>
      </c>
      <c r="G2359" t="s">
        <v>17</v>
      </c>
      <c r="H2359" t="s">
        <v>40</v>
      </c>
    </row>
    <row r="2360" spans="1:8" x14ac:dyDescent="0.3">
      <c r="A2360" t="s">
        <v>4174</v>
      </c>
      <c r="B2360" t="s">
        <v>1270</v>
      </c>
      <c r="C2360" s="10">
        <v>0.1</v>
      </c>
      <c r="D2360">
        <v>462</v>
      </c>
      <c r="E2360">
        <v>-46</v>
      </c>
      <c r="F2360">
        <v>4</v>
      </c>
      <c r="G2360" t="s">
        <v>17</v>
      </c>
      <c r="H2360" t="s">
        <v>40</v>
      </c>
    </row>
    <row r="2361" spans="1:8" x14ac:dyDescent="0.3">
      <c r="A2361" t="s">
        <v>4174</v>
      </c>
      <c r="B2361" t="s">
        <v>222</v>
      </c>
      <c r="C2361" s="10">
        <v>0</v>
      </c>
      <c r="D2361">
        <v>227</v>
      </c>
      <c r="E2361">
        <v>109</v>
      </c>
      <c r="F2361">
        <v>6</v>
      </c>
      <c r="G2361" t="s">
        <v>17</v>
      </c>
      <c r="H2361" t="s">
        <v>113</v>
      </c>
    </row>
    <row r="2362" spans="1:8" x14ac:dyDescent="0.3">
      <c r="A2362" t="s">
        <v>4175</v>
      </c>
      <c r="B2362" t="s">
        <v>1011</v>
      </c>
      <c r="C2362" s="10">
        <v>0</v>
      </c>
      <c r="D2362">
        <v>15</v>
      </c>
      <c r="E2362">
        <v>5</v>
      </c>
      <c r="F2362">
        <v>1</v>
      </c>
      <c r="G2362" t="s">
        <v>17</v>
      </c>
      <c r="H2362" t="s">
        <v>80</v>
      </c>
    </row>
    <row r="2363" spans="1:8" x14ac:dyDescent="0.3">
      <c r="A2363" t="s">
        <v>4175</v>
      </c>
      <c r="B2363" t="s">
        <v>1682</v>
      </c>
      <c r="C2363" s="10">
        <v>0</v>
      </c>
      <c r="D2363">
        <v>45</v>
      </c>
      <c r="E2363">
        <v>12</v>
      </c>
      <c r="F2363">
        <v>4</v>
      </c>
      <c r="G2363" t="s">
        <v>17</v>
      </c>
      <c r="H2363" t="s">
        <v>80</v>
      </c>
    </row>
    <row r="2364" spans="1:8" x14ac:dyDescent="0.3">
      <c r="A2364" t="s">
        <v>4176</v>
      </c>
      <c r="B2364" t="s">
        <v>551</v>
      </c>
      <c r="C2364" s="10">
        <v>0.1</v>
      </c>
      <c r="D2364">
        <v>1285</v>
      </c>
      <c r="E2364">
        <v>414</v>
      </c>
      <c r="F2364">
        <v>3</v>
      </c>
      <c r="G2364" t="s">
        <v>24</v>
      </c>
      <c r="H2364" t="s">
        <v>63</v>
      </c>
    </row>
    <row r="2365" spans="1:8" x14ac:dyDescent="0.3">
      <c r="A2365" t="s">
        <v>4176</v>
      </c>
      <c r="B2365" t="s">
        <v>1199</v>
      </c>
      <c r="C2365" s="10">
        <v>0</v>
      </c>
      <c r="D2365">
        <v>66</v>
      </c>
      <c r="E2365">
        <v>12</v>
      </c>
      <c r="F2365">
        <v>5</v>
      </c>
      <c r="G2365" t="s">
        <v>17</v>
      </c>
      <c r="H2365" t="s">
        <v>75</v>
      </c>
    </row>
    <row r="2366" spans="1:8" x14ac:dyDescent="0.3">
      <c r="A2366" t="s">
        <v>4176</v>
      </c>
      <c r="B2366" t="s">
        <v>154</v>
      </c>
      <c r="C2366" s="10">
        <v>0.1</v>
      </c>
      <c r="D2366">
        <v>571</v>
      </c>
      <c r="E2366">
        <v>216</v>
      </c>
      <c r="F2366">
        <v>3</v>
      </c>
      <c r="G2366" t="s">
        <v>17</v>
      </c>
      <c r="H2366" t="s">
        <v>40</v>
      </c>
    </row>
    <row r="2367" spans="1:8" x14ac:dyDescent="0.3">
      <c r="A2367" t="s">
        <v>4176</v>
      </c>
      <c r="B2367" t="s">
        <v>348</v>
      </c>
      <c r="C2367" s="10">
        <v>0.1</v>
      </c>
      <c r="D2367">
        <v>84</v>
      </c>
      <c r="E2367">
        <v>21</v>
      </c>
      <c r="F2367">
        <v>4</v>
      </c>
      <c r="G2367" t="s">
        <v>17</v>
      </c>
      <c r="H2367" t="s">
        <v>40</v>
      </c>
    </row>
    <row r="2368" spans="1:8" x14ac:dyDescent="0.3">
      <c r="A2368" t="s">
        <v>4177</v>
      </c>
      <c r="B2368" t="s">
        <v>2022</v>
      </c>
      <c r="C2368" s="10">
        <v>0</v>
      </c>
      <c r="D2368">
        <v>11</v>
      </c>
      <c r="E2368">
        <v>2</v>
      </c>
      <c r="F2368">
        <v>1</v>
      </c>
      <c r="G2368" t="s">
        <v>17</v>
      </c>
      <c r="H2368" t="s">
        <v>75</v>
      </c>
    </row>
    <row r="2369" spans="1:8" x14ac:dyDescent="0.3">
      <c r="A2369" t="s">
        <v>4177</v>
      </c>
      <c r="B2369" t="s">
        <v>885</v>
      </c>
      <c r="C2369" s="10">
        <v>0.1</v>
      </c>
      <c r="D2369">
        <v>984</v>
      </c>
      <c r="E2369">
        <v>-11</v>
      </c>
      <c r="F2369">
        <v>8</v>
      </c>
      <c r="G2369" t="s">
        <v>90</v>
      </c>
      <c r="H2369" t="s">
        <v>105</v>
      </c>
    </row>
    <row r="2370" spans="1:8" x14ac:dyDescent="0.3">
      <c r="A2370" t="s">
        <v>4178</v>
      </c>
      <c r="B2370" t="s">
        <v>1761</v>
      </c>
      <c r="C2370" s="10">
        <v>0.5</v>
      </c>
      <c r="D2370">
        <v>16</v>
      </c>
      <c r="E2370">
        <v>-3</v>
      </c>
      <c r="F2370">
        <v>3</v>
      </c>
      <c r="G2370" t="s">
        <v>17</v>
      </c>
      <c r="H2370" t="s">
        <v>52</v>
      </c>
    </row>
    <row r="2371" spans="1:8" x14ac:dyDescent="0.3">
      <c r="A2371" t="s">
        <v>4179</v>
      </c>
      <c r="B2371" t="s">
        <v>2024</v>
      </c>
      <c r="C2371" s="10">
        <v>0</v>
      </c>
      <c r="D2371">
        <v>155</v>
      </c>
      <c r="E2371">
        <v>51</v>
      </c>
      <c r="F2371">
        <v>5</v>
      </c>
      <c r="G2371" t="s">
        <v>90</v>
      </c>
      <c r="H2371" t="s">
        <v>143</v>
      </c>
    </row>
    <row r="2372" spans="1:8" x14ac:dyDescent="0.3">
      <c r="A2372" t="s">
        <v>4180</v>
      </c>
      <c r="B2372" t="s">
        <v>962</v>
      </c>
      <c r="C2372" s="10">
        <v>0</v>
      </c>
      <c r="D2372">
        <v>49</v>
      </c>
      <c r="E2372">
        <v>4</v>
      </c>
      <c r="F2372">
        <v>1</v>
      </c>
      <c r="G2372" t="s">
        <v>24</v>
      </c>
      <c r="H2372" t="s">
        <v>47</v>
      </c>
    </row>
    <row r="2373" spans="1:8" x14ac:dyDescent="0.3">
      <c r="A2373" t="s">
        <v>4181</v>
      </c>
      <c r="B2373" t="s">
        <v>1194</v>
      </c>
      <c r="C2373" s="10">
        <v>0</v>
      </c>
      <c r="D2373">
        <v>75</v>
      </c>
      <c r="E2373">
        <v>34</v>
      </c>
      <c r="F2373">
        <v>4</v>
      </c>
      <c r="G2373" t="s">
        <v>24</v>
      </c>
      <c r="H2373" t="s">
        <v>47</v>
      </c>
    </row>
    <row r="2374" spans="1:8" x14ac:dyDescent="0.3">
      <c r="A2374" t="s">
        <v>4180</v>
      </c>
      <c r="B2374" t="s">
        <v>730</v>
      </c>
      <c r="C2374" s="10">
        <v>0</v>
      </c>
      <c r="D2374">
        <v>29</v>
      </c>
      <c r="E2374">
        <v>1</v>
      </c>
      <c r="F2374">
        <v>1</v>
      </c>
      <c r="G2374" t="s">
        <v>17</v>
      </c>
      <c r="H2374" t="s">
        <v>35</v>
      </c>
    </row>
    <row r="2375" spans="1:8" x14ac:dyDescent="0.3">
      <c r="A2375" t="s">
        <v>4180</v>
      </c>
      <c r="B2375" t="s">
        <v>1795</v>
      </c>
      <c r="C2375" s="10">
        <v>0</v>
      </c>
      <c r="D2375">
        <v>65</v>
      </c>
      <c r="E2375">
        <v>23</v>
      </c>
      <c r="F2375">
        <v>4</v>
      </c>
      <c r="G2375" t="s">
        <v>17</v>
      </c>
      <c r="H2375" t="s">
        <v>52</v>
      </c>
    </row>
    <row r="2376" spans="1:8" x14ac:dyDescent="0.3">
      <c r="A2376" t="s">
        <v>4180</v>
      </c>
      <c r="B2376" t="s">
        <v>1615</v>
      </c>
      <c r="C2376" s="10">
        <v>0</v>
      </c>
      <c r="D2376">
        <v>38</v>
      </c>
      <c r="E2376">
        <v>19</v>
      </c>
      <c r="F2376">
        <v>3</v>
      </c>
      <c r="G2376" t="s">
        <v>17</v>
      </c>
      <c r="H2376" t="s">
        <v>75</v>
      </c>
    </row>
    <row r="2377" spans="1:8" x14ac:dyDescent="0.3">
      <c r="A2377" t="s">
        <v>4182</v>
      </c>
      <c r="B2377" t="s">
        <v>169</v>
      </c>
      <c r="C2377" s="10">
        <v>0</v>
      </c>
      <c r="D2377">
        <v>71</v>
      </c>
      <c r="E2377">
        <v>1</v>
      </c>
      <c r="F2377">
        <v>5</v>
      </c>
      <c r="G2377" t="s">
        <v>17</v>
      </c>
      <c r="H2377" t="s">
        <v>35</v>
      </c>
    </row>
    <row r="2378" spans="1:8" x14ac:dyDescent="0.3">
      <c r="A2378" t="s">
        <v>4182</v>
      </c>
      <c r="B2378" t="s">
        <v>1068</v>
      </c>
      <c r="C2378" s="10">
        <v>0.4</v>
      </c>
      <c r="D2378">
        <v>195</v>
      </c>
      <c r="E2378">
        <v>-62</v>
      </c>
      <c r="F2378">
        <v>6</v>
      </c>
      <c r="G2378" t="s">
        <v>17</v>
      </c>
      <c r="H2378" t="s">
        <v>40</v>
      </c>
    </row>
    <row r="2379" spans="1:8" x14ac:dyDescent="0.3">
      <c r="A2379" t="s">
        <v>4181</v>
      </c>
      <c r="B2379" t="s">
        <v>1799</v>
      </c>
      <c r="C2379" s="10">
        <v>0</v>
      </c>
      <c r="D2379">
        <v>105</v>
      </c>
      <c r="E2379">
        <v>19</v>
      </c>
      <c r="F2379">
        <v>2</v>
      </c>
      <c r="G2379" t="s">
        <v>17</v>
      </c>
      <c r="H2379" t="s">
        <v>23</v>
      </c>
    </row>
    <row r="2380" spans="1:8" x14ac:dyDescent="0.3">
      <c r="A2380" t="s">
        <v>4180</v>
      </c>
      <c r="B2380" t="s">
        <v>2025</v>
      </c>
      <c r="C2380" s="10">
        <v>0</v>
      </c>
      <c r="D2380">
        <v>96</v>
      </c>
      <c r="E2380">
        <v>12</v>
      </c>
      <c r="F2380">
        <v>2</v>
      </c>
      <c r="G2380" t="s">
        <v>90</v>
      </c>
      <c r="H2380" t="s">
        <v>143</v>
      </c>
    </row>
    <row r="2381" spans="1:8" x14ac:dyDescent="0.3">
      <c r="A2381" t="s">
        <v>4180</v>
      </c>
      <c r="B2381" t="s">
        <v>2026</v>
      </c>
      <c r="C2381" s="10">
        <v>0.15</v>
      </c>
      <c r="D2381">
        <v>221</v>
      </c>
      <c r="E2381">
        <v>16</v>
      </c>
      <c r="F2381">
        <v>1</v>
      </c>
      <c r="G2381" t="s">
        <v>90</v>
      </c>
      <c r="H2381" t="s">
        <v>92</v>
      </c>
    </row>
    <row r="2382" spans="1:8" x14ac:dyDescent="0.3">
      <c r="A2382" t="s">
        <v>4183</v>
      </c>
      <c r="B2382" t="s">
        <v>2027</v>
      </c>
      <c r="C2382" s="10">
        <v>0</v>
      </c>
      <c r="D2382">
        <v>50</v>
      </c>
      <c r="E2382">
        <v>14</v>
      </c>
      <c r="F2382">
        <v>1</v>
      </c>
      <c r="G2382" t="s">
        <v>90</v>
      </c>
      <c r="H2382" t="s">
        <v>92</v>
      </c>
    </row>
    <row r="2383" spans="1:8" x14ac:dyDescent="0.3">
      <c r="A2383" t="s">
        <v>4184</v>
      </c>
      <c r="B2383" t="s">
        <v>278</v>
      </c>
      <c r="C2383" s="10">
        <v>0</v>
      </c>
      <c r="D2383">
        <v>57</v>
      </c>
      <c r="E2383">
        <v>13</v>
      </c>
      <c r="F2383">
        <v>3</v>
      </c>
      <c r="G2383" t="s">
        <v>17</v>
      </c>
      <c r="H2383" t="s">
        <v>35</v>
      </c>
    </row>
    <row r="2384" spans="1:8" x14ac:dyDescent="0.3">
      <c r="A2384" t="s">
        <v>4184</v>
      </c>
      <c r="B2384" t="s">
        <v>1712</v>
      </c>
      <c r="C2384" s="10">
        <v>0</v>
      </c>
      <c r="D2384">
        <v>119</v>
      </c>
      <c r="E2384">
        <v>53</v>
      </c>
      <c r="F2384">
        <v>8</v>
      </c>
      <c r="G2384" t="s">
        <v>17</v>
      </c>
      <c r="H2384" t="s">
        <v>80</v>
      </c>
    </row>
    <row r="2385" spans="1:8" x14ac:dyDescent="0.3">
      <c r="A2385" t="s">
        <v>4184</v>
      </c>
      <c r="B2385" t="s">
        <v>1552</v>
      </c>
      <c r="C2385" s="10">
        <v>0</v>
      </c>
      <c r="D2385">
        <v>406</v>
      </c>
      <c r="E2385">
        <v>203</v>
      </c>
      <c r="F2385">
        <v>5</v>
      </c>
      <c r="G2385" t="s">
        <v>90</v>
      </c>
      <c r="H2385" t="s">
        <v>143</v>
      </c>
    </row>
    <row r="2386" spans="1:8" x14ac:dyDescent="0.3">
      <c r="A2386" t="s">
        <v>4184</v>
      </c>
      <c r="B2386" t="s">
        <v>2029</v>
      </c>
      <c r="C2386" s="10">
        <v>0</v>
      </c>
      <c r="D2386">
        <v>207</v>
      </c>
      <c r="E2386">
        <v>33</v>
      </c>
      <c r="F2386">
        <v>2</v>
      </c>
      <c r="G2386" t="s">
        <v>90</v>
      </c>
      <c r="H2386" t="s">
        <v>143</v>
      </c>
    </row>
    <row r="2387" spans="1:8" x14ac:dyDescent="0.3">
      <c r="A2387" t="s">
        <v>4185</v>
      </c>
      <c r="B2387" t="s">
        <v>424</v>
      </c>
      <c r="C2387" s="10">
        <v>0</v>
      </c>
      <c r="D2387">
        <v>74</v>
      </c>
      <c r="E2387">
        <v>15</v>
      </c>
      <c r="F2387">
        <v>5</v>
      </c>
      <c r="G2387" t="s">
        <v>17</v>
      </c>
      <c r="H2387" t="s">
        <v>35</v>
      </c>
    </row>
    <row r="2388" spans="1:8" x14ac:dyDescent="0.3">
      <c r="A2388" t="s">
        <v>4185</v>
      </c>
      <c r="B2388" t="s">
        <v>1016</v>
      </c>
      <c r="C2388" s="10">
        <v>0</v>
      </c>
      <c r="D2388">
        <v>45</v>
      </c>
      <c r="E2388">
        <v>6</v>
      </c>
      <c r="F2388">
        <v>3</v>
      </c>
      <c r="G2388" t="s">
        <v>17</v>
      </c>
      <c r="H2388" t="s">
        <v>80</v>
      </c>
    </row>
    <row r="2389" spans="1:8" x14ac:dyDescent="0.3">
      <c r="A2389" t="s">
        <v>4186</v>
      </c>
      <c r="B2389" t="s">
        <v>1629</v>
      </c>
      <c r="C2389" s="10">
        <v>0.5</v>
      </c>
      <c r="D2389">
        <v>39</v>
      </c>
      <c r="E2389">
        <v>-30</v>
      </c>
      <c r="F2389">
        <v>2</v>
      </c>
      <c r="G2389" t="s">
        <v>17</v>
      </c>
      <c r="H2389" t="s">
        <v>113</v>
      </c>
    </row>
    <row r="2390" spans="1:8" x14ac:dyDescent="0.3">
      <c r="A2390" t="s">
        <v>4187</v>
      </c>
      <c r="B2390" t="s">
        <v>1214</v>
      </c>
      <c r="C2390" s="10">
        <v>0</v>
      </c>
      <c r="D2390">
        <v>108</v>
      </c>
      <c r="E2390">
        <v>43</v>
      </c>
      <c r="F2390">
        <v>4</v>
      </c>
      <c r="G2390" t="s">
        <v>17</v>
      </c>
      <c r="H2390" t="s">
        <v>137</v>
      </c>
    </row>
    <row r="2391" spans="1:8" x14ac:dyDescent="0.3">
      <c r="A2391" t="s">
        <v>4188</v>
      </c>
      <c r="B2391" t="s">
        <v>2032</v>
      </c>
      <c r="C2391" s="10">
        <v>0.1</v>
      </c>
      <c r="D2391">
        <v>791</v>
      </c>
      <c r="E2391">
        <v>-53</v>
      </c>
      <c r="F2391">
        <v>2</v>
      </c>
      <c r="G2391" t="s">
        <v>24</v>
      </c>
      <c r="H2391" t="s">
        <v>30</v>
      </c>
    </row>
    <row r="2392" spans="1:8" x14ac:dyDescent="0.3">
      <c r="A2392" t="s">
        <v>4189</v>
      </c>
      <c r="B2392" t="s">
        <v>2033</v>
      </c>
      <c r="C2392" s="10">
        <v>0</v>
      </c>
      <c r="D2392">
        <v>582</v>
      </c>
      <c r="E2392">
        <v>140</v>
      </c>
      <c r="F2392">
        <v>3</v>
      </c>
      <c r="G2392" t="s">
        <v>24</v>
      </c>
      <c r="H2392" t="s">
        <v>30</v>
      </c>
    </row>
    <row r="2393" spans="1:8" x14ac:dyDescent="0.3">
      <c r="A2393" t="s">
        <v>4188</v>
      </c>
      <c r="B2393" t="s">
        <v>579</v>
      </c>
      <c r="C2393" s="10">
        <v>0</v>
      </c>
      <c r="D2393">
        <v>99</v>
      </c>
      <c r="E2393">
        <v>33</v>
      </c>
      <c r="F2393">
        <v>2</v>
      </c>
      <c r="G2393" t="s">
        <v>17</v>
      </c>
      <c r="H2393" t="s">
        <v>35</v>
      </c>
    </row>
    <row r="2394" spans="1:8" x14ac:dyDescent="0.3">
      <c r="A2394" t="s">
        <v>4190</v>
      </c>
      <c r="B2394" t="s">
        <v>1131</v>
      </c>
      <c r="C2394" s="10">
        <v>0</v>
      </c>
      <c r="D2394">
        <v>562</v>
      </c>
      <c r="E2394">
        <v>50</v>
      </c>
      <c r="F2394">
        <v>8</v>
      </c>
      <c r="G2394" t="s">
        <v>90</v>
      </c>
      <c r="H2394" t="s">
        <v>143</v>
      </c>
    </row>
    <row r="2395" spans="1:8" x14ac:dyDescent="0.3">
      <c r="A2395" t="s">
        <v>4191</v>
      </c>
      <c r="B2395" t="s">
        <v>381</v>
      </c>
      <c r="C2395" s="10">
        <v>0</v>
      </c>
      <c r="D2395">
        <v>48</v>
      </c>
      <c r="E2395">
        <v>2</v>
      </c>
      <c r="F2395">
        <v>3</v>
      </c>
      <c r="G2395" t="s">
        <v>17</v>
      </c>
      <c r="H2395" t="s">
        <v>35</v>
      </c>
    </row>
    <row r="2396" spans="1:8" x14ac:dyDescent="0.3">
      <c r="A2396" t="s">
        <v>4191</v>
      </c>
      <c r="B2396" t="s">
        <v>1419</v>
      </c>
      <c r="C2396" s="10">
        <v>0</v>
      </c>
      <c r="D2396">
        <v>197</v>
      </c>
      <c r="E2396">
        <v>85</v>
      </c>
      <c r="F2396">
        <v>4</v>
      </c>
      <c r="G2396" t="s">
        <v>17</v>
      </c>
      <c r="H2396" t="s">
        <v>80</v>
      </c>
    </row>
    <row r="2397" spans="1:8" x14ac:dyDescent="0.3">
      <c r="A2397" t="s">
        <v>4191</v>
      </c>
      <c r="B2397" t="s">
        <v>273</v>
      </c>
      <c r="C2397" s="10">
        <v>0</v>
      </c>
      <c r="D2397">
        <v>50</v>
      </c>
      <c r="E2397">
        <v>24</v>
      </c>
      <c r="F2397">
        <v>4</v>
      </c>
      <c r="G2397" t="s">
        <v>17</v>
      </c>
      <c r="H2397" t="s">
        <v>137</v>
      </c>
    </row>
    <row r="2398" spans="1:8" x14ac:dyDescent="0.3">
      <c r="A2398" t="s">
        <v>4192</v>
      </c>
      <c r="B2398" t="s">
        <v>1049</v>
      </c>
      <c r="C2398" s="10">
        <v>0.1</v>
      </c>
      <c r="D2398">
        <v>142</v>
      </c>
      <c r="E2398">
        <v>14</v>
      </c>
      <c r="F2398">
        <v>3</v>
      </c>
      <c r="G2398" t="s">
        <v>17</v>
      </c>
      <c r="H2398" t="s">
        <v>35</v>
      </c>
    </row>
    <row r="2399" spans="1:8" x14ac:dyDescent="0.3">
      <c r="A2399" t="s">
        <v>4192</v>
      </c>
      <c r="B2399" t="s">
        <v>1375</v>
      </c>
      <c r="C2399" s="10">
        <v>0.1</v>
      </c>
      <c r="D2399">
        <v>69</v>
      </c>
      <c r="E2399">
        <v>27</v>
      </c>
      <c r="F2399">
        <v>6</v>
      </c>
      <c r="G2399" t="s">
        <v>17</v>
      </c>
      <c r="H2399" t="s">
        <v>80</v>
      </c>
    </row>
    <row r="2400" spans="1:8" x14ac:dyDescent="0.3">
      <c r="A2400" t="s">
        <v>4193</v>
      </c>
      <c r="B2400" t="s">
        <v>971</v>
      </c>
      <c r="C2400" s="10">
        <v>0</v>
      </c>
      <c r="D2400">
        <v>292</v>
      </c>
      <c r="E2400">
        <v>125</v>
      </c>
      <c r="F2400">
        <v>6</v>
      </c>
      <c r="G2400" t="s">
        <v>17</v>
      </c>
      <c r="H2400" t="s">
        <v>35</v>
      </c>
    </row>
    <row r="2401" spans="1:8" x14ac:dyDescent="0.3">
      <c r="A2401" t="s">
        <v>4193</v>
      </c>
      <c r="B2401" t="s">
        <v>1841</v>
      </c>
      <c r="C2401" s="10">
        <v>0</v>
      </c>
      <c r="D2401">
        <v>34</v>
      </c>
      <c r="E2401">
        <v>3</v>
      </c>
      <c r="F2401">
        <v>3</v>
      </c>
      <c r="G2401" t="s">
        <v>17</v>
      </c>
      <c r="H2401" t="s">
        <v>35</v>
      </c>
    </row>
    <row r="2402" spans="1:8" x14ac:dyDescent="0.3">
      <c r="A2402" t="s">
        <v>4193</v>
      </c>
      <c r="B2402" t="s">
        <v>1463</v>
      </c>
      <c r="C2402" s="10">
        <v>0.1</v>
      </c>
      <c r="D2402">
        <v>52</v>
      </c>
      <c r="E2402">
        <v>-2</v>
      </c>
      <c r="F2402">
        <v>1</v>
      </c>
      <c r="G2402" t="s">
        <v>17</v>
      </c>
      <c r="H2402" t="s">
        <v>40</v>
      </c>
    </row>
    <row r="2403" spans="1:8" x14ac:dyDescent="0.3">
      <c r="A2403" t="s">
        <v>4194</v>
      </c>
      <c r="B2403" t="s">
        <v>2036</v>
      </c>
      <c r="C2403" s="10">
        <v>0</v>
      </c>
      <c r="D2403">
        <v>53</v>
      </c>
      <c r="E2403">
        <v>12</v>
      </c>
      <c r="F2403">
        <v>2</v>
      </c>
      <c r="G2403" t="s">
        <v>17</v>
      </c>
      <c r="H2403" t="s">
        <v>23</v>
      </c>
    </row>
    <row r="2404" spans="1:8" x14ac:dyDescent="0.3">
      <c r="A2404" t="s">
        <v>4194</v>
      </c>
      <c r="B2404" t="s">
        <v>936</v>
      </c>
      <c r="C2404" s="10">
        <v>0</v>
      </c>
      <c r="D2404">
        <v>89</v>
      </c>
      <c r="E2404">
        <v>36</v>
      </c>
      <c r="F2404">
        <v>3</v>
      </c>
      <c r="G2404" t="s">
        <v>17</v>
      </c>
      <c r="H2404" t="s">
        <v>113</v>
      </c>
    </row>
    <row r="2405" spans="1:8" x14ac:dyDescent="0.3">
      <c r="A2405" t="s">
        <v>4193</v>
      </c>
      <c r="B2405" t="s">
        <v>2037</v>
      </c>
      <c r="C2405" s="10">
        <v>0</v>
      </c>
      <c r="D2405">
        <v>245</v>
      </c>
      <c r="E2405">
        <v>20</v>
      </c>
      <c r="F2405">
        <v>3</v>
      </c>
      <c r="G2405" t="s">
        <v>90</v>
      </c>
      <c r="H2405" t="s">
        <v>143</v>
      </c>
    </row>
    <row r="2406" spans="1:8" x14ac:dyDescent="0.3">
      <c r="A2406" t="s">
        <v>4193</v>
      </c>
      <c r="B2406" t="s">
        <v>580</v>
      </c>
      <c r="C2406" s="10">
        <v>0.15</v>
      </c>
      <c r="D2406">
        <v>644</v>
      </c>
      <c r="E2406">
        <v>-61</v>
      </c>
      <c r="F2406">
        <v>4</v>
      </c>
      <c r="G2406" t="s">
        <v>90</v>
      </c>
      <c r="H2406" t="s">
        <v>115</v>
      </c>
    </row>
    <row r="2407" spans="1:8" x14ac:dyDescent="0.3">
      <c r="A2407" t="s">
        <v>4195</v>
      </c>
      <c r="B2407" t="s">
        <v>1399</v>
      </c>
      <c r="C2407" s="10">
        <v>0</v>
      </c>
      <c r="D2407">
        <v>107</v>
      </c>
      <c r="E2407">
        <v>23</v>
      </c>
      <c r="F2407">
        <v>9</v>
      </c>
      <c r="G2407" t="s">
        <v>17</v>
      </c>
      <c r="H2407" t="s">
        <v>75</v>
      </c>
    </row>
    <row r="2408" spans="1:8" x14ac:dyDescent="0.3">
      <c r="A2408" t="s">
        <v>4196</v>
      </c>
      <c r="B2408" t="s">
        <v>1404</v>
      </c>
      <c r="C2408" s="10">
        <v>0</v>
      </c>
      <c r="D2408">
        <v>1081</v>
      </c>
      <c r="E2408">
        <v>65</v>
      </c>
      <c r="F2408">
        <v>3</v>
      </c>
      <c r="G2408" t="s">
        <v>90</v>
      </c>
      <c r="H2408" t="s">
        <v>115</v>
      </c>
    </row>
    <row r="2409" spans="1:8" x14ac:dyDescent="0.3">
      <c r="A2409" t="s">
        <v>4197</v>
      </c>
      <c r="B2409" t="s">
        <v>1475</v>
      </c>
      <c r="C2409" s="10">
        <v>0</v>
      </c>
      <c r="D2409">
        <v>74</v>
      </c>
      <c r="E2409">
        <v>29</v>
      </c>
      <c r="F2409">
        <v>3</v>
      </c>
      <c r="G2409" t="s">
        <v>17</v>
      </c>
      <c r="H2409" t="s">
        <v>35</v>
      </c>
    </row>
    <row r="2410" spans="1:8" x14ac:dyDescent="0.3">
      <c r="A2410" t="s">
        <v>4198</v>
      </c>
      <c r="B2410" t="s">
        <v>1570</v>
      </c>
      <c r="C2410" s="10">
        <v>0.15</v>
      </c>
      <c r="D2410">
        <v>119</v>
      </c>
      <c r="E2410">
        <v>14</v>
      </c>
      <c r="F2410">
        <v>1</v>
      </c>
      <c r="G2410" t="s">
        <v>90</v>
      </c>
      <c r="H2410" t="s">
        <v>105</v>
      </c>
    </row>
    <row r="2411" spans="1:8" x14ac:dyDescent="0.3">
      <c r="A2411" t="s">
        <v>4199</v>
      </c>
      <c r="B2411" t="s">
        <v>1600</v>
      </c>
      <c r="C2411" s="10">
        <v>0</v>
      </c>
      <c r="D2411">
        <v>14</v>
      </c>
      <c r="E2411">
        <v>3</v>
      </c>
      <c r="F2411">
        <v>2</v>
      </c>
      <c r="G2411" t="s">
        <v>17</v>
      </c>
      <c r="H2411" t="s">
        <v>80</v>
      </c>
    </row>
    <row r="2412" spans="1:8" x14ac:dyDescent="0.3">
      <c r="A2412" t="s">
        <v>4200</v>
      </c>
      <c r="B2412" t="s">
        <v>1878</v>
      </c>
      <c r="C2412" s="10">
        <v>0</v>
      </c>
      <c r="D2412">
        <v>224</v>
      </c>
      <c r="E2412">
        <v>72</v>
      </c>
      <c r="F2412">
        <v>5</v>
      </c>
      <c r="G2412" t="s">
        <v>17</v>
      </c>
      <c r="H2412" t="s">
        <v>23</v>
      </c>
    </row>
    <row r="2413" spans="1:8" x14ac:dyDescent="0.3">
      <c r="A2413" t="s">
        <v>4201</v>
      </c>
      <c r="B2413" t="s">
        <v>1116</v>
      </c>
      <c r="C2413" s="10">
        <v>0</v>
      </c>
      <c r="D2413">
        <v>170</v>
      </c>
      <c r="E2413">
        <v>26</v>
      </c>
      <c r="F2413">
        <v>3</v>
      </c>
      <c r="G2413" t="s">
        <v>17</v>
      </c>
      <c r="H2413" t="s">
        <v>35</v>
      </c>
    </row>
    <row r="2414" spans="1:8" x14ac:dyDescent="0.3">
      <c r="A2414" t="s">
        <v>4202</v>
      </c>
      <c r="B2414" t="s">
        <v>2041</v>
      </c>
      <c r="C2414" s="10">
        <v>0</v>
      </c>
      <c r="D2414">
        <v>34</v>
      </c>
      <c r="E2414">
        <v>16</v>
      </c>
      <c r="F2414">
        <v>3</v>
      </c>
      <c r="G2414" t="s">
        <v>17</v>
      </c>
      <c r="H2414" t="s">
        <v>52</v>
      </c>
    </row>
    <row r="2415" spans="1:8" x14ac:dyDescent="0.3">
      <c r="A2415" t="s">
        <v>4202</v>
      </c>
      <c r="B2415" t="s">
        <v>707</v>
      </c>
      <c r="C2415" s="10">
        <v>0</v>
      </c>
      <c r="D2415">
        <v>96</v>
      </c>
      <c r="E2415">
        <v>33</v>
      </c>
      <c r="F2415">
        <v>7</v>
      </c>
      <c r="G2415" t="s">
        <v>17</v>
      </c>
      <c r="H2415" t="s">
        <v>75</v>
      </c>
    </row>
    <row r="2416" spans="1:8" x14ac:dyDescent="0.3">
      <c r="A2416" t="s">
        <v>4201</v>
      </c>
      <c r="B2416" t="s">
        <v>635</v>
      </c>
      <c r="C2416" s="10">
        <v>0</v>
      </c>
      <c r="D2416">
        <v>1282</v>
      </c>
      <c r="E2416">
        <v>500</v>
      </c>
      <c r="F2416">
        <v>5</v>
      </c>
      <c r="G2416" t="s">
        <v>90</v>
      </c>
      <c r="H2416" t="s">
        <v>143</v>
      </c>
    </row>
    <row r="2417" spans="1:8" x14ac:dyDescent="0.3">
      <c r="A2417" t="s">
        <v>4202</v>
      </c>
      <c r="B2417" t="s">
        <v>2042</v>
      </c>
      <c r="C2417" s="10">
        <v>0</v>
      </c>
      <c r="D2417">
        <v>674</v>
      </c>
      <c r="E2417">
        <v>303</v>
      </c>
      <c r="F2417">
        <v>4</v>
      </c>
      <c r="G2417" t="s">
        <v>90</v>
      </c>
      <c r="H2417" t="s">
        <v>115</v>
      </c>
    </row>
    <row r="2418" spans="1:8" x14ac:dyDescent="0.3">
      <c r="A2418" t="s">
        <v>4203</v>
      </c>
      <c r="B2418" t="s">
        <v>1579</v>
      </c>
      <c r="C2418" s="10">
        <v>0</v>
      </c>
      <c r="D2418">
        <v>244</v>
      </c>
      <c r="E2418">
        <v>71</v>
      </c>
      <c r="F2418">
        <v>5</v>
      </c>
      <c r="G2418" t="s">
        <v>17</v>
      </c>
      <c r="H2418" t="s">
        <v>35</v>
      </c>
    </row>
    <row r="2419" spans="1:8" x14ac:dyDescent="0.3">
      <c r="A2419" t="s">
        <v>4204</v>
      </c>
      <c r="B2419" t="s">
        <v>2044</v>
      </c>
      <c r="C2419" s="10">
        <v>0.1</v>
      </c>
      <c r="D2419">
        <v>42</v>
      </c>
      <c r="E2419">
        <v>7</v>
      </c>
      <c r="F2419">
        <v>7</v>
      </c>
      <c r="G2419" t="s">
        <v>17</v>
      </c>
      <c r="H2419" t="s">
        <v>75</v>
      </c>
    </row>
    <row r="2420" spans="1:8" x14ac:dyDescent="0.3">
      <c r="A2420" t="s">
        <v>4205</v>
      </c>
      <c r="B2420" t="s">
        <v>1843</v>
      </c>
      <c r="C2420" s="10">
        <v>0</v>
      </c>
      <c r="D2420">
        <v>60</v>
      </c>
      <c r="E2420">
        <v>27</v>
      </c>
      <c r="F2420">
        <v>3</v>
      </c>
      <c r="G2420" t="s">
        <v>17</v>
      </c>
      <c r="H2420" t="s">
        <v>113</v>
      </c>
    </row>
    <row r="2421" spans="1:8" x14ac:dyDescent="0.3">
      <c r="A2421" t="s">
        <v>4206</v>
      </c>
      <c r="B2421" t="s">
        <v>698</v>
      </c>
      <c r="C2421" s="10">
        <v>0.1</v>
      </c>
      <c r="D2421">
        <v>81</v>
      </c>
      <c r="E2421">
        <v>36</v>
      </c>
      <c r="F2421">
        <v>2</v>
      </c>
      <c r="G2421" t="s">
        <v>17</v>
      </c>
      <c r="H2421" t="s">
        <v>23</v>
      </c>
    </row>
    <row r="2422" spans="1:8" x14ac:dyDescent="0.3">
      <c r="A2422" t="s">
        <v>4207</v>
      </c>
      <c r="B2422" t="s">
        <v>2045</v>
      </c>
      <c r="C2422" s="10">
        <v>0</v>
      </c>
      <c r="D2422">
        <v>828</v>
      </c>
      <c r="E2422">
        <v>406</v>
      </c>
      <c r="F2422">
        <v>2</v>
      </c>
      <c r="G2422" t="s">
        <v>24</v>
      </c>
      <c r="H2422" t="s">
        <v>30</v>
      </c>
    </row>
    <row r="2423" spans="1:8" x14ac:dyDescent="0.3">
      <c r="A2423" t="s">
        <v>4208</v>
      </c>
      <c r="B2423" t="s">
        <v>691</v>
      </c>
      <c r="C2423" s="10">
        <v>0</v>
      </c>
      <c r="D2423">
        <v>86</v>
      </c>
      <c r="E2423">
        <v>39</v>
      </c>
      <c r="F2423">
        <v>3</v>
      </c>
      <c r="G2423" t="s">
        <v>17</v>
      </c>
      <c r="H2423" t="s">
        <v>80</v>
      </c>
    </row>
    <row r="2424" spans="1:8" x14ac:dyDescent="0.3">
      <c r="A2424" t="s">
        <v>4208</v>
      </c>
      <c r="B2424" t="s">
        <v>2047</v>
      </c>
      <c r="C2424" s="10">
        <v>0</v>
      </c>
      <c r="D2424">
        <v>62</v>
      </c>
      <c r="E2424">
        <v>29</v>
      </c>
      <c r="F2424">
        <v>3</v>
      </c>
      <c r="G2424" t="s">
        <v>17</v>
      </c>
      <c r="H2424" t="s">
        <v>23</v>
      </c>
    </row>
    <row r="2425" spans="1:8" x14ac:dyDescent="0.3">
      <c r="A2425" t="s">
        <v>4207</v>
      </c>
      <c r="B2425" t="s">
        <v>2048</v>
      </c>
      <c r="C2425" s="10">
        <v>0</v>
      </c>
      <c r="D2425">
        <v>284</v>
      </c>
      <c r="E2425">
        <v>17</v>
      </c>
      <c r="F2425">
        <v>7</v>
      </c>
      <c r="G2425" t="s">
        <v>17</v>
      </c>
      <c r="H2425" t="s">
        <v>137</v>
      </c>
    </row>
    <row r="2426" spans="1:8" x14ac:dyDescent="0.3">
      <c r="A2426" t="s">
        <v>4207</v>
      </c>
      <c r="B2426" t="s">
        <v>1270</v>
      </c>
      <c r="C2426" s="10">
        <v>0.4</v>
      </c>
      <c r="D2426">
        <v>541</v>
      </c>
      <c r="E2426">
        <v>-298</v>
      </c>
      <c r="F2426">
        <v>7</v>
      </c>
      <c r="G2426" t="s">
        <v>17</v>
      </c>
      <c r="H2426" t="s">
        <v>40</v>
      </c>
    </row>
    <row r="2427" spans="1:8" x14ac:dyDescent="0.3">
      <c r="A2427" t="s">
        <v>4208</v>
      </c>
      <c r="B2427" t="s">
        <v>1570</v>
      </c>
      <c r="C2427" s="10">
        <v>0.15</v>
      </c>
      <c r="D2427">
        <v>356</v>
      </c>
      <c r="E2427">
        <v>42</v>
      </c>
      <c r="F2427">
        <v>3</v>
      </c>
      <c r="G2427" t="s">
        <v>90</v>
      </c>
      <c r="H2427" t="s">
        <v>105</v>
      </c>
    </row>
    <row r="2428" spans="1:8" x14ac:dyDescent="0.3">
      <c r="A2428" t="s">
        <v>4209</v>
      </c>
      <c r="B2428" t="s">
        <v>859</v>
      </c>
      <c r="C2428" s="10">
        <v>0</v>
      </c>
      <c r="D2428">
        <v>108</v>
      </c>
      <c r="E2428">
        <v>41</v>
      </c>
      <c r="F2428">
        <v>2</v>
      </c>
      <c r="G2428" t="s">
        <v>17</v>
      </c>
      <c r="H2428" t="s">
        <v>40</v>
      </c>
    </row>
    <row r="2429" spans="1:8" x14ac:dyDescent="0.3">
      <c r="A2429" t="s">
        <v>4210</v>
      </c>
      <c r="B2429" t="s">
        <v>1521</v>
      </c>
      <c r="C2429" s="10">
        <v>0</v>
      </c>
      <c r="D2429">
        <v>21</v>
      </c>
      <c r="E2429">
        <v>5</v>
      </c>
      <c r="F2429">
        <v>2</v>
      </c>
      <c r="G2429" t="s">
        <v>17</v>
      </c>
      <c r="H2429" t="s">
        <v>80</v>
      </c>
    </row>
    <row r="2430" spans="1:8" x14ac:dyDescent="0.3">
      <c r="A2430" t="s">
        <v>4211</v>
      </c>
      <c r="B2430" t="s">
        <v>2051</v>
      </c>
      <c r="C2430" s="10">
        <v>0.1</v>
      </c>
      <c r="D2430">
        <v>63</v>
      </c>
      <c r="E2430">
        <v>8</v>
      </c>
      <c r="F2430">
        <v>3</v>
      </c>
      <c r="G2430" t="s">
        <v>17</v>
      </c>
      <c r="H2430" t="s">
        <v>40</v>
      </c>
    </row>
    <row r="2431" spans="1:8" x14ac:dyDescent="0.3">
      <c r="A2431" t="s">
        <v>4212</v>
      </c>
      <c r="B2431" t="s">
        <v>2052</v>
      </c>
      <c r="C2431" s="10">
        <v>0</v>
      </c>
      <c r="D2431">
        <v>79</v>
      </c>
      <c r="E2431">
        <v>39</v>
      </c>
      <c r="F2431">
        <v>3</v>
      </c>
      <c r="G2431" t="s">
        <v>17</v>
      </c>
      <c r="H2431" t="s">
        <v>137</v>
      </c>
    </row>
    <row r="2432" spans="1:8" x14ac:dyDescent="0.3">
      <c r="A2432" t="s">
        <v>4213</v>
      </c>
      <c r="B2432" t="s">
        <v>2053</v>
      </c>
      <c r="C2432" s="10">
        <v>0.1</v>
      </c>
      <c r="D2432">
        <v>1345</v>
      </c>
      <c r="E2432">
        <v>329</v>
      </c>
      <c r="F2432">
        <v>3</v>
      </c>
      <c r="G2432" t="s">
        <v>17</v>
      </c>
      <c r="H2432" t="s">
        <v>109</v>
      </c>
    </row>
    <row r="2433" spans="1:8" x14ac:dyDescent="0.3">
      <c r="A2433" t="s">
        <v>4214</v>
      </c>
      <c r="B2433" t="s">
        <v>820</v>
      </c>
      <c r="C2433" s="10">
        <v>0</v>
      </c>
      <c r="D2433">
        <v>190</v>
      </c>
      <c r="E2433">
        <v>95</v>
      </c>
      <c r="F2433">
        <v>7</v>
      </c>
      <c r="G2433" t="s">
        <v>17</v>
      </c>
      <c r="H2433" t="s">
        <v>35</v>
      </c>
    </row>
    <row r="2434" spans="1:8" x14ac:dyDescent="0.3">
      <c r="A2434" t="s">
        <v>4214</v>
      </c>
      <c r="B2434" t="s">
        <v>609</v>
      </c>
      <c r="C2434" s="10">
        <v>0</v>
      </c>
      <c r="D2434">
        <v>245</v>
      </c>
      <c r="E2434">
        <v>88</v>
      </c>
      <c r="F2434">
        <v>5</v>
      </c>
      <c r="G2434" t="s">
        <v>17</v>
      </c>
      <c r="H2434" t="s">
        <v>80</v>
      </c>
    </row>
    <row r="2435" spans="1:8" x14ac:dyDescent="0.3">
      <c r="A2435" t="s">
        <v>4214</v>
      </c>
      <c r="B2435" t="s">
        <v>2054</v>
      </c>
      <c r="C2435" s="10">
        <v>0</v>
      </c>
      <c r="D2435">
        <v>47</v>
      </c>
      <c r="E2435">
        <v>4</v>
      </c>
      <c r="F2435">
        <v>1</v>
      </c>
      <c r="G2435" t="s">
        <v>17</v>
      </c>
      <c r="H2435" t="s">
        <v>113</v>
      </c>
    </row>
    <row r="2436" spans="1:8" x14ac:dyDescent="0.3">
      <c r="A2436" t="s">
        <v>4213</v>
      </c>
      <c r="B2436" t="s">
        <v>1719</v>
      </c>
      <c r="C2436" s="10">
        <v>0</v>
      </c>
      <c r="D2436">
        <v>69</v>
      </c>
      <c r="E2436">
        <v>1</v>
      </c>
      <c r="F2436">
        <v>1</v>
      </c>
      <c r="G2436" t="s">
        <v>90</v>
      </c>
      <c r="H2436" t="s">
        <v>143</v>
      </c>
    </row>
    <row r="2437" spans="1:8" x14ac:dyDescent="0.3">
      <c r="A2437" t="s">
        <v>4214</v>
      </c>
      <c r="B2437" t="s">
        <v>1515</v>
      </c>
      <c r="C2437" s="10">
        <v>0</v>
      </c>
      <c r="D2437">
        <v>364</v>
      </c>
      <c r="E2437">
        <v>142</v>
      </c>
      <c r="F2437">
        <v>2</v>
      </c>
      <c r="G2437" t="s">
        <v>90</v>
      </c>
      <c r="H2437" t="s">
        <v>105</v>
      </c>
    </row>
    <row r="2438" spans="1:8" x14ac:dyDescent="0.3">
      <c r="A2438" t="s">
        <v>4215</v>
      </c>
      <c r="B2438" t="s">
        <v>117</v>
      </c>
      <c r="C2438" s="10">
        <v>0</v>
      </c>
      <c r="D2438">
        <v>191</v>
      </c>
      <c r="E2438">
        <v>32</v>
      </c>
      <c r="F2438">
        <v>7</v>
      </c>
      <c r="G2438" t="s">
        <v>17</v>
      </c>
      <c r="H2438" t="s">
        <v>35</v>
      </c>
    </row>
    <row r="2439" spans="1:8" x14ac:dyDescent="0.3">
      <c r="A2439" t="s">
        <v>4215</v>
      </c>
      <c r="B2439" t="s">
        <v>204</v>
      </c>
      <c r="C2439" s="10">
        <v>0</v>
      </c>
      <c r="D2439">
        <v>183</v>
      </c>
      <c r="E2439">
        <v>47</v>
      </c>
      <c r="F2439">
        <v>7</v>
      </c>
      <c r="G2439" t="s">
        <v>17</v>
      </c>
      <c r="H2439" t="s">
        <v>35</v>
      </c>
    </row>
    <row r="2440" spans="1:8" x14ac:dyDescent="0.3">
      <c r="A2440" t="s">
        <v>4215</v>
      </c>
      <c r="B2440" t="s">
        <v>470</v>
      </c>
      <c r="C2440" s="10">
        <v>0</v>
      </c>
      <c r="D2440">
        <v>49</v>
      </c>
      <c r="E2440">
        <v>22</v>
      </c>
      <c r="F2440">
        <v>2</v>
      </c>
      <c r="G2440" t="s">
        <v>17</v>
      </c>
      <c r="H2440" t="s">
        <v>137</v>
      </c>
    </row>
    <row r="2441" spans="1:8" x14ac:dyDescent="0.3">
      <c r="A2441" t="s">
        <v>4215</v>
      </c>
      <c r="B2441" t="s">
        <v>603</v>
      </c>
      <c r="C2441" s="10">
        <v>0</v>
      </c>
      <c r="D2441">
        <v>28</v>
      </c>
      <c r="E2441">
        <v>2</v>
      </c>
      <c r="F2441">
        <v>2</v>
      </c>
      <c r="G2441" t="s">
        <v>17</v>
      </c>
      <c r="H2441" t="s">
        <v>52</v>
      </c>
    </row>
    <row r="2442" spans="1:8" x14ac:dyDescent="0.3">
      <c r="A2442" t="s">
        <v>4216</v>
      </c>
      <c r="B2442" t="s">
        <v>1340</v>
      </c>
      <c r="C2442" s="10">
        <v>0</v>
      </c>
      <c r="D2442">
        <v>97</v>
      </c>
      <c r="E2442">
        <v>24</v>
      </c>
      <c r="F2442">
        <v>2</v>
      </c>
      <c r="G2442" t="s">
        <v>24</v>
      </c>
      <c r="H2442" t="s">
        <v>63</v>
      </c>
    </row>
    <row r="2443" spans="1:8" x14ac:dyDescent="0.3">
      <c r="A2443" t="s">
        <v>4216</v>
      </c>
      <c r="B2443" t="s">
        <v>758</v>
      </c>
      <c r="C2443" s="10">
        <v>0</v>
      </c>
      <c r="D2443">
        <v>140</v>
      </c>
      <c r="E2443">
        <v>68</v>
      </c>
      <c r="F2443">
        <v>5</v>
      </c>
      <c r="G2443" t="s">
        <v>17</v>
      </c>
      <c r="H2443" t="s">
        <v>23</v>
      </c>
    </row>
    <row r="2444" spans="1:8" x14ac:dyDescent="0.3">
      <c r="A2444" t="s">
        <v>4217</v>
      </c>
      <c r="B2444" t="s">
        <v>59</v>
      </c>
      <c r="C2444" s="10">
        <v>0</v>
      </c>
      <c r="D2444">
        <v>278</v>
      </c>
      <c r="E2444">
        <v>72</v>
      </c>
      <c r="F2444">
        <v>6</v>
      </c>
      <c r="G2444" t="s">
        <v>17</v>
      </c>
      <c r="H2444" t="s">
        <v>35</v>
      </c>
    </row>
    <row r="2445" spans="1:8" x14ac:dyDescent="0.3">
      <c r="A2445" t="s">
        <v>4217</v>
      </c>
      <c r="B2445" t="s">
        <v>1874</v>
      </c>
      <c r="C2445" s="10">
        <v>0</v>
      </c>
      <c r="D2445">
        <v>6</v>
      </c>
      <c r="E2445">
        <v>3</v>
      </c>
      <c r="F2445">
        <v>1</v>
      </c>
      <c r="G2445" t="s">
        <v>17</v>
      </c>
      <c r="H2445" t="s">
        <v>75</v>
      </c>
    </row>
    <row r="2446" spans="1:8" x14ac:dyDescent="0.3">
      <c r="A2446" t="s">
        <v>4216</v>
      </c>
      <c r="B2446" t="s">
        <v>710</v>
      </c>
      <c r="C2446" s="10">
        <v>0</v>
      </c>
      <c r="D2446">
        <v>1361</v>
      </c>
      <c r="E2446">
        <v>462</v>
      </c>
      <c r="F2446">
        <v>8</v>
      </c>
      <c r="G2446" t="s">
        <v>90</v>
      </c>
      <c r="H2446" t="s">
        <v>92</v>
      </c>
    </row>
    <row r="2447" spans="1:8" x14ac:dyDescent="0.3">
      <c r="A2447" t="s">
        <v>4217</v>
      </c>
      <c r="B2447" t="s">
        <v>2055</v>
      </c>
      <c r="C2447" s="10">
        <v>0</v>
      </c>
      <c r="D2447">
        <v>1075</v>
      </c>
      <c r="E2447">
        <v>516</v>
      </c>
      <c r="F2447">
        <v>3</v>
      </c>
      <c r="G2447" t="s">
        <v>90</v>
      </c>
      <c r="H2447" t="s">
        <v>115</v>
      </c>
    </row>
    <row r="2448" spans="1:8" x14ac:dyDescent="0.3">
      <c r="A2448" t="s">
        <v>4218</v>
      </c>
      <c r="B2448" t="s">
        <v>621</v>
      </c>
      <c r="C2448" s="10">
        <v>0</v>
      </c>
      <c r="D2448">
        <v>35</v>
      </c>
      <c r="E2448">
        <v>13</v>
      </c>
      <c r="F2448">
        <v>5</v>
      </c>
      <c r="G2448" t="s">
        <v>17</v>
      </c>
      <c r="H2448" t="s">
        <v>75</v>
      </c>
    </row>
    <row r="2449" spans="1:8" x14ac:dyDescent="0.3">
      <c r="A2449" t="s">
        <v>4219</v>
      </c>
      <c r="B2449" t="s">
        <v>534</v>
      </c>
      <c r="C2449" s="10">
        <v>0.2</v>
      </c>
      <c r="D2449">
        <v>265</v>
      </c>
      <c r="E2449">
        <v>26</v>
      </c>
      <c r="F2449">
        <v>6</v>
      </c>
      <c r="G2449" t="s">
        <v>24</v>
      </c>
      <c r="H2449" t="s">
        <v>47</v>
      </c>
    </row>
    <row r="2450" spans="1:8" x14ac:dyDescent="0.3">
      <c r="A2450" t="s">
        <v>4219</v>
      </c>
      <c r="B2450" t="s">
        <v>1401</v>
      </c>
      <c r="C2450" s="10">
        <v>0.5</v>
      </c>
      <c r="D2450">
        <v>320</v>
      </c>
      <c r="E2450">
        <v>-26</v>
      </c>
      <c r="F2450">
        <v>2</v>
      </c>
      <c r="G2450" t="s">
        <v>90</v>
      </c>
      <c r="H2450" t="s">
        <v>115</v>
      </c>
    </row>
    <row r="2451" spans="1:8" x14ac:dyDescent="0.3">
      <c r="A2451" t="s">
        <v>4219</v>
      </c>
      <c r="B2451" t="s">
        <v>1467</v>
      </c>
      <c r="C2451" s="10">
        <v>0.5</v>
      </c>
      <c r="D2451">
        <v>239</v>
      </c>
      <c r="E2451">
        <v>-29</v>
      </c>
      <c r="F2451">
        <v>2</v>
      </c>
      <c r="G2451" t="s">
        <v>90</v>
      </c>
      <c r="H2451" t="s">
        <v>115</v>
      </c>
    </row>
    <row r="2452" spans="1:8" x14ac:dyDescent="0.3">
      <c r="A2452" t="s">
        <v>4220</v>
      </c>
      <c r="B2452" t="s">
        <v>382</v>
      </c>
      <c r="C2452" s="10">
        <v>0.5</v>
      </c>
      <c r="D2452">
        <v>7</v>
      </c>
      <c r="E2452">
        <v>-1</v>
      </c>
      <c r="F2452">
        <v>1</v>
      </c>
      <c r="G2452" t="s">
        <v>17</v>
      </c>
      <c r="H2452" t="s">
        <v>80</v>
      </c>
    </row>
    <row r="2453" spans="1:8" x14ac:dyDescent="0.3">
      <c r="A2453" t="s">
        <v>4221</v>
      </c>
      <c r="B2453" t="s">
        <v>1253</v>
      </c>
      <c r="C2453" s="10">
        <v>0.1</v>
      </c>
      <c r="D2453">
        <v>132</v>
      </c>
      <c r="E2453">
        <v>34</v>
      </c>
      <c r="F2453">
        <v>3</v>
      </c>
      <c r="G2453" t="s">
        <v>17</v>
      </c>
      <c r="H2453" t="s">
        <v>40</v>
      </c>
    </row>
    <row r="2454" spans="1:8" x14ac:dyDescent="0.3">
      <c r="A2454" t="s">
        <v>4222</v>
      </c>
      <c r="B2454" t="s">
        <v>1568</v>
      </c>
      <c r="C2454" s="10">
        <v>0</v>
      </c>
      <c r="D2454">
        <v>249</v>
      </c>
      <c r="E2454">
        <v>87</v>
      </c>
      <c r="F2454">
        <v>7</v>
      </c>
      <c r="G2454" t="s">
        <v>17</v>
      </c>
      <c r="H2454" t="s">
        <v>113</v>
      </c>
    </row>
    <row r="2455" spans="1:8" x14ac:dyDescent="0.3">
      <c r="A2455" t="s">
        <v>4223</v>
      </c>
      <c r="B2455" t="s">
        <v>965</v>
      </c>
      <c r="C2455" s="10">
        <v>0</v>
      </c>
      <c r="D2455">
        <v>156</v>
      </c>
      <c r="E2455">
        <v>0</v>
      </c>
      <c r="F2455">
        <v>3</v>
      </c>
      <c r="G2455" t="s">
        <v>24</v>
      </c>
      <c r="H2455" t="s">
        <v>47</v>
      </c>
    </row>
    <row r="2456" spans="1:8" x14ac:dyDescent="0.3">
      <c r="A2456" t="s">
        <v>4224</v>
      </c>
      <c r="B2456" t="s">
        <v>2058</v>
      </c>
      <c r="C2456" s="10">
        <v>0</v>
      </c>
      <c r="D2456">
        <v>11</v>
      </c>
      <c r="E2456">
        <v>2</v>
      </c>
      <c r="F2456">
        <v>1</v>
      </c>
      <c r="G2456" t="s">
        <v>17</v>
      </c>
      <c r="H2456" t="s">
        <v>75</v>
      </c>
    </row>
    <row r="2457" spans="1:8" x14ac:dyDescent="0.3">
      <c r="A2457" t="s">
        <v>4224</v>
      </c>
      <c r="B2457" t="s">
        <v>311</v>
      </c>
      <c r="C2457" s="10">
        <v>0</v>
      </c>
      <c r="D2457">
        <v>12</v>
      </c>
      <c r="E2457">
        <v>2</v>
      </c>
      <c r="F2457">
        <v>2</v>
      </c>
      <c r="G2457" t="s">
        <v>17</v>
      </c>
      <c r="H2457" t="s">
        <v>75</v>
      </c>
    </row>
    <row r="2458" spans="1:8" x14ac:dyDescent="0.3">
      <c r="A2458" t="s">
        <v>4223</v>
      </c>
      <c r="B2458" t="s">
        <v>118</v>
      </c>
      <c r="C2458" s="10">
        <v>0</v>
      </c>
      <c r="D2458">
        <v>56</v>
      </c>
      <c r="E2458">
        <v>26</v>
      </c>
      <c r="F2458">
        <v>3</v>
      </c>
      <c r="G2458" t="s">
        <v>17</v>
      </c>
      <c r="H2458" t="s">
        <v>40</v>
      </c>
    </row>
    <row r="2459" spans="1:8" x14ac:dyDescent="0.3">
      <c r="A2459" t="s">
        <v>4223</v>
      </c>
      <c r="B2459" t="s">
        <v>1118</v>
      </c>
      <c r="C2459" s="10">
        <v>0</v>
      </c>
      <c r="D2459">
        <v>382</v>
      </c>
      <c r="E2459">
        <v>4</v>
      </c>
      <c r="F2459">
        <v>3</v>
      </c>
      <c r="G2459" t="s">
        <v>17</v>
      </c>
      <c r="H2459" t="s">
        <v>40</v>
      </c>
    </row>
    <row r="2460" spans="1:8" x14ac:dyDescent="0.3">
      <c r="A2460" t="s">
        <v>4225</v>
      </c>
      <c r="B2460" t="s">
        <v>465</v>
      </c>
      <c r="C2460" s="10">
        <v>0</v>
      </c>
      <c r="D2460">
        <v>76</v>
      </c>
      <c r="E2460">
        <v>21</v>
      </c>
      <c r="F2460">
        <v>3</v>
      </c>
      <c r="G2460" t="s">
        <v>17</v>
      </c>
      <c r="H2460" t="s">
        <v>35</v>
      </c>
    </row>
    <row r="2461" spans="1:8" x14ac:dyDescent="0.3">
      <c r="A2461" t="s">
        <v>4225</v>
      </c>
      <c r="B2461" t="s">
        <v>189</v>
      </c>
      <c r="C2461" s="10">
        <v>0</v>
      </c>
      <c r="D2461">
        <v>64</v>
      </c>
      <c r="E2461">
        <v>27</v>
      </c>
      <c r="F2461">
        <v>5</v>
      </c>
      <c r="G2461" t="s">
        <v>17</v>
      </c>
      <c r="H2461" t="s">
        <v>80</v>
      </c>
    </row>
    <row r="2462" spans="1:8" x14ac:dyDescent="0.3">
      <c r="A2462" t="s">
        <v>4225</v>
      </c>
      <c r="B2462" t="s">
        <v>346</v>
      </c>
      <c r="C2462" s="10">
        <v>0</v>
      </c>
      <c r="D2462">
        <v>88</v>
      </c>
      <c r="E2462">
        <v>19</v>
      </c>
      <c r="F2462">
        <v>3</v>
      </c>
      <c r="G2462" t="s">
        <v>17</v>
      </c>
      <c r="H2462" t="s">
        <v>80</v>
      </c>
    </row>
    <row r="2463" spans="1:8" x14ac:dyDescent="0.3">
      <c r="A2463" t="s">
        <v>4226</v>
      </c>
      <c r="B2463" t="s">
        <v>2059</v>
      </c>
      <c r="C2463" s="10">
        <v>0.1</v>
      </c>
      <c r="D2463">
        <v>41</v>
      </c>
      <c r="E2463">
        <v>-3</v>
      </c>
      <c r="F2463">
        <v>1</v>
      </c>
      <c r="G2463" t="s">
        <v>17</v>
      </c>
      <c r="H2463" t="s">
        <v>35</v>
      </c>
    </row>
    <row r="2464" spans="1:8" x14ac:dyDescent="0.3">
      <c r="A2464" t="s">
        <v>4226</v>
      </c>
      <c r="B2464" t="s">
        <v>2060</v>
      </c>
      <c r="C2464" s="10">
        <v>0.1</v>
      </c>
      <c r="D2464">
        <v>92</v>
      </c>
      <c r="E2464">
        <v>-1</v>
      </c>
      <c r="F2464">
        <v>4</v>
      </c>
      <c r="G2464" t="s">
        <v>17</v>
      </c>
      <c r="H2464" t="s">
        <v>113</v>
      </c>
    </row>
    <row r="2465" spans="1:8" x14ac:dyDescent="0.3">
      <c r="A2465" t="s">
        <v>4227</v>
      </c>
      <c r="B2465" t="s">
        <v>1034</v>
      </c>
      <c r="C2465" s="10">
        <v>0.2</v>
      </c>
      <c r="D2465">
        <v>1128</v>
      </c>
      <c r="E2465">
        <v>-127</v>
      </c>
      <c r="F2465">
        <v>3</v>
      </c>
      <c r="G2465" t="s">
        <v>24</v>
      </c>
      <c r="H2465" t="s">
        <v>63</v>
      </c>
    </row>
    <row r="2466" spans="1:8" x14ac:dyDescent="0.3">
      <c r="A2466" t="s">
        <v>4228</v>
      </c>
      <c r="B2466" t="s">
        <v>1894</v>
      </c>
      <c r="C2466" s="10">
        <v>0</v>
      </c>
      <c r="D2466">
        <v>201</v>
      </c>
      <c r="E2466">
        <v>62</v>
      </c>
      <c r="F2466">
        <v>4</v>
      </c>
      <c r="G2466" t="s">
        <v>24</v>
      </c>
      <c r="H2466" t="s">
        <v>47</v>
      </c>
    </row>
    <row r="2467" spans="1:8" x14ac:dyDescent="0.3">
      <c r="A2467" t="s">
        <v>4228</v>
      </c>
      <c r="B2467" t="s">
        <v>204</v>
      </c>
      <c r="C2467" s="10">
        <v>0</v>
      </c>
      <c r="D2467">
        <v>87</v>
      </c>
      <c r="E2467">
        <v>10</v>
      </c>
      <c r="F2467">
        <v>3</v>
      </c>
      <c r="G2467" t="s">
        <v>17</v>
      </c>
      <c r="H2467" t="s">
        <v>35</v>
      </c>
    </row>
    <row r="2468" spans="1:8" x14ac:dyDescent="0.3">
      <c r="A2468" t="s">
        <v>4228</v>
      </c>
      <c r="B2468" t="s">
        <v>818</v>
      </c>
      <c r="C2468" s="10">
        <v>0</v>
      </c>
      <c r="D2468">
        <v>94</v>
      </c>
      <c r="E2468">
        <v>38</v>
      </c>
      <c r="F2468">
        <v>3</v>
      </c>
      <c r="G2468" t="s">
        <v>17</v>
      </c>
      <c r="H2468" t="s">
        <v>23</v>
      </c>
    </row>
    <row r="2469" spans="1:8" x14ac:dyDescent="0.3">
      <c r="A2469" t="s">
        <v>4229</v>
      </c>
      <c r="B2469" t="s">
        <v>2061</v>
      </c>
      <c r="C2469" s="10">
        <v>0.1</v>
      </c>
      <c r="D2469">
        <v>559</v>
      </c>
      <c r="E2469">
        <v>118</v>
      </c>
      <c r="F2469">
        <v>2</v>
      </c>
      <c r="G2469" t="s">
        <v>90</v>
      </c>
      <c r="H2469" t="s">
        <v>92</v>
      </c>
    </row>
    <row r="2470" spans="1:8" x14ac:dyDescent="0.3">
      <c r="A2470" t="s">
        <v>4230</v>
      </c>
      <c r="B2470" t="s">
        <v>1453</v>
      </c>
      <c r="C2470" s="10">
        <v>0</v>
      </c>
      <c r="D2470">
        <v>57</v>
      </c>
      <c r="E2470">
        <v>17</v>
      </c>
      <c r="F2470">
        <v>2</v>
      </c>
      <c r="G2470" t="s">
        <v>17</v>
      </c>
      <c r="H2470" t="s">
        <v>80</v>
      </c>
    </row>
    <row r="2471" spans="1:8" x14ac:dyDescent="0.3">
      <c r="A2471" t="s">
        <v>4230</v>
      </c>
      <c r="B2471" t="s">
        <v>2042</v>
      </c>
      <c r="C2471" s="10">
        <v>0.15</v>
      </c>
      <c r="D2471">
        <v>717</v>
      </c>
      <c r="E2471">
        <v>253</v>
      </c>
      <c r="F2471">
        <v>5</v>
      </c>
      <c r="G2471" t="s">
        <v>90</v>
      </c>
      <c r="H2471" t="s">
        <v>115</v>
      </c>
    </row>
    <row r="2472" spans="1:8" x14ac:dyDescent="0.3">
      <c r="A2472" t="s">
        <v>4231</v>
      </c>
      <c r="B2472" t="s">
        <v>360</v>
      </c>
      <c r="C2472" s="10">
        <v>0.1</v>
      </c>
      <c r="D2472">
        <v>201</v>
      </c>
      <c r="E2472">
        <v>63</v>
      </c>
      <c r="F2472">
        <v>3</v>
      </c>
      <c r="G2472" t="s">
        <v>24</v>
      </c>
      <c r="H2472" t="s">
        <v>63</v>
      </c>
    </row>
    <row r="2473" spans="1:8" x14ac:dyDescent="0.3">
      <c r="A2473" t="s">
        <v>4232</v>
      </c>
      <c r="B2473" t="s">
        <v>2063</v>
      </c>
      <c r="C2473" s="10">
        <v>0</v>
      </c>
      <c r="D2473">
        <v>85</v>
      </c>
      <c r="E2473">
        <v>35</v>
      </c>
      <c r="F2473">
        <v>5</v>
      </c>
      <c r="G2473" t="s">
        <v>17</v>
      </c>
      <c r="H2473" t="s">
        <v>52</v>
      </c>
    </row>
    <row r="2474" spans="1:8" x14ac:dyDescent="0.3">
      <c r="A2474" t="s">
        <v>4232</v>
      </c>
      <c r="B2474" t="s">
        <v>983</v>
      </c>
      <c r="C2474" s="10">
        <v>0.1</v>
      </c>
      <c r="D2474">
        <v>389</v>
      </c>
      <c r="E2474">
        <v>-13</v>
      </c>
      <c r="F2474">
        <v>7</v>
      </c>
      <c r="G2474" t="s">
        <v>17</v>
      </c>
      <c r="H2474" t="s">
        <v>40</v>
      </c>
    </row>
    <row r="2475" spans="1:8" x14ac:dyDescent="0.3">
      <c r="A2475" t="s">
        <v>4233</v>
      </c>
      <c r="B2475" t="s">
        <v>1802</v>
      </c>
      <c r="C2475" s="10">
        <v>0.4</v>
      </c>
      <c r="D2475">
        <v>65</v>
      </c>
      <c r="E2475">
        <v>6</v>
      </c>
      <c r="F2475">
        <v>7</v>
      </c>
      <c r="G2475" t="s">
        <v>17</v>
      </c>
      <c r="H2475" t="s">
        <v>40</v>
      </c>
    </row>
    <row r="2476" spans="1:8" x14ac:dyDescent="0.3">
      <c r="A2476" t="s">
        <v>4234</v>
      </c>
      <c r="B2476" t="s">
        <v>1655</v>
      </c>
      <c r="C2476" s="10">
        <v>0</v>
      </c>
      <c r="D2476">
        <v>3315</v>
      </c>
      <c r="E2476">
        <v>961</v>
      </c>
      <c r="F2476">
        <v>7</v>
      </c>
      <c r="G2476" t="s">
        <v>24</v>
      </c>
      <c r="H2476" t="s">
        <v>63</v>
      </c>
    </row>
    <row r="2477" spans="1:8" x14ac:dyDescent="0.3">
      <c r="A2477" t="s">
        <v>4234</v>
      </c>
      <c r="B2477" t="s">
        <v>1131</v>
      </c>
      <c r="C2477" s="10">
        <v>0</v>
      </c>
      <c r="D2477">
        <v>632</v>
      </c>
      <c r="E2477">
        <v>57</v>
      </c>
      <c r="F2477">
        <v>9</v>
      </c>
      <c r="G2477" t="s">
        <v>90</v>
      </c>
      <c r="H2477" t="s">
        <v>143</v>
      </c>
    </row>
    <row r="2478" spans="1:8" x14ac:dyDescent="0.3">
      <c r="A2478" t="s">
        <v>4234</v>
      </c>
      <c r="B2478" t="s">
        <v>458</v>
      </c>
      <c r="C2478" s="10">
        <v>0</v>
      </c>
      <c r="D2478">
        <v>123</v>
      </c>
      <c r="E2478">
        <v>50</v>
      </c>
      <c r="F2478">
        <v>3</v>
      </c>
      <c r="G2478" t="s">
        <v>90</v>
      </c>
      <c r="H2478" t="s">
        <v>143</v>
      </c>
    </row>
    <row r="2479" spans="1:8" x14ac:dyDescent="0.3">
      <c r="A2479" t="s">
        <v>4235</v>
      </c>
      <c r="B2479" t="s">
        <v>728</v>
      </c>
      <c r="C2479" s="10">
        <v>0.5</v>
      </c>
      <c r="D2479">
        <v>20</v>
      </c>
      <c r="E2479">
        <v>-17</v>
      </c>
      <c r="F2479">
        <v>3</v>
      </c>
      <c r="G2479" t="s">
        <v>17</v>
      </c>
      <c r="H2479" t="s">
        <v>80</v>
      </c>
    </row>
    <row r="2480" spans="1:8" x14ac:dyDescent="0.3">
      <c r="A2480" t="s">
        <v>4235</v>
      </c>
      <c r="B2480" t="s">
        <v>2064</v>
      </c>
      <c r="C2480" s="10">
        <v>0.5</v>
      </c>
      <c r="D2480">
        <v>83</v>
      </c>
      <c r="E2480">
        <v>-48</v>
      </c>
      <c r="F2480">
        <v>2</v>
      </c>
      <c r="G2480" t="s">
        <v>90</v>
      </c>
      <c r="H2480" t="s">
        <v>105</v>
      </c>
    </row>
    <row r="2481" spans="1:8" x14ac:dyDescent="0.3">
      <c r="A2481" t="s">
        <v>4236</v>
      </c>
      <c r="B2481" t="s">
        <v>1986</v>
      </c>
      <c r="C2481" s="10">
        <v>0</v>
      </c>
      <c r="D2481">
        <v>35</v>
      </c>
      <c r="E2481">
        <v>5</v>
      </c>
      <c r="F2481">
        <v>2</v>
      </c>
      <c r="G2481" t="s">
        <v>17</v>
      </c>
      <c r="H2481" t="s">
        <v>23</v>
      </c>
    </row>
    <row r="2482" spans="1:8" x14ac:dyDescent="0.3">
      <c r="A2482" t="s">
        <v>4237</v>
      </c>
      <c r="B2482" t="s">
        <v>2066</v>
      </c>
      <c r="C2482" s="10">
        <v>0.5</v>
      </c>
      <c r="D2482">
        <v>30</v>
      </c>
      <c r="E2482">
        <v>-17</v>
      </c>
      <c r="F2482">
        <v>2</v>
      </c>
      <c r="G2482" t="s">
        <v>17</v>
      </c>
      <c r="H2482" t="s">
        <v>23</v>
      </c>
    </row>
    <row r="2483" spans="1:8" x14ac:dyDescent="0.3">
      <c r="A2483" t="s">
        <v>4238</v>
      </c>
      <c r="B2483" t="s">
        <v>1450</v>
      </c>
      <c r="C2483" s="10">
        <v>0</v>
      </c>
      <c r="D2483">
        <v>25</v>
      </c>
      <c r="E2483">
        <v>11</v>
      </c>
      <c r="F2483">
        <v>1</v>
      </c>
      <c r="G2483" t="s">
        <v>17</v>
      </c>
      <c r="H2483" t="s">
        <v>23</v>
      </c>
    </row>
    <row r="2484" spans="1:8" x14ac:dyDescent="0.3">
      <c r="A2484" t="s">
        <v>4238</v>
      </c>
      <c r="B2484" t="s">
        <v>1951</v>
      </c>
      <c r="C2484" s="10">
        <v>0</v>
      </c>
      <c r="D2484">
        <v>137</v>
      </c>
      <c r="E2484">
        <v>46</v>
      </c>
      <c r="F2484">
        <v>1</v>
      </c>
      <c r="G2484" t="s">
        <v>90</v>
      </c>
      <c r="H2484" t="s">
        <v>105</v>
      </c>
    </row>
    <row r="2485" spans="1:8" x14ac:dyDescent="0.3">
      <c r="A2485" t="s">
        <v>4239</v>
      </c>
      <c r="B2485" t="s">
        <v>1820</v>
      </c>
      <c r="C2485" s="10">
        <v>0.5</v>
      </c>
      <c r="D2485">
        <v>87</v>
      </c>
      <c r="E2485">
        <v>-42</v>
      </c>
      <c r="F2485">
        <v>3</v>
      </c>
      <c r="G2485" t="s">
        <v>17</v>
      </c>
      <c r="H2485" t="s">
        <v>40</v>
      </c>
    </row>
    <row r="2486" spans="1:8" x14ac:dyDescent="0.3">
      <c r="A2486" t="s">
        <v>4239</v>
      </c>
      <c r="B2486" t="s">
        <v>2068</v>
      </c>
      <c r="C2486" s="10">
        <v>0.5</v>
      </c>
      <c r="D2486">
        <v>179</v>
      </c>
      <c r="E2486">
        <v>-61</v>
      </c>
      <c r="F2486">
        <v>1</v>
      </c>
      <c r="G2486" t="s">
        <v>90</v>
      </c>
      <c r="H2486" t="s">
        <v>115</v>
      </c>
    </row>
    <row r="2487" spans="1:8" x14ac:dyDescent="0.3">
      <c r="A2487" t="s">
        <v>4240</v>
      </c>
      <c r="B2487" t="s">
        <v>644</v>
      </c>
      <c r="C2487" s="10">
        <v>0.1</v>
      </c>
      <c r="D2487">
        <v>118</v>
      </c>
      <c r="E2487">
        <v>27</v>
      </c>
      <c r="F2487">
        <v>3</v>
      </c>
      <c r="G2487" t="s">
        <v>24</v>
      </c>
      <c r="H2487" t="s">
        <v>47</v>
      </c>
    </row>
    <row r="2488" spans="1:8" x14ac:dyDescent="0.3">
      <c r="A2488" t="s">
        <v>4240</v>
      </c>
      <c r="B2488" t="s">
        <v>2069</v>
      </c>
      <c r="C2488" s="10">
        <v>0.45</v>
      </c>
      <c r="D2488">
        <v>915</v>
      </c>
      <c r="E2488">
        <v>-599</v>
      </c>
      <c r="F2488">
        <v>5</v>
      </c>
      <c r="G2488" t="s">
        <v>24</v>
      </c>
      <c r="H2488" t="s">
        <v>69</v>
      </c>
    </row>
    <row r="2489" spans="1:8" x14ac:dyDescent="0.3">
      <c r="A2489" t="s">
        <v>4241</v>
      </c>
      <c r="B2489" t="s">
        <v>1540</v>
      </c>
      <c r="C2489" s="10">
        <v>0</v>
      </c>
      <c r="D2489">
        <v>546</v>
      </c>
      <c r="E2489">
        <v>114</v>
      </c>
      <c r="F2489">
        <v>6</v>
      </c>
      <c r="G2489" t="s">
        <v>17</v>
      </c>
      <c r="H2489" t="s">
        <v>109</v>
      </c>
    </row>
    <row r="2490" spans="1:8" x14ac:dyDescent="0.3">
      <c r="A2490" t="s">
        <v>4240</v>
      </c>
      <c r="B2490" t="s">
        <v>1431</v>
      </c>
      <c r="C2490" s="10">
        <v>0.1</v>
      </c>
      <c r="D2490">
        <v>692</v>
      </c>
      <c r="E2490">
        <v>-15</v>
      </c>
      <c r="F2490">
        <v>3</v>
      </c>
      <c r="G2490" t="s">
        <v>90</v>
      </c>
      <c r="H2490" t="s">
        <v>92</v>
      </c>
    </row>
    <row r="2491" spans="1:8" x14ac:dyDescent="0.3">
      <c r="A2491" t="s">
        <v>4242</v>
      </c>
      <c r="B2491" t="s">
        <v>1888</v>
      </c>
      <c r="C2491" s="10">
        <v>0.6</v>
      </c>
      <c r="D2491">
        <v>234</v>
      </c>
      <c r="E2491">
        <v>-229</v>
      </c>
      <c r="F2491">
        <v>7</v>
      </c>
      <c r="G2491" t="s">
        <v>24</v>
      </c>
      <c r="H2491" t="s">
        <v>63</v>
      </c>
    </row>
    <row r="2492" spans="1:8" x14ac:dyDescent="0.3">
      <c r="A2492" t="s">
        <v>4242</v>
      </c>
      <c r="B2492" t="s">
        <v>655</v>
      </c>
      <c r="C2492" s="10">
        <v>0.5</v>
      </c>
      <c r="D2492">
        <v>9</v>
      </c>
      <c r="E2492">
        <v>0</v>
      </c>
      <c r="F2492">
        <v>4</v>
      </c>
      <c r="G2492" t="s">
        <v>17</v>
      </c>
      <c r="H2492" t="s">
        <v>80</v>
      </c>
    </row>
    <row r="2493" spans="1:8" x14ac:dyDescent="0.3">
      <c r="A2493" t="s">
        <v>4242</v>
      </c>
      <c r="B2493" t="s">
        <v>897</v>
      </c>
      <c r="C2493" s="10">
        <v>0.5</v>
      </c>
      <c r="D2493">
        <v>82</v>
      </c>
      <c r="E2493">
        <v>-2</v>
      </c>
      <c r="F2493">
        <v>4</v>
      </c>
      <c r="G2493" t="s">
        <v>17</v>
      </c>
      <c r="H2493" t="s">
        <v>113</v>
      </c>
    </row>
    <row r="2494" spans="1:8" x14ac:dyDescent="0.3">
      <c r="A2494" t="s">
        <v>4243</v>
      </c>
      <c r="B2494" t="s">
        <v>1880</v>
      </c>
      <c r="C2494" s="10">
        <v>0.1</v>
      </c>
      <c r="D2494">
        <v>1310</v>
      </c>
      <c r="E2494">
        <v>73</v>
      </c>
      <c r="F2494">
        <v>4</v>
      </c>
      <c r="G2494" t="s">
        <v>24</v>
      </c>
      <c r="H2494" t="s">
        <v>30</v>
      </c>
    </row>
    <row r="2495" spans="1:8" x14ac:dyDescent="0.3">
      <c r="A2495" t="s">
        <v>4244</v>
      </c>
      <c r="B2495" t="s">
        <v>1230</v>
      </c>
      <c r="C2495" s="10">
        <v>0.1</v>
      </c>
      <c r="D2495">
        <v>254</v>
      </c>
      <c r="E2495">
        <v>20</v>
      </c>
      <c r="F2495">
        <v>6</v>
      </c>
      <c r="G2495" t="s">
        <v>24</v>
      </c>
      <c r="H2495" t="s">
        <v>63</v>
      </c>
    </row>
    <row r="2496" spans="1:8" x14ac:dyDescent="0.3">
      <c r="A2496" t="s">
        <v>4243</v>
      </c>
      <c r="B2496" t="s">
        <v>1244</v>
      </c>
      <c r="C2496" s="10">
        <v>0</v>
      </c>
      <c r="D2496">
        <v>45</v>
      </c>
      <c r="E2496">
        <v>0</v>
      </c>
      <c r="F2496">
        <v>2</v>
      </c>
      <c r="G2496" t="s">
        <v>17</v>
      </c>
      <c r="H2496" t="s">
        <v>35</v>
      </c>
    </row>
    <row r="2497" spans="1:8" x14ac:dyDescent="0.3">
      <c r="A2497" t="s">
        <v>4245</v>
      </c>
      <c r="B2497" t="s">
        <v>51</v>
      </c>
      <c r="C2497" s="10">
        <v>0</v>
      </c>
      <c r="D2497">
        <v>78</v>
      </c>
      <c r="E2497">
        <v>5</v>
      </c>
      <c r="F2497">
        <v>7</v>
      </c>
      <c r="G2497" t="s">
        <v>17</v>
      </c>
      <c r="H2497" t="s">
        <v>52</v>
      </c>
    </row>
    <row r="2498" spans="1:8" x14ac:dyDescent="0.3">
      <c r="A2498" t="s">
        <v>4246</v>
      </c>
      <c r="B2498" t="s">
        <v>2074</v>
      </c>
      <c r="C2498" s="10">
        <v>0</v>
      </c>
      <c r="D2498">
        <v>102</v>
      </c>
      <c r="E2498">
        <v>16</v>
      </c>
      <c r="F2498">
        <v>3</v>
      </c>
      <c r="G2498" t="s">
        <v>17</v>
      </c>
      <c r="H2498" t="s">
        <v>113</v>
      </c>
    </row>
    <row r="2499" spans="1:8" x14ac:dyDescent="0.3">
      <c r="A2499" t="s">
        <v>4247</v>
      </c>
      <c r="B2499" t="s">
        <v>832</v>
      </c>
      <c r="C2499" s="10">
        <v>0</v>
      </c>
      <c r="D2499">
        <v>87</v>
      </c>
      <c r="E2499">
        <v>36</v>
      </c>
      <c r="F2499">
        <v>5</v>
      </c>
      <c r="G2499" t="s">
        <v>17</v>
      </c>
      <c r="H2499" t="s">
        <v>35</v>
      </c>
    </row>
    <row r="2500" spans="1:8" x14ac:dyDescent="0.3">
      <c r="A2500" t="s">
        <v>4248</v>
      </c>
      <c r="B2500" t="s">
        <v>1188</v>
      </c>
      <c r="C2500" s="10">
        <v>0.1</v>
      </c>
      <c r="D2500">
        <v>338</v>
      </c>
      <c r="E2500">
        <v>-8</v>
      </c>
      <c r="F2500">
        <v>7</v>
      </c>
      <c r="G2500" t="s">
        <v>17</v>
      </c>
      <c r="H2500" t="s">
        <v>35</v>
      </c>
    </row>
    <row r="2501" spans="1:8" x14ac:dyDescent="0.3">
      <c r="A2501" t="s">
        <v>4248</v>
      </c>
      <c r="B2501" t="s">
        <v>730</v>
      </c>
      <c r="C2501" s="10">
        <v>0.1</v>
      </c>
      <c r="D2501">
        <v>132</v>
      </c>
      <c r="E2501">
        <v>-7</v>
      </c>
      <c r="F2501">
        <v>5</v>
      </c>
      <c r="G2501" t="s">
        <v>17</v>
      </c>
      <c r="H2501" t="s">
        <v>35</v>
      </c>
    </row>
    <row r="2502" spans="1:8" x14ac:dyDescent="0.3">
      <c r="A2502" t="s">
        <v>4248</v>
      </c>
      <c r="B2502" t="s">
        <v>1462</v>
      </c>
      <c r="C2502" s="10">
        <v>0.1</v>
      </c>
      <c r="D2502">
        <v>171</v>
      </c>
      <c r="E2502">
        <v>-10</v>
      </c>
      <c r="F2502">
        <v>4</v>
      </c>
      <c r="G2502" t="s">
        <v>17</v>
      </c>
      <c r="H2502" t="s">
        <v>35</v>
      </c>
    </row>
    <row r="2503" spans="1:8" x14ac:dyDescent="0.3">
      <c r="A2503" t="s">
        <v>4248</v>
      </c>
      <c r="B2503" t="s">
        <v>1447</v>
      </c>
      <c r="C2503" s="10">
        <v>0.1</v>
      </c>
      <c r="D2503">
        <v>152</v>
      </c>
      <c r="E2503">
        <v>10</v>
      </c>
      <c r="F2503">
        <v>9</v>
      </c>
      <c r="G2503" t="s">
        <v>17</v>
      </c>
      <c r="H2503" t="s">
        <v>52</v>
      </c>
    </row>
    <row r="2504" spans="1:8" x14ac:dyDescent="0.3">
      <c r="A2504" t="s">
        <v>4248</v>
      </c>
      <c r="B2504" t="s">
        <v>1463</v>
      </c>
      <c r="C2504" s="10">
        <v>0.1</v>
      </c>
      <c r="D2504">
        <v>207</v>
      </c>
      <c r="E2504">
        <v>-7</v>
      </c>
      <c r="F2504">
        <v>4</v>
      </c>
      <c r="G2504" t="s">
        <v>17</v>
      </c>
      <c r="H2504" t="s">
        <v>40</v>
      </c>
    </row>
    <row r="2505" spans="1:8" x14ac:dyDescent="0.3">
      <c r="A2505" t="s">
        <v>4248</v>
      </c>
      <c r="B2505" t="s">
        <v>2075</v>
      </c>
      <c r="C2505" s="10">
        <v>0.1</v>
      </c>
      <c r="D2505">
        <v>127</v>
      </c>
      <c r="E2505">
        <v>13</v>
      </c>
      <c r="F2505">
        <v>3</v>
      </c>
      <c r="G2505" t="s">
        <v>17</v>
      </c>
      <c r="H2505" t="s">
        <v>113</v>
      </c>
    </row>
    <row r="2506" spans="1:8" x14ac:dyDescent="0.3">
      <c r="A2506" t="s">
        <v>4248</v>
      </c>
      <c r="B2506" t="s">
        <v>2076</v>
      </c>
      <c r="C2506" s="10">
        <v>0.1</v>
      </c>
      <c r="D2506">
        <v>223</v>
      </c>
      <c r="E2506">
        <v>5</v>
      </c>
      <c r="F2506">
        <v>1</v>
      </c>
      <c r="G2506" t="s">
        <v>90</v>
      </c>
      <c r="H2506" t="s">
        <v>143</v>
      </c>
    </row>
    <row r="2507" spans="1:8" x14ac:dyDescent="0.3">
      <c r="A2507" t="s">
        <v>4249</v>
      </c>
      <c r="B2507" t="s">
        <v>596</v>
      </c>
      <c r="C2507" s="10">
        <v>0</v>
      </c>
      <c r="D2507">
        <v>104</v>
      </c>
      <c r="E2507">
        <v>29</v>
      </c>
      <c r="F2507">
        <v>2</v>
      </c>
      <c r="G2507" t="s">
        <v>24</v>
      </c>
      <c r="H2507" t="s">
        <v>47</v>
      </c>
    </row>
    <row r="2508" spans="1:8" x14ac:dyDescent="0.3">
      <c r="A2508" t="s">
        <v>4250</v>
      </c>
      <c r="B2508" t="s">
        <v>2079</v>
      </c>
      <c r="C2508" s="10">
        <v>0</v>
      </c>
      <c r="D2508">
        <v>95</v>
      </c>
      <c r="E2508">
        <v>30</v>
      </c>
      <c r="F2508">
        <v>7</v>
      </c>
      <c r="G2508" t="s">
        <v>17</v>
      </c>
      <c r="H2508" t="s">
        <v>80</v>
      </c>
    </row>
    <row r="2509" spans="1:8" x14ac:dyDescent="0.3">
      <c r="A2509" t="s">
        <v>4251</v>
      </c>
      <c r="B2509" t="s">
        <v>764</v>
      </c>
      <c r="C2509" s="10">
        <v>0</v>
      </c>
      <c r="D2509">
        <v>151</v>
      </c>
      <c r="E2509">
        <v>29</v>
      </c>
      <c r="F2509">
        <v>5</v>
      </c>
      <c r="G2509" t="s">
        <v>17</v>
      </c>
      <c r="H2509" t="s">
        <v>80</v>
      </c>
    </row>
    <row r="2510" spans="1:8" x14ac:dyDescent="0.3">
      <c r="A2510" t="s">
        <v>4251</v>
      </c>
      <c r="B2510" t="s">
        <v>853</v>
      </c>
      <c r="C2510" s="10">
        <v>0</v>
      </c>
      <c r="D2510">
        <v>139</v>
      </c>
      <c r="E2510">
        <v>36</v>
      </c>
      <c r="F2510">
        <v>3</v>
      </c>
      <c r="G2510" t="s">
        <v>17</v>
      </c>
      <c r="H2510" t="s">
        <v>113</v>
      </c>
    </row>
    <row r="2511" spans="1:8" x14ac:dyDescent="0.3">
      <c r="A2511" t="s">
        <v>4252</v>
      </c>
      <c r="B2511" t="s">
        <v>2080</v>
      </c>
      <c r="C2511" s="10">
        <v>0</v>
      </c>
      <c r="D2511">
        <v>371</v>
      </c>
      <c r="E2511">
        <v>41</v>
      </c>
      <c r="F2511">
        <v>3</v>
      </c>
      <c r="G2511" t="s">
        <v>24</v>
      </c>
      <c r="H2511" t="s">
        <v>30</v>
      </c>
    </row>
    <row r="2512" spans="1:8" x14ac:dyDescent="0.3">
      <c r="A2512" t="s">
        <v>4253</v>
      </c>
      <c r="B2512" t="s">
        <v>166</v>
      </c>
      <c r="C2512" s="10">
        <v>0.5</v>
      </c>
      <c r="D2512">
        <v>17</v>
      </c>
      <c r="E2512">
        <v>-5</v>
      </c>
      <c r="F2512">
        <v>3</v>
      </c>
      <c r="G2512" t="s">
        <v>17</v>
      </c>
      <c r="H2512" t="s">
        <v>80</v>
      </c>
    </row>
    <row r="2513" spans="1:8" x14ac:dyDescent="0.3">
      <c r="A2513" t="s">
        <v>4253</v>
      </c>
      <c r="B2513" t="s">
        <v>640</v>
      </c>
      <c r="C2513" s="10">
        <v>0.5</v>
      </c>
      <c r="D2513">
        <v>31</v>
      </c>
      <c r="E2513">
        <v>-17</v>
      </c>
      <c r="F2513">
        <v>2</v>
      </c>
      <c r="G2513" t="s">
        <v>17</v>
      </c>
      <c r="H2513" t="s">
        <v>23</v>
      </c>
    </row>
    <row r="2514" spans="1:8" x14ac:dyDescent="0.3">
      <c r="A2514" t="s">
        <v>4254</v>
      </c>
      <c r="B2514" t="s">
        <v>172</v>
      </c>
      <c r="C2514" s="10">
        <v>0.5</v>
      </c>
      <c r="D2514">
        <v>89</v>
      </c>
      <c r="E2514">
        <v>-30</v>
      </c>
      <c r="F2514">
        <v>7</v>
      </c>
      <c r="G2514" t="s">
        <v>17</v>
      </c>
      <c r="H2514" t="s">
        <v>35</v>
      </c>
    </row>
    <row r="2515" spans="1:8" x14ac:dyDescent="0.3">
      <c r="A2515" t="s">
        <v>4254</v>
      </c>
      <c r="B2515" t="s">
        <v>2081</v>
      </c>
      <c r="C2515" s="10">
        <v>0.5</v>
      </c>
      <c r="D2515">
        <v>63</v>
      </c>
      <c r="E2515">
        <v>-38</v>
      </c>
      <c r="F2515">
        <v>7</v>
      </c>
      <c r="G2515" t="s">
        <v>17</v>
      </c>
      <c r="H2515" t="s">
        <v>23</v>
      </c>
    </row>
    <row r="2516" spans="1:8" x14ac:dyDescent="0.3">
      <c r="A2516" t="s">
        <v>4254</v>
      </c>
      <c r="B2516" t="s">
        <v>1533</v>
      </c>
      <c r="C2516" s="10">
        <v>0.5</v>
      </c>
      <c r="D2516">
        <v>58</v>
      </c>
      <c r="E2516">
        <v>-30</v>
      </c>
      <c r="F2516">
        <v>2</v>
      </c>
      <c r="G2516" t="s">
        <v>17</v>
      </c>
      <c r="H2516" t="s">
        <v>40</v>
      </c>
    </row>
    <row r="2517" spans="1:8" x14ac:dyDescent="0.3">
      <c r="A2517" t="s">
        <v>4254</v>
      </c>
      <c r="B2517" t="s">
        <v>112</v>
      </c>
      <c r="C2517" s="10">
        <v>0.5</v>
      </c>
      <c r="D2517">
        <v>87</v>
      </c>
      <c r="E2517">
        <v>-78</v>
      </c>
      <c r="F2517">
        <v>6</v>
      </c>
      <c r="G2517" t="s">
        <v>17</v>
      </c>
      <c r="H2517" t="s">
        <v>113</v>
      </c>
    </row>
    <row r="2518" spans="1:8" x14ac:dyDescent="0.3">
      <c r="A2518" t="s">
        <v>4255</v>
      </c>
      <c r="B2518" t="s">
        <v>638</v>
      </c>
      <c r="C2518" s="10">
        <v>0.5</v>
      </c>
      <c r="D2518">
        <v>153</v>
      </c>
      <c r="E2518">
        <v>-52</v>
      </c>
      <c r="F2518">
        <v>4</v>
      </c>
      <c r="G2518" t="s">
        <v>17</v>
      </c>
      <c r="H2518" t="s">
        <v>109</v>
      </c>
    </row>
    <row r="2519" spans="1:8" x14ac:dyDescent="0.3">
      <c r="A2519" t="s">
        <v>4252</v>
      </c>
      <c r="B2519" t="s">
        <v>1600</v>
      </c>
      <c r="C2519" s="10">
        <v>0</v>
      </c>
      <c r="D2519">
        <v>27</v>
      </c>
      <c r="E2519">
        <v>6</v>
      </c>
      <c r="F2519">
        <v>4</v>
      </c>
      <c r="G2519" t="s">
        <v>17</v>
      </c>
      <c r="H2519" t="s">
        <v>80</v>
      </c>
    </row>
    <row r="2520" spans="1:8" x14ac:dyDescent="0.3">
      <c r="A2520" t="s">
        <v>4252</v>
      </c>
      <c r="B2520" t="s">
        <v>78</v>
      </c>
      <c r="C2520" s="10">
        <v>0</v>
      </c>
      <c r="D2520">
        <v>37</v>
      </c>
      <c r="E2520">
        <v>11</v>
      </c>
      <c r="F2520">
        <v>5</v>
      </c>
      <c r="G2520" t="s">
        <v>17</v>
      </c>
      <c r="H2520" t="s">
        <v>80</v>
      </c>
    </row>
    <row r="2521" spans="1:8" x14ac:dyDescent="0.3">
      <c r="A2521" t="s">
        <v>4254</v>
      </c>
      <c r="B2521" t="s">
        <v>104</v>
      </c>
      <c r="C2521" s="10">
        <v>0.5</v>
      </c>
      <c r="D2521">
        <v>183</v>
      </c>
      <c r="E2521">
        <v>-128</v>
      </c>
      <c r="F2521">
        <v>5</v>
      </c>
      <c r="G2521" t="s">
        <v>90</v>
      </c>
      <c r="H2521" t="s">
        <v>105</v>
      </c>
    </row>
    <row r="2522" spans="1:8" x14ac:dyDescent="0.3">
      <c r="A2522" t="s">
        <v>4256</v>
      </c>
      <c r="B2522" t="s">
        <v>145</v>
      </c>
      <c r="C2522" s="10">
        <v>0.1</v>
      </c>
      <c r="D2522">
        <v>1857</v>
      </c>
      <c r="E2522">
        <v>640</v>
      </c>
      <c r="F2522">
        <v>5</v>
      </c>
      <c r="G2522" t="s">
        <v>24</v>
      </c>
      <c r="H2522" t="s">
        <v>30</v>
      </c>
    </row>
    <row r="2523" spans="1:8" x14ac:dyDescent="0.3">
      <c r="A2523" t="s">
        <v>4256</v>
      </c>
      <c r="B2523" t="s">
        <v>2082</v>
      </c>
      <c r="C2523" s="10">
        <v>0.1</v>
      </c>
      <c r="D2523">
        <v>454</v>
      </c>
      <c r="E2523">
        <v>66</v>
      </c>
      <c r="F2523">
        <v>3</v>
      </c>
      <c r="G2523" t="s">
        <v>24</v>
      </c>
      <c r="H2523" t="s">
        <v>30</v>
      </c>
    </row>
    <row r="2524" spans="1:8" x14ac:dyDescent="0.3">
      <c r="A2524" t="s">
        <v>4256</v>
      </c>
      <c r="B2524" t="s">
        <v>1708</v>
      </c>
      <c r="C2524" s="10">
        <v>0.1</v>
      </c>
      <c r="D2524">
        <v>405</v>
      </c>
      <c r="E2524">
        <v>90</v>
      </c>
      <c r="F2524">
        <v>3</v>
      </c>
      <c r="G2524" t="s">
        <v>24</v>
      </c>
      <c r="H2524" t="s">
        <v>30</v>
      </c>
    </row>
    <row r="2525" spans="1:8" x14ac:dyDescent="0.3">
      <c r="A2525" t="s">
        <v>4256</v>
      </c>
      <c r="B2525" t="s">
        <v>2083</v>
      </c>
      <c r="C2525" s="10">
        <v>0.1</v>
      </c>
      <c r="D2525">
        <v>1420</v>
      </c>
      <c r="E2525">
        <v>631</v>
      </c>
      <c r="F2525">
        <v>3</v>
      </c>
      <c r="G2525" t="s">
        <v>17</v>
      </c>
      <c r="H2525" t="s">
        <v>109</v>
      </c>
    </row>
    <row r="2526" spans="1:8" x14ac:dyDescent="0.3">
      <c r="A2526" t="s">
        <v>4256</v>
      </c>
      <c r="B2526" t="s">
        <v>579</v>
      </c>
      <c r="C2526" s="10">
        <v>0</v>
      </c>
      <c r="D2526">
        <v>99</v>
      </c>
      <c r="E2526">
        <v>33</v>
      </c>
      <c r="F2526">
        <v>2</v>
      </c>
      <c r="G2526" t="s">
        <v>17</v>
      </c>
      <c r="H2526" t="s">
        <v>35</v>
      </c>
    </row>
    <row r="2527" spans="1:8" x14ac:dyDescent="0.3">
      <c r="A2527" t="s">
        <v>4256</v>
      </c>
      <c r="B2527" t="s">
        <v>1909</v>
      </c>
      <c r="C2527" s="10">
        <v>0</v>
      </c>
      <c r="D2527">
        <v>99</v>
      </c>
      <c r="E2527">
        <v>10</v>
      </c>
      <c r="F2527">
        <v>2</v>
      </c>
      <c r="G2527" t="s">
        <v>17</v>
      </c>
      <c r="H2527" t="s">
        <v>137</v>
      </c>
    </row>
    <row r="2528" spans="1:8" x14ac:dyDescent="0.3">
      <c r="A2528" t="s">
        <v>4256</v>
      </c>
      <c r="B2528" t="s">
        <v>2084</v>
      </c>
      <c r="C2528" s="10">
        <v>0</v>
      </c>
      <c r="D2528">
        <v>512</v>
      </c>
      <c r="E2528">
        <v>205</v>
      </c>
      <c r="F2528">
        <v>2</v>
      </c>
      <c r="G2528" t="s">
        <v>90</v>
      </c>
      <c r="H2528" t="s">
        <v>143</v>
      </c>
    </row>
    <row r="2529" spans="1:8" x14ac:dyDescent="0.3">
      <c r="A2529" t="s">
        <v>4256</v>
      </c>
      <c r="B2529" t="s">
        <v>419</v>
      </c>
      <c r="C2529" s="10">
        <v>0</v>
      </c>
      <c r="D2529">
        <v>867</v>
      </c>
      <c r="E2529">
        <v>139</v>
      </c>
      <c r="F2529">
        <v>6</v>
      </c>
      <c r="G2529" t="s">
        <v>90</v>
      </c>
      <c r="H2529" t="s">
        <v>105</v>
      </c>
    </row>
    <row r="2530" spans="1:8" x14ac:dyDescent="0.3">
      <c r="A2530" t="s">
        <v>4256</v>
      </c>
      <c r="B2530" t="s">
        <v>441</v>
      </c>
      <c r="C2530" s="10">
        <v>0</v>
      </c>
      <c r="D2530">
        <v>1917</v>
      </c>
      <c r="E2530">
        <v>134</v>
      </c>
      <c r="F2530">
        <v>3</v>
      </c>
      <c r="G2530" t="s">
        <v>90</v>
      </c>
      <c r="H2530" t="s">
        <v>105</v>
      </c>
    </row>
    <row r="2531" spans="1:8" x14ac:dyDescent="0.3">
      <c r="A2531" t="s">
        <v>4257</v>
      </c>
      <c r="B2531" t="s">
        <v>1579</v>
      </c>
      <c r="C2531" s="10">
        <v>0</v>
      </c>
      <c r="D2531">
        <v>98</v>
      </c>
      <c r="E2531">
        <v>28</v>
      </c>
      <c r="F2531">
        <v>2</v>
      </c>
      <c r="G2531" t="s">
        <v>17</v>
      </c>
      <c r="H2531" t="s">
        <v>35</v>
      </c>
    </row>
    <row r="2532" spans="1:8" x14ac:dyDescent="0.3">
      <c r="A2532" t="s">
        <v>4258</v>
      </c>
      <c r="B2532" t="s">
        <v>1841</v>
      </c>
      <c r="C2532" s="10">
        <v>0</v>
      </c>
      <c r="D2532">
        <v>11</v>
      </c>
      <c r="E2532">
        <v>1</v>
      </c>
      <c r="F2532">
        <v>1</v>
      </c>
      <c r="G2532" t="s">
        <v>17</v>
      </c>
      <c r="H2532" t="s">
        <v>35</v>
      </c>
    </row>
    <row r="2533" spans="1:8" x14ac:dyDescent="0.3">
      <c r="A2533" t="s">
        <v>4257</v>
      </c>
      <c r="B2533" t="s">
        <v>1461</v>
      </c>
      <c r="C2533" s="10">
        <v>0</v>
      </c>
      <c r="D2533">
        <v>27</v>
      </c>
      <c r="E2533">
        <v>8</v>
      </c>
      <c r="F2533">
        <v>4</v>
      </c>
      <c r="G2533" t="s">
        <v>17</v>
      </c>
      <c r="H2533" t="s">
        <v>80</v>
      </c>
    </row>
    <row r="2534" spans="1:8" x14ac:dyDescent="0.3">
      <c r="A2534" t="s">
        <v>4257</v>
      </c>
      <c r="B2534" t="s">
        <v>393</v>
      </c>
      <c r="C2534" s="10">
        <v>0.1</v>
      </c>
      <c r="D2534">
        <v>267</v>
      </c>
      <c r="E2534">
        <v>41</v>
      </c>
      <c r="F2534">
        <v>6</v>
      </c>
      <c r="G2534" t="s">
        <v>17</v>
      </c>
      <c r="H2534" t="s">
        <v>40</v>
      </c>
    </row>
    <row r="2535" spans="1:8" x14ac:dyDescent="0.3">
      <c r="A2535" t="s">
        <v>4257</v>
      </c>
      <c r="B2535" t="s">
        <v>308</v>
      </c>
      <c r="C2535" s="10">
        <v>0.1</v>
      </c>
      <c r="D2535">
        <v>131</v>
      </c>
      <c r="E2535">
        <v>4</v>
      </c>
      <c r="F2535">
        <v>3</v>
      </c>
      <c r="G2535" t="s">
        <v>17</v>
      </c>
      <c r="H2535" t="s">
        <v>40</v>
      </c>
    </row>
    <row r="2536" spans="1:8" x14ac:dyDescent="0.3">
      <c r="A2536" t="s">
        <v>4257</v>
      </c>
      <c r="B2536" t="s">
        <v>112</v>
      </c>
      <c r="C2536" s="10">
        <v>0</v>
      </c>
      <c r="D2536">
        <v>218</v>
      </c>
      <c r="E2536">
        <v>9</v>
      </c>
      <c r="F2536">
        <v>8</v>
      </c>
      <c r="G2536" t="s">
        <v>17</v>
      </c>
      <c r="H2536" t="s">
        <v>113</v>
      </c>
    </row>
    <row r="2537" spans="1:8" x14ac:dyDescent="0.3">
      <c r="A2537" t="s">
        <v>4259</v>
      </c>
      <c r="B2537" t="s">
        <v>457</v>
      </c>
      <c r="C2537" s="10">
        <v>0</v>
      </c>
      <c r="D2537">
        <v>49</v>
      </c>
      <c r="E2537">
        <v>5</v>
      </c>
      <c r="F2537">
        <v>1</v>
      </c>
      <c r="G2537" t="s">
        <v>17</v>
      </c>
      <c r="H2537" t="s">
        <v>80</v>
      </c>
    </row>
    <row r="2538" spans="1:8" x14ac:dyDescent="0.3">
      <c r="A2538" t="s">
        <v>4260</v>
      </c>
      <c r="B2538" t="s">
        <v>172</v>
      </c>
      <c r="C2538" s="10">
        <v>0.5</v>
      </c>
      <c r="D2538">
        <v>51</v>
      </c>
      <c r="E2538">
        <v>-17</v>
      </c>
      <c r="F2538">
        <v>4</v>
      </c>
      <c r="G2538" t="s">
        <v>17</v>
      </c>
      <c r="H2538" t="s">
        <v>35</v>
      </c>
    </row>
    <row r="2539" spans="1:8" x14ac:dyDescent="0.3">
      <c r="A2539" t="s">
        <v>4261</v>
      </c>
      <c r="B2539" t="s">
        <v>2087</v>
      </c>
      <c r="C2539" s="10">
        <v>0</v>
      </c>
      <c r="D2539">
        <v>99</v>
      </c>
      <c r="E2539">
        <v>12</v>
      </c>
      <c r="F2539">
        <v>4</v>
      </c>
      <c r="G2539" t="s">
        <v>17</v>
      </c>
      <c r="H2539" t="s">
        <v>113</v>
      </c>
    </row>
    <row r="2540" spans="1:8" x14ac:dyDescent="0.3">
      <c r="A2540" t="s">
        <v>4262</v>
      </c>
      <c r="B2540" t="s">
        <v>560</v>
      </c>
      <c r="C2540" s="10">
        <v>0</v>
      </c>
      <c r="D2540">
        <v>107</v>
      </c>
      <c r="E2540">
        <v>27</v>
      </c>
      <c r="F2540">
        <v>2</v>
      </c>
      <c r="G2540" t="s">
        <v>17</v>
      </c>
      <c r="H2540" t="s">
        <v>35</v>
      </c>
    </row>
    <row r="2541" spans="1:8" x14ac:dyDescent="0.3">
      <c r="A2541" t="s">
        <v>4262</v>
      </c>
      <c r="B2541" t="s">
        <v>2089</v>
      </c>
      <c r="C2541" s="10">
        <v>0.15</v>
      </c>
      <c r="D2541">
        <v>625</v>
      </c>
      <c r="E2541">
        <v>29</v>
      </c>
      <c r="F2541">
        <v>9</v>
      </c>
      <c r="G2541" t="s">
        <v>90</v>
      </c>
      <c r="H2541" t="s">
        <v>105</v>
      </c>
    </row>
    <row r="2542" spans="1:8" x14ac:dyDescent="0.3">
      <c r="A2542" t="s">
        <v>4263</v>
      </c>
      <c r="B2542" t="s">
        <v>772</v>
      </c>
      <c r="C2542" s="10">
        <v>0</v>
      </c>
      <c r="D2542">
        <v>492</v>
      </c>
      <c r="E2542">
        <v>187</v>
      </c>
      <c r="F2542">
        <v>2</v>
      </c>
      <c r="G2542" t="s">
        <v>90</v>
      </c>
      <c r="H2542" t="s">
        <v>143</v>
      </c>
    </row>
    <row r="2543" spans="1:8" x14ac:dyDescent="0.3">
      <c r="A2543" t="s">
        <v>4264</v>
      </c>
      <c r="B2543" t="s">
        <v>155</v>
      </c>
      <c r="C2543" s="10">
        <v>0.1</v>
      </c>
      <c r="D2543">
        <v>342</v>
      </c>
      <c r="E2543">
        <v>141</v>
      </c>
      <c r="F2543">
        <v>5</v>
      </c>
      <c r="G2543" t="s">
        <v>90</v>
      </c>
      <c r="H2543" t="s">
        <v>105</v>
      </c>
    </row>
    <row r="2544" spans="1:8" x14ac:dyDescent="0.3">
      <c r="A2544" t="s">
        <v>4265</v>
      </c>
      <c r="B2544" t="s">
        <v>720</v>
      </c>
      <c r="C2544" s="10">
        <v>0</v>
      </c>
      <c r="D2544">
        <v>719</v>
      </c>
      <c r="E2544">
        <v>273</v>
      </c>
      <c r="F2544">
        <v>11</v>
      </c>
      <c r="G2544" t="s">
        <v>90</v>
      </c>
      <c r="H2544" t="s">
        <v>105</v>
      </c>
    </row>
    <row r="2545" spans="1:8" x14ac:dyDescent="0.3">
      <c r="A2545" t="s">
        <v>4266</v>
      </c>
      <c r="B2545" t="s">
        <v>1141</v>
      </c>
      <c r="C2545" s="10">
        <v>0.1</v>
      </c>
      <c r="D2545">
        <v>1393</v>
      </c>
      <c r="E2545">
        <v>-140</v>
      </c>
      <c r="F2545">
        <v>11</v>
      </c>
      <c r="G2545" t="s">
        <v>17</v>
      </c>
      <c r="H2545" t="s">
        <v>40</v>
      </c>
    </row>
    <row r="2546" spans="1:8" x14ac:dyDescent="0.3">
      <c r="A2546" t="s">
        <v>4267</v>
      </c>
      <c r="B2546" t="s">
        <v>1926</v>
      </c>
      <c r="C2546" s="10">
        <v>0.1</v>
      </c>
      <c r="D2546">
        <v>264</v>
      </c>
      <c r="E2546">
        <v>18</v>
      </c>
      <c r="F2546">
        <v>5</v>
      </c>
      <c r="G2546" t="s">
        <v>24</v>
      </c>
      <c r="H2546" t="s">
        <v>63</v>
      </c>
    </row>
    <row r="2547" spans="1:8" x14ac:dyDescent="0.3">
      <c r="A2547" t="s">
        <v>4268</v>
      </c>
      <c r="B2547" t="s">
        <v>2090</v>
      </c>
      <c r="C2547" s="10">
        <v>0</v>
      </c>
      <c r="D2547">
        <v>42</v>
      </c>
      <c r="E2547">
        <v>16</v>
      </c>
      <c r="F2547">
        <v>3</v>
      </c>
      <c r="G2547" t="s">
        <v>17</v>
      </c>
      <c r="H2547" t="s">
        <v>52</v>
      </c>
    </row>
    <row r="2548" spans="1:8" x14ac:dyDescent="0.3">
      <c r="A2548" t="s">
        <v>4269</v>
      </c>
      <c r="B2548" t="s">
        <v>2092</v>
      </c>
      <c r="C2548" s="10">
        <v>0.5</v>
      </c>
      <c r="D2548">
        <v>43</v>
      </c>
      <c r="E2548">
        <v>-25</v>
      </c>
      <c r="F2548">
        <v>2</v>
      </c>
      <c r="G2548" t="s">
        <v>17</v>
      </c>
      <c r="H2548" t="s">
        <v>109</v>
      </c>
    </row>
    <row r="2549" spans="1:8" x14ac:dyDescent="0.3">
      <c r="A2549" t="s">
        <v>4269</v>
      </c>
      <c r="B2549" t="s">
        <v>418</v>
      </c>
      <c r="C2549" s="10">
        <v>0.5</v>
      </c>
      <c r="D2549">
        <v>46</v>
      </c>
      <c r="E2549">
        <v>0</v>
      </c>
      <c r="F2549">
        <v>3</v>
      </c>
      <c r="G2549" t="s">
        <v>17</v>
      </c>
      <c r="H2549" t="s">
        <v>80</v>
      </c>
    </row>
    <row r="2550" spans="1:8" x14ac:dyDescent="0.3">
      <c r="A2550" t="s">
        <v>4270</v>
      </c>
      <c r="B2550" t="s">
        <v>730</v>
      </c>
      <c r="C2550" s="10">
        <v>0</v>
      </c>
      <c r="D2550">
        <v>88</v>
      </c>
      <c r="E2550">
        <v>4</v>
      </c>
      <c r="F2550">
        <v>3</v>
      </c>
      <c r="G2550" t="s">
        <v>17</v>
      </c>
      <c r="H2550" t="s">
        <v>35</v>
      </c>
    </row>
    <row r="2551" spans="1:8" x14ac:dyDescent="0.3">
      <c r="A2551" t="s">
        <v>4270</v>
      </c>
      <c r="B2551" t="s">
        <v>621</v>
      </c>
      <c r="C2551" s="10">
        <v>0</v>
      </c>
      <c r="D2551">
        <v>14</v>
      </c>
      <c r="E2551">
        <v>5</v>
      </c>
      <c r="F2551">
        <v>2</v>
      </c>
      <c r="G2551" t="s">
        <v>17</v>
      </c>
      <c r="H2551" t="s">
        <v>75</v>
      </c>
    </row>
    <row r="2552" spans="1:8" x14ac:dyDescent="0.3">
      <c r="A2552" t="s">
        <v>4270</v>
      </c>
      <c r="B2552" t="s">
        <v>857</v>
      </c>
      <c r="C2552" s="10">
        <v>0.4</v>
      </c>
      <c r="D2552">
        <v>152</v>
      </c>
      <c r="E2552">
        <v>-97</v>
      </c>
      <c r="F2552">
        <v>2</v>
      </c>
      <c r="G2552" t="s">
        <v>17</v>
      </c>
      <c r="H2552" t="s">
        <v>40</v>
      </c>
    </row>
    <row r="2553" spans="1:8" x14ac:dyDescent="0.3">
      <c r="A2553" t="s">
        <v>4270</v>
      </c>
      <c r="B2553" t="s">
        <v>628</v>
      </c>
      <c r="C2553" s="10">
        <v>0.4</v>
      </c>
      <c r="D2553">
        <v>255</v>
      </c>
      <c r="E2553">
        <v>-98</v>
      </c>
      <c r="F2553">
        <v>3</v>
      </c>
      <c r="G2553" t="s">
        <v>17</v>
      </c>
      <c r="H2553" t="s">
        <v>40</v>
      </c>
    </row>
    <row r="2554" spans="1:8" x14ac:dyDescent="0.3">
      <c r="A2554" t="s">
        <v>4270</v>
      </c>
      <c r="B2554" t="s">
        <v>2095</v>
      </c>
      <c r="C2554" s="10">
        <v>0</v>
      </c>
      <c r="D2554">
        <v>221</v>
      </c>
      <c r="E2554">
        <v>35</v>
      </c>
      <c r="F2554">
        <v>4</v>
      </c>
      <c r="G2554" t="s">
        <v>90</v>
      </c>
      <c r="H2554" t="s">
        <v>143</v>
      </c>
    </row>
    <row r="2555" spans="1:8" x14ac:dyDescent="0.3">
      <c r="A2555" t="s">
        <v>4270</v>
      </c>
      <c r="B2555" t="s">
        <v>2096</v>
      </c>
      <c r="C2555" s="10">
        <v>0</v>
      </c>
      <c r="D2555">
        <v>284</v>
      </c>
      <c r="E2555">
        <v>48</v>
      </c>
      <c r="F2555">
        <v>5</v>
      </c>
      <c r="G2555" t="s">
        <v>90</v>
      </c>
      <c r="H2555" t="s">
        <v>143</v>
      </c>
    </row>
    <row r="2556" spans="1:8" x14ac:dyDescent="0.3">
      <c r="A2556" t="s">
        <v>4270</v>
      </c>
      <c r="B2556" t="s">
        <v>1677</v>
      </c>
      <c r="C2556" s="10">
        <v>0</v>
      </c>
      <c r="D2556">
        <v>1166</v>
      </c>
      <c r="E2556">
        <v>58</v>
      </c>
      <c r="F2556">
        <v>8</v>
      </c>
      <c r="G2556" t="s">
        <v>90</v>
      </c>
      <c r="H2556" t="s">
        <v>115</v>
      </c>
    </row>
    <row r="2557" spans="1:8" x14ac:dyDescent="0.3">
      <c r="A2557" t="s">
        <v>4271</v>
      </c>
      <c r="B2557" t="s">
        <v>340</v>
      </c>
      <c r="C2557" s="10">
        <v>0</v>
      </c>
      <c r="D2557">
        <v>876</v>
      </c>
      <c r="E2557">
        <v>228</v>
      </c>
      <c r="F2557">
        <v>2</v>
      </c>
      <c r="G2557" t="s">
        <v>24</v>
      </c>
      <c r="H2557" t="s">
        <v>30</v>
      </c>
    </row>
    <row r="2558" spans="1:8" x14ac:dyDescent="0.3">
      <c r="A2558" t="s">
        <v>4272</v>
      </c>
      <c r="B2558" t="s">
        <v>2099</v>
      </c>
      <c r="C2558" s="10">
        <v>0</v>
      </c>
      <c r="D2558">
        <v>373</v>
      </c>
      <c r="E2558">
        <v>30</v>
      </c>
      <c r="F2558">
        <v>3</v>
      </c>
      <c r="G2558" t="s">
        <v>24</v>
      </c>
      <c r="H2558" t="s">
        <v>30</v>
      </c>
    </row>
    <row r="2559" spans="1:8" x14ac:dyDescent="0.3">
      <c r="A2559" t="s">
        <v>4272</v>
      </c>
      <c r="B2559" t="s">
        <v>100</v>
      </c>
      <c r="C2559" s="10">
        <v>0</v>
      </c>
      <c r="D2559">
        <v>37</v>
      </c>
      <c r="E2559">
        <v>10</v>
      </c>
      <c r="F2559">
        <v>3</v>
      </c>
      <c r="G2559" t="s">
        <v>17</v>
      </c>
      <c r="H2559" t="s">
        <v>35</v>
      </c>
    </row>
    <row r="2560" spans="1:8" x14ac:dyDescent="0.3">
      <c r="A2560" t="s">
        <v>4272</v>
      </c>
      <c r="B2560" t="s">
        <v>100</v>
      </c>
      <c r="C2560" s="10">
        <v>0</v>
      </c>
      <c r="D2560">
        <v>37</v>
      </c>
      <c r="E2560">
        <v>10</v>
      </c>
      <c r="F2560">
        <v>3</v>
      </c>
      <c r="G2560" t="s">
        <v>17</v>
      </c>
      <c r="H2560" t="s">
        <v>35</v>
      </c>
    </row>
    <row r="2561" spans="1:8" x14ac:dyDescent="0.3">
      <c r="A2561" t="s">
        <v>4272</v>
      </c>
      <c r="B2561" t="s">
        <v>1683</v>
      </c>
      <c r="C2561" s="10">
        <v>0</v>
      </c>
      <c r="D2561">
        <v>34</v>
      </c>
      <c r="E2561">
        <v>9</v>
      </c>
      <c r="F2561">
        <v>2</v>
      </c>
      <c r="G2561" t="s">
        <v>17</v>
      </c>
      <c r="H2561" t="s">
        <v>137</v>
      </c>
    </row>
    <row r="2562" spans="1:8" x14ac:dyDescent="0.3">
      <c r="A2562" t="s">
        <v>4272</v>
      </c>
      <c r="B2562" t="s">
        <v>576</v>
      </c>
      <c r="C2562" s="10">
        <v>0</v>
      </c>
      <c r="D2562">
        <v>594</v>
      </c>
      <c r="E2562">
        <v>291</v>
      </c>
      <c r="F2562">
        <v>3</v>
      </c>
      <c r="G2562" t="s">
        <v>17</v>
      </c>
      <c r="H2562" t="s">
        <v>40</v>
      </c>
    </row>
    <row r="2563" spans="1:8" x14ac:dyDescent="0.3">
      <c r="A2563" t="s">
        <v>4272</v>
      </c>
      <c r="B2563" t="s">
        <v>679</v>
      </c>
      <c r="C2563" s="10">
        <v>0</v>
      </c>
      <c r="D2563">
        <v>113</v>
      </c>
      <c r="E2563">
        <v>28</v>
      </c>
      <c r="F2563">
        <v>2</v>
      </c>
      <c r="G2563" t="s">
        <v>17</v>
      </c>
      <c r="H2563" t="s">
        <v>40</v>
      </c>
    </row>
    <row r="2564" spans="1:8" x14ac:dyDescent="0.3">
      <c r="A2564" t="s">
        <v>4272</v>
      </c>
      <c r="B2564" t="s">
        <v>1332</v>
      </c>
      <c r="C2564" s="10">
        <v>0</v>
      </c>
      <c r="D2564">
        <v>62</v>
      </c>
      <c r="E2564">
        <v>25</v>
      </c>
      <c r="F2564">
        <v>1</v>
      </c>
      <c r="G2564" t="s">
        <v>17</v>
      </c>
      <c r="H2564" t="s">
        <v>40</v>
      </c>
    </row>
    <row r="2565" spans="1:8" x14ac:dyDescent="0.3">
      <c r="A2565" t="s">
        <v>4272</v>
      </c>
      <c r="B2565" t="s">
        <v>1614</v>
      </c>
      <c r="C2565" s="10">
        <v>0</v>
      </c>
      <c r="D2565">
        <v>910</v>
      </c>
      <c r="E2565">
        <v>200</v>
      </c>
      <c r="F2565">
        <v>5</v>
      </c>
      <c r="G2565" t="s">
        <v>90</v>
      </c>
      <c r="H2565" t="s">
        <v>105</v>
      </c>
    </row>
    <row r="2566" spans="1:8" x14ac:dyDescent="0.3">
      <c r="A2566" t="s">
        <v>4272</v>
      </c>
      <c r="B2566" t="s">
        <v>1951</v>
      </c>
      <c r="C2566" s="10">
        <v>0</v>
      </c>
      <c r="D2566">
        <v>1640</v>
      </c>
      <c r="E2566">
        <v>558</v>
      </c>
      <c r="F2566">
        <v>12</v>
      </c>
      <c r="G2566" t="s">
        <v>90</v>
      </c>
      <c r="H2566" t="s">
        <v>105</v>
      </c>
    </row>
    <row r="2567" spans="1:8" x14ac:dyDescent="0.3">
      <c r="A2567" t="s">
        <v>4273</v>
      </c>
      <c r="B2567" t="s">
        <v>1874</v>
      </c>
      <c r="C2567" s="10">
        <v>0</v>
      </c>
      <c r="D2567">
        <v>25</v>
      </c>
      <c r="E2567">
        <v>12</v>
      </c>
      <c r="F2567">
        <v>4</v>
      </c>
      <c r="G2567" t="s">
        <v>17</v>
      </c>
      <c r="H2567" t="s">
        <v>75</v>
      </c>
    </row>
    <row r="2568" spans="1:8" x14ac:dyDescent="0.3">
      <c r="A2568" t="s">
        <v>4274</v>
      </c>
      <c r="B2568" t="s">
        <v>2011</v>
      </c>
      <c r="C2568" s="10">
        <v>0</v>
      </c>
      <c r="D2568">
        <v>257</v>
      </c>
      <c r="E2568">
        <v>72</v>
      </c>
      <c r="F2568">
        <v>2</v>
      </c>
      <c r="G2568" t="s">
        <v>17</v>
      </c>
      <c r="H2568" t="s">
        <v>40</v>
      </c>
    </row>
    <row r="2569" spans="1:8" x14ac:dyDescent="0.3">
      <c r="A2569" t="s">
        <v>4275</v>
      </c>
      <c r="B2569" t="s">
        <v>2100</v>
      </c>
      <c r="C2569" s="10">
        <v>0.35</v>
      </c>
      <c r="D2569">
        <v>2794</v>
      </c>
      <c r="E2569">
        <v>516</v>
      </c>
      <c r="F2569">
        <v>5</v>
      </c>
      <c r="G2569" t="s">
        <v>24</v>
      </c>
      <c r="H2569" t="s">
        <v>69</v>
      </c>
    </row>
    <row r="2570" spans="1:8" x14ac:dyDescent="0.3">
      <c r="A2570" t="s">
        <v>4275</v>
      </c>
      <c r="B2570" t="s">
        <v>2101</v>
      </c>
      <c r="C2570" s="10">
        <v>0</v>
      </c>
      <c r="D2570">
        <v>43</v>
      </c>
      <c r="E2570">
        <v>19</v>
      </c>
      <c r="F2570">
        <v>6</v>
      </c>
      <c r="G2570" t="s">
        <v>17</v>
      </c>
      <c r="H2570" t="s">
        <v>137</v>
      </c>
    </row>
    <row r="2571" spans="1:8" x14ac:dyDescent="0.3">
      <c r="A2571" t="s">
        <v>4276</v>
      </c>
      <c r="B2571" t="s">
        <v>742</v>
      </c>
      <c r="C2571" s="10">
        <v>0.15</v>
      </c>
      <c r="D2571">
        <v>1894</v>
      </c>
      <c r="E2571">
        <v>-111</v>
      </c>
      <c r="F2571">
        <v>7</v>
      </c>
      <c r="G2571" t="s">
        <v>90</v>
      </c>
      <c r="H2571" t="s">
        <v>115</v>
      </c>
    </row>
    <row r="2572" spans="1:8" x14ac:dyDescent="0.3">
      <c r="A2572" t="s">
        <v>4277</v>
      </c>
      <c r="B2572" t="s">
        <v>1906</v>
      </c>
      <c r="C2572" s="10">
        <v>0</v>
      </c>
      <c r="D2572">
        <v>318</v>
      </c>
      <c r="E2572">
        <v>22</v>
      </c>
      <c r="F2572">
        <v>9</v>
      </c>
      <c r="G2572" t="s">
        <v>17</v>
      </c>
      <c r="H2572" t="s">
        <v>113</v>
      </c>
    </row>
    <row r="2573" spans="1:8" x14ac:dyDescent="0.3">
      <c r="A2573" t="s">
        <v>4278</v>
      </c>
      <c r="B2573" t="s">
        <v>656</v>
      </c>
      <c r="C2573" s="10">
        <v>0</v>
      </c>
      <c r="D2573">
        <v>153</v>
      </c>
      <c r="E2573">
        <v>70</v>
      </c>
      <c r="F2573">
        <v>11</v>
      </c>
      <c r="G2573" t="s">
        <v>17</v>
      </c>
      <c r="H2573" t="s">
        <v>52</v>
      </c>
    </row>
    <row r="2574" spans="1:8" x14ac:dyDescent="0.3">
      <c r="A2574" t="s">
        <v>4279</v>
      </c>
      <c r="B2574" t="s">
        <v>2103</v>
      </c>
      <c r="C2574" s="10">
        <v>0</v>
      </c>
      <c r="D2574">
        <v>45</v>
      </c>
      <c r="E2574">
        <v>15</v>
      </c>
      <c r="F2574">
        <v>5</v>
      </c>
      <c r="G2574" t="s">
        <v>17</v>
      </c>
      <c r="H2574" t="s">
        <v>75</v>
      </c>
    </row>
    <row r="2575" spans="1:8" x14ac:dyDescent="0.3">
      <c r="A2575" t="s">
        <v>4280</v>
      </c>
      <c r="B2575" t="s">
        <v>1346</v>
      </c>
      <c r="C2575" s="10">
        <v>0</v>
      </c>
      <c r="D2575">
        <v>54</v>
      </c>
      <c r="E2575">
        <v>14</v>
      </c>
      <c r="F2575">
        <v>3</v>
      </c>
      <c r="G2575" t="s">
        <v>17</v>
      </c>
      <c r="H2575" t="s">
        <v>23</v>
      </c>
    </row>
    <row r="2576" spans="1:8" x14ac:dyDescent="0.3">
      <c r="A2576" t="s">
        <v>4280</v>
      </c>
      <c r="B2576" t="s">
        <v>1006</v>
      </c>
      <c r="C2576" s="10">
        <v>0.15</v>
      </c>
      <c r="D2576">
        <v>1622</v>
      </c>
      <c r="E2576">
        <v>324</v>
      </c>
      <c r="F2576">
        <v>3</v>
      </c>
      <c r="G2576" t="s">
        <v>90</v>
      </c>
      <c r="H2576" t="s">
        <v>105</v>
      </c>
    </row>
    <row r="2577" spans="1:8" x14ac:dyDescent="0.3">
      <c r="A2577" t="s">
        <v>4281</v>
      </c>
      <c r="B2577" t="s">
        <v>166</v>
      </c>
      <c r="C2577" s="10">
        <v>0</v>
      </c>
      <c r="D2577">
        <v>23</v>
      </c>
      <c r="E2577">
        <v>8</v>
      </c>
      <c r="F2577">
        <v>2</v>
      </c>
      <c r="G2577" t="s">
        <v>17</v>
      </c>
      <c r="H2577" t="s">
        <v>80</v>
      </c>
    </row>
    <row r="2578" spans="1:8" x14ac:dyDescent="0.3">
      <c r="A2578" t="s">
        <v>4282</v>
      </c>
      <c r="B2578" t="s">
        <v>2009</v>
      </c>
      <c r="C2578" s="10">
        <v>0.5</v>
      </c>
      <c r="D2578">
        <v>17</v>
      </c>
      <c r="E2578">
        <v>-14</v>
      </c>
      <c r="F2578">
        <v>3</v>
      </c>
      <c r="G2578" t="s">
        <v>17</v>
      </c>
      <c r="H2578" t="s">
        <v>52</v>
      </c>
    </row>
    <row r="2579" spans="1:8" x14ac:dyDescent="0.3">
      <c r="A2579" t="s">
        <v>4282</v>
      </c>
      <c r="B2579" t="s">
        <v>2104</v>
      </c>
      <c r="C2579" s="10">
        <v>0.5</v>
      </c>
      <c r="D2579">
        <v>100</v>
      </c>
      <c r="E2579">
        <v>-64</v>
      </c>
      <c r="F2579">
        <v>2</v>
      </c>
      <c r="G2579" t="s">
        <v>90</v>
      </c>
      <c r="H2579" t="s">
        <v>143</v>
      </c>
    </row>
    <row r="2580" spans="1:8" x14ac:dyDescent="0.3">
      <c r="A2580" t="s">
        <v>4283</v>
      </c>
      <c r="B2580" t="s">
        <v>2105</v>
      </c>
      <c r="C2580" s="10">
        <v>0.1</v>
      </c>
      <c r="D2580">
        <v>766</v>
      </c>
      <c r="E2580">
        <v>315</v>
      </c>
      <c r="F2580">
        <v>7</v>
      </c>
      <c r="G2580" t="s">
        <v>24</v>
      </c>
      <c r="H2580" t="s">
        <v>30</v>
      </c>
    </row>
    <row r="2581" spans="1:8" x14ac:dyDescent="0.3">
      <c r="A2581" t="s">
        <v>4283</v>
      </c>
      <c r="B2581" t="s">
        <v>1972</v>
      </c>
      <c r="C2581" s="10">
        <v>0</v>
      </c>
      <c r="D2581">
        <v>61</v>
      </c>
      <c r="E2581">
        <v>30</v>
      </c>
      <c r="F2581">
        <v>2</v>
      </c>
      <c r="G2581" t="s">
        <v>17</v>
      </c>
      <c r="H2581" t="s">
        <v>137</v>
      </c>
    </row>
    <row r="2582" spans="1:8" x14ac:dyDescent="0.3">
      <c r="A2582" t="s">
        <v>4283</v>
      </c>
      <c r="B2582" t="s">
        <v>2106</v>
      </c>
      <c r="C2582" s="10">
        <v>0.15</v>
      </c>
      <c r="D2582">
        <v>454</v>
      </c>
      <c r="E2582">
        <v>-75</v>
      </c>
      <c r="F2582">
        <v>2</v>
      </c>
      <c r="G2582" t="s">
        <v>90</v>
      </c>
      <c r="H2582" t="s">
        <v>92</v>
      </c>
    </row>
    <row r="2583" spans="1:8" x14ac:dyDescent="0.3">
      <c r="A2583" t="s">
        <v>4284</v>
      </c>
      <c r="B2583" t="s">
        <v>713</v>
      </c>
      <c r="C2583" s="10">
        <v>0</v>
      </c>
      <c r="D2583">
        <v>188</v>
      </c>
      <c r="E2583">
        <v>75</v>
      </c>
      <c r="F2583">
        <v>3</v>
      </c>
      <c r="G2583" t="s">
        <v>17</v>
      </c>
      <c r="H2583" t="s">
        <v>109</v>
      </c>
    </row>
    <row r="2584" spans="1:8" x14ac:dyDescent="0.3">
      <c r="A2584" t="s">
        <v>4285</v>
      </c>
      <c r="B2584" t="s">
        <v>2108</v>
      </c>
      <c r="C2584" s="10">
        <v>0</v>
      </c>
      <c r="D2584">
        <v>135</v>
      </c>
      <c r="E2584">
        <v>45</v>
      </c>
      <c r="F2584">
        <v>3</v>
      </c>
      <c r="G2584" t="s">
        <v>24</v>
      </c>
      <c r="H2584" t="s">
        <v>63</v>
      </c>
    </row>
    <row r="2585" spans="1:8" x14ac:dyDescent="0.3">
      <c r="A2585" t="s">
        <v>4285</v>
      </c>
      <c r="B2585" t="s">
        <v>423</v>
      </c>
      <c r="C2585" s="10">
        <v>0</v>
      </c>
      <c r="D2585">
        <v>298</v>
      </c>
      <c r="E2585">
        <v>71</v>
      </c>
      <c r="F2585">
        <v>6</v>
      </c>
      <c r="G2585" t="s">
        <v>17</v>
      </c>
      <c r="H2585" t="s">
        <v>35</v>
      </c>
    </row>
    <row r="2586" spans="1:8" x14ac:dyDescent="0.3">
      <c r="A2586" t="s">
        <v>4285</v>
      </c>
      <c r="B2586" t="s">
        <v>791</v>
      </c>
      <c r="C2586" s="10">
        <v>0</v>
      </c>
      <c r="D2586">
        <v>80</v>
      </c>
      <c r="E2586">
        <v>8</v>
      </c>
      <c r="F2586">
        <v>5</v>
      </c>
      <c r="G2586" t="s">
        <v>17</v>
      </c>
      <c r="H2586" t="s">
        <v>40</v>
      </c>
    </row>
    <row r="2587" spans="1:8" x14ac:dyDescent="0.3">
      <c r="A2587" t="s">
        <v>4285</v>
      </c>
      <c r="B2587" t="s">
        <v>401</v>
      </c>
      <c r="C2587" s="10">
        <v>0</v>
      </c>
      <c r="D2587">
        <v>136</v>
      </c>
      <c r="E2587">
        <v>68</v>
      </c>
      <c r="F2587">
        <v>2</v>
      </c>
      <c r="G2587" t="s">
        <v>90</v>
      </c>
      <c r="H2587" t="s">
        <v>105</v>
      </c>
    </row>
    <row r="2588" spans="1:8" x14ac:dyDescent="0.3">
      <c r="A2588" t="s">
        <v>4286</v>
      </c>
      <c r="B2588" t="s">
        <v>849</v>
      </c>
      <c r="C2588" s="10">
        <v>0</v>
      </c>
      <c r="D2588">
        <v>251</v>
      </c>
      <c r="E2588">
        <v>120</v>
      </c>
      <c r="F2588">
        <v>2</v>
      </c>
      <c r="G2588" t="s">
        <v>24</v>
      </c>
      <c r="H2588" t="s">
        <v>30</v>
      </c>
    </row>
    <row r="2589" spans="1:8" x14ac:dyDescent="0.3">
      <c r="A2589" t="s">
        <v>4286</v>
      </c>
      <c r="B2589" t="s">
        <v>1047</v>
      </c>
      <c r="C2589" s="10">
        <v>0</v>
      </c>
      <c r="D2589">
        <v>40</v>
      </c>
      <c r="E2589">
        <v>10</v>
      </c>
      <c r="F2589">
        <v>2</v>
      </c>
      <c r="G2589" t="s">
        <v>17</v>
      </c>
      <c r="H2589" t="s">
        <v>137</v>
      </c>
    </row>
    <row r="2590" spans="1:8" x14ac:dyDescent="0.3">
      <c r="A2590" t="s">
        <v>4286</v>
      </c>
      <c r="B2590" t="s">
        <v>2110</v>
      </c>
      <c r="C2590" s="10">
        <v>0</v>
      </c>
      <c r="D2590">
        <v>79</v>
      </c>
      <c r="E2590">
        <v>10</v>
      </c>
      <c r="F2590">
        <v>1</v>
      </c>
      <c r="G2590" t="s">
        <v>90</v>
      </c>
      <c r="H2590" t="s">
        <v>143</v>
      </c>
    </row>
    <row r="2591" spans="1:8" x14ac:dyDescent="0.3">
      <c r="A2591" t="s">
        <v>4287</v>
      </c>
      <c r="B2591" t="s">
        <v>129</v>
      </c>
      <c r="C2591" s="10">
        <v>0</v>
      </c>
      <c r="D2591">
        <v>204</v>
      </c>
      <c r="E2591">
        <v>59</v>
      </c>
      <c r="F2591">
        <v>4</v>
      </c>
      <c r="G2591" t="s">
        <v>17</v>
      </c>
      <c r="H2591" t="s">
        <v>80</v>
      </c>
    </row>
    <row r="2592" spans="1:8" x14ac:dyDescent="0.3">
      <c r="A2592" t="s">
        <v>4287</v>
      </c>
      <c r="B2592" t="s">
        <v>1037</v>
      </c>
      <c r="C2592" s="10">
        <v>0.4</v>
      </c>
      <c r="D2592">
        <v>357</v>
      </c>
      <c r="E2592">
        <v>54</v>
      </c>
      <c r="F2592">
        <v>3</v>
      </c>
      <c r="G2592" t="s">
        <v>17</v>
      </c>
      <c r="H2592" t="s">
        <v>40</v>
      </c>
    </row>
    <row r="2593" spans="1:8" x14ac:dyDescent="0.3">
      <c r="A2593" t="s">
        <v>4288</v>
      </c>
      <c r="B2593" t="s">
        <v>1802</v>
      </c>
      <c r="C2593" s="10">
        <v>0.1</v>
      </c>
      <c r="D2593">
        <v>42</v>
      </c>
      <c r="E2593">
        <v>17</v>
      </c>
      <c r="F2593">
        <v>3</v>
      </c>
      <c r="G2593" t="s">
        <v>17</v>
      </c>
      <c r="H2593" t="s">
        <v>40</v>
      </c>
    </row>
    <row r="2594" spans="1:8" x14ac:dyDescent="0.3">
      <c r="A2594" t="s">
        <v>4288</v>
      </c>
      <c r="B2594" t="s">
        <v>1847</v>
      </c>
      <c r="C2594" s="10">
        <v>0</v>
      </c>
      <c r="D2594">
        <v>83</v>
      </c>
      <c r="E2594">
        <v>4</v>
      </c>
      <c r="F2594">
        <v>2</v>
      </c>
      <c r="G2594" t="s">
        <v>17</v>
      </c>
      <c r="H2594" t="s">
        <v>113</v>
      </c>
    </row>
    <row r="2595" spans="1:8" x14ac:dyDescent="0.3">
      <c r="A2595" t="s">
        <v>4289</v>
      </c>
      <c r="B2595" t="s">
        <v>1041</v>
      </c>
      <c r="C2595" s="10">
        <v>0.1</v>
      </c>
      <c r="D2595">
        <v>27</v>
      </c>
      <c r="E2595">
        <v>-2</v>
      </c>
      <c r="F2595">
        <v>2</v>
      </c>
      <c r="G2595" t="s">
        <v>17</v>
      </c>
      <c r="H2595" t="s">
        <v>113</v>
      </c>
    </row>
    <row r="2596" spans="1:8" x14ac:dyDescent="0.3">
      <c r="A2596" t="s">
        <v>4290</v>
      </c>
      <c r="B2596" t="s">
        <v>2111</v>
      </c>
      <c r="C2596" s="10">
        <v>0</v>
      </c>
      <c r="D2596">
        <v>183</v>
      </c>
      <c r="E2596">
        <v>16</v>
      </c>
      <c r="F2596">
        <v>2</v>
      </c>
      <c r="G2596" t="s">
        <v>90</v>
      </c>
      <c r="H2596" t="s">
        <v>105</v>
      </c>
    </row>
    <row r="2597" spans="1:8" x14ac:dyDescent="0.3">
      <c r="A2597" t="s">
        <v>4291</v>
      </c>
      <c r="B2597" t="s">
        <v>64</v>
      </c>
      <c r="C2597" s="10">
        <v>0.5</v>
      </c>
      <c r="D2597">
        <v>103</v>
      </c>
      <c r="E2597">
        <v>-64</v>
      </c>
      <c r="F2597">
        <v>4</v>
      </c>
      <c r="G2597" t="s">
        <v>17</v>
      </c>
      <c r="H2597" t="s">
        <v>35</v>
      </c>
    </row>
    <row r="2598" spans="1:8" x14ac:dyDescent="0.3">
      <c r="A2598" t="s">
        <v>4292</v>
      </c>
      <c r="B2598" t="s">
        <v>971</v>
      </c>
      <c r="C2598" s="10">
        <v>0</v>
      </c>
      <c r="D2598">
        <v>146</v>
      </c>
      <c r="E2598">
        <v>63</v>
      </c>
      <c r="F2598">
        <v>3</v>
      </c>
      <c r="G2598" t="s">
        <v>17</v>
      </c>
      <c r="H2598" t="s">
        <v>35</v>
      </c>
    </row>
    <row r="2599" spans="1:8" x14ac:dyDescent="0.3">
      <c r="A2599" t="s">
        <v>4293</v>
      </c>
      <c r="B2599" t="s">
        <v>2112</v>
      </c>
      <c r="C2599" s="10">
        <v>0</v>
      </c>
      <c r="D2599">
        <v>37</v>
      </c>
      <c r="E2599">
        <v>12</v>
      </c>
      <c r="F2599">
        <v>3</v>
      </c>
      <c r="G2599" t="s">
        <v>17</v>
      </c>
      <c r="H2599" t="s">
        <v>75</v>
      </c>
    </row>
    <row r="2600" spans="1:8" x14ac:dyDescent="0.3">
      <c r="A2600" t="s">
        <v>4294</v>
      </c>
      <c r="B2600" t="s">
        <v>2113</v>
      </c>
      <c r="C2600" s="10">
        <v>0</v>
      </c>
      <c r="D2600">
        <v>206</v>
      </c>
      <c r="E2600">
        <v>99</v>
      </c>
      <c r="F2600">
        <v>4</v>
      </c>
      <c r="G2600" t="s">
        <v>24</v>
      </c>
      <c r="H2600" t="s">
        <v>47</v>
      </c>
    </row>
    <row r="2601" spans="1:8" x14ac:dyDescent="0.3">
      <c r="A2601" t="s">
        <v>4294</v>
      </c>
      <c r="B2601" t="s">
        <v>259</v>
      </c>
      <c r="C2601" s="10">
        <v>0</v>
      </c>
      <c r="D2601">
        <v>27</v>
      </c>
      <c r="E2601">
        <v>9</v>
      </c>
      <c r="F2601">
        <v>1</v>
      </c>
      <c r="G2601" t="s">
        <v>17</v>
      </c>
      <c r="H2601" t="s">
        <v>137</v>
      </c>
    </row>
    <row r="2602" spans="1:8" x14ac:dyDescent="0.3">
      <c r="A2602" t="s">
        <v>4294</v>
      </c>
      <c r="B2602" t="s">
        <v>1064</v>
      </c>
      <c r="C2602" s="10">
        <v>0</v>
      </c>
      <c r="D2602">
        <v>9</v>
      </c>
      <c r="E2602">
        <v>3</v>
      </c>
      <c r="F2602">
        <v>2</v>
      </c>
      <c r="G2602" t="s">
        <v>17</v>
      </c>
      <c r="H2602" t="s">
        <v>75</v>
      </c>
    </row>
    <row r="2603" spans="1:8" x14ac:dyDescent="0.3">
      <c r="A2603" t="s">
        <v>4295</v>
      </c>
      <c r="B2603" t="s">
        <v>1798</v>
      </c>
      <c r="C2603" s="10">
        <v>0</v>
      </c>
      <c r="D2603">
        <v>1024</v>
      </c>
      <c r="E2603">
        <v>92</v>
      </c>
      <c r="F2603">
        <v>6</v>
      </c>
      <c r="G2603" t="s">
        <v>24</v>
      </c>
      <c r="H2603" t="s">
        <v>30</v>
      </c>
    </row>
    <row r="2604" spans="1:8" x14ac:dyDescent="0.3">
      <c r="A2604" t="s">
        <v>4296</v>
      </c>
      <c r="B2604" t="s">
        <v>904</v>
      </c>
      <c r="C2604" s="10">
        <v>0</v>
      </c>
      <c r="D2604">
        <v>12</v>
      </c>
      <c r="E2604">
        <v>1</v>
      </c>
      <c r="F2604">
        <v>3</v>
      </c>
      <c r="G2604" t="s">
        <v>17</v>
      </c>
      <c r="H2604" t="s">
        <v>80</v>
      </c>
    </row>
    <row r="2605" spans="1:8" x14ac:dyDescent="0.3">
      <c r="A2605" t="s">
        <v>4297</v>
      </c>
      <c r="B2605" t="s">
        <v>1375</v>
      </c>
      <c r="C2605" s="10">
        <v>0</v>
      </c>
      <c r="D2605">
        <v>76</v>
      </c>
      <c r="E2605">
        <v>35</v>
      </c>
      <c r="F2605">
        <v>6</v>
      </c>
      <c r="G2605" t="s">
        <v>17</v>
      </c>
      <c r="H2605" t="s">
        <v>80</v>
      </c>
    </row>
    <row r="2606" spans="1:8" x14ac:dyDescent="0.3">
      <c r="A2606" t="s">
        <v>4297</v>
      </c>
      <c r="B2606" t="s">
        <v>1885</v>
      </c>
      <c r="C2606" s="10">
        <v>0</v>
      </c>
      <c r="D2606">
        <v>570</v>
      </c>
      <c r="E2606">
        <v>279</v>
      </c>
      <c r="F2606">
        <v>12</v>
      </c>
      <c r="G2606" t="s">
        <v>17</v>
      </c>
      <c r="H2606" t="s">
        <v>137</v>
      </c>
    </row>
    <row r="2607" spans="1:8" x14ac:dyDescent="0.3">
      <c r="A2607" t="s">
        <v>4297</v>
      </c>
      <c r="B2607" t="s">
        <v>2116</v>
      </c>
      <c r="C2607" s="10">
        <v>0</v>
      </c>
      <c r="D2607">
        <v>23</v>
      </c>
      <c r="E2607">
        <v>5</v>
      </c>
      <c r="F2607">
        <v>2</v>
      </c>
      <c r="G2607" t="s">
        <v>17</v>
      </c>
      <c r="H2607" t="s">
        <v>137</v>
      </c>
    </row>
    <row r="2608" spans="1:8" x14ac:dyDescent="0.3">
      <c r="A2608" t="s">
        <v>4298</v>
      </c>
      <c r="B2608" t="s">
        <v>1569</v>
      </c>
      <c r="C2608" s="10">
        <v>0</v>
      </c>
      <c r="D2608">
        <v>956</v>
      </c>
      <c r="E2608">
        <v>124</v>
      </c>
      <c r="F2608">
        <v>4</v>
      </c>
      <c r="G2608" t="s">
        <v>90</v>
      </c>
      <c r="H2608" t="s">
        <v>115</v>
      </c>
    </row>
    <row r="2609" spans="1:8" x14ac:dyDescent="0.3">
      <c r="A2609" t="s">
        <v>4299</v>
      </c>
      <c r="B2609" t="s">
        <v>1807</v>
      </c>
      <c r="C2609" s="10">
        <v>0</v>
      </c>
      <c r="D2609">
        <v>229</v>
      </c>
      <c r="E2609">
        <v>16</v>
      </c>
      <c r="F2609">
        <v>6</v>
      </c>
      <c r="G2609" t="s">
        <v>90</v>
      </c>
      <c r="H2609" t="s">
        <v>143</v>
      </c>
    </row>
    <row r="2610" spans="1:8" x14ac:dyDescent="0.3">
      <c r="A2610" t="s">
        <v>4300</v>
      </c>
      <c r="B2610" t="s">
        <v>2118</v>
      </c>
      <c r="C2610" s="10">
        <v>0.1</v>
      </c>
      <c r="D2610">
        <v>750</v>
      </c>
      <c r="E2610">
        <v>92</v>
      </c>
      <c r="F2610">
        <v>5</v>
      </c>
      <c r="G2610" t="s">
        <v>24</v>
      </c>
      <c r="H2610" t="s">
        <v>30</v>
      </c>
    </row>
    <row r="2611" spans="1:8" x14ac:dyDescent="0.3">
      <c r="A2611" t="s">
        <v>4300</v>
      </c>
      <c r="B2611" t="s">
        <v>278</v>
      </c>
      <c r="C2611" s="10">
        <v>0.1</v>
      </c>
      <c r="D2611">
        <v>17</v>
      </c>
      <c r="E2611">
        <v>2</v>
      </c>
      <c r="F2611">
        <v>1</v>
      </c>
      <c r="G2611" t="s">
        <v>17</v>
      </c>
      <c r="H2611" t="s">
        <v>35</v>
      </c>
    </row>
    <row r="2612" spans="1:8" x14ac:dyDescent="0.3">
      <c r="A2612" t="s">
        <v>4300</v>
      </c>
      <c r="B2612" t="s">
        <v>856</v>
      </c>
      <c r="C2612" s="10">
        <v>0.1</v>
      </c>
      <c r="D2612">
        <v>63</v>
      </c>
      <c r="E2612">
        <v>6</v>
      </c>
      <c r="F2612">
        <v>3</v>
      </c>
      <c r="G2612" t="s">
        <v>17</v>
      </c>
      <c r="H2612" t="s">
        <v>35</v>
      </c>
    </row>
    <row r="2613" spans="1:8" x14ac:dyDescent="0.3">
      <c r="A2613" t="s">
        <v>4301</v>
      </c>
      <c r="B2613" t="s">
        <v>894</v>
      </c>
      <c r="C2613" s="10">
        <v>0.1</v>
      </c>
      <c r="D2613">
        <v>221</v>
      </c>
      <c r="E2613">
        <v>37</v>
      </c>
      <c r="F2613">
        <v>2</v>
      </c>
      <c r="G2613" t="s">
        <v>24</v>
      </c>
      <c r="H2613" t="s">
        <v>30</v>
      </c>
    </row>
    <row r="2614" spans="1:8" x14ac:dyDescent="0.3">
      <c r="A2614" t="s">
        <v>4301</v>
      </c>
      <c r="B2614" t="s">
        <v>984</v>
      </c>
      <c r="C2614" s="10">
        <v>0.15</v>
      </c>
      <c r="D2614">
        <v>170</v>
      </c>
      <c r="E2614">
        <v>0</v>
      </c>
      <c r="F2614">
        <v>5</v>
      </c>
      <c r="G2614" t="s">
        <v>90</v>
      </c>
      <c r="H2614" t="s">
        <v>92</v>
      </c>
    </row>
    <row r="2615" spans="1:8" x14ac:dyDescent="0.3">
      <c r="A2615" t="s">
        <v>4302</v>
      </c>
      <c r="B2615" t="s">
        <v>1161</v>
      </c>
      <c r="C2615" s="10">
        <v>0</v>
      </c>
      <c r="D2615">
        <v>101</v>
      </c>
      <c r="E2615">
        <v>33</v>
      </c>
      <c r="F2615">
        <v>7</v>
      </c>
      <c r="G2615" t="s">
        <v>17</v>
      </c>
      <c r="H2615" t="s">
        <v>35</v>
      </c>
    </row>
    <row r="2616" spans="1:8" x14ac:dyDescent="0.3">
      <c r="A2616" t="s">
        <v>4303</v>
      </c>
      <c r="B2616" t="s">
        <v>1718</v>
      </c>
      <c r="C2616" s="10">
        <v>0</v>
      </c>
      <c r="D2616">
        <v>147</v>
      </c>
      <c r="E2616">
        <v>4</v>
      </c>
      <c r="F2616">
        <v>3</v>
      </c>
      <c r="G2616" t="s">
        <v>17</v>
      </c>
      <c r="H2616" t="s">
        <v>40</v>
      </c>
    </row>
    <row r="2617" spans="1:8" x14ac:dyDescent="0.3">
      <c r="A2617" t="s">
        <v>4304</v>
      </c>
      <c r="B2617" t="s">
        <v>809</v>
      </c>
      <c r="C2617" s="10">
        <v>0</v>
      </c>
      <c r="D2617">
        <v>16</v>
      </c>
      <c r="E2617">
        <v>0</v>
      </c>
      <c r="F2617">
        <v>1</v>
      </c>
      <c r="G2617" t="s">
        <v>17</v>
      </c>
      <c r="H2617" t="s">
        <v>23</v>
      </c>
    </row>
    <row r="2618" spans="1:8" x14ac:dyDescent="0.3">
      <c r="A2618" t="s">
        <v>4305</v>
      </c>
      <c r="B2618" t="s">
        <v>955</v>
      </c>
      <c r="C2618" s="10">
        <v>0.1</v>
      </c>
      <c r="D2618">
        <v>55</v>
      </c>
      <c r="E2618">
        <v>22</v>
      </c>
      <c r="F2618">
        <v>7</v>
      </c>
      <c r="G2618" t="s">
        <v>17</v>
      </c>
      <c r="H2618" t="s">
        <v>80</v>
      </c>
    </row>
    <row r="2619" spans="1:8" x14ac:dyDescent="0.3">
      <c r="A2619" t="s">
        <v>4305</v>
      </c>
      <c r="B2619" t="s">
        <v>1820</v>
      </c>
      <c r="C2619" s="10">
        <v>0.1</v>
      </c>
      <c r="D2619">
        <v>260</v>
      </c>
      <c r="E2619">
        <v>46</v>
      </c>
      <c r="F2619">
        <v>5</v>
      </c>
      <c r="G2619" t="s">
        <v>17</v>
      </c>
      <c r="H2619" t="s">
        <v>40</v>
      </c>
    </row>
    <row r="2620" spans="1:8" x14ac:dyDescent="0.3">
      <c r="A2620" t="s">
        <v>4306</v>
      </c>
      <c r="B2620" t="s">
        <v>1003</v>
      </c>
      <c r="C2620" s="10">
        <v>0</v>
      </c>
      <c r="D2620">
        <v>16</v>
      </c>
      <c r="E2620">
        <v>4</v>
      </c>
      <c r="F2620">
        <v>1</v>
      </c>
      <c r="G2620" t="s">
        <v>17</v>
      </c>
      <c r="H2620" t="s">
        <v>52</v>
      </c>
    </row>
    <row r="2621" spans="1:8" x14ac:dyDescent="0.3">
      <c r="A2621" t="s">
        <v>4307</v>
      </c>
      <c r="B2621" t="s">
        <v>2121</v>
      </c>
      <c r="C2621" s="10">
        <v>0.6</v>
      </c>
      <c r="D2621">
        <v>30</v>
      </c>
      <c r="E2621">
        <v>-18</v>
      </c>
      <c r="F2621">
        <v>3</v>
      </c>
      <c r="G2621" t="s">
        <v>24</v>
      </c>
      <c r="H2621" t="s">
        <v>47</v>
      </c>
    </row>
    <row r="2622" spans="1:8" x14ac:dyDescent="0.3">
      <c r="A2622" t="s">
        <v>4308</v>
      </c>
      <c r="B2622" t="s">
        <v>1319</v>
      </c>
      <c r="C2622" s="10">
        <v>0.1</v>
      </c>
      <c r="D2622">
        <v>115</v>
      </c>
      <c r="E2622">
        <v>3</v>
      </c>
      <c r="F2622">
        <v>1</v>
      </c>
      <c r="G2622" t="s">
        <v>17</v>
      </c>
      <c r="H2622" t="s">
        <v>40</v>
      </c>
    </row>
    <row r="2623" spans="1:8" x14ac:dyDescent="0.3">
      <c r="A2623" t="s">
        <v>4308</v>
      </c>
      <c r="B2623" t="s">
        <v>2122</v>
      </c>
      <c r="C2623" s="10">
        <v>0</v>
      </c>
      <c r="D2623">
        <v>232</v>
      </c>
      <c r="E2623">
        <v>35</v>
      </c>
      <c r="F2623">
        <v>5</v>
      </c>
      <c r="G2623" t="s">
        <v>90</v>
      </c>
      <c r="H2623" t="s">
        <v>143</v>
      </c>
    </row>
    <row r="2624" spans="1:8" x14ac:dyDescent="0.3">
      <c r="A2624" t="s">
        <v>4309</v>
      </c>
      <c r="B2624" t="s">
        <v>1229</v>
      </c>
      <c r="C2624" s="10">
        <v>0</v>
      </c>
      <c r="D2624">
        <v>184</v>
      </c>
      <c r="E2624">
        <v>39</v>
      </c>
      <c r="F2624">
        <v>13</v>
      </c>
      <c r="G2624" t="s">
        <v>17</v>
      </c>
      <c r="H2624" t="s">
        <v>80</v>
      </c>
    </row>
    <row r="2625" spans="1:8" x14ac:dyDescent="0.3">
      <c r="A2625" t="s">
        <v>4310</v>
      </c>
      <c r="B2625" t="s">
        <v>1387</v>
      </c>
      <c r="C2625" s="10">
        <v>0</v>
      </c>
      <c r="D2625">
        <v>777</v>
      </c>
      <c r="E2625">
        <v>365</v>
      </c>
      <c r="F2625">
        <v>3</v>
      </c>
      <c r="G2625" t="s">
        <v>90</v>
      </c>
      <c r="H2625" t="s">
        <v>143</v>
      </c>
    </row>
    <row r="2626" spans="1:8" x14ac:dyDescent="0.3">
      <c r="A2626" t="s">
        <v>4311</v>
      </c>
      <c r="B2626" t="s">
        <v>1253</v>
      </c>
      <c r="C2626" s="10">
        <v>0.1</v>
      </c>
      <c r="D2626">
        <v>44</v>
      </c>
      <c r="E2626">
        <v>11</v>
      </c>
      <c r="F2626">
        <v>1</v>
      </c>
      <c r="G2626" t="s">
        <v>17</v>
      </c>
      <c r="H2626" t="s">
        <v>40</v>
      </c>
    </row>
    <row r="2627" spans="1:8" x14ac:dyDescent="0.3">
      <c r="A2627" t="s">
        <v>4312</v>
      </c>
      <c r="B2627" t="s">
        <v>1443</v>
      </c>
      <c r="C2627" s="10">
        <v>0</v>
      </c>
      <c r="D2627">
        <v>40</v>
      </c>
      <c r="E2627">
        <v>18</v>
      </c>
      <c r="F2627">
        <v>4</v>
      </c>
      <c r="G2627" t="s">
        <v>17</v>
      </c>
      <c r="H2627" t="s">
        <v>80</v>
      </c>
    </row>
    <row r="2628" spans="1:8" x14ac:dyDescent="0.3">
      <c r="A2628" t="s">
        <v>4313</v>
      </c>
      <c r="B2628" t="s">
        <v>1161</v>
      </c>
      <c r="C2628" s="10">
        <v>0</v>
      </c>
      <c r="D2628">
        <v>14</v>
      </c>
      <c r="E2628">
        <v>5</v>
      </c>
      <c r="F2628">
        <v>1</v>
      </c>
      <c r="G2628" t="s">
        <v>17</v>
      </c>
      <c r="H2628" t="s">
        <v>35</v>
      </c>
    </row>
    <row r="2629" spans="1:8" x14ac:dyDescent="0.3">
      <c r="A2629" t="s">
        <v>4312</v>
      </c>
      <c r="B2629" t="s">
        <v>419</v>
      </c>
      <c r="C2629" s="10">
        <v>0</v>
      </c>
      <c r="D2629">
        <v>144</v>
      </c>
      <c r="E2629">
        <v>23</v>
      </c>
      <c r="F2629">
        <v>1</v>
      </c>
      <c r="G2629" t="s">
        <v>90</v>
      </c>
      <c r="H2629" t="s">
        <v>105</v>
      </c>
    </row>
    <row r="2630" spans="1:8" x14ac:dyDescent="0.3">
      <c r="A2630" t="s">
        <v>4314</v>
      </c>
      <c r="B2630" t="s">
        <v>342</v>
      </c>
      <c r="C2630" s="10">
        <v>0</v>
      </c>
      <c r="D2630">
        <v>97</v>
      </c>
      <c r="E2630">
        <v>17</v>
      </c>
      <c r="F2630">
        <v>2</v>
      </c>
      <c r="G2630" t="s">
        <v>17</v>
      </c>
      <c r="H2630" t="s">
        <v>35</v>
      </c>
    </row>
    <row r="2631" spans="1:8" x14ac:dyDescent="0.3">
      <c r="A2631" t="s">
        <v>4315</v>
      </c>
      <c r="B2631" t="s">
        <v>917</v>
      </c>
      <c r="C2631" s="10">
        <v>0.1</v>
      </c>
      <c r="D2631">
        <v>133</v>
      </c>
      <c r="E2631">
        <v>-4</v>
      </c>
      <c r="F2631">
        <v>1</v>
      </c>
      <c r="G2631" t="s">
        <v>24</v>
      </c>
      <c r="H2631" t="s">
        <v>30</v>
      </c>
    </row>
    <row r="2632" spans="1:8" x14ac:dyDescent="0.3">
      <c r="A2632" t="s">
        <v>4316</v>
      </c>
      <c r="B2632" t="s">
        <v>2133</v>
      </c>
      <c r="C2632" s="10">
        <v>0.35</v>
      </c>
      <c r="D2632">
        <v>1201</v>
      </c>
      <c r="E2632">
        <v>-148</v>
      </c>
      <c r="F2632">
        <v>2</v>
      </c>
      <c r="G2632" t="s">
        <v>24</v>
      </c>
      <c r="H2632" t="s">
        <v>69</v>
      </c>
    </row>
    <row r="2633" spans="1:8" x14ac:dyDescent="0.3">
      <c r="A2633" t="s">
        <v>4316</v>
      </c>
      <c r="B2633" t="s">
        <v>2134</v>
      </c>
      <c r="C2633" s="10">
        <v>0.1</v>
      </c>
      <c r="D2633">
        <v>505</v>
      </c>
      <c r="E2633">
        <v>45</v>
      </c>
      <c r="F2633">
        <v>1</v>
      </c>
      <c r="G2633" t="s">
        <v>17</v>
      </c>
      <c r="H2633" t="s">
        <v>109</v>
      </c>
    </row>
    <row r="2634" spans="1:8" x14ac:dyDescent="0.3">
      <c r="A2634" t="s">
        <v>4317</v>
      </c>
      <c r="B2634" t="s">
        <v>832</v>
      </c>
      <c r="C2634" s="10">
        <v>0</v>
      </c>
      <c r="D2634">
        <v>70</v>
      </c>
      <c r="E2634">
        <v>29</v>
      </c>
      <c r="F2634">
        <v>4</v>
      </c>
      <c r="G2634" t="s">
        <v>17</v>
      </c>
      <c r="H2634" t="s">
        <v>35</v>
      </c>
    </row>
    <row r="2635" spans="1:8" x14ac:dyDescent="0.3">
      <c r="A2635" t="s">
        <v>4317</v>
      </c>
      <c r="B2635" t="s">
        <v>206</v>
      </c>
      <c r="C2635" s="10">
        <v>0</v>
      </c>
      <c r="D2635">
        <v>35</v>
      </c>
      <c r="E2635">
        <v>18</v>
      </c>
      <c r="F2635">
        <v>5</v>
      </c>
      <c r="G2635" t="s">
        <v>17</v>
      </c>
      <c r="H2635" t="s">
        <v>80</v>
      </c>
    </row>
    <row r="2636" spans="1:8" x14ac:dyDescent="0.3">
      <c r="A2636" t="s">
        <v>4317</v>
      </c>
      <c r="B2636" t="s">
        <v>1465</v>
      </c>
      <c r="C2636" s="10">
        <v>0</v>
      </c>
      <c r="D2636">
        <v>52</v>
      </c>
      <c r="E2636">
        <v>11</v>
      </c>
      <c r="F2636">
        <v>5</v>
      </c>
      <c r="G2636" t="s">
        <v>17</v>
      </c>
      <c r="H2636" t="s">
        <v>52</v>
      </c>
    </row>
    <row r="2637" spans="1:8" x14ac:dyDescent="0.3">
      <c r="A2637" t="s">
        <v>4318</v>
      </c>
      <c r="B2637" t="s">
        <v>810</v>
      </c>
      <c r="C2637" s="10">
        <v>0</v>
      </c>
      <c r="D2637">
        <v>492</v>
      </c>
      <c r="E2637">
        <v>197</v>
      </c>
      <c r="F2637">
        <v>10</v>
      </c>
      <c r="G2637" t="s">
        <v>17</v>
      </c>
      <c r="H2637" t="s">
        <v>80</v>
      </c>
    </row>
    <row r="2638" spans="1:8" x14ac:dyDescent="0.3">
      <c r="A2638" t="s">
        <v>4318</v>
      </c>
      <c r="B2638" t="s">
        <v>292</v>
      </c>
      <c r="C2638" s="10">
        <v>0</v>
      </c>
      <c r="D2638">
        <v>1001</v>
      </c>
      <c r="E2638">
        <v>280</v>
      </c>
      <c r="F2638">
        <v>6</v>
      </c>
      <c r="G2638" t="s">
        <v>90</v>
      </c>
      <c r="H2638" t="s">
        <v>105</v>
      </c>
    </row>
    <row r="2639" spans="1:8" x14ac:dyDescent="0.3">
      <c r="A2639" t="s">
        <v>4319</v>
      </c>
      <c r="B2639" t="s">
        <v>1262</v>
      </c>
      <c r="C2639" s="10">
        <v>0.5</v>
      </c>
      <c r="D2639">
        <v>724</v>
      </c>
      <c r="E2639">
        <v>-217</v>
      </c>
      <c r="F2639">
        <v>4</v>
      </c>
      <c r="G2639" t="s">
        <v>24</v>
      </c>
      <c r="H2639" t="s">
        <v>30</v>
      </c>
    </row>
    <row r="2640" spans="1:8" x14ac:dyDescent="0.3">
      <c r="A2640" t="s">
        <v>4319</v>
      </c>
      <c r="B2640" t="s">
        <v>1963</v>
      </c>
      <c r="C2640" s="10">
        <v>0.5</v>
      </c>
      <c r="D2640">
        <v>180</v>
      </c>
      <c r="E2640">
        <v>-54</v>
      </c>
      <c r="F2640">
        <v>2</v>
      </c>
      <c r="G2640" t="s">
        <v>24</v>
      </c>
      <c r="H2640" t="s">
        <v>63</v>
      </c>
    </row>
    <row r="2641" spans="1:8" x14ac:dyDescent="0.3">
      <c r="A2641" t="s">
        <v>4320</v>
      </c>
      <c r="B2641" t="s">
        <v>418</v>
      </c>
      <c r="C2641" s="10">
        <v>0</v>
      </c>
      <c r="D2641">
        <v>152</v>
      </c>
      <c r="E2641">
        <v>76</v>
      </c>
      <c r="F2641">
        <v>5</v>
      </c>
      <c r="G2641" t="s">
        <v>17</v>
      </c>
      <c r="H2641" t="s">
        <v>80</v>
      </c>
    </row>
    <row r="2642" spans="1:8" x14ac:dyDescent="0.3">
      <c r="A2642" t="s">
        <v>4321</v>
      </c>
      <c r="B2642" t="s">
        <v>1371</v>
      </c>
      <c r="C2642" s="10">
        <v>0</v>
      </c>
      <c r="D2642">
        <v>683</v>
      </c>
      <c r="E2642">
        <v>198</v>
      </c>
      <c r="F2642">
        <v>5</v>
      </c>
      <c r="G2642" t="s">
        <v>90</v>
      </c>
      <c r="H2642" t="s">
        <v>105</v>
      </c>
    </row>
    <row r="2643" spans="1:8" x14ac:dyDescent="0.3">
      <c r="A2643" t="s">
        <v>4322</v>
      </c>
      <c r="B2643" t="s">
        <v>1443</v>
      </c>
      <c r="C2643" s="10">
        <v>0</v>
      </c>
      <c r="D2643">
        <v>10</v>
      </c>
      <c r="E2643">
        <v>5</v>
      </c>
      <c r="F2643">
        <v>1</v>
      </c>
      <c r="G2643" t="s">
        <v>17</v>
      </c>
      <c r="H2643" t="s">
        <v>80</v>
      </c>
    </row>
    <row r="2644" spans="1:8" x14ac:dyDescent="0.3">
      <c r="A2644" t="s">
        <v>4322</v>
      </c>
      <c r="B2644" t="s">
        <v>94</v>
      </c>
      <c r="C2644" s="10">
        <v>0</v>
      </c>
      <c r="D2644">
        <v>12</v>
      </c>
      <c r="E2644">
        <v>4</v>
      </c>
      <c r="F2644">
        <v>2</v>
      </c>
      <c r="G2644" t="s">
        <v>17</v>
      </c>
      <c r="H2644" t="s">
        <v>80</v>
      </c>
    </row>
    <row r="2645" spans="1:8" x14ac:dyDescent="0.3">
      <c r="A2645" t="s">
        <v>4322</v>
      </c>
      <c r="B2645" t="s">
        <v>120</v>
      </c>
      <c r="C2645" s="10">
        <v>0.1</v>
      </c>
      <c r="D2645">
        <v>107</v>
      </c>
      <c r="E2645">
        <v>44</v>
      </c>
      <c r="F2645">
        <v>7</v>
      </c>
      <c r="G2645" t="s">
        <v>17</v>
      </c>
      <c r="H2645" t="s">
        <v>40</v>
      </c>
    </row>
    <row r="2646" spans="1:8" x14ac:dyDescent="0.3">
      <c r="A2646" t="s">
        <v>4322</v>
      </c>
      <c r="B2646" t="s">
        <v>665</v>
      </c>
      <c r="C2646" s="10">
        <v>0.1</v>
      </c>
      <c r="D2646">
        <v>735</v>
      </c>
      <c r="E2646">
        <v>-33</v>
      </c>
      <c r="F2646">
        <v>4</v>
      </c>
      <c r="G2646" t="s">
        <v>17</v>
      </c>
      <c r="H2646" t="s">
        <v>40</v>
      </c>
    </row>
    <row r="2647" spans="1:8" x14ac:dyDescent="0.3">
      <c r="A2647" t="s">
        <v>4323</v>
      </c>
      <c r="B2647" t="s">
        <v>1067</v>
      </c>
      <c r="C2647" s="10">
        <v>0</v>
      </c>
      <c r="D2647">
        <v>14</v>
      </c>
      <c r="E2647">
        <v>6</v>
      </c>
      <c r="F2647">
        <v>3</v>
      </c>
      <c r="G2647" t="s">
        <v>17</v>
      </c>
      <c r="H2647" t="s">
        <v>80</v>
      </c>
    </row>
    <row r="2648" spans="1:8" x14ac:dyDescent="0.3">
      <c r="A2648" t="s">
        <v>4323</v>
      </c>
      <c r="B2648" t="s">
        <v>2139</v>
      </c>
      <c r="C2648" s="10">
        <v>0</v>
      </c>
      <c r="D2648">
        <v>339</v>
      </c>
      <c r="E2648">
        <v>129</v>
      </c>
      <c r="F2648">
        <v>7</v>
      </c>
      <c r="G2648" t="s">
        <v>17</v>
      </c>
      <c r="H2648" t="s">
        <v>23</v>
      </c>
    </row>
    <row r="2649" spans="1:8" x14ac:dyDescent="0.3">
      <c r="A2649" t="s">
        <v>4324</v>
      </c>
      <c r="B2649" t="s">
        <v>2029</v>
      </c>
      <c r="C2649" s="10">
        <v>0</v>
      </c>
      <c r="D2649">
        <v>207</v>
      </c>
      <c r="E2649">
        <v>33</v>
      </c>
      <c r="F2649">
        <v>2</v>
      </c>
      <c r="G2649" t="s">
        <v>90</v>
      </c>
      <c r="H2649" t="s">
        <v>143</v>
      </c>
    </row>
    <row r="2650" spans="1:8" x14ac:dyDescent="0.3">
      <c r="A2650" t="s">
        <v>4325</v>
      </c>
      <c r="B2650" t="s">
        <v>924</v>
      </c>
      <c r="C2650" s="10">
        <v>0.2</v>
      </c>
      <c r="D2650">
        <v>170</v>
      </c>
      <c r="E2650">
        <v>-4</v>
      </c>
      <c r="F2650">
        <v>5</v>
      </c>
      <c r="G2650" t="s">
        <v>24</v>
      </c>
      <c r="H2650" t="s">
        <v>47</v>
      </c>
    </row>
    <row r="2651" spans="1:8" x14ac:dyDescent="0.3">
      <c r="A2651" t="s">
        <v>4326</v>
      </c>
      <c r="B2651" t="s">
        <v>393</v>
      </c>
      <c r="C2651" s="10">
        <v>0.4</v>
      </c>
      <c r="D2651">
        <v>59</v>
      </c>
      <c r="E2651">
        <v>-16</v>
      </c>
      <c r="F2651">
        <v>2</v>
      </c>
      <c r="G2651" t="s">
        <v>17</v>
      </c>
      <c r="H2651" t="s">
        <v>40</v>
      </c>
    </row>
    <row r="2652" spans="1:8" x14ac:dyDescent="0.3">
      <c r="A2652" t="s">
        <v>4326</v>
      </c>
      <c r="B2652" t="s">
        <v>1114</v>
      </c>
      <c r="C2652" s="10">
        <v>0</v>
      </c>
      <c r="D2652">
        <v>637</v>
      </c>
      <c r="E2652">
        <v>261</v>
      </c>
      <c r="F2652">
        <v>2</v>
      </c>
      <c r="G2652" t="s">
        <v>90</v>
      </c>
      <c r="H2652" t="s">
        <v>115</v>
      </c>
    </row>
    <row r="2653" spans="1:8" x14ac:dyDescent="0.3">
      <c r="A2653" t="s">
        <v>4327</v>
      </c>
      <c r="B2653" t="s">
        <v>1599</v>
      </c>
      <c r="C2653" s="10">
        <v>0</v>
      </c>
      <c r="D2653">
        <v>51</v>
      </c>
      <c r="E2653">
        <v>15</v>
      </c>
      <c r="F2653">
        <v>1</v>
      </c>
      <c r="G2653" t="s">
        <v>17</v>
      </c>
      <c r="H2653" t="s">
        <v>35</v>
      </c>
    </row>
    <row r="2654" spans="1:8" x14ac:dyDescent="0.3">
      <c r="A2654" t="s">
        <v>4328</v>
      </c>
      <c r="B2654" t="s">
        <v>1558</v>
      </c>
      <c r="C2654" s="10">
        <v>0.1</v>
      </c>
      <c r="D2654">
        <v>460</v>
      </c>
      <c r="E2654">
        <v>-21</v>
      </c>
      <c r="F2654">
        <v>3</v>
      </c>
      <c r="G2654" t="s">
        <v>24</v>
      </c>
      <c r="H2654" t="s">
        <v>30</v>
      </c>
    </row>
    <row r="2655" spans="1:8" x14ac:dyDescent="0.3">
      <c r="A2655" t="s">
        <v>4328</v>
      </c>
      <c r="B2655" t="s">
        <v>2141</v>
      </c>
      <c r="C2655" s="10">
        <v>0.1</v>
      </c>
      <c r="D2655">
        <v>78</v>
      </c>
      <c r="E2655">
        <v>30</v>
      </c>
      <c r="F2655">
        <v>2</v>
      </c>
      <c r="G2655" t="s">
        <v>24</v>
      </c>
      <c r="H2655" t="s">
        <v>63</v>
      </c>
    </row>
    <row r="2656" spans="1:8" x14ac:dyDescent="0.3">
      <c r="A2656" t="s">
        <v>4328</v>
      </c>
      <c r="B2656" t="s">
        <v>209</v>
      </c>
      <c r="C2656" s="10">
        <v>0.1</v>
      </c>
      <c r="D2656">
        <v>620</v>
      </c>
      <c r="E2656">
        <v>21</v>
      </c>
      <c r="F2656">
        <v>5</v>
      </c>
      <c r="G2656" t="s">
        <v>17</v>
      </c>
      <c r="H2656" t="s">
        <v>40</v>
      </c>
    </row>
    <row r="2657" spans="1:8" x14ac:dyDescent="0.3">
      <c r="A2657" t="s">
        <v>4329</v>
      </c>
      <c r="B2657" t="s">
        <v>56</v>
      </c>
      <c r="C2657" s="10">
        <v>0</v>
      </c>
      <c r="D2657">
        <v>30</v>
      </c>
      <c r="E2657">
        <v>15</v>
      </c>
      <c r="F2657">
        <v>3</v>
      </c>
      <c r="G2657" t="s">
        <v>17</v>
      </c>
      <c r="H2657" t="s">
        <v>35</v>
      </c>
    </row>
    <row r="2658" spans="1:8" x14ac:dyDescent="0.3">
      <c r="A2658" t="s">
        <v>4329</v>
      </c>
      <c r="B2658" t="s">
        <v>459</v>
      </c>
      <c r="C2658" s="10">
        <v>0.1</v>
      </c>
      <c r="D2658">
        <v>497</v>
      </c>
      <c r="E2658">
        <v>-28</v>
      </c>
      <c r="F2658">
        <v>4</v>
      </c>
      <c r="G2658" t="s">
        <v>90</v>
      </c>
      <c r="H2658" t="s">
        <v>105</v>
      </c>
    </row>
    <row r="2659" spans="1:8" x14ac:dyDescent="0.3">
      <c r="A2659" t="s">
        <v>4330</v>
      </c>
      <c r="B2659" t="s">
        <v>644</v>
      </c>
      <c r="C2659" s="10">
        <v>0.3</v>
      </c>
      <c r="D2659">
        <v>275</v>
      </c>
      <c r="E2659">
        <v>4</v>
      </c>
      <c r="F2659">
        <v>9</v>
      </c>
      <c r="G2659" t="s">
        <v>24</v>
      </c>
      <c r="H2659" t="s">
        <v>47</v>
      </c>
    </row>
    <row r="2660" spans="1:8" x14ac:dyDescent="0.3">
      <c r="A2660" t="s">
        <v>4331</v>
      </c>
      <c r="B2660" t="s">
        <v>1989</v>
      </c>
      <c r="C2660" s="10">
        <v>0</v>
      </c>
      <c r="D2660">
        <v>446</v>
      </c>
      <c r="E2660">
        <v>0</v>
      </c>
      <c r="F2660">
        <v>5</v>
      </c>
      <c r="G2660" t="s">
        <v>24</v>
      </c>
      <c r="H2660" t="s">
        <v>63</v>
      </c>
    </row>
    <row r="2661" spans="1:8" x14ac:dyDescent="0.3">
      <c r="A2661" t="s">
        <v>4331</v>
      </c>
      <c r="B2661" t="s">
        <v>1546</v>
      </c>
      <c r="C2661" s="10">
        <v>0</v>
      </c>
      <c r="D2661">
        <v>21</v>
      </c>
      <c r="E2661">
        <v>4</v>
      </c>
      <c r="F2661">
        <v>2</v>
      </c>
      <c r="G2661" t="s">
        <v>17</v>
      </c>
      <c r="H2661" t="s">
        <v>75</v>
      </c>
    </row>
    <row r="2662" spans="1:8" x14ac:dyDescent="0.3">
      <c r="A2662" t="s">
        <v>4332</v>
      </c>
      <c r="B2662" t="s">
        <v>938</v>
      </c>
      <c r="C2662" s="10">
        <v>0</v>
      </c>
      <c r="D2662">
        <v>41</v>
      </c>
      <c r="E2662">
        <v>7</v>
      </c>
      <c r="F2662">
        <v>3</v>
      </c>
      <c r="G2662" t="s">
        <v>17</v>
      </c>
      <c r="H2662" t="s">
        <v>113</v>
      </c>
    </row>
    <row r="2663" spans="1:8" x14ac:dyDescent="0.3">
      <c r="A2663" t="s">
        <v>4333</v>
      </c>
      <c r="B2663" t="s">
        <v>2059</v>
      </c>
      <c r="C2663" s="10">
        <v>0.5</v>
      </c>
      <c r="D2663">
        <v>68</v>
      </c>
      <c r="E2663">
        <v>-64</v>
      </c>
      <c r="F2663">
        <v>3</v>
      </c>
      <c r="G2663" t="s">
        <v>17</v>
      </c>
      <c r="H2663" t="s">
        <v>35</v>
      </c>
    </row>
    <row r="2664" spans="1:8" x14ac:dyDescent="0.3">
      <c r="A2664" t="s">
        <v>4334</v>
      </c>
      <c r="B2664" t="s">
        <v>579</v>
      </c>
      <c r="C2664" s="10">
        <v>0</v>
      </c>
      <c r="D2664">
        <v>248</v>
      </c>
      <c r="E2664">
        <v>82</v>
      </c>
      <c r="F2664">
        <v>5</v>
      </c>
      <c r="G2664" t="s">
        <v>17</v>
      </c>
      <c r="H2664" t="s">
        <v>35</v>
      </c>
    </row>
    <row r="2665" spans="1:8" x14ac:dyDescent="0.3">
      <c r="A2665" t="s">
        <v>4334</v>
      </c>
      <c r="B2665" t="s">
        <v>1476</v>
      </c>
      <c r="C2665" s="10">
        <v>0</v>
      </c>
      <c r="D2665">
        <v>182</v>
      </c>
      <c r="E2665">
        <v>84</v>
      </c>
      <c r="F2665">
        <v>6</v>
      </c>
      <c r="G2665" t="s">
        <v>17</v>
      </c>
      <c r="H2665" t="s">
        <v>80</v>
      </c>
    </row>
    <row r="2666" spans="1:8" x14ac:dyDescent="0.3">
      <c r="A2666" t="s">
        <v>4334</v>
      </c>
      <c r="B2666" t="s">
        <v>541</v>
      </c>
      <c r="C2666" s="10">
        <v>0.4</v>
      </c>
      <c r="D2666">
        <v>88</v>
      </c>
      <c r="E2666">
        <v>-41</v>
      </c>
      <c r="F2666">
        <v>2</v>
      </c>
      <c r="G2666" t="s">
        <v>90</v>
      </c>
      <c r="H2666" t="s">
        <v>105</v>
      </c>
    </row>
    <row r="2667" spans="1:8" x14ac:dyDescent="0.3">
      <c r="A2667" t="s">
        <v>4335</v>
      </c>
      <c r="B2667" t="s">
        <v>1919</v>
      </c>
      <c r="C2667" s="10">
        <v>0.1</v>
      </c>
      <c r="D2667">
        <v>429</v>
      </c>
      <c r="E2667">
        <v>57</v>
      </c>
      <c r="F2667">
        <v>10</v>
      </c>
      <c r="G2667" t="s">
        <v>24</v>
      </c>
      <c r="H2667" t="s">
        <v>63</v>
      </c>
    </row>
    <row r="2668" spans="1:8" x14ac:dyDescent="0.3">
      <c r="A2668" t="s">
        <v>4336</v>
      </c>
      <c r="B2668" t="s">
        <v>89</v>
      </c>
      <c r="C2668" s="10">
        <v>0</v>
      </c>
      <c r="D2668">
        <v>36</v>
      </c>
      <c r="E2668">
        <v>6</v>
      </c>
      <c r="F2668">
        <v>4</v>
      </c>
      <c r="G2668" t="s">
        <v>17</v>
      </c>
      <c r="H2668" t="s">
        <v>80</v>
      </c>
    </row>
    <row r="2669" spans="1:8" x14ac:dyDescent="0.3">
      <c r="A2669" t="s">
        <v>4336</v>
      </c>
      <c r="B2669" t="s">
        <v>1636</v>
      </c>
      <c r="C2669" s="10">
        <v>0</v>
      </c>
      <c r="D2669">
        <v>176</v>
      </c>
      <c r="E2669">
        <v>79</v>
      </c>
      <c r="F2669">
        <v>6</v>
      </c>
      <c r="G2669" t="s">
        <v>90</v>
      </c>
      <c r="H2669" t="s">
        <v>143</v>
      </c>
    </row>
    <row r="2670" spans="1:8" x14ac:dyDescent="0.3">
      <c r="A2670" t="s">
        <v>4337</v>
      </c>
      <c r="B2670" t="s">
        <v>202</v>
      </c>
      <c r="C2670" s="10">
        <v>0</v>
      </c>
      <c r="D2670">
        <v>128</v>
      </c>
      <c r="E2670">
        <v>0</v>
      </c>
      <c r="F2670">
        <v>6</v>
      </c>
      <c r="G2670" t="s">
        <v>17</v>
      </c>
      <c r="H2670" t="s">
        <v>137</v>
      </c>
    </row>
    <row r="2671" spans="1:8" x14ac:dyDescent="0.3">
      <c r="A2671" t="s">
        <v>4338</v>
      </c>
      <c r="B2671" t="s">
        <v>2147</v>
      </c>
      <c r="C2671" s="10">
        <v>0</v>
      </c>
      <c r="D2671">
        <v>30</v>
      </c>
      <c r="E2671">
        <v>3</v>
      </c>
      <c r="F2671">
        <v>2</v>
      </c>
      <c r="G2671" t="s">
        <v>17</v>
      </c>
      <c r="H2671" t="s">
        <v>80</v>
      </c>
    </row>
    <row r="2672" spans="1:8" x14ac:dyDescent="0.3">
      <c r="A2672" t="s">
        <v>4338</v>
      </c>
      <c r="B2672" t="s">
        <v>411</v>
      </c>
      <c r="C2672" s="10">
        <v>0</v>
      </c>
      <c r="D2672">
        <v>225</v>
      </c>
      <c r="E2672">
        <v>67</v>
      </c>
      <c r="F2672">
        <v>5</v>
      </c>
      <c r="G2672" t="s">
        <v>17</v>
      </c>
      <c r="H2672" t="s">
        <v>23</v>
      </c>
    </row>
    <row r="2673" spans="1:8" x14ac:dyDescent="0.3">
      <c r="A2673" t="s">
        <v>4338</v>
      </c>
      <c r="B2673" t="s">
        <v>1089</v>
      </c>
      <c r="C2673" s="10">
        <v>0.1</v>
      </c>
      <c r="D2673">
        <v>62</v>
      </c>
      <c r="E2673">
        <v>1</v>
      </c>
      <c r="F2673">
        <v>3</v>
      </c>
      <c r="G2673" t="s">
        <v>17</v>
      </c>
      <c r="H2673" t="s">
        <v>40</v>
      </c>
    </row>
    <row r="2674" spans="1:8" x14ac:dyDescent="0.3">
      <c r="A2674" t="s">
        <v>4338</v>
      </c>
      <c r="B2674" t="s">
        <v>1442</v>
      </c>
      <c r="C2674" s="10">
        <v>0.15</v>
      </c>
      <c r="D2674">
        <v>426</v>
      </c>
      <c r="E2674">
        <v>0</v>
      </c>
      <c r="F2674">
        <v>3</v>
      </c>
      <c r="G2674" t="s">
        <v>90</v>
      </c>
      <c r="H2674" t="s">
        <v>105</v>
      </c>
    </row>
    <row r="2675" spans="1:8" x14ac:dyDescent="0.3">
      <c r="A2675" t="s">
        <v>4339</v>
      </c>
      <c r="B2675" t="s">
        <v>1841</v>
      </c>
      <c r="C2675" s="10">
        <v>0</v>
      </c>
      <c r="D2675">
        <v>34</v>
      </c>
      <c r="E2675">
        <v>3</v>
      </c>
      <c r="F2675">
        <v>3</v>
      </c>
      <c r="G2675" t="s">
        <v>17</v>
      </c>
      <c r="H2675" t="s">
        <v>35</v>
      </c>
    </row>
    <row r="2676" spans="1:8" x14ac:dyDescent="0.3">
      <c r="A2676" t="s">
        <v>4339</v>
      </c>
      <c r="B2676" t="s">
        <v>518</v>
      </c>
      <c r="C2676" s="10">
        <v>0</v>
      </c>
      <c r="D2676">
        <v>12</v>
      </c>
      <c r="E2676">
        <v>0</v>
      </c>
      <c r="F2676">
        <v>2</v>
      </c>
      <c r="G2676" t="s">
        <v>17</v>
      </c>
      <c r="H2676" t="s">
        <v>80</v>
      </c>
    </row>
    <row r="2677" spans="1:8" x14ac:dyDescent="0.3">
      <c r="A2677" t="s">
        <v>4339</v>
      </c>
      <c r="B2677" t="s">
        <v>841</v>
      </c>
      <c r="C2677" s="10">
        <v>0.4</v>
      </c>
      <c r="D2677">
        <v>804</v>
      </c>
      <c r="E2677">
        <v>-496</v>
      </c>
      <c r="F2677">
        <v>5</v>
      </c>
      <c r="G2677" t="s">
        <v>90</v>
      </c>
      <c r="H2677" t="s">
        <v>92</v>
      </c>
    </row>
    <row r="2678" spans="1:8" x14ac:dyDescent="0.3">
      <c r="A2678" t="s">
        <v>4340</v>
      </c>
      <c r="B2678" t="s">
        <v>2149</v>
      </c>
      <c r="C2678" s="10">
        <v>0.1</v>
      </c>
      <c r="D2678">
        <v>900</v>
      </c>
      <c r="E2678">
        <v>-10</v>
      </c>
      <c r="F2678">
        <v>2</v>
      </c>
      <c r="G2678" t="s">
        <v>17</v>
      </c>
      <c r="H2678" t="s">
        <v>109</v>
      </c>
    </row>
    <row r="2679" spans="1:8" x14ac:dyDescent="0.3">
      <c r="A2679" t="s">
        <v>4341</v>
      </c>
      <c r="B2679" t="s">
        <v>820</v>
      </c>
      <c r="C2679" s="10">
        <v>0</v>
      </c>
      <c r="D2679">
        <v>163</v>
      </c>
      <c r="E2679">
        <v>81</v>
      </c>
      <c r="F2679">
        <v>6</v>
      </c>
      <c r="G2679" t="s">
        <v>17</v>
      </c>
      <c r="H2679" t="s">
        <v>35</v>
      </c>
    </row>
    <row r="2680" spans="1:8" x14ac:dyDescent="0.3">
      <c r="A2680" t="s">
        <v>4341</v>
      </c>
      <c r="B2680" t="s">
        <v>562</v>
      </c>
      <c r="C2680" s="10">
        <v>0</v>
      </c>
      <c r="D2680">
        <v>113</v>
      </c>
      <c r="E2680">
        <v>0</v>
      </c>
      <c r="F2680">
        <v>4</v>
      </c>
      <c r="G2680" t="s">
        <v>17</v>
      </c>
      <c r="H2680" t="s">
        <v>80</v>
      </c>
    </row>
    <row r="2681" spans="1:8" x14ac:dyDescent="0.3">
      <c r="A2681" t="s">
        <v>4341</v>
      </c>
      <c r="B2681" t="s">
        <v>1250</v>
      </c>
      <c r="C2681" s="10">
        <v>0</v>
      </c>
      <c r="D2681">
        <v>52</v>
      </c>
      <c r="E2681">
        <v>16</v>
      </c>
      <c r="F2681">
        <v>5</v>
      </c>
      <c r="G2681" t="s">
        <v>17</v>
      </c>
      <c r="H2681" t="s">
        <v>75</v>
      </c>
    </row>
    <row r="2682" spans="1:8" x14ac:dyDescent="0.3">
      <c r="A2682" t="s">
        <v>4341</v>
      </c>
      <c r="B2682" t="s">
        <v>1463</v>
      </c>
      <c r="C2682" s="10">
        <v>0.1</v>
      </c>
      <c r="D2682">
        <v>52</v>
      </c>
      <c r="E2682">
        <v>-2</v>
      </c>
      <c r="F2682">
        <v>1</v>
      </c>
      <c r="G2682" t="s">
        <v>17</v>
      </c>
      <c r="H2682" t="s">
        <v>40</v>
      </c>
    </row>
    <row r="2683" spans="1:8" x14ac:dyDescent="0.3">
      <c r="A2683" t="s">
        <v>4341</v>
      </c>
      <c r="B2683" t="s">
        <v>1710</v>
      </c>
      <c r="C2683" s="10">
        <v>0</v>
      </c>
      <c r="D2683">
        <v>129</v>
      </c>
      <c r="E2683">
        <v>46</v>
      </c>
      <c r="F2683">
        <v>3</v>
      </c>
      <c r="G2683" t="s">
        <v>90</v>
      </c>
      <c r="H2683" t="s">
        <v>143</v>
      </c>
    </row>
    <row r="2684" spans="1:8" x14ac:dyDescent="0.3">
      <c r="A2684" t="s">
        <v>4341</v>
      </c>
      <c r="B2684" t="s">
        <v>2150</v>
      </c>
      <c r="C2684" s="10">
        <v>0</v>
      </c>
      <c r="D2684">
        <v>554</v>
      </c>
      <c r="E2684">
        <v>105</v>
      </c>
      <c r="F2684">
        <v>5</v>
      </c>
      <c r="G2684" t="s">
        <v>90</v>
      </c>
      <c r="H2684" t="s">
        <v>92</v>
      </c>
    </row>
    <row r="2685" spans="1:8" x14ac:dyDescent="0.3">
      <c r="A2685" t="s">
        <v>4341</v>
      </c>
      <c r="B2685" t="s">
        <v>577</v>
      </c>
      <c r="C2685" s="10">
        <v>0</v>
      </c>
      <c r="D2685">
        <v>228</v>
      </c>
      <c r="E2685">
        <v>48</v>
      </c>
      <c r="F2685">
        <v>3</v>
      </c>
      <c r="G2685" t="s">
        <v>90</v>
      </c>
      <c r="H2685" t="s">
        <v>105</v>
      </c>
    </row>
    <row r="2686" spans="1:8" x14ac:dyDescent="0.3">
      <c r="A2686" t="s">
        <v>4342</v>
      </c>
      <c r="B2686" t="s">
        <v>670</v>
      </c>
      <c r="C2686" s="10">
        <v>0.1</v>
      </c>
      <c r="D2686">
        <v>713</v>
      </c>
      <c r="E2686">
        <v>40</v>
      </c>
      <c r="F2686">
        <v>4</v>
      </c>
      <c r="G2686" t="s">
        <v>24</v>
      </c>
      <c r="H2686" t="s">
        <v>30</v>
      </c>
    </row>
    <row r="2687" spans="1:8" x14ac:dyDescent="0.3">
      <c r="A2687" t="s">
        <v>4342</v>
      </c>
      <c r="B2687" t="s">
        <v>2151</v>
      </c>
      <c r="C2687" s="10">
        <v>0.35</v>
      </c>
      <c r="D2687">
        <v>1676</v>
      </c>
      <c r="E2687">
        <v>206</v>
      </c>
      <c r="F2687">
        <v>6</v>
      </c>
      <c r="G2687" t="s">
        <v>24</v>
      </c>
      <c r="H2687" t="s">
        <v>69</v>
      </c>
    </row>
    <row r="2688" spans="1:8" x14ac:dyDescent="0.3">
      <c r="A2688" t="s">
        <v>4342</v>
      </c>
      <c r="B2688" t="s">
        <v>1209</v>
      </c>
      <c r="C2688" s="10">
        <v>0</v>
      </c>
      <c r="D2688">
        <v>1141</v>
      </c>
      <c r="E2688">
        <v>239</v>
      </c>
      <c r="F2688">
        <v>3</v>
      </c>
      <c r="G2688" t="s">
        <v>90</v>
      </c>
      <c r="H2688" t="s">
        <v>115</v>
      </c>
    </row>
    <row r="2689" spans="1:8" x14ac:dyDescent="0.3">
      <c r="A2689" t="s">
        <v>4343</v>
      </c>
      <c r="B2689" t="s">
        <v>60</v>
      </c>
      <c r="C2689" s="10">
        <v>0</v>
      </c>
      <c r="D2689">
        <v>412</v>
      </c>
      <c r="E2689">
        <v>165</v>
      </c>
      <c r="F2689">
        <v>3</v>
      </c>
      <c r="G2689" t="s">
        <v>17</v>
      </c>
      <c r="H2689" t="s">
        <v>40</v>
      </c>
    </row>
    <row r="2690" spans="1:8" x14ac:dyDescent="0.3">
      <c r="A2690" t="s">
        <v>4344</v>
      </c>
      <c r="B2690" t="s">
        <v>882</v>
      </c>
      <c r="C2690" s="10">
        <v>0</v>
      </c>
      <c r="D2690">
        <v>27</v>
      </c>
      <c r="E2690">
        <v>4</v>
      </c>
      <c r="F2690">
        <v>2</v>
      </c>
      <c r="G2690" t="s">
        <v>17</v>
      </c>
      <c r="H2690" t="s">
        <v>23</v>
      </c>
    </row>
    <row r="2691" spans="1:8" x14ac:dyDescent="0.3">
      <c r="A2691" t="s">
        <v>4344</v>
      </c>
      <c r="B2691" t="s">
        <v>1598</v>
      </c>
      <c r="C2691" s="10">
        <v>0</v>
      </c>
      <c r="D2691">
        <v>297</v>
      </c>
      <c r="E2691">
        <v>133</v>
      </c>
      <c r="F2691">
        <v>2</v>
      </c>
      <c r="G2691" t="s">
        <v>90</v>
      </c>
      <c r="H2691" t="s">
        <v>115</v>
      </c>
    </row>
    <row r="2692" spans="1:8" x14ac:dyDescent="0.3">
      <c r="A2692" t="s">
        <v>4345</v>
      </c>
      <c r="B2692" t="s">
        <v>1002</v>
      </c>
      <c r="C2692" s="10">
        <v>0</v>
      </c>
      <c r="D2692">
        <v>51</v>
      </c>
      <c r="E2692">
        <v>12</v>
      </c>
      <c r="F2692">
        <v>3</v>
      </c>
      <c r="G2692" t="s">
        <v>24</v>
      </c>
      <c r="H2692" t="s">
        <v>47</v>
      </c>
    </row>
    <row r="2693" spans="1:8" x14ac:dyDescent="0.3">
      <c r="A2693" t="s">
        <v>4345</v>
      </c>
      <c r="B2693" t="s">
        <v>985</v>
      </c>
      <c r="C2693" s="10">
        <v>0</v>
      </c>
      <c r="D2693">
        <v>31</v>
      </c>
      <c r="E2693">
        <v>10</v>
      </c>
      <c r="F2693">
        <v>2</v>
      </c>
      <c r="G2693" t="s">
        <v>17</v>
      </c>
      <c r="H2693" t="s">
        <v>35</v>
      </c>
    </row>
    <row r="2694" spans="1:8" x14ac:dyDescent="0.3">
      <c r="A2694" t="s">
        <v>4345</v>
      </c>
      <c r="B2694" t="s">
        <v>1256</v>
      </c>
      <c r="C2694" s="10">
        <v>0.1</v>
      </c>
      <c r="D2694">
        <v>355</v>
      </c>
      <c r="E2694">
        <v>-4</v>
      </c>
      <c r="F2694">
        <v>2</v>
      </c>
      <c r="G2694" t="s">
        <v>17</v>
      </c>
      <c r="H2694" t="s">
        <v>40</v>
      </c>
    </row>
    <row r="2695" spans="1:8" x14ac:dyDescent="0.3">
      <c r="A2695" t="s">
        <v>4346</v>
      </c>
      <c r="B2695" t="s">
        <v>907</v>
      </c>
      <c r="C2695" s="10">
        <v>0.1</v>
      </c>
      <c r="D2695">
        <v>43</v>
      </c>
      <c r="E2695">
        <v>-1</v>
      </c>
      <c r="F2695">
        <v>3</v>
      </c>
      <c r="G2695" t="s">
        <v>17</v>
      </c>
      <c r="H2695" t="s">
        <v>80</v>
      </c>
    </row>
    <row r="2696" spans="1:8" x14ac:dyDescent="0.3">
      <c r="A2696" t="s">
        <v>4346</v>
      </c>
      <c r="B2696" t="s">
        <v>2153</v>
      </c>
      <c r="C2696" s="10">
        <v>0.1</v>
      </c>
      <c r="D2696">
        <v>43</v>
      </c>
      <c r="E2696">
        <v>11</v>
      </c>
      <c r="F2696">
        <v>3</v>
      </c>
      <c r="G2696" t="s">
        <v>17</v>
      </c>
      <c r="H2696" t="s">
        <v>52</v>
      </c>
    </row>
    <row r="2697" spans="1:8" x14ac:dyDescent="0.3">
      <c r="A2697" t="s">
        <v>4346</v>
      </c>
      <c r="B2697" t="s">
        <v>1325</v>
      </c>
      <c r="C2697" s="10">
        <v>0.1</v>
      </c>
      <c r="D2697">
        <v>1677</v>
      </c>
      <c r="E2697">
        <v>522</v>
      </c>
      <c r="F2697">
        <v>6</v>
      </c>
      <c r="G2697" t="s">
        <v>90</v>
      </c>
      <c r="H2697" t="s">
        <v>92</v>
      </c>
    </row>
    <row r="2698" spans="1:8" x14ac:dyDescent="0.3">
      <c r="A2698" t="s">
        <v>4346</v>
      </c>
      <c r="B2698" t="s">
        <v>767</v>
      </c>
      <c r="C2698" s="10">
        <v>0.1</v>
      </c>
      <c r="D2698">
        <v>3442</v>
      </c>
      <c r="E2698">
        <v>38</v>
      </c>
      <c r="F2698">
        <v>6</v>
      </c>
      <c r="G2698" t="s">
        <v>90</v>
      </c>
      <c r="H2698" t="s">
        <v>105</v>
      </c>
    </row>
    <row r="2699" spans="1:8" x14ac:dyDescent="0.3">
      <c r="A2699" t="s">
        <v>4347</v>
      </c>
      <c r="B2699" t="s">
        <v>1871</v>
      </c>
      <c r="C2699" s="10">
        <v>0</v>
      </c>
      <c r="D2699">
        <v>198</v>
      </c>
      <c r="E2699">
        <v>99</v>
      </c>
      <c r="F2699">
        <v>10</v>
      </c>
      <c r="G2699" t="s">
        <v>17</v>
      </c>
      <c r="H2699" t="s">
        <v>52</v>
      </c>
    </row>
    <row r="2700" spans="1:8" x14ac:dyDescent="0.3">
      <c r="A2700" t="s">
        <v>4348</v>
      </c>
      <c r="B2700" t="s">
        <v>2155</v>
      </c>
      <c r="C2700" s="10">
        <v>0</v>
      </c>
      <c r="D2700">
        <v>40</v>
      </c>
      <c r="E2700">
        <v>7</v>
      </c>
      <c r="F2700">
        <v>3</v>
      </c>
      <c r="G2700" t="s">
        <v>17</v>
      </c>
      <c r="H2700" t="s">
        <v>75</v>
      </c>
    </row>
    <row r="2701" spans="1:8" x14ac:dyDescent="0.3">
      <c r="A2701" t="s">
        <v>4349</v>
      </c>
      <c r="B2701" t="s">
        <v>2156</v>
      </c>
      <c r="C2701" s="10">
        <v>0.1</v>
      </c>
      <c r="D2701">
        <v>985</v>
      </c>
      <c r="E2701">
        <v>142</v>
      </c>
      <c r="F2701">
        <v>3</v>
      </c>
      <c r="G2701" t="s">
        <v>24</v>
      </c>
      <c r="H2701" t="s">
        <v>30</v>
      </c>
    </row>
    <row r="2702" spans="1:8" x14ac:dyDescent="0.3">
      <c r="A2702" t="s">
        <v>4350</v>
      </c>
      <c r="B2702" t="s">
        <v>62</v>
      </c>
      <c r="C2702" s="10">
        <v>0</v>
      </c>
      <c r="D2702">
        <v>2769</v>
      </c>
      <c r="E2702">
        <v>28</v>
      </c>
      <c r="F2702">
        <v>6</v>
      </c>
      <c r="G2702" t="s">
        <v>24</v>
      </c>
      <c r="H2702" t="s">
        <v>63</v>
      </c>
    </row>
    <row r="2703" spans="1:8" x14ac:dyDescent="0.3">
      <c r="A2703" t="s">
        <v>4350</v>
      </c>
      <c r="B2703" t="s">
        <v>2157</v>
      </c>
      <c r="C2703" s="10">
        <v>0</v>
      </c>
      <c r="D2703">
        <v>2146</v>
      </c>
      <c r="E2703">
        <v>365</v>
      </c>
      <c r="F2703">
        <v>4</v>
      </c>
      <c r="G2703" t="s">
        <v>17</v>
      </c>
      <c r="H2703" t="s">
        <v>109</v>
      </c>
    </row>
    <row r="2704" spans="1:8" x14ac:dyDescent="0.3">
      <c r="A2704" t="s">
        <v>4351</v>
      </c>
      <c r="B2704" t="s">
        <v>62</v>
      </c>
      <c r="C2704" s="10">
        <v>0.1</v>
      </c>
      <c r="D2704">
        <v>831</v>
      </c>
      <c r="E2704">
        <v>-83</v>
      </c>
      <c r="F2704">
        <v>2</v>
      </c>
      <c r="G2704" t="s">
        <v>24</v>
      </c>
      <c r="H2704" t="s">
        <v>63</v>
      </c>
    </row>
    <row r="2705" spans="1:8" x14ac:dyDescent="0.3">
      <c r="A2705" t="s">
        <v>4351</v>
      </c>
      <c r="B2705" t="s">
        <v>2158</v>
      </c>
      <c r="C2705" s="10">
        <v>0</v>
      </c>
      <c r="D2705">
        <v>29</v>
      </c>
      <c r="E2705">
        <v>14</v>
      </c>
      <c r="F2705">
        <v>2</v>
      </c>
      <c r="G2705" t="s">
        <v>17</v>
      </c>
      <c r="H2705" t="s">
        <v>113</v>
      </c>
    </row>
    <row r="2706" spans="1:8" x14ac:dyDescent="0.3">
      <c r="A2706" t="s">
        <v>4352</v>
      </c>
      <c r="B2706" t="s">
        <v>2159</v>
      </c>
      <c r="C2706" s="10">
        <v>0</v>
      </c>
      <c r="D2706">
        <v>48</v>
      </c>
      <c r="E2706">
        <v>12</v>
      </c>
      <c r="F2706">
        <v>2</v>
      </c>
      <c r="G2706" t="s">
        <v>17</v>
      </c>
      <c r="H2706" t="s">
        <v>23</v>
      </c>
    </row>
    <row r="2707" spans="1:8" x14ac:dyDescent="0.3">
      <c r="A2707" t="s">
        <v>4352</v>
      </c>
      <c r="B2707" t="s">
        <v>1182</v>
      </c>
      <c r="C2707" s="10">
        <v>0.15</v>
      </c>
      <c r="D2707">
        <v>125</v>
      </c>
      <c r="E2707">
        <v>40</v>
      </c>
      <c r="F2707">
        <v>2</v>
      </c>
      <c r="G2707" t="s">
        <v>90</v>
      </c>
      <c r="H2707" t="s">
        <v>105</v>
      </c>
    </row>
    <row r="2708" spans="1:8" x14ac:dyDescent="0.3">
      <c r="A2708" t="s">
        <v>4353</v>
      </c>
      <c r="B2708" t="s">
        <v>2160</v>
      </c>
      <c r="C2708" s="10">
        <v>0</v>
      </c>
      <c r="D2708">
        <v>123</v>
      </c>
      <c r="E2708">
        <v>16</v>
      </c>
      <c r="F2708">
        <v>3</v>
      </c>
      <c r="G2708" t="s">
        <v>24</v>
      </c>
      <c r="H2708" t="s">
        <v>47</v>
      </c>
    </row>
    <row r="2709" spans="1:8" x14ac:dyDescent="0.3">
      <c r="A2709" t="s">
        <v>4353</v>
      </c>
      <c r="B2709" t="s">
        <v>1691</v>
      </c>
      <c r="C2709" s="10">
        <v>0</v>
      </c>
      <c r="D2709">
        <v>53</v>
      </c>
      <c r="E2709">
        <v>6</v>
      </c>
      <c r="F2709">
        <v>2</v>
      </c>
      <c r="G2709" t="s">
        <v>17</v>
      </c>
      <c r="H2709" t="s">
        <v>137</v>
      </c>
    </row>
    <row r="2710" spans="1:8" x14ac:dyDescent="0.3">
      <c r="A2710" t="s">
        <v>4353</v>
      </c>
      <c r="B2710" t="s">
        <v>2104</v>
      </c>
      <c r="C2710" s="10">
        <v>0</v>
      </c>
      <c r="D2710">
        <v>200</v>
      </c>
      <c r="E2710">
        <v>36</v>
      </c>
      <c r="F2710">
        <v>2</v>
      </c>
      <c r="G2710" t="s">
        <v>90</v>
      </c>
      <c r="H2710" t="s">
        <v>143</v>
      </c>
    </row>
    <row r="2711" spans="1:8" x14ac:dyDescent="0.3">
      <c r="A2711" t="s">
        <v>4354</v>
      </c>
      <c r="B2711" t="s">
        <v>2094</v>
      </c>
      <c r="C2711" s="10">
        <v>0</v>
      </c>
      <c r="D2711">
        <v>126</v>
      </c>
      <c r="E2711">
        <v>42</v>
      </c>
      <c r="F2711">
        <v>3</v>
      </c>
      <c r="G2711" t="s">
        <v>90</v>
      </c>
      <c r="H2711" t="s">
        <v>143</v>
      </c>
    </row>
    <row r="2712" spans="1:8" x14ac:dyDescent="0.3">
      <c r="A2712" t="s">
        <v>4355</v>
      </c>
      <c r="B2712" t="s">
        <v>192</v>
      </c>
      <c r="C2712" s="10">
        <v>0.5</v>
      </c>
      <c r="D2712">
        <v>16</v>
      </c>
      <c r="E2712">
        <v>-6</v>
      </c>
      <c r="F2712">
        <v>3</v>
      </c>
      <c r="G2712" t="s">
        <v>17</v>
      </c>
      <c r="H2712" t="s">
        <v>75</v>
      </c>
    </row>
    <row r="2713" spans="1:8" x14ac:dyDescent="0.3">
      <c r="A2713" t="s">
        <v>4356</v>
      </c>
      <c r="B2713" t="s">
        <v>830</v>
      </c>
      <c r="C2713" s="10">
        <v>0.5</v>
      </c>
      <c r="D2713">
        <v>27</v>
      </c>
      <c r="E2713">
        <v>-8</v>
      </c>
      <c r="F2713">
        <v>1</v>
      </c>
      <c r="G2713" t="s">
        <v>17</v>
      </c>
      <c r="H2713" t="s">
        <v>35</v>
      </c>
    </row>
    <row r="2714" spans="1:8" x14ac:dyDescent="0.3">
      <c r="A2714" t="s">
        <v>4356</v>
      </c>
      <c r="B2714" t="s">
        <v>451</v>
      </c>
      <c r="C2714" s="10">
        <v>0.5</v>
      </c>
      <c r="D2714">
        <v>40</v>
      </c>
      <c r="E2714">
        <v>-22</v>
      </c>
      <c r="F2714">
        <v>7</v>
      </c>
      <c r="G2714" t="s">
        <v>17</v>
      </c>
      <c r="H2714" t="s">
        <v>35</v>
      </c>
    </row>
    <row r="2715" spans="1:8" x14ac:dyDescent="0.3">
      <c r="A2715" t="s">
        <v>4357</v>
      </c>
      <c r="B2715" t="s">
        <v>2161</v>
      </c>
      <c r="C2715" s="10">
        <v>0</v>
      </c>
      <c r="D2715">
        <v>45</v>
      </c>
      <c r="E2715">
        <v>18</v>
      </c>
      <c r="F2715">
        <v>3</v>
      </c>
      <c r="G2715" t="s">
        <v>17</v>
      </c>
      <c r="H2715" t="s">
        <v>52</v>
      </c>
    </row>
    <row r="2716" spans="1:8" x14ac:dyDescent="0.3">
      <c r="A2716" t="s">
        <v>4357</v>
      </c>
      <c r="B2716" t="s">
        <v>1108</v>
      </c>
      <c r="C2716" s="10">
        <v>0</v>
      </c>
      <c r="D2716">
        <v>315</v>
      </c>
      <c r="E2716">
        <v>129</v>
      </c>
      <c r="F2716">
        <v>3</v>
      </c>
      <c r="G2716" t="s">
        <v>90</v>
      </c>
      <c r="H2716" t="s">
        <v>143</v>
      </c>
    </row>
    <row r="2717" spans="1:8" x14ac:dyDescent="0.3">
      <c r="A2717" t="s">
        <v>4357</v>
      </c>
      <c r="B2717" t="s">
        <v>885</v>
      </c>
      <c r="C2717" s="10">
        <v>0.4</v>
      </c>
      <c r="D2717">
        <v>492</v>
      </c>
      <c r="E2717">
        <v>-254</v>
      </c>
      <c r="F2717">
        <v>6</v>
      </c>
      <c r="G2717" t="s">
        <v>90</v>
      </c>
      <c r="H2717" t="s">
        <v>105</v>
      </c>
    </row>
    <row r="2718" spans="1:8" x14ac:dyDescent="0.3">
      <c r="A2718" t="s">
        <v>4358</v>
      </c>
      <c r="B2718" t="s">
        <v>1989</v>
      </c>
      <c r="C2718" s="10">
        <v>0.5</v>
      </c>
      <c r="D2718">
        <v>268</v>
      </c>
      <c r="E2718">
        <v>-268</v>
      </c>
      <c r="F2718">
        <v>6</v>
      </c>
      <c r="G2718" t="s">
        <v>24</v>
      </c>
      <c r="H2718" t="s">
        <v>63</v>
      </c>
    </row>
    <row r="2719" spans="1:8" x14ac:dyDescent="0.3">
      <c r="A2719" t="s">
        <v>4358</v>
      </c>
      <c r="B2719" t="s">
        <v>231</v>
      </c>
      <c r="C2719" s="10">
        <v>0.5</v>
      </c>
      <c r="D2719">
        <v>125</v>
      </c>
      <c r="E2719">
        <v>-58</v>
      </c>
      <c r="F2719">
        <v>3</v>
      </c>
      <c r="G2719" t="s">
        <v>24</v>
      </c>
      <c r="H2719" t="s">
        <v>63</v>
      </c>
    </row>
    <row r="2720" spans="1:8" x14ac:dyDescent="0.3">
      <c r="A2720" t="s">
        <v>4358</v>
      </c>
      <c r="B2720" t="s">
        <v>291</v>
      </c>
      <c r="C2720" s="10">
        <v>0.5</v>
      </c>
      <c r="D2720">
        <v>15</v>
      </c>
      <c r="E2720">
        <v>-4</v>
      </c>
      <c r="F2720">
        <v>2</v>
      </c>
      <c r="G2720" t="s">
        <v>17</v>
      </c>
      <c r="H2720" t="s">
        <v>35</v>
      </c>
    </row>
    <row r="2721" spans="1:8" x14ac:dyDescent="0.3">
      <c r="A2721" t="s">
        <v>4358</v>
      </c>
      <c r="B2721" t="s">
        <v>56</v>
      </c>
      <c r="C2721" s="10">
        <v>0.5</v>
      </c>
      <c r="D2721">
        <v>10</v>
      </c>
      <c r="E2721">
        <v>0</v>
      </c>
      <c r="F2721">
        <v>2</v>
      </c>
      <c r="G2721" t="s">
        <v>17</v>
      </c>
      <c r="H2721" t="s">
        <v>35</v>
      </c>
    </row>
    <row r="2722" spans="1:8" x14ac:dyDescent="0.3">
      <c r="A2722" t="s">
        <v>4358</v>
      </c>
      <c r="B2722" t="s">
        <v>452</v>
      </c>
      <c r="C2722" s="10">
        <v>0.5</v>
      </c>
      <c r="D2722">
        <v>423</v>
      </c>
      <c r="E2722">
        <v>-364</v>
      </c>
      <c r="F2722">
        <v>4</v>
      </c>
      <c r="G2722" t="s">
        <v>17</v>
      </c>
      <c r="H2722" t="s">
        <v>40</v>
      </c>
    </row>
    <row r="2723" spans="1:8" x14ac:dyDescent="0.3">
      <c r="A2723" t="s">
        <v>4358</v>
      </c>
      <c r="B2723" t="s">
        <v>1550</v>
      </c>
      <c r="C2723" s="10">
        <v>0.5</v>
      </c>
      <c r="D2723">
        <v>49</v>
      </c>
      <c r="E2723">
        <v>-20</v>
      </c>
      <c r="F2723">
        <v>2</v>
      </c>
      <c r="G2723" t="s">
        <v>17</v>
      </c>
      <c r="H2723" t="s">
        <v>40</v>
      </c>
    </row>
    <row r="2724" spans="1:8" x14ac:dyDescent="0.3">
      <c r="A2724" t="s">
        <v>4358</v>
      </c>
      <c r="B2724" t="s">
        <v>1128</v>
      </c>
      <c r="C2724" s="10">
        <v>0.5</v>
      </c>
      <c r="D2724">
        <v>189</v>
      </c>
      <c r="E2724">
        <v>-155</v>
      </c>
      <c r="F2724">
        <v>1</v>
      </c>
      <c r="G2724" t="s">
        <v>90</v>
      </c>
      <c r="H2724" t="s">
        <v>115</v>
      </c>
    </row>
    <row r="2725" spans="1:8" x14ac:dyDescent="0.3">
      <c r="A2725" t="s">
        <v>4358</v>
      </c>
      <c r="B2725" t="s">
        <v>1315</v>
      </c>
      <c r="C2725" s="10">
        <v>0.5</v>
      </c>
      <c r="D2725">
        <v>266</v>
      </c>
      <c r="E2725">
        <v>-133</v>
      </c>
      <c r="F2725">
        <v>2</v>
      </c>
      <c r="G2725" t="s">
        <v>90</v>
      </c>
      <c r="H2725" t="s">
        <v>92</v>
      </c>
    </row>
    <row r="2726" spans="1:8" x14ac:dyDescent="0.3">
      <c r="A2726" t="s">
        <v>4359</v>
      </c>
      <c r="B2726" t="s">
        <v>733</v>
      </c>
      <c r="C2726" s="10">
        <v>0</v>
      </c>
      <c r="D2726">
        <v>285</v>
      </c>
      <c r="E2726">
        <v>6</v>
      </c>
      <c r="F2726">
        <v>2</v>
      </c>
      <c r="G2726" t="s">
        <v>90</v>
      </c>
      <c r="H2726" t="s">
        <v>115</v>
      </c>
    </row>
    <row r="2727" spans="1:8" x14ac:dyDescent="0.3">
      <c r="A2727" t="s">
        <v>4360</v>
      </c>
      <c r="B2727" t="s">
        <v>1549</v>
      </c>
      <c r="C2727" s="10">
        <v>0</v>
      </c>
      <c r="D2727">
        <v>159</v>
      </c>
      <c r="E2727">
        <v>73</v>
      </c>
      <c r="F2727">
        <v>3</v>
      </c>
      <c r="G2727" t="s">
        <v>17</v>
      </c>
      <c r="H2727" t="s">
        <v>80</v>
      </c>
    </row>
    <row r="2728" spans="1:8" x14ac:dyDescent="0.3">
      <c r="A2728" t="s">
        <v>4360</v>
      </c>
      <c r="B2728" t="s">
        <v>1427</v>
      </c>
      <c r="C2728" s="10">
        <v>0</v>
      </c>
      <c r="D2728">
        <v>354</v>
      </c>
      <c r="E2728">
        <v>174</v>
      </c>
      <c r="F2728">
        <v>3</v>
      </c>
      <c r="G2728" t="s">
        <v>90</v>
      </c>
      <c r="H2728" t="s">
        <v>92</v>
      </c>
    </row>
    <row r="2729" spans="1:8" x14ac:dyDescent="0.3">
      <c r="A2729" t="s">
        <v>4361</v>
      </c>
      <c r="B2729" t="s">
        <v>404</v>
      </c>
      <c r="C2729" s="10">
        <v>0</v>
      </c>
      <c r="D2729">
        <v>219</v>
      </c>
      <c r="E2729">
        <v>15</v>
      </c>
      <c r="F2729">
        <v>5</v>
      </c>
      <c r="G2729" t="s">
        <v>24</v>
      </c>
      <c r="H2729" t="s">
        <v>47</v>
      </c>
    </row>
    <row r="2730" spans="1:8" x14ac:dyDescent="0.3">
      <c r="A2730" t="s">
        <v>4362</v>
      </c>
      <c r="B2730" t="s">
        <v>235</v>
      </c>
      <c r="C2730" s="10">
        <v>0.1</v>
      </c>
      <c r="D2730">
        <v>136</v>
      </c>
      <c r="E2730">
        <v>9</v>
      </c>
      <c r="F2730">
        <v>5</v>
      </c>
      <c r="G2730" t="s">
        <v>17</v>
      </c>
      <c r="H2730" t="s">
        <v>35</v>
      </c>
    </row>
    <row r="2731" spans="1:8" x14ac:dyDescent="0.3">
      <c r="A2731" t="s">
        <v>4361</v>
      </c>
      <c r="B2731" t="s">
        <v>1188</v>
      </c>
      <c r="C2731" s="10">
        <v>0</v>
      </c>
      <c r="D2731">
        <v>269</v>
      </c>
      <c r="E2731">
        <v>21</v>
      </c>
      <c r="F2731">
        <v>5</v>
      </c>
      <c r="G2731" t="s">
        <v>17</v>
      </c>
      <c r="H2731" t="s">
        <v>35</v>
      </c>
    </row>
    <row r="2732" spans="1:8" x14ac:dyDescent="0.3">
      <c r="A2732" t="s">
        <v>4361</v>
      </c>
      <c r="B2732" t="s">
        <v>1594</v>
      </c>
      <c r="C2732" s="10">
        <v>0.4</v>
      </c>
      <c r="D2732">
        <v>294</v>
      </c>
      <c r="E2732">
        <v>-64</v>
      </c>
      <c r="F2732">
        <v>3</v>
      </c>
      <c r="G2732" t="s">
        <v>90</v>
      </c>
      <c r="H2732" t="s">
        <v>92</v>
      </c>
    </row>
    <row r="2733" spans="1:8" x14ac:dyDescent="0.3">
      <c r="A2733" t="s">
        <v>4363</v>
      </c>
      <c r="B2733" t="s">
        <v>382</v>
      </c>
      <c r="C2733" s="10">
        <v>0</v>
      </c>
      <c r="D2733">
        <v>146</v>
      </c>
      <c r="E2733">
        <v>67</v>
      </c>
      <c r="F2733">
        <v>11</v>
      </c>
      <c r="G2733" t="s">
        <v>17</v>
      </c>
      <c r="H2733" t="s">
        <v>80</v>
      </c>
    </row>
    <row r="2734" spans="1:8" x14ac:dyDescent="0.3">
      <c r="A2734" t="s">
        <v>4363</v>
      </c>
      <c r="B2734" t="s">
        <v>2166</v>
      </c>
      <c r="C2734" s="10">
        <v>0</v>
      </c>
      <c r="D2734">
        <v>130</v>
      </c>
      <c r="E2734">
        <v>34</v>
      </c>
      <c r="F2734">
        <v>4</v>
      </c>
      <c r="G2734" t="s">
        <v>17</v>
      </c>
      <c r="H2734" t="s">
        <v>23</v>
      </c>
    </row>
    <row r="2735" spans="1:8" x14ac:dyDescent="0.3">
      <c r="A2735" t="s">
        <v>4364</v>
      </c>
      <c r="B2735" t="s">
        <v>1475</v>
      </c>
      <c r="C2735" s="10">
        <v>0</v>
      </c>
      <c r="D2735">
        <v>98</v>
      </c>
      <c r="E2735">
        <v>39</v>
      </c>
      <c r="F2735">
        <v>4</v>
      </c>
      <c r="G2735" t="s">
        <v>17</v>
      </c>
      <c r="H2735" t="s">
        <v>35</v>
      </c>
    </row>
    <row r="2736" spans="1:8" x14ac:dyDescent="0.3">
      <c r="A2736" t="s">
        <v>4364</v>
      </c>
      <c r="B2736" t="s">
        <v>424</v>
      </c>
      <c r="C2736" s="10">
        <v>0</v>
      </c>
      <c r="D2736">
        <v>44</v>
      </c>
      <c r="E2736">
        <v>9</v>
      </c>
      <c r="F2736">
        <v>3</v>
      </c>
      <c r="G2736" t="s">
        <v>17</v>
      </c>
      <c r="H2736" t="s">
        <v>35</v>
      </c>
    </row>
    <row r="2737" spans="1:8" x14ac:dyDescent="0.3">
      <c r="A2737" t="s">
        <v>4364</v>
      </c>
      <c r="B2737" t="s">
        <v>2167</v>
      </c>
      <c r="C2737" s="10">
        <v>0</v>
      </c>
      <c r="D2737">
        <v>302</v>
      </c>
      <c r="E2737">
        <v>6</v>
      </c>
      <c r="F2737">
        <v>6</v>
      </c>
      <c r="G2737" t="s">
        <v>90</v>
      </c>
      <c r="H2737" t="s">
        <v>92</v>
      </c>
    </row>
    <row r="2738" spans="1:8" x14ac:dyDescent="0.3">
      <c r="A2738" t="s">
        <v>4365</v>
      </c>
      <c r="B2738" t="s">
        <v>2034</v>
      </c>
      <c r="C2738" s="10">
        <v>0.5</v>
      </c>
      <c r="D2738">
        <v>223</v>
      </c>
      <c r="E2738">
        <v>-112</v>
      </c>
      <c r="F2738">
        <v>3</v>
      </c>
      <c r="G2738" t="s">
        <v>24</v>
      </c>
      <c r="H2738" t="s">
        <v>30</v>
      </c>
    </row>
    <row r="2739" spans="1:8" x14ac:dyDescent="0.3">
      <c r="A2739" t="s">
        <v>4365</v>
      </c>
      <c r="B2739" t="s">
        <v>383</v>
      </c>
      <c r="C2739" s="10">
        <v>0.5</v>
      </c>
      <c r="D2739">
        <v>20</v>
      </c>
      <c r="E2739">
        <v>-4</v>
      </c>
      <c r="F2739">
        <v>3</v>
      </c>
      <c r="G2739" t="s">
        <v>17</v>
      </c>
      <c r="H2739" t="s">
        <v>52</v>
      </c>
    </row>
    <row r="2740" spans="1:8" x14ac:dyDescent="0.3">
      <c r="A2740" t="s">
        <v>4365</v>
      </c>
      <c r="B2740" t="s">
        <v>2170</v>
      </c>
      <c r="C2740" s="10">
        <v>0.5</v>
      </c>
      <c r="D2740">
        <v>520</v>
      </c>
      <c r="E2740">
        <v>-396</v>
      </c>
      <c r="F2740">
        <v>7</v>
      </c>
      <c r="G2740" t="s">
        <v>90</v>
      </c>
      <c r="H2740" t="s">
        <v>115</v>
      </c>
    </row>
    <row r="2741" spans="1:8" x14ac:dyDescent="0.3">
      <c r="A2741" t="s">
        <v>4366</v>
      </c>
      <c r="B2741" t="s">
        <v>1078</v>
      </c>
      <c r="C2741" s="10">
        <v>0</v>
      </c>
      <c r="D2741">
        <v>91</v>
      </c>
      <c r="E2741">
        <v>31</v>
      </c>
      <c r="F2741">
        <v>3</v>
      </c>
      <c r="G2741" t="s">
        <v>17</v>
      </c>
      <c r="H2741" t="s">
        <v>35</v>
      </c>
    </row>
    <row r="2742" spans="1:8" x14ac:dyDescent="0.3">
      <c r="A2742" t="s">
        <v>4366</v>
      </c>
      <c r="B2742" t="s">
        <v>722</v>
      </c>
      <c r="C2742" s="10">
        <v>0</v>
      </c>
      <c r="D2742">
        <v>92</v>
      </c>
      <c r="E2742">
        <v>15</v>
      </c>
      <c r="F2742">
        <v>4</v>
      </c>
      <c r="G2742" t="s">
        <v>17</v>
      </c>
      <c r="H2742" t="s">
        <v>137</v>
      </c>
    </row>
    <row r="2743" spans="1:8" x14ac:dyDescent="0.3">
      <c r="A2743" t="s">
        <v>4366</v>
      </c>
      <c r="B2743" t="s">
        <v>378</v>
      </c>
      <c r="C2743" s="10">
        <v>0</v>
      </c>
      <c r="D2743">
        <v>14</v>
      </c>
      <c r="E2743">
        <v>4</v>
      </c>
      <c r="F2743">
        <v>3</v>
      </c>
      <c r="G2743" t="s">
        <v>17</v>
      </c>
      <c r="H2743" t="s">
        <v>75</v>
      </c>
    </row>
    <row r="2744" spans="1:8" x14ac:dyDescent="0.3">
      <c r="A2744" t="s">
        <v>4367</v>
      </c>
      <c r="B2744" t="s">
        <v>592</v>
      </c>
      <c r="C2744" s="10">
        <v>0.1</v>
      </c>
      <c r="D2744">
        <v>371</v>
      </c>
      <c r="E2744">
        <v>87</v>
      </c>
      <c r="F2744">
        <v>1</v>
      </c>
      <c r="G2744" t="s">
        <v>24</v>
      </c>
      <c r="H2744" t="s">
        <v>30</v>
      </c>
    </row>
    <row r="2745" spans="1:8" x14ac:dyDescent="0.3">
      <c r="A2745" t="s">
        <v>4367</v>
      </c>
      <c r="B2745" t="s">
        <v>1111</v>
      </c>
      <c r="C2745" s="10">
        <v>0</v>
      </c>
      <c r="D2745">
        <v>88</v>
      </c>
      <c r="E2745">
        <v>27</v>
      </c>
      <c r="F2745">
        <v>2</v>
      </c>
      <c r="G2745" t="s">
        <v>24</v>
      </c>
      <c r="H2745" t="s">
        <v>47</v>
      </c>
    </row>
    <row r="2746" spans="1:8" x14ac:dyDescent="0.3">
      <c r="A2746" t="s">
        <v>4367</v>
      </c>
      <c r="B2746" t="s">
        <v>1823</v>
      </c>
      <c r="C2746" s="10">
        <v>0</v>
      </c>
      <c r="D2746">
        <v>30</v>
      </c>
      <c r="E2746">
        <v>12</v>
      </c>
      <c r="F2746">
        <v>3</v>
      </c>
      <c r="G2746" t="s">
        <v>17</v>
      </c>
      <c r="H2746" t="s">
        <v>137</v>
      </c>
    </row>
    <row r="2747" spans="1:8" x14ac:dyDescent="0.3">
      <c r="A2747" t="s">
        <v>4367</v>
      </c>
      <c r="B2747" t="s">
        <v>490</v>
      </c>
      <c r="C2747" s="10">
        <v>0</v>
      </c>
      <c r="D2747">
        <v>14</v>
      </c>
      <c r="E2747">
        <v>6</v>
      </c>
      <c r="F2747">
        <v>2</v>
      </c>
      <c r="G2747" t="s">
        <v>17</v>
      </c>
      <c r="H2747" t="s">
        <v>75</v>
      </c>
    </row>
    <row r="2748" spans="1:8" x14ac:dyDescent="0.3">
      <c r="A2748" t="s">
        <v>4368</v>
      </c>
      <c r="B2748" t="s">
        <v>385</v>
      </c>
      <c r="C2748" s="10">
        <v>0</v>
      </c>
      <c r="D2748">
        <v>167</v>
      </c>
      <c r="E2748">
        <v>20</v>
      </c>
      <c r="F2748">
        <v>4</v>
      </c>
      <c r="G2748" t="s">
        <v>17</v>
      </c>
      <c r="H2748" t="s">
        <v>113</v>
      </c>
    </row>
    <row r="2749" spans="1:8" x14ac:dyDescent="0.3">
      <c r="A2749" t="s">
        <v>4369</v>
      </c>
      <c r="B2749" t="s">
        <v>229</v>
      </c>
      <c r="C2749" s="10">
        <v>0.5</v>
      </c>
      <c r="D2749">
        <v>365</v>
      </c>
      <c r="E2749">
        <v>-124</v>
      </c>
      <c r="F2749">
        <v>2</v>
      </c>
      <c r="G2749" t="s">
        <v>24</v>
      </c>
      <c r="H2749" t="s">
        <v>30</v>
      </c>
    </row>
    <row r="2750" spans="1:8" x14ac:dyDescent="0.3">
      <c r="A2750" t="s">
        <v>4370</v>
      </c>
      <c r="B2750" t="s">
        <v>803</v>
      </c>
      <c r="C2750" s="10">
        <v>0</v>
      </c>
      <c r="D2750">
        <v>56</v>
      </c>
      <c r="E2750">
        <v>13</v>
      </c>
      <c r="F2750">
        <v>5</v>
      </c>
      <c r="G2750" t="s">
        <v>17</v>
      </c>
      <c r="H2750" t="s">
        <v>35</v>
      </c>
    </row>
    <row r="2751" spans="1:8" x14ac:dyDescent="0.3">
      <c r="A2751" t="s">
        <v>4370</v>
      </c>
      <c r="B2751" t="s">
        <v>457</v>
      </c>
      <c r="C2751" s="10">
        <v>0</v>
      </c>
      <c r="D2751">
        <v>493</v>
      </c>
      <c r="E2751">
        <v>54</v>
      </c>
      <c r="F2751">
        <v>10</v>
      </c>
      <c r="G2751" t="s">
        <v>17</v>
      </c>
      <c r="H2751" t="s">
        <v>80</v>
      </c>
    </row>
    <row r="2752" spans="1:8" x14ac:dyDescent="0.3">
      <c r="A2752" t="s">
        <v>4370</v>
      </c>
      <c r="B2752" t="s">
        <v>2171</v>
      </c>
      <c r="C2752" s="10">
        <v>0</v>
      </c>
      <c r="D2752">
        <v>59</v>
      </c>
      <c r="E2752">
        <v>20</v>
      </c>
      <c r="F2752">
        <v>4</v>
      </c>
      <c r="G2752" t="s">
        <v>17</v>
      </c>
      <c r="H2752" t="s">
        <v>137</v>
      </c>
    </row>
    <row r="2753" spans="1:8" x14ac:dyDescent="0.3">
      <c r="A2753" t="s">
        <v>4370</v>
      </c>
      <c r="B2753" t="s">
        <v>1958</v>
      </c>
      <c r="C2753" s="10">
        <v>0</v>
      </c>
      <c r="D2753">
        <v>89</v>
      </c>
      <c r="E2753">
        <v>1</v>
      </c>
      <c r="F2753">
        <v>3</v>
      </c>
      <c r="G2753" t="s">
        <v>17</v>
      </c>
      <c r="H2753" t="s">
        <v>137</v>
      </c>
    </row>
    <row r="2754" spans="1:8" x14ac:dyDescent="0.3">
      <c r="A2754" t="s">
        <v>4370</v>
      </c>
      <c r="B2754" t="s">
        <v>2172</v>
      </c>
      <c r="C2754" s="10">
        <v>0</v>
      </c>
      <c r="D2754">
        <v>33</v>
      </c>
      <c r="E2754">
        <v>8</v>
      </c>
      <c r="F2754">
        <v>3</v>
      </c>
      <c r="G2754" t="s">
        <v>17</v>
      </c>
      <c r="H2754" t="s">
        <v>75</v>
      </c>
    </row>
    <row r="2755" spans="1:8" x14ac:dyDescent="0.3">
      <c r="A2755" t="s">
        <v>4370</v>
      </c>
      <c r="B2755" t="s">
        <v>700</v>
      </c>
      <c r="C2755" s="10">
        <v>0</v>
      </c>
      <c r="D2755">
        <v>42</v>
      </c>
      <c r="E2755">
        <v>7</v>
      </c>
      <c r="F2755">
        <v>2</v>
      </c>
      <c r="G2755" t="s">
        <v>17</v>
      </c>
      <c r="H2755" t="s">
        <v>23</v>
      </c>
    </row>
    <row r="2756" spans="1:8" x14ac:dyDescent="0.3">
      <c r="A2756" t="s">
        <v>4371</v>
      </c>
      <c r="B2756" t="s">
        <v>497</v>
      </c>
      <c r="C2756" s="10">
        <v>0.1</v>
      </c>
      <c r="D2756">
        <v>222</v>
      </c>
      <c r="E2756">
        <v>81</v>
      </c>
      <c r="F2756">
        <v>3</v>
      </c>
      <c r="G2756" t="s">
        <v>24</v>
      </c>
      <c r="H2756" t="s">
        <v>63</v>
      </c>
    </row>
    <row r="2757" spans="1:8" x14ac:dyDescent="0.3">
      <c r="A2757" t="s">
        <v>4372</v>
      </c>
      <c r="B2757" t="s">
        <v>1802</v>
      </c>
      <c r="C2757" s="10">
        <v>0.1</v>
      </c>
      <c r="D2757">
        <v>28</v>
      </c>
      <c r="E2757">
        <v>11</v>
      </c>
      <c r="F2757">
        <v>2</v>
      </c>
      <c r="G2757" t="s">
        <v>17</v>
      </c>
      <c r="H2757" t="s">
        <v>40</v>
      </c>
    </row>
    <row r="2758" spans="1:8" x14ac:dyDescent="0.3">
      <c r="A2758" t="s">
        <v>4371</v>
      </c>
      <c r="B2758" t="s">
        <v>1164</v>
      </c>
      <c r="C2758" s="10">
        <v>0</v>
      </c>
      <c r="D2758">
        <v>837</v>
      </c>
      <c r="E2758">
        <v>419</v>
      </c>
      <c r="F2758">
        <v>7</v>
      </c>
      <c r="G2758" t="s">
        <v>90</v>
      </c>
      <c r="H2758" t="s">
        <v>115</v>
      </c>
    </row>
    <row r="2759" spans="1:8" x14ac:dyDescent="0.3">
      <c r="A2759" t="s">
        <v>4373</v>
      </c>
      <c r="B2759" t="s">
        <v>763</v>
      </c>
      <c r="C2759" s="10">
        <v>0</v>
      </c>
      <c r="D2759">
        <v>48</v>
      </c>
      <c r="E2759">
        <v>18</v>
      </c>
      <c r="F2759">
        <v>3</v>
      </c>
      <c r="G2759" t="s">
        <v>17</v>
      </c>
      <c r="H2759" t="s">
        <v>35</v>
      </c>
    </row>
    <row r="2760" spans="1:8" x14ac:dyDescent="0.3">
      <c r="A2760" t="s">
        <v>4374</v>
      </c>
      <c r="B2760" t="s">
        <v>997</v>
      </c>
      <c r="C2760" s="10">
        <v>0.1</v>
      </c>
      <c r="D2760">
        <v>435</v>
      </c>
      <c r="E2760">
        <v>87</v>
      </c>
      <c r="F2760">
        <v>3</v>
      </c>
      <c r="G2760" t="s">
        <v>24</v>
      </c>
      <c r="H2760" t="s">
        <v>63</v>
      </c>
    </row>
    <row r="2761" spans="1:8" x14ac:dyDescent="0.3">
      <c r="A2761" t="s">
        <v>4374</v>
      </c>
      <c r="B2761" t="s">
        <v>72</v>
      </c>
      <c r="C2761" s="10">
        <v>0</v>
      </c>
      <c r="D2761">
        <v>165</v>
      </c>
      <c r="E2761">
        <v>30</v>
      </c>
      <c r="F2761">
        <v>3</v>
      </c>
      <c r="G2761" t="s">
        <v>17</v>
      </c>
      <c r="H2761" t="s">
        <v>35</v>
      </c>
    </row>
    <row r="2762" spans="1:8" x14ac:dyDescent="0.3">
      <c r="A2762" t="s">
        <v>4374</v>
      </c>
      <c r="B2762" t="s">
        <v>1795</v>
      </c>
      <c r="C2762" s="10">
        <v>0</v>
      </c>
      <c r="D2762">
        <v>114</v>
      </c>
      <c r="E2762">
        <v>40</v>
      </c>
      <c r="F2762">
        <v>7</v>
      </c>
      <c r="G2762" t="s">
        <v>17</v>
      </c>
      <c r="H2762" t="s">
        <v>52</v>
      </c>
    </row>
    <row r="2763" spans="1:8" x14ac:dyDescent="0.3">
      <c r="A2763" t="s">
        <v>4375</v>
      </c>
      <c r="B2763" t="s">
        <v>2177</v>
      </c>
      <c r="C2763" s="10">
        <v>0</v>
      </c>
      <c r="D2763">
        <v>72</v>
      </c>
      <c r="E2763">
        <v>10</v>
      </c>
      <c r="F2763">
        <v>3</v>
      </c>
      <c r="G2763" t="s">
        <v>17</v>
      </c>
      <c r="H2763" t="s">
        <v>113</v>
      </c>
    </row>
    <row r="2764" spans="1:8" x14ac:dyDescent="0.3">
      <c r="A2764" t="s">
        <v>4375</v>
      </c>
      <c r="B2764" t="s">
        <v>2178</v>
      </c>
      <c r="C2764" s="10">
        <v>0.15</v>
      </c>
      <c r="D2764">
        <v>1136</v>
      </c>
      <c r="E2764">
        <v>-54</v>
      </c>
      <c r="F2764">
        <v>7</v>
      </c>
      <c r="G2764" t="s">
        <v>90</v>
      </c>
      <c r="H2764" t="s">
        <v>115</v>
      </c>
    </row>
    <row r="2765" spans="1:8" x14ac:dyDescent="0.3">
      <c r="A2765" t="s">
        <v>4376</v>
      </c>
      <c r="B2765" t="s">
        <v>380</v>
      </c>
      <c r="C2765" s="10">
        <v>0</v>
      </c>
      <c r="D2765">
        <v>60</v>
      </c>
      <c r="E2765">
        <v>25</v>
      </c>
      <c r="F2765">
        <v>5</v>
      </c>
      <c r="G2765" t="s">
        <v>17</v>
      </c>
      <c r="H2765" t="s">
        <v>35</v>
      </c>
    </row>
    <row r="2766" spans="1:8" x14ac:dyDescent="0.3">
      <c r="A2766" t="s">
        <v>4377</v>
      </c>
      <c r="B2766" t="s">
        <v>733</v>
      </c>
      <c r="C2766" s="10">
        <v>0.5</v>
      </c>
      <c r="D2766">
        <v>214</v>
      </c>
      <c r="E2766">
        <v>-205</v>
      </c>
      <c r="F2766">
        <v>3</v>
      </c>
      <c r="G2766" t="s">
        <v>90</v>
      </c>
      <c r="H2766" t="s">
        <v>115</v>
      </c>
    </row>
    <row r="2767" spans="1:8" x14ac:dyDescent="0.3">
      <c r="A2767" t="s">
        <v>4378</v>
      </c>
      <c r="B2767" t="s">
        <v>340</v>
      </c>
      <c r="C2767" s="10">
        <v>0.1</v>
      </c>
      <c r="D2767">
        <v>1972</v>
      </c>
      <c r="E2767">
        <v>350</v>
      </c>
      <c r="F2767">
        <v>5</v>
      </c>
      <c r="G2767" t="s">
        <v>24</v>
      </c>
      <c r="H2767" t="s">
        <v>30</v>
      </c>
    </row>
    <row r="2768" spans="1:8" x14ac:dyDescent="0.3">
      <c r="A2768" t="s">
        <v>4379</v>
      </c>
      <c r="B2768" t="s">
        <v>106</v>
      </c>
      <c r="C2768" s="10">
        <v>0.1</v>
      </c>
      <c r="D2768">
        <v>978</v>
      </c>
      <c r="E2768">
        <v>11</v>
      </c>
      <c r="F2768">
        <v>3</v>
      </c>
      <c r="G2768" t="s">
        <v>24</v>
      </c>
      <c r="H2768" t="s">
        <v>30</v>
      </c>
    </row>
    <row r="2769" spans="1:8" x14ac:dyDescent="0.3">
      <c r="A2769" t="s">
        <v>4379</v>
      </c>
      <c r="B2769" t="s">
        <v>817</v>
      </c>
      <c r="C2769" s="10">
        <v>0.1</v>
      </c>
      <c r="D2769">
        <v>268</v>
      </c>
      <c r="E2769">
        <v>30</v>
      </c>
      <c r="F2769">
        <v>2</v>
      </c>
      <c r="G2769" t="s">
        <v>24</v>
      </c>
      <c r="H2769" t="s">
        <v>30</v>
      </c>
    </row>
    <row r="2770" spans="1:8" x14ac:dyDescent="0.3">
      <c r="A2770" t="s">
        <v>4380</v>
      </c>
      <c r="B2770" t="s">
        <v>2180</v>
      </c>
      <c r="C2770" s="10">
        <v>0</v>
      </c>
      <c r="D2770">
        <v>68</v>
      </c>
      <c r="E2770">
        <v>26</v>
      </c>
      <c r="F2770">
        <v>4</v>
      </c>
      <c r="G2770" t="s">
        <v>17</v>
      </c>
      <c r="H2770" t="s">
        <v>23</v>
      </c>
    </row>
    <row r="2771" spans="1:8" x14ac:dyDescent="0.3">
      <c r="A2771" t="s">
        <v>4380</v>
      </c>
      <c r="B2771" t="s">
        <v>1550</v>
      </c>
      <c r="C2771" s="10">
        <v>0</v>
      </c>
      <c r="D2771">
        <v>98</v>
      </c>
      <c r="E2771">
        <v>29</v>
      </c>
      <c r="F2771">
        <v>2</v>
      </c>
      <c r="G2771" t="s">
        <v>17</v>
      </c>
      <c r="H2771" t="s">
        <v>40</v>
      </c>
    </row>
    <row r="2772" spans="1:8" x14ac:dyDescent="0.3">
      <c r="A2772" t="s">
        <v>4379</v>
      </c>
      <c r="B2772" t="s">
        <v>2181</v>
      </c>
      <c r="C2772" s="10">
        <v>0</v>
      </c>
      <c r="D2772">
        <v>78</v>
      </c>
      <c r="E2772">
        <v>35</v>
      </c>
      <c r="F2772">
        <v>7</v>
      </c>
      <c r="G2772" t="s">
        <v>17</v>
      </c>
      <c r="H2772" t="s">
        <v>75</v>
      </c>
    </row>
    <row r="2773" spans="1:8" x14ac:dyDescent="0.3">
      <c r="A2773" t="s">
        <v>4379</v>
      </c>
      <c r="B2773" t="s">
        <v>2182</v>
      </c>
      <c r="C2773" s="10">
        <v>0</v>
      </c>
      <c r="D2773">
        <v>147</v>
      </c>
      <c r="E2773">
        <v>19</v>
      </c>
      <c r="F2773">
        <v>5</v>
      </c>
      <c r="G2773" t="s">
        <v>90</v>
      </c>
      <c r="H2773" t="s">
        <v>143</v>
      </c>
    </row>
    <row r="2774" spans="1:8" x14ac:dyDescent="0.3">
      <c r="A2774" t="s">
        <v>4381</v>
      </c>
      <c r="B2774" t="s">
        <v>2068</v>
      </c>
      <c r="C2774" s="10">
        <v>0.5</v>
      </c>
      <c r="D2774">
        <v>179</v>
      </c>
      <c r="E2774">
        <v>-61</v>
      </c>
      <c r="F2774">
        <v>1</v>
      </c>
      <c r="G2774" t="s">
        <v>90</v>
      </c>
      <c r="H2774" t="s">
        <v>115</v>
      </c>
    </row>
    <row r="2775" spans="1:8" x14ac:dyDescent="0.3">
      <c r="A2775" t="s">
        <v>4381</v>
      </c>
      <c r="B2775" t="s">
        <v>1556</v>
      </c>
      <c r="C2775" s="10">
        <v>0.5</v>
      </c>
      <c r="D2775">
        <v>112</v>
      </c>
      <c r="E2775">
        <v>-94</v>
      </c>
      <c r="F2775">
        <v>3</v>
      </c>
      <c r="G2775" t="s">
        <v>90</v>
      </c>
      <c r="H2775" t="s">
        <v>92</v>
      </c>
    </row>
    <row r="2776" spans="1:8" x14ac:dyDescent="0.3">
      <c r="A2776" t="s">
        <v>4382</v>
      </c>
      <c r="B2776" t="s">
        <v>147</v>
      </c>
      <c r="C2776" s="10">
        <v>0</v>
      </c>
      <c r="D2776">
        <v>152</v>
      </c>
      <c r="E2776">
        <v>17</v>
      </c>
      <c r="F2776">
        <v>3</v>
      </c>
      <c r="G2776" t="s">
        <v>17</v>
      </c>
      <c r="H2776" t="s">
        <v>80</v>
      </c>
    </row>
    <row r="2777" spans="1:8" x14ac:dyDescent="0.3">
      <c r="A2777" t="s">
        <v>4383</v>
      </c>
      <c r="B2777" t="s">
        <v>562</v>
      </c>
      <c r="C2777" s="10">
        <v>0</v>
      </c>
      <c r="D2777">
        <v>28</v>
      </c>
      <c r="E2777">
        <v>0</v>
      </c>
      <c r="F2777">
        <v>1</v>
      </c>
      <c r="G2777" t="s">
        <v>17</v>
      </c>
      <c r="H2777" t="s">
        <v>80</v>
      </c>
    </row>
    <row r="2778" spans="1:8" x14ac:dyDescent="0.3">
      <c r="A2778" t="s">
        <v>4383</v>
      </c>
      <c r="B2778" t="s">
        <v>522</v>
      </c>
      <c r="C2778" s="10">
        <v>0.15</v>
      </c>
      <c r="D2778">
        <v>2017</v>
      </c>
      <c r="E2778">
        <v>0</v>
      </c>
      <c r="F2778">
        <v>9</v>
      </c>
      <c r="G2778" t="s">
        <v>90</v>
      </c>
      <c r="H2778" t="s">
        <v>92</v>
      </c>
    </row>
    <row r="2779" spans="1:8" x14ac:dyDescent="0.3">
      <c r="A2779" t="s">
        <v>4383</v>
      </c>
      <c r="B2779" t="s">
        <v>1435</v>
      </c>
      <c r="C2779" s="10">
        <v>0.15</v>
      </c>
      <c r="D2779">
        <v>1082</v>
      </c>
      <c r="E2779">
        <v>89</v>
      </c>
      <c r="F2779">
        <v>2</v>
      </c>
      <c r="G2779" t="s">
        <v>90</v>
      </c>
      <c r="H2779" t="s">
        <v>105</v>
      </c>
    </row>
    <row r="2780" spans="1:8" x14ac:dyDescent="0.3">
      <c r="A2780" t="s">
        <v>4384</v>
      </c>
      <c r="B2780" t="s">
        <v>672</v>
      </c>
      <c r="C2780" s="10">
        <v>0.6</v>
      </c>
      <c r="D2780">
        <v>72</v>
      </c>
      <c r="E2780">
        <v>-103</v>
      </c>
      <c r="F2780">
        <v>3</v>
      </c>
      <c r="G2780" t="s">
        <v>17</v>
      </c>
      <c r="H2780" t="s">
        <v>109</v>
      </c>
    </row>
    <row r="2781" spans="1:8" x14ac:dyDescent="0.3">
      <c r="A2781" t="s">
        <v>4384</v>
      </c>
      <c r="B2781" t="s">
        <v>1104</v>
      </c>
      <c r="C2781" s="10">
        <v>0.5</v>
      </c>
      <c r="D2781">
        <v>171</v>
      </c>
      <c r="E2781">
        <v>-130</v>
      </c>
      <c r="F2781">
        <v>7</v>
      </c>
      <c r="G2781" t="s">
        <v>17</v>
      </c>
      <c r="H2781" t="s">
        <v>80</v>
      </c>
    </row>
    <row r="2782" spans="1:8" x14ac:dyDescent="0.3">
      <c r="A2782" t="s">
        <v>4384</v>
      </c>
      <c r="B2782" t="s">
        <v>132</v>
      </c>
      <c r="C2782" s="10">
        <v>0.5</v>
      </c>
      <c r="D2782">
        <v>218</v>
      </c>
      <c r="E2782">
        <v>-87</v>
      </c>
      <c r="F2782">
        <v>9</v>
      </c>
      <c r="G2782" t="s">
        <v>17</v>
      </c>
      <c r="H2782" t="s">
        <v>80</v>
      </c>
    </row>
    <row r="2783" spans="1:8" x14ac:dyDescent="0.3">
      <c r="A2783" t="s">
        <v>4385</v>
      </c>
      <c r="B2783" t="s">
        <v>235</v>
      </c>
      <c r="C2783" s="10">
        <v>0</v>
      </c>
      <c r="D2783">
        <v>181</v>
      </c>
      <c r="E2783">
        <v>29</v>
      </c>
      <c r="F2783">
        <v>6</v>
      </c>
      <c r="G2783" t="s">
        <v>17</v>
      </c>
      <c r="H2783" t="s">
        <v>35</v>
      </c>
    </row>
    <row r="2784" spans="1:8" x14ac:dyDescent="0.3">
      <c r="A2784" t="s">
        <v>4385</v>
      </c>
      <c r="B2784" t="s">
        <v>537</v>
      </c>
      <c r="C2784" s="10">
        <v>0</v>
      </c>
      <c r="D2784">
        <v>90</v>
      </c>
      <c r="E2784">
        <v>43</v>
      </c>
      <c r="F2784">
        <v>4</v>
      </c>
      <c r="G2784" t="s">
        <v>17</v>
      </c>
      <c r="H2784" t="s">
        <v>113</v>
      </c>
    </row>
    <row r="2785" spans="1:8" x14ac:dyDescent="0.3">
      <c r="A2785" t="s">
        <v>4386</v>
      </c>
      <c r="B2785" t="s">
        <v>795</v>
      </c>
      <c r="C2785" s="10">
        <v>0.5</v>
      </c>
      <c r="D2785">
        <v>100</v>
      </c>
      <c r="E2785">
        <v>-90</v>
      </c>
      <c r="F2785">
        <v>5</v>
      </c>
      <c r="G2785" t="s">
        <v>17</v>
      </c>
      <c r="H2785" t="s">
        <v>137</v>
      </c>
    </row>
    <row r="2786" spans="1:8" x14ac:dyDescent="0.3">
      <c r="A2786" t="s">
        <v>4386</v>
      </c>
      <c r="B2786" t="s">
        <v>1680</v>
      </c>
      <c r="C2786" s="10">
        <v>0.5</v>
      </c>
      <c r="D2786">
        <v>34</v>
      </c>
      <c r="E2786">
        <v>-9</v>
      </c>
      <c r="F2786">
        <v>7</v>
      </c>
      <c r="G2786" t="s">
        <v>17</v>
      </c>
      <c r="H2786" t="s">
        <v>52</v>
      </c>
    </row>
    <row r="2787" spans="1:8" x14ac:dyDescent="0.3">
      <c r="A2787" t="s">
        <v>4387</v>
      </c>
      <c r="B2787" t="s">
        <v>923</v>
      </c>
      <c r="C2787" s="10">
        <v>0</v>
      </c>
      <c r="D2787">
        <v>81</v>
      </c>
      <c r="E2787">
        <v>27</v>
      </c>
      <c r="F2787">
        <v>4</v>
      </c>
      <c r="G2787" t="s">
        <v>17</v>
      </c>
      <c r="H2787" t="s">
        <v>35</v>
      </c>
    </row>
    <row r="2788" spans="1:8" x14ac:dyDescent="0.3">
      <c r="A2788" t="s">
        <v>4387</v>
      </c>
      <c r="B2788" t="s">
        <v>461</v>
      </c>
      <c r="C2788" s="10">
        <v>0</v>
      </c>
      <c r="D2788">
        <v>108</v>
      </c>
      <c r="E2788">
        <v>18</v>
      </c>
      <c r="F2788">
        <v>7</v>
      </c>
      <c r="G2788" t="s">
        <v>17</v>
      </c>
      <c r="H2788" t="s">
        <v>35</v>
      </c>
    </row>
    <row r="2789" spans="1:8" x14ac:dyDescent="0.3">
      <c r="A2789" t="s">
        <v>4387</v>
      </c>
      <c r="B2789" t="s">
        <v>410</v>
      </c>
      <c r="C2789" s="10">
        <v>0</v>
      </c>
      <c r="D2789">
        <v>67</v>
      </c>
      <c r="E2789">
        <v>27</v>
      </c>
      <c r="F2789">
        <v>5</v>
      </c>
      <c r="G2789" t="s">
        <v>17</v>
      </c>
      <c r="H2789" t="s">
        <v>80</v>
      </c>
    </row>
    <row r="2790" spans="1:8" x14ac:dyDescent="0.3">
      <c r="A2790" t="s">
        <v>4387</v>
      </c>
      <c r="B2790" t="s">
        <v>263</v>
      </c>
      <c r="C2790" s="10">
        <v>0</v>
      </c>
      <c r="D2790">
        <v>62</v>
      </c>
      <c r="E2790">
        <v>19</v>
      </c>
      <c r="F2790">
        <v>4</v>
      </c>
      <c r="G2790" t="s">
        <v>17</v>
      </c>
      <c r="H2790" t="s">
        <v>52</v>
      </c>
    </row>
    <row r="2791" spans="1:8" x14ac:dyDescent="0.3">
      <c r="A2791" t="s">
        <v>4387</v>
      </c>
      <c r="B2791" t="s">
        <v>1329</v>
      </c>
      <c r="C2791" s="10">
        <v>0</v>
      </c>
      <c r="D2791">
        <v>57</v>
      </c>
      <c r="E2791">
        <v>14</v>
      </c>
      <c r="F2791">
        <v>5</v>
      </c>
      <c r="G2791" t="s">
        <v>17</v>
      </c>
      <c r="H2791" t="s">
        <v>75</v>
      </c>
    </row>
    <row r="2792" spans="1:8" x14ac:dyDescent="0.3">
      <c r="A2792" t="s">
        <v>4387</v>
      </c>
      <c r="B2792" t="s">
        <v>2186</v>
      </c>
      <c r="C2792" s="10">
        <v>0.4</v>
      </c>
      <c r="D2792">
        <v>918</v>
      </c>
      <c r="E2792">
        <v>-398</v>
      </c>
      <c r="F2792">
        <v>9</v>
      </c>
      <c r="G2792" t="s">
        <v>90</v>
      </c>
      <c r="H2792" t="s">
        <v>92</v>
      </c>
    </row>
    <row r="2793" spans="1:8" x14ac:dyDescent="0.3">
      <c r="A2793" t="s">
        <v>4387</v>
      </c>
      <c r="B2793" t="s">
        <v>695</v>
      </c>
      <c r="C2793" s="10">
        <v>0.4</v>
      </c>
      <c r="D2793">
        <v>97</v>
      </c>
      <c r="E2793">
        <v>-29</v>
      </c>
      <c r="F2793">
        <v>2</v>
      </c>
      <c r="G2793" t="s">
        <v>90</v>
      </c>
      <c r="H2793" t="s">
        <v>105</v>
      </c>
    </row>
    <row r="2794" spans="1:8" x14ac:dyDescent="0.3">
      <c r="A2794" t="s">
        <v>4388</v>
      </c>
      <c r="B2794" t="s">
        <v>689</v>
      </c>
      <c r="C2794" s="10">
        <v>0.1</v>
      </c>
      <c r="D2794">
        <v>1853</v>
      </c>
      <c r="E2794">
        <v>576</v>
      </c>
      <c r="F2794">
        <v>5</v>
      </c>
      <c r="G2794" t="s">
        <v>24</v>
      </c>
      <c r="H2794" t="s">
        <v>30</v>
      </c>
    </row>
    <row r="2795" spans="1:8" x14ac:dyDescent="0.3">
      <c r="A2795" t="s">
        <v>4389</v>
      </c>
      <c r="B2795" t="s">
        <v>2187</v>
      </c>
      <c r="C2795" s="10">
        <v>0.2</v>
      </c>
      <c r="D2795">
        <v>149</v>
      </c>
      <c r="E2795">
        <v>33</v>
      </c>
      <c r="F2795">
        <v>3</v>
      </c>
      <c r="G2795" t="s">
        <v>24</v>
      </c>
      <c r="H2795" t="s">
        <v>63</v>
      </c>
    </row>
    <row r="2796" spans="1:8" x14ac:dyDescent="0.3">
      <c r="A2796" t="s">
        <v>4389</v>
      </c>
      <c r="B2796" t="s">
        <v>1886</v>
      </c>
      <c r="C2796" s="10">
        <v>0</v>
      </c>
      <c r="D2796">
        <v>1200</v>
      </c>
      <c r="E2796">
        <v>480</v>
      </c>
      <c r="F2796">
        <v>4</v>
      </c>
      <c r="G2796" t="s">
        <v>90</v>
      </c>
      <c r="H2796" t="s">
        <v>115</v>
      </c>
    </row>
    <row r="2797" spans="1:8" x14ac:dyDescent="0.3">
      <c r="A2797" t="s">
        <v>4390</v>
      </c>
      <c r="B2797" t="s">
        <v>193</v>
      </c>
      <c r="C2797" s="10">
        <v>0</v>
      </c>
      <c r="D2797">
        <v>88</v>
      </c>
      <c r="E2797">
        <v>18</v>
      </c>
      <c r="F2797">
        <v>3</v>
      </c>
      <c r="G2797" t="s">
        <v>90</v>
      </c>
      <c r="H2797" t="s">
        <v>143</v>
      </c>
    </row>
    <row r="2798" spans="1:8" x14ac:dyDescent="0.3">
      <c r="A2798" t="s">
        <v>4391</v>
      </c>
      <c r="B2798" t="s">
        <v>1805</v>
      </c>
      <c r="C2798" s="10">
        <v>0</v>
      </c>
      <c r="D2798">
        <v>40</v>
      </c>
      <c r="E2798">
        <v>19</v>
      </c>
      <c r="F2798">
        <v>2</v>
      </c>
      <c r="G2798" t="s">
        <v>24</v>
      </c>
      <c r="H2798" t="s">
        <v>47</v>
      </c>
    </row>
    <row r="2799" spans="1:8" x14ac:dyDescent="0.3">
      <c r="A2799" t="s">
        <v>4391</v>
      </c>
      <c r="B2799" t="s">
        <v>281</v>
      </c>
      <c r="C2799" s="10">
        <v>0</v>
      </c>
      <c r="D2799">
        <v>79</v>
      </c>
      <c r="E2799">
        <v>2</v>
      </c>
      <c r="F2799">
        <v>3</v>
      </c>
      <c r="G2799" t="s">
        <v>17</v>
      </c>
      <c r="H2799" t="s">
        <v>35</v>
      </c>
    </row>
    <row r="2800" spans="1:8" x14ac:dyDescent="0.3">
      <c r="A2800" t="s">
        <v>4392</v>
      </c>
      <c r="B2800" t="s">
        <v>1489</v>
      </c>
      <c r="C2800" s="10">
        <v>0</v>
      </c>
      <c r="D2800">
        <v>136</v>
      </c>
      <c r="E2800">
        <v>52</v>
      </c>
      <c r="F2800">
        <v>3</v>
      </c>
      <c r="G2800" t="s">
        <v>90</v>
      </c>
      <c r="H2800" t="s">
        <v>143</v>
      </c>
    </row>
    <row r="2801" spans="1:8" x14ac:dyDescent="0.3">
      <c r="A2801" t="s">
        <v>4392</v>
      </c>
      <c r="B2801" t="s">
        <v>586</v>
      </c>
      <c r="C2801" s="10">
        <v>0.1</v>
      </c>
      <c r="D2801">
        <v>332</v>
      </c>
      <c r="E2801">
        <v>-22</v>
      </c>
      <c r="F2801">
        <v>3</v>
      </c>
      <c r="G2801" t="s">
        <v>90</v>
      </c>
      <c r="H2801" t="s">
        <v>92</v>
      </c>
    </row>
    <row r="2802" spans="1:8" x14ac:dyDescent="0.3">
      <c r="A2802" t="s">
        <v>4393</v>
      </c>
      <c r="B2802" t="s">
        <v>43</v>
      </c>
      <c r="C2802" s="10">
        <v>0</v>
      </c>
      <c r="D2802">
        <v>207</v>
      </c>
      <c r="E2802">
        <v>77</v>
      </c>
      <c r="F2802">
        <v>4</v>
      </c>
      <c r="G2802" t="s">
        <v>17</v>
      </c>
      <c r="H2802" t="s">
        <v>35</v>
      </c>
    </row>
    <row r="2803" spans="1:8" x14ac:dyDescent="0.3">
      <c r="A2803" t="s">
        <v>4394</v>
      </c>
      <c r="B2803" t="s">
        <v>1034</v>
      </c>
      <c r="C2803" s="10">
        <v>0.1</v>
      </c>
      <c r="D2803">
        <v>837</v>
      </c>
      <c r="E2803">
        <v>288</v>
      </c>
      <c r="F2803">
        <v>2</v>
      </c>
      <c r="G2803" t="s">
        <v>24</v>
      </c>
      <c r="H2803" t="s">
        <v>63</v>
      </c>
    </row>
    <row r="2804" spans="1:8" x14ac:dyDescent="0.3">
      <c r="A2804" t="s">
        <v>4395</v>
      </c>
      <c r="B2804" t="s">
        <v>2191</v>
      </c>
      <c r="C2804" s="10">
        <v>0.35</v>
      </c>
      <c r="D2804">
        <v>915</v>
      </c>
      <c r="E2804">
        <v>-99</v>
      </c>
      <c r="F2804">
        <v>3</v>
      </c>
      <c r="G2804" t="s">
        <v>24</v>
      </c>
      <c r="H2804" t="s">
        <v>69</v>
      </c>
    </row>
    <row r="2805" spans="1:8" x14ac:dyDescent="0.3">
      <c r="A2805" t="s">
        <v>4395</v>
      </c>
      <c r="B2805" t="s">
        <v>1595</v>
      </c>
      <c r="C2805" s="10">
        <v>0</v>
      </c>
      <c r="D2805">
        <v>76</v>
      </c>
      <c r="E2805">
        <v>23</v>
      </c>
      <c r="F2805">
        <v>5</v>
      </c>
      <c r="G2805" t="s">
        <v>17</v>
      </c>
      <c r="H2805" t="s">
        <v>137</v>
      </c>
    </row>
    <row r="2806" spans="1:8" x14ac:dyDescent="0.3">
      <c r="A2806" t="s">
        <v>4396</v>
      </c>
      <c r="B2806" t="s">
        <v>864</v>
      </c>
      <c r="C2806" s="10">
        <v>0</v>
      </c>
      <c r="D2806">
        <v>172</v>
      </c>
      <c r="E2806">
        <v>34</v>
      </c>
      <c r="F2806">
        <v>2</v>
      </c>
      <c r="G2806" t="s">
        <v>90</v>
      </c>
      <c r="H2806" t="s">
        <v>92</v>
      </c>
    </row>
    <row r="2807" spans="1:8" x14ac:dyDescent="0.3">
      <c r="A2807" t="s">
        <v>4397</v>
      </c>
      <c r="B2807" t="s">
        <v>2192</v>
      </c>
      <c r="C2807" s="10">
        <v>0</v>
      </c>
      <c r="D2807">
        <v>591</v>
      </c>
      <c r="E2807">
        <v>219</v>
      </c>
      <c r="F2807">
        <v>3</v>
      </c>
      <c r="G2807" t="s">
        <v>24</v>
      </c>
      <c r="H2807" t="s">
        <v>30</v>
      </c>
    </row>
    <row r="2808" spans="1:8" x14ac:dyDescent="0.3">
      <c r="A2808" t="s">
        <v>4397</v>
      </c>
      <c r="B2808" t="s">
        <v>43</v>
      </c>
      <c r="C2808" s="10">
        <v>0</v>
      </c>
      <c r="D2808">
        <v>414</v>
      </c>
      <c r="E2808">
        <v>153</v>
      </c>
      <c r="F2808">
        <v>8</v>
      </c>
      <c r="G2808" t="s">
        <v>17</v>
      </c>
      <c r="H2808" t="s">
        <v>35</v>
      </c>
    </row>
    <row r="2809" spans="1:8" x14ac:dyDescent="0.3">
      <c r="A2809" t="s">
        <v>4397</v>
      </c>
      <c r="B2809" t="s">
        <v>627</v>
      </c>
      <c r="C2809" s="10">
        <v>0</v>
      </c>
      <c r="D2809">
        <v>60</v>
      </c>
      <c r="E2809">
        <v>3</v>
      </c>
      <c r="F2809">
        <v>3</v>
      </c>
      <c r="G2809" t="s">
        <v>17</v>
      </c>
      <c r="H2809" t="s">
        <v>40</v>
      </c>
    </row>
    <row r="2810" spans="1:8" x14ac:dyDescent="0.3">
      <c r="A2810" t="s">
        <v>4397</v>
      </c>
      <c r="B2810" t="s">
        <v>1807</v>
      </c>
      <c r="C2810" s="10">
        <v>0</v>
      </c>
      <c r="D2810">
        <v>76</v>
      </c>
      <c r="E2810">
        <v>5</v>
      </c>
      <c r="F2810">
        <v>2</v>
      </c>
      <c r="G2810" t="s">
        <v>90</v>
      </c>
      <c r="H2810" t="s">
        <v>143</v>
      </c>
    </row>
    <row r="2811" spans="1:8" x14ac:dyDescent="0.3">
      <c r="A2811" t="s">
        <v>4398</v>
      </c>
      <c r="B2811" t="s">
        <v>274</v>
      </c>
      <c r="C2811" s="10">
        <v>0.5</v>
      </c>
      <c r="D2811">
        <v>38</v>
      </c>
      <c r="E2811">
        <v>-8</v>
      </c>
      <c r="F2811">
        <v>4</v>
      </c>
      <c r="G2811" t="s">
        <v>17</v>
      </c>
      <c r="H2811" t="s">
        <v>35</v>
      </c>
    </row>
    <row r="2812" spans="1:8" x14ac:dyDescent="0.3">
      <c r="A2812" t="s">
        <v>4398</v>
      </c>
      <c r="B2812" t="s">
        <v>1227</v>
      </c>
      <c r="C2812" s="10">
        <v>0.5</v>
      </c>
      <c r="D2812">
        <v>251</v>
      </c>
      <c r="E2812">
        <v>-146</v>
      </c>
      <c r="F2812">
        <v>10</v>
      </c>
      <c r="G2812" t="s">
        <v>17</v>
      </c>
      <c r="H2812" t="s">
        <v>80</v>
      </c>
    </row>
    <row r="2813" spans="1:8" x14ac:dyDescent="0.3">
      <c r="A2813" t="s">
        <v>4399</v>
      </c>
      <c r="B2813" t="s">
        <v>213</v>
      </c>
      <c r="C2813" s="10">
        <v>0</v>
      </c>
      <c r="D2813">
        <v>22</v>
      </c>
      <c r="E2813">
        <v>4</v>
      </c>
      <c r="F2813">
        <v>1</v>
      </c>
      <c r="G2813" t="s">
        <v>17</v>
      </c>
      <c r="H2813" t="s">
        <v>35</v>
      </c>
    </row>
    <row r="2814" spans="1:8" x14ac:dyDescent="0.3">
      <c r="A2814" t="s">
        <v>4399</v>
      </c>
      <c r="B2814" t="s">
        <v>424</v>
      </c>
      <c r="C2814" s="10">
        <v>0</v>
      </c>
      <c r="D2814">
        <v>29</v>
      </c>
      <c r="E2814">
        <v>6</v>
      </c>
      <c r="F2814">
        <v>2</v>
      </c>
      <c r="G2814" t="s">
        <v>17</v>
      </c>
      <c r="H2814" t="s">
        <v>35</v>
      </c>
    </row>
    <row r="2815" spans="1:8" x14ac:dyDescent="0.3">
      <c r="A2815" t="s">
        <v>4400</v>
      </c>
      <c r="B2815" t="s">
        <v>1740</v>
      </c>
      <c r="C2815" s="10">
        <v>0</v>
      </c>
      <c r="D2815">
        <v>123</v>
      </c>
      <c r="E2815">
        <v>56</v>
      </c>
      <c r="F2815">
        <v>4</v>
      </c>
      <c r="G2815" t="s">
        <v>17</v>
      </c>
      <c r="H2815" t="s">
        <v>23</v>
      </c>
    </row>
    <row r="2816" spans="1:8" x14ac:dyDescent="0.3">
      <c r="A2816" t="s">
        <v>4400</v>
      </c>
      <c r="B2816" t="s">
        <v>444</v>
      </c>
      <c r="C2816" s="10">
        <v>0</v>
      </c>
      <c r="D2816">
        <v>45</v>
      </c>
      <c r="E2816">
        <v>4</v>
      </c>
      <c r="F2816">
        <v>4</v>
      </c>
      <c r="G2816" t="s">
        <v>17</v>
      </c>
      <c r="H2816" t="s">
        <v>40</v>
      </c>
    </row>
    <row r="2817" spans="1:8" x14ac:dyDescent="0.3">
      <c r="A2817" t="s">
        <v>4401</v>
      </c>
      <c r="B2817" t="s">
        <v>680</v>
      </c>
      <c r="C2817" s="10">
        <v>0.15</v>
      </c>
      <c r="D2817">
        <v>668</v>
      </c>
      <c r="E2817">
        <v>-110</v>
      </c>
      <c r="F2817">
        <v>3</v>
      </c>
      <c r="G2817" t="s">
        <v>90</v>
      </c>
      <c r="H2817" t="s">
        <v>115</v>
      </c>
    </row>
    <row r="2818" spans="1:8" x14ac:dyDescent="0.3">
      <c r="A2818" t="s">
        <v>4402</v>
      </c>
      <c r="B2818" t="s">
        <v>862</v>
      </c>
      <c r="C2818" s="10">
        <v>0</v>
      </c>
      <c r="D2818">
        <v>334</v>
      </c>
      <c r="E2818">
        <v>107</v>
      </c>
      <c r="F2818">
        <v>2</v>
      </c>
      <c r="G2818" t="s">
        <v>90</v>
      </c>
      <c r="H2818" t="s">
        <v>105</v>
      </c>
    </row>
    <row r="2819" spans="1:8" x14ac:dyDescent="0.3">
      <c r="A2819" t="s">
        <v>4403</v>
      </c>
      <c r="B2819" t="s">
        <v>1147</v>
      </c>
      <c r="C2819" s="10">
        <v>0</v>
      </c>
      <c r="D2819">
        <v>50</v>
      </c>
      <c r="E2819">
        <v>1</v>
      </c>
      <c r="F2819">
        <v>3</v>
      </c>
      <c r="G2819" t="s">
        <v>17</v>
      </c>
      <c r="H2819" t="s">
        <v>23</v>
      </c>
    </row>
    <row r="2820" spans="1:8" x14ac:dyDescent="0.3">
      <c r="A2820" t="s">
        <v>4403</v>
      </c>
      <c r="B2820" t="s">
        <v>282</v>
      </c>
      <c r="C2820" s="10">
        <v>0.1</v>
      </c>
      <c r="D2820">
        <v>28</v>
      </c>
      <c r="E2820">
        <v>5</v>
      </c>
      <c r="F2820">
        <v>3</v>
      </c>
      <c r="G2820" t="s">
        <v>17</v>
      </c>
      <c r="H2820" t="s">
        <v>40</v>
      </c>
    </row>
    <row r="2821" spans="1:8" x14ac:dyDescent="0.3">
      <c r="A2821" t="s">
        <v>4403</v>
      </c>
      <c r="B2821" t="s">
        <v>533</v>
      </c>
      <c r="C2821" s="10">
        <v>0</v>
      </c>
      <c r="D2821">
        <v>863</v>
      </c>
      <c r="E2821">
        <v>242</v>
      </c>
      <c r="F2821">
        <v>7</v>
      </c>
      <c r="G2821" t="s">
        <v>90</v>
      </c>
      <c r="H2821" t="s">
        <v>105</v>
      </c>
    </row>
    <row r="2822" spans="1:8" x14ac:dyDescent="0.3">
      <c r="A2822" t="s">
        <v>4404</v>
      </c>
      <c r="B2822" t="s">
        <v>1397</v>
      </c>
      <c r="C2822" s="10">
        <v>0</v>
      </c>
      <c r="D2822">
        <v>54</v>
      </c>
      <c r="E2822">
        <v>15</v>
      </c>
      <c r="F2822">
        <v>2</v>
      </c>
      <c r="G2822" t="s">
        <v>17</v>
      </c>
      <c r="H2822" t="s">
        <v>113</v>
      </c>
    </row>
    <row r="2823" spans="1:8" x14ac:dyDescent="0.3">
      <c r="A2823" t="s">
        <v>4405</v>
      </c>
      <c r="B2823" t="s">
        <v>767</v>
      </c>
      <c r="C2823" s="10">
        <v>0</v>
      </c>
      <c r="D2823">
        <v>2544</v>
      </c>
      <c r="E2823">
        <v>1094</v>
      </c>
      <c r="F2823">
        <v>4</v>
      </c>
      <c r="G2823" t="s">
        <v>90</v>
      </c>
      <c r="H2823" t="s">
        <v>105</v>
      </c>
    </row>
    <row r="2824" spans="1:8" x14ac:dyDescent="0.3">
      <c r="A2824" t="s">
        <v>4406</v>
      </c>
      <c r="B2824" t="s">
        <v>2151</v>
      </c>
      <c r="C2824" s="10">
        <v>0.35</v>
      </c>
      <c r="D2824">
        <v>3063</v>
      </c>
      <c r="E2824">
        <v>-142</v>
      </c>
      <c r="F2824">
        <v>11</v>
      </c>
      <c r="G2824" t="s">
        <v>24</v>
      </c>
      <c r="H2824" t="s">
        <v>69</v>
      </c>
    </row>
    <row r="2825" spans="1:8" x14ac:dyDescent="0.3">
      <c r="A2825" t="s">
        <v>4407</v>
      </c>
      <c r="B2825" t="s">
        <v>1701</v>
      </c>
      <c r="C2825" s="10">
        <v>0</v>
      </c>
      <c r="D2825">
        <v>325</v>
      </c>
      <c r="E2825">
        <v>32</v>
      </c>
      <c r="F2825">
        <v>7</v>
      </c>
      <c r="G2825" t="s">
        <v>17</v>
      </c>
      <c r="H2825" t="s">
        <v>23</v>
      </c>
    </row>
    <row r="2826" spans="1:8" x14ac:dyDescent="0.3">
      <c r="A2826" t="s">
        <v>4408</v>
      </c>
      <c r="B2826" t="s">
        <v>274</v>
      </c>
      <c r="C2826" s="10">
        <v>0</v>
      </c>
      <c r="D2826">
        <v>57</v>
      </c>
      <c r="E2826">
        <v>23</v>
      </c>
      <c r="F2826">
        <v>3</v>
      </c>
      <c r="G2826" t="s">
        <v>17</v>
      </c>
      <c r="H2826" t="s">
        <v>35</v>
      </c>
    </row>
    <row r="2827" spans="1:8" x14ac:dyDescent="0.3">
      <c r="A2827" t="s">
        <v>4408</v>
      </c>
      <c r="B2827" t="s">
        <v>771</v>
      </c>
      <c r="C2827" s="10">
        <v>0.1</v>
      </c>
      <c r="D2827">
        <v>98</v>
      </c>
      <c r="E2827">
        <v>-5</v>
      </c>
      <c r="F2827">
        <v>2</v>
      </c>
      <c r="G2827" t="s">
        <v>17</v>
      </c>
      <c r="H2827" t="s">
        <v>40</v>
      </c>
    </row>
    <row r="2828" spans="1:8" x14ac:dyDescent="0.3">
      <c r="A2828" t="s">
        <v>4409</v>
      </c>
      <c r="B2828" t="s">
        <v>252</v>
      </c>
      <c r="C2828" s="10">
        <v>0</v>
      </c>
      <c r="D2828">
        <v>53</v>
      </c>
      <c r="E2828">
        <v>2</v>
      </c>
      <c r="F2828">
        <v>2</v>
      </c>
      <c r="G2828" t="s">
        <v>17</v>
      </c>
      <c r="H2828" t="s">
        <v>35</v>
      </c>
    </row>
    <row r="2829" spans="1:8" x14ac:dyDescent="0.3">
      <c r="A2829" t="s">
        <v>4410</v>
      </c>
      <c r="B2829" t="s">
        <v>962</v>
      </c>
      <c r="C2829" s="10">
        <v>0</v>
      </c>
      <c r="D2829">
        <v>245</v>
      </c>
      <c r="E2829">
        <v>22</v>
      </c>
      <c r="F2829">
        <v>5</v>
      </c>
      <c r="G2829" t="s">
        <v>24</v>
      </c>
      <c r="H2829" t="s">
        <v>47</v>
      </c>
    </row>
    <row r="2830" spans="1:8" x14ac:dyDescent="0.3">
      <c r="A2830" t="s">
        <v>4410</v>
      </c>
      <c r="B2830" t="s">
        <v>601</v>
      </c>
      <c r="C2830" s="10">
        <v>0.4</v>
      </c>
      <c r="D2830">
        <v>12</v>
      </c>
      <c r="E2830">
        <v>-5</v>
      </c>
      <c r="F2830">
        <v>1</v>
      </c>
      <c r="G2830" t="s">
        <v>17</v>
      </c>
      <c r="H2830" t="s">
        <v>40</v>
      </c>
    </row>
    <row r="2831" spans="1:8" x14ac:dyDescent="0.3">
      <c r="A2831" t="s">
        <v>4410</v>
      </c>
      <c r="B2831" t="s">
        <v>864</v>
      </c>
      <c r="C2831" s="10">
        <v>0.4</v>
      </c>
      <c r="D2831">
        <v>362</v>
      </c>
      <c r="E2831">
        <v>-121</v>
      </c>
      <c r="F2831">
        <v>7</v>
      </c>
      <c r="G2831" t="s">
        <v>90</v>
      </c>
      <c r="H2831" t="s">
        <v>92</v>
      </c>
    </row>
    <row r="2832" spans="1:8" x14ac:dyDescent="0.3">
      <c r="A2832" t="s">
        <v>4411</v>
      </c>
      <c r="B2832" t="s">
        <v>277</v>
      </c>
      <c r="C2832" s="10">
        <v>0</v>
      </c>
      <c r="D2832">
        <v>822</v>
      </c>
      <c r="E2832">
        <v>353</v>
      </c>
      <c r="F2832">
        <v>2</v>
      </c>
      <c r="G2832" t="s">
        <v>24</v>
      </c>
      <c r="H2832" t="s">
        <v>30</v>
      </c>
    </row>
    <row r="2833" spans="1:8" x14ac:dyDescent="0.3">
      <c r="A2833" t="s">
        <v>4412</v>
      </c>
      <c r="B2833" t="s">
        <v>314</v>
      </c>
      <c r="C2833" s="10">
        <v>0</v>
      </c>
      <c r="D2833">
        <v>103</v>
      </c>
      <c r="E2833">
        <v>30</v>
      </c>
      <c r="F2833">
        <v>2</v>
      </c>
      <c r="G2833" t="s">
        <v>24</v>
      </c>
      <c r="H2833" t="s">
        <v>47</v>
      </c>
    </row>
    <row r="2834" spans="1:8" x14ac:dyDescent="0.3">
      <c r="A2834" t="s">
        <v>4412</v>
      </c>
      <c r="B2834" t="s">
        <v>808</v>
      </c>
      <c r="C2834" s="10">
        <v>0</v>
      </c>
      <c r="D2834">
        <v>28</v>
      </c>
      <c r="E2834">
        <v>6</v>
      </c>
      <c r="F2834">
        <v>2</v>
      </c>
      <c r="G2834" t="s">
        <v>17</v>
      </c>
      <c r="H2834" t="s">
        <v>52</v>
      </c>
    </row>
    <row r="2835" spans="1:8" x14ac:dyDescent="0.3">
      <c r="A2835" t="s">
        <v>4413</v>
      </c>
      <c r="B2835" t="s">
        <v>1718</v>
      </c>
      <c r="C2835" s="10">
        <v>0.1</v>
      </c>
      <c r="D2835">
        <v>264</v>
      </c>
      <c r="E2835">
        <v>-21</v>
      </c>
      <c r="F2835">
        <v>6</v>
      </c>
      <c r="G2835" t="s">
        <v>17</v>
      </c>
      <c r="H2835" t="s">
        <v>40</v>
      </c>
    </row>
    <row r="2836" spans="1:8" x14ac:dyDescent="0.3">
      <c r="A2836" t="s">
        <v>4414</v>
      </c>
      <c r="B2836" t="s">
        <v>552</v>
      </c>
      <c r="C2836" s="10">
        <v>0.1</v>
      </c>
      <c r="D2836">
        <v>231</v>
      </c>
      <c r="E2836">
        <v>72</v>
      </c>
      <c r="F2836">
        <v>2</v>
      </c>
      <c r="G2836" t="s">
        <v>24</v>
      </c>
      <c r="H2836" t="s">
        <v>63</v>
      </c>
    </row>
    <row r="2837" spans="1:8" x14ac:dyDescent="0.3">
      <c r="A2837" t="s">
        <v>4414</v>
      </c>
      <c r="B2837" t="s">
        <v>2200</v>
      </c>
      <c r="C2837" s="10">
        <v>0</v>
      </c>
      <c r="D2837">
        <v>132</v>
      </c>
      <c r="E2837">
        <v>43</v>
      </c>
      <c r="F2837">
        <v>3</v>
      </c>
      <c r="G2837" t="s">
        <v>24</v>
      </c>
      <c r="H2837" t="s">
        <v>47</v>
      </c>
    </row>
    <row r="2838" spans="1:8" x14ac:dyDescent="0.3">
      <c r="A2838" t="s">
        <v>4415</v>
      </c>
      <c r="B2838" t="s">
        <v>781</v>
      </c>
      <c r="C2838" s="10">
        <v>0</v>
      </c>
      <c r="D2838">
        <v>90</v>
      </c>
      <c r="E2838">
        <v>36</v>
      </c>
      <c r="F2838">
        <v>3</v>
      </c>
      <c r="G2838" t="s">
        <v>17</v>
      </c>
      <c r="H2838" t="s">
        <v>80</v>
      </c>
    </row>
    <row r="2839" spans="1:8" x14ac:dyDescent="0.3">
      <c r="A2839" t="s">
        <v>4414</v>
      </c>
      <c r="B2839" t="s">
        <v>811</v>
      </c>
      <c r="C2839" s="10">
        <v>0</v>
      </c>
      <c r="D2839">
        <v>42</v>
      </c>
      <c r="E2839">
        <v>12</v>
      </c>
      <c r="F2839">
        <v>3</v>
      </c>
      <c r="G2839" t="s">
        <v>17</v>
      </c>
      <c r="H2839" t="s">
        <v>52</v>
      </c>
    </row>
    <row r="2840" spans="1:8" x14ac:dyDescent="0.3">
      <c r="A2840" t="s">
        <v>4414</v>
      </c>
      <c r="B2840" t="s">
        <v>1997</v>
      </c>
      <c r="C2840" s="10">
        <v>0</v>
      </c>
      <c r="D2840">
        <v>223</v>
      </c>
      <c r="E2840">
        <v>27</v>
      </c>
      <c r="F2840">
        <v>3</v>
      </c>
      <c r="G2840" t="s">
        <v>90</v>
      </c>
      <c r="H2840" t="s">
        <v>105</v>
      </c>
    </row>
    <row r="2841" spans="1:8" x14ac:dyDescent="0.3">
      <c r="A2841" t="s">
        <v>4416</v>
      </c>
      <c r="B2841" t="s">
        <v>820</v>
      </c>
      <c r="C2841" s="10">
        <v>0</v>
      </c>
      <c r="D2841">
        <v>54</v>
      </c>
      <c r="E2841">
        <v>27</v>
      </c>
      <c r="F2841">
        <v>2</v>
      </c>
      <c r="G2841" t="s">
        <v>17</v>
      </c>
      <c r="H2841" t="s">
        <v>35</v>
      </c>
    </row>
    <row r="2842" spans="1:8" x14ac:dyDescent="0.3">
      <c r="A2842" t="s">
        <v>4416</v>
      </c>
      <c r="B2842" t="s">
        <v>1855</v>
      </c>
      <c r="C2842" s="10">
        <v>0</v>
      </c>
      <c r="D2842">
        <v>115</v>
      </c>
      <c r="E2842">
        <v>10</v>
      </c>
      <c r="F2842">
        <v>3</v>
      </c>
      <c r="G2842" t="s">
        <v>17</v>
      </c>
      <c r="H2842" t="s">
        <v>137</v>
      </c>
    </row>
    <row r="2843" spans="1:8" x14ac:dyDescent="0.3">
      <c r="A2843" t="s">
        <v>4417</v>
      </c>
      <c r="B2843" t="s">
        <v>2202</v>
      </c>
      <c r="C2843" s="10">
        <v>0</v>
      </c>
      <c r="D2843">
        <v>122</v>
      </c>
      <c r="E2843">
        <v>40</v>
      </c>
      <c r="F2843">
        <v>6</v>
      </c>
      <c r="G2843" t="s">
        <v>17</v>
      </c>
      <c r="H2843" t="s">
        <v>113</v>
      </c>
    </row>
    <row r="2844" spans="1:8" x14ac:dyDescent="0.3">
      <c r="A2844" t="s">
        <v>4417</v>
      </c>
      <c r="B2844" t="s">
        <v>1636</v>
      </c>
      <c r="C2844" s="10">
        <v>0</v>
      </c>
      <c r="D2844">
        <v>88</v>
      </c>
      <c r="E2844">
        <v>40</v>
      </c>
      <c r="F2844">
        <v>3</v>
      </c>
      <c r="G2844" t="s">
        <v>90</v>
      </c>
      <c r="H2844" t="s">
        <v>143</v>
      </c>
    </row>
    <row r="2845" spans="1:8" x14ac:dyDescent="0.3">
      <c r="A2845" t="s">
        <v>4418</v>
      </c>
      <c r="B2845" t="s">
        <v>1570</v>
      </c>
      <c r="C2845" s="10">
        <v>0.15</v>
      </c>
      <c r="D2845">
        <v>593</v>
      </c>
      <c r="E2845">
        <v>70</v>
      </c>
      <c r="F2845">
        <v>5</v>
      </c>
      <c r="G2845" t="s">
        <v>90</v>
      </c>
      <c r="H2845" t="s">
        <v>105</v>
      </c>
    </row>
    <row r="2846" spans="1:8" x14ac:dyDescent="0.3">
      <c r="A2846" t="s">
        <v>4419</v>
      </c>
      <c r="B2846" t="s">
        <v>857</v>
      </c>
      <c r="C2846" s="10">
        <v>0.1</v>
      </c>
      <c r="D2846">
        <v>229</v>
      </c>
      <c r="E2846">
        <v>-20</v>
      </c>
      <c r="F2846">
        <v>2</v>
      </c>
      <c r="G2846" t="s">
        <v>17</v>
      </c>
      <c r="H2846" t="s">
        <v>40</v>
      </c>
    </row>
    <row r="2847" spans="1:8" x14ac:dyDescent="0.3">
      <c r="A2847" t="s">
        <v>4420</v>
      </c>
      <c r="B2847" t="s">
        <v>1364</v>
      </c>
      <c r="C2847" s="10">
        <v>0</v>
      </c>
      <c r="D2847">
        <v>95</v>
      </c>
      <c r="E2847">
        <v>0</v>
      </c>
      <c r="F2847">
        <v>7</v>
      </c>
      <c r="G2847" t="s">
        <v>17</v>
      </c>
      <c r="H2847" t="s">
        <v>52</v>
      </c>
    </row>
    <row r="2848" spans="1:8" x14ac:dyDescent="0.3">
      <c r="A2848" t="s">
        <v>4421</v>
      </c>
      <c r="B2848" t="s">
        <v>2205</v>
      </c>
      <c r="C2848" s="10">
        <v>0</v>
      </c>
      <c r="D2848">
        <v>236</v>
      </c>
      <c r="E2848">
        <v>47</v>
      </c>
      <c r="F2848">
        <v>6</v>
      </c>
      <c r="G2848" t="s">
        <v>17</v>
      </c>
      <c r="H2848" t="s">
        <v>109</v>
      </c>
    </row>
    <row r="2849" spans="1:8" x14ac:dyDescent="0.3">
      <c r="A2849" t="s">
        <v>4421</v>
      </c>
      <c r="B2849" t="s">
        <v>2206</v>
      </c>
      <c r="C2849" s="10">
        <v>0</v>
      </c>
      <c r="D2849">
        <v>22</v>
      </c>
      <c r="E2849">
        <v>1</v>
      </c>
      <c r="F2849">
        <v>2</v>
      </c>
      <c r="G2849" t="s">
        <v>17</v>
      </c>
      <c r="H2849" t="s">
        <v>75</v>
      </c>
    </row>
    <row r="2850" spans="1:8" x14ac:dyDescent="0.3">
      <c r="A2850" t="s">
        <v>4421</v>
      </c>
      <c r="B2850" t="s">
        <v>1845</v>
      </c>
      <c r="C2850" s="10">
        <v>0.1</v>
      </c>
      <c r="D2850">
        <v>336</v>
      </c>
      <c r="E2850">
        <v>-19</v>
      </c>
      <c r="F2850">
        <v>6</v>
      </c>
      <c r="G2850" t="s">
        <v>17</v>
      </c>
      <c r="H2850" t="s">
        <v>40</v>
      </c>
    </row>
    <row r="2851" spans="1:8" x14ac:dyDescent="0.3">
      <c r="A2851" t="s">
        <v>4421</v>
      </c>
      <c r="B2851" t="s">
        <v>1068</v>
      </c>
      <c r="C2851" s="10">
        <v>0.1</v>
      </c>
      <c r="D2851">
        <v>146</v>
      </c>
      <c r="E2851">
        <v>18</v>
      </c>
      <c r="F2851">
        <v>3</v>
      </c>
      <c r="G2851" t="s">
        <v>17</v>
      </c>
      <c r="H2851" t="s">
        <v>40</v>
      </c>
    </row>
    <row r="2852" spans="1:8" x14ac:dyDescent="0.3">
      <c r="A2852" t="s">
        <v>4422</v>
      </c>
      <c r="B2852" t="s">
        <v>2208</v>
      </c>
      <c r="C2852" s="10">
        <v>0.5</v>
      </c>
      <c r="D2852">
        <v>774</v>
      </c>
      <c r="E2852">
        <v>-743</v>
      </c>
      <c r="F2852">
        <v>3</v>
      </c>
      <c r="G2852" t="s">
        <v>24</v>
      </c>
      <c r="H2852" t="s">
        <v>69</v>
      </c>
    </row>
    <row r="2853" spans="1:8" x14ac:dyDescent="0.3">
      <c r="A2853" t="s">
        <v>4422</v>
      </c>
      <c r="B2853" t="s">
        <v>2209</v>
      </c>
      <c r="C2853" s="10">
        <v>0</v>
      </c>
      <c r="D2853">
        <v>45</v>
      </c>
      <c r="E2853">
        <v>8</v>
      </c>
      <c r="F2853">
        <v>4</v>
      </c>
      <c r="G2853" t="s">
        <v>17</v>
      </c>
      <c r="H2853" t="s">
        <v>75</v>
      </c>
    </row>
    <row r="2854" spans="1:8" x14ac:dyDescent="0.3">
      <c r="A2854" t="s">
        <v>4423</v>
      </c>
      <c r="B2854" t="s">
        <v>654</v>
      </c>
      <c r="C2854" s="10">
        <v>0</v>
      </c>
      <c r="D2854">
        <v>508</v>
      </c>
      <c r="E2854">
        <v>208</v>
      </c>
      <c r="F2854">
        <v>3</v>
      </c>
      <c r="G2854" t="s">
        <v>24</v>
      </c>
      <c r="H2854" t="s">
        <v>30</v>
      </c>
    </row>
    <row r="2855" spans="1:8" x14ac:dyDescent="0.3">
      <c r="A2855" t="s">
        <v>4424</v>
      </c>
      <c r="B2855" t="s">
        <v>396</v>
      </c>
      <c r="C2855" s="10">
        <v>0</v>
      </c>
      <c r="D2855">
        <v>720</v>
      </c>
      <c r="E2855">
        <v>50</v>
      </c>
      <c r="F2855">
        <v>5</v>
      </c>
      <c r="G2855" t="s">
        <v>24</v>
      </c>
      <c r="H2855" t="s">
        <v>30</v>
      </c>
    </row>
    <row r="2856" spans="1:8" x14ac:dyDescent="0.3">
      <c r="A2856" t="s">
        <v>4425</v>
      </c>
      <c r="B2856" t="s">
        <v>2210</v>
      </c>
      <c r="C2856" s="10">
        <v>0</v>
      </c>
      <c r="D2856">
        <v>13</v>
      </c>
      <c r="E2856">
        <v>5</v>
      </c>
      <c r="F2856">
        <v>1</v>
      </c>
      <c r="G2856" t="s">
        <v>17</v>
      </c>
      <c r="H2856" t="s">
        <v>75</v>
      </c>
    </row>
    <row r="2857" spans="1:8" x14ac:dyDescent="0.3">
      <c r="A2857" t="s">
        <v>4423</v>
      </c>
      <c r="B2857" t="s">
        <v>1290</v>
      </c>
      <c r="C2857" s="10">
        <v>0</v>
      </c>
      <c r="D2857">
        <v>87</v>
      </c>
      <c r="E2857">
        <v>25</v>
      </c>
      <c r="F2857">
        <v>3</v>
      </c>
      <c r="G2857" t="s">
        <v>17</v>
      </c>
      <c r="H2857" t="s">
        <v>80</v>
      </c>
    </row>
    <row r="2858" spans="1:8" x14ac:dyDescent="0.3">
      <c r="A2858" t="s">
        <v>4423</v>
      </c>
      <c r="B2858" t="s">
        <v>102</v>
      </c>
      <c r="C2858" s="10">
        <v>0</v>
      </c>
      <c r="D2858">
        <v>41</v>
      </c>
      <c r="E2858">
        <v>19</v>
      </c>
      <c r="F2858">
        <v>2</v>
      </c>
      <c r="G2858" t="s">
        <v>17</v>
      </c>
      <c r="H2858" t="s">
        <v>23</v>
      </c>
    </row>
    <row r="2859" spans="1:8" x14ac:dyDescent="0.3">
      <c r="A2859" t="s">
        <v>4426</v>
      </c>
      <c r="B2859" t="s">
        <v>1288</v>
      </c>
      <c r="C2859" s="10">
        <v>0.1</v>
      </c>
      <c r="D2859">
        <v>762</v>
      </c>
      <c r="E2859">
        <v>-8</v>
      </c>
      <c r="F2859">
        <v>5</v>
      </c>
      <c r="G2859" t="s">
        <v>24</v>
      </c>
      <c r="H2859" t="s">
        <v>30</v>
      </c>
    </row>
    <row r="2860" spans="1:8" x14ac:dyDescent="0.3">
      <c r="A2860" t="s">
        <v>4426</v>
      </c>
      <c r="B2860" t="s">
        <v>2010</v>
      </c>
      <c r="C2860" s="10">
        <v>0</v>
      </c>
      <c r="D2860">
        <v>65</v>
      </c>
      <c r="E2860">
        <v>25</v>
      </c>
      <c r="F2860">
        <v>6</v>
      </c>
      <c r="G2860" t="s">
        <v>17</v>
      </c>
      <c r="H2860" t="s">
        <v>75</v>
      </c>
    </row>
    <row r="2861" spans="1:8" x14ac:dyDescent="0.3">
      <c r="A2861" t="s">
        <v>4427</v>
      </c>
      <c r="B2861" t="s">
        <v>1444</v>
      </c>
      <c r="C2861" s="10">
        <v>0</v>
      </c>
      <c r="D2861">
        <v>31</v>
      </c>
      <c r="E2861">
        <v>2</v>
      </c>
      <c r="F2861">
        <v>2</v>
      </c>
      <c r="G2861" t="s">
        <v>17</v>
      </c>
      <c r="H2861" t="s">
        <v>80</v>
      </c>
    </row>
    <row r="2862" spans="1:8" x14ac:dyDescent="0.3">
      <c r="A2862" t="s">
        <v>4428</v>
      </c>
      <c r="B2862" t="s">
        <v>129</v>
      </c>
      <c r="C2862" s="10">
        <v>0</v>
      </c>
      <c r="D2862">
        <v>255</v>
      </c>
      <c r="E2862">
        <v>74</v>
      </c>
      <c r="F2862">
        <v>5</v>
      </c>
      <c r="G2862" t="s">
        <v>17</v>
      </c>
      <c r="H2862" t="s">
        <v>80</v>
      </c>
    </row>
    <row r="2863" spans="1:8" x14ac:dyDescent="0.3">
      <c r="A2863" t="s">
        <v>4429</v>
      </c>
      <c r="B2863" t="s">
        <v>1908</v>
      </c>
      <c r="C2863" s="10">
        <v>0</v>
      </c>
      <c r="D2863">
        <v>94</v>
      </c>
      <c r="E2863">
        <v>27</v>
      </c>
      <c r="F2863">
        <v>2</v>
      </c>
      <c r="G2863" t="s">
        <v>17</v>
      </c>
      <c r="H2863" t="s">
        <v>113</v>
      </c>
    </row>
    <row r="2864" spans="1:8" x14ac:dyDescent="0.3">
      <c r="A2864" t="s">
        <v>4430</v>
      </c>
      <c r="B2864" t="s">
        <v>443</v>
      </c>
      <c r="C2864" s="10">
        <v>0</v>
      </c>
      <c r="D2864">
        <v>324</v>
      </c>
      <c r="E2864">
        <v>10</v>
      </c>
      <c r="F2864">
        <v>2</v>
      </c>
      <c r="G2864" t="s">
        <v>24</v>
      </c>
      <c r="H2864" t="s">
        <v>63</v>
      </c>
    </row>
    <row r="2865" spans="1:8" x14ac:dyDescent="0.3">
      <c r="A2865" t="s">
        <v>4430</v>
      </c>
      <c r="B2865" t="s">
        <v>478</v>
      </c>
      <c r="C2865" s="10">
        <v>0</v>
      </c>
      <c r="D2865">
        <v>171</v>
      </c>
      <c r="E2865">
        <v>80</v>
      </c>
      <c r="F2865">
        <v>2</v>
      </c>
      <c r="G2865" t="s">
        <v>17</v>
      </c>
      <c r="H2865" t="s">
        <v>109</v>
      </c>
    </row>
    <row r="2866" spans="1:8" x14ac:dyDescent="0.3">
      <c r="A2866" t="s">
        <v>4430</v>
      </c>
      <c r="B2866" t="s">
        <v>33</v>
      </c>
      <c r="C2866" s="10">
        <v>0</v>
      </c>
      <c r="D2866">
        <v>326</v>
      </c>
      <c r="E2866">
        <v>49</v>
      </c>
      <c r="F2866">
        <v>7</v>
      </c>
      <c r="G2866" t="s">
        <v>17</v>
      </c>
      <c r="H2866" t="s">
        <v>35</v>
      </c>
    </row>
    <row r="2867" spans="1:8" x14ac:dyDescent="0.3">
      <c r="A2867" t="s">
        <v>4430</v>
      </c>
      <c r="B2867" t="s">
        <v>147</v>
      </c>
      <c r="C2867" s="10">
        <v>0</v>
      </c>
      <c r="D2867">
        <v>101</v>
      </c>
      <c r="E2867">
        <v>11</v>
      </c>
      <c r="F2867">
        <v>2</v>
      </c>
      <c r="G2867" t="s">
        <v>17</v>
      </c>
      <c r="H2867" t="s">
        <v>80</v>
      </c>
    </row>
    <row r="2868" spans="1:8" x14ac:dyDescent="0.3">
      <c r="A2868" t="s">
        <v>4430</v>
      </c>
      <c r="B2868" t="s">
        <v>1494</v>
      </c>
      <c r="C2868" s="10">
        <v>0</v>
      </c>
      <c r="D2868">
        <v>24</v>
      </c>
      <c r="E2868">
        <v>10</v>
      </c>
      <c r="F2868">
        <v>3</v>
      </c>
      <c r="G2868" t="s">
        <v>17</v>
      </c>
      <c r="H2868" t="s">
        <v>80</v>
      </c>
    </row>
    <row r="2869" spans="1:8" x14ac:dyDescent="0.3">
      <c r="A2869" t="s">
        <v>4430</v>
      </c>
      <c r="B2869" t="s">
        <v>1334</v>
      </c>
      <c r="C2869" s="10">
        <v>0</v>
      </c>
      <c r="D2869">
        <v>17</v>
      </c>
      <c r="E2869">
        <v>6</v>
      </c>
      <c r="F2869">
        <v>2</v>
      </c>
      <c r="G2869" t="s">
        <v>17</v>
      </c>
      <c r="H2869" t="s">
        <v>75</v>
      </c>
    </row>
    <row r="2870" spans="1:8" x14ac:dyDescent="0.3">
      <c r="A2870" t="s">
        <v>4430</v>
      </c>
      <c r="B2870" t="s">
        <v>626</v>
      </c>
      <c r="C2870" s="10">
        <v>0</v>
      </c>
      <c r="D2870">
        <v>9</v>
      </c>
      <c r="E2870">
        <v>3</v>
      </c>
      <c r="F2870">
        <v>1</v>
      </c>
      <c r="G2870" t="s">
        <v>17</v>
      </c>
      <c r="H2870" t="s">
        <v>40</v>
      </c>
    </row>
    <row r="2871" spans="1:8" x14ac:dyDescent="0.3">
      <c r="A2871" t="s">
        <v>4430</v>
      </c>
      <c r="B2871" t="s">
        <v>2211</v>
      </c>
      <c r="C2871" s="10">
        <v>0</v>
      </c>
      <c r="D2871">
        <v>246</v>
      </c>
      <c r="E2871">
        <v>81</v>
      </c>
      <c r="F2871">
        <v>3</v>
      </c>
      <c r="G2871" t="s">
        <v>90</v>
      </c>
      <c r="H2871" t="s">
        <v>92</v>
      </c>
    </row>
    <row r="2872" spans="1:8" x14ac:dyDescent="0.3">
      <c r="A2872" t="s">
        <v>4431</v>
      </c>
      <c r="B2872" t="s">
        <v>1716</v>
      </c>
      <c r="C2872" s="10">
        <v>0.1</v>
      </c>
      <c r="D2872">
        <v>184</v>
      </c>
      <c r="E2872">
        <v>82</v>
      </c>
      <c r="F2872">
        <v>3</v>
      </c>
      <c r="G2872" t="s">
        <v>17</v>
      </c>
      <c r="H2872" t="s">
        <v>109</v>
      </c>
    </row>
    <row r="2873" spans="1:8" x14ac:dyDescent="0.3">
      <c r="A2873" t="s">
        <v>4431</v>
      </c>
      <c r="B2873" t="s">
        <v>2213</v>
      </c>
      <c r="C2873" s="10">
        <v>0.1</v>
      </c>
      <c r="D2873">
        <v>224</v>
      </c>
      <c r="E2873">
        <v>87</v>
      </c>
      <c r="F2873">
        <v>3</v>
      </c>
      <c r="G2873" t="s">
        <v>17</v>
      </c>
      <c r="H2873" t="s">
        <v>109</v>
      </c>
    </row>
    <row r="2874" spans="1:8" x14ac:dyDescent="0.3">
      <c r="A2874" t="s">
        <v>4432</v>
      </c>
      <c r="B2874" t="s">
        <v>463</v>
      </c>
      <c r="C2874" s="10">
        <v>0</v>
      </c>
      <c r="D2874">
        <v>34</v>
      </c>
      <c r="E2874">
        <v>13</v>
      </c>
      <c r="F2874">
        <v>2</v>
      </c>
      <c r="G2874" t="s">
        <v>17</v>
      </c>
      <c r="H2874" t="s">
        <v>52</v>
      </c>
    </row>
    <row r="2875" spans="1:8" x14ac:dyDescent="0.3">
      <c r="A2875" t="s">
        <v>4432</v>
      </c>
      <c r="B2875" t="s">
        <v>640</v>
      </c>
      <c r="C2875" s="10">
        <v>0</v>
      </c>
      <c r="D2875">
        <v>94</v>
      </c>
      <c r="E2875">
        <v>21</v>
      </c>
      <c r="F2875">
        <v>3</v>
      </c>
      <c r="G2875" t="s">
        <v>17</v>
      </c>
      <c r="H2875" t="s">
        <v>23</v>
      </c>
    </row>
    <row r="2876" spans="1:8" x14ac:dyDescent="0.3">
      <c r="A2876" t="s">
        <v>4432</v>
      </c>
      <c r="B2876" t="s">
        <v>481</v>
      </c>
      <c r="C2876" s="10">
        <v>0.1</v>
      </c>
      <c r="D2876">
        <v>103</v>
      </c>
      <c r="E2876">
        <v>46</v>
      </c>
      <c r="F2876">
        <v>2</v>
      </c>
      <c r="G2876" t="s">
        <v>17</v>
      </c>
      <c r="H2876" t="s">
        <v>40</v>
      </c>
    </row>
    <row r="2877" spans="1:8" x14ac:dyDescent="0.3">
      <c r="A2877" t="s">
        <v>4433</v>
      </c>
      <c r="B2877" t="s">
        <v>2215</v>
      </c>
      <c r="C2877" s="10">
        <v>0</v>
      </c>
      <c r="D2877">
        <v>327</v>
      </c>
      <c r="E2877">
        <v>82</v>
      </c>
      <c r="F2877">
        <v>2</v>
      </c>
      <c r="G2877" t="s">
        <v>90</v>
      </c>
      <c r="H2877" t="s">
        <v>92</v>
      </c>
    </row>
    <row r="2878" spans="1:8" x14ac:dyDescent="0.3">
      <c r="A2878" t="s">
        <v>4434</v>
      </c>
      <c r="B2878" t="s">
        <v>1685</v>
      </c>
      <c r="C2878" s="10">
        <v>0</v>
      </c>
      <c r="D2878">
        <v>119</v>
      </c>
      <c r="E2878">
        <v>12</v>
      </c>
      <c r="F2878">
        <v>5</v>
      </c>
      <c r="G2878" t="s">
        <v>17</v>
      </c>
      <c r="H2878" t="s">
        <v>23</v>
      </c>
    </row>
    <row r="2879" spans="1:8" x14ac:dyDescent="0.3">
      <c r="A2879" t="s">
        <v>4435</v>
      </c>
      <c r="B2879" t="s">
        <v>1558</v>
      </c>
      <c r="C2879" s="10">
        <v>0</v>
      </c>
      <c r="D2879">
        <v>1363</v>
      </c>
      <c r="E2879">
        <v>82</v>
      </c>
      <c r="F2879">
        <v>8</v>
      </c>
      <c r="G2879" t="s">
        <v>24</v>
      </c>
      <c r="H2879" t="s">
        <v>30</v>
      </c>
    </row>
    <row r="2880" spans="1:8" x14ac:dyDescent="0.3">
      <c r="A2880" t="s">
        <v>4435</v>
      </c>
      <c r="B2880" t="s">
        <v>609</v>
      </c>
      <c r="C2880" s="10">
        <v>0</v>
      </c>
      <c r="D2880">
        <v>245</v>
      </c>
      <c r="E2880">
        <v>88</v>
      </c>
      <c r="F2880">
        <v>5</v>
      </c>
      <c r="G2880" t="s">
        <v>17</v>
      </c>
      <c r="H2880" t="s">
        <v>80</v>
      </c>
    </row>
    <row r="2881" spans="1:8" x14ac:dyDescent="0.3">
      <c r="A2881" t="s">
        <v>4435</v>
      </c>
      <c r="B2881" t="s">
        <v>2217</v>
      </c>
      <c r="C2881" s="10">
        <v>0</v>
      </c>
      <c r="D2881">
        <v>173</v>
      </c>
      <c r="E2881">
        <v>14</v>
      </c>
      <c r="F2881">
        <v>6</v>
      </c>
      <c r="G2881" t="s">
        <v>17</v>
      </c>
      <c r="H2881" t="s">
        <v>137</v>
      </c>
    </row>
    <row r="2882" spans="1:8" x14ac:dyDescent="0.3">
      <c r="A2882" t="s">
        <v>4435</v>
      </c>
      <c r="B2882" t="s">
        <v>797</v>
      </c>
      <c r="C2882" s="10">
        <v>0</v>
      </c>
      <c r="D2882">
        <v>22</v>
      </c>
      <c r="E2882">
        <v>3</v>
      </c>
      <c r="F2882">
        <v>2</v>
      </c>
      <c r="G2882" t="s">
        <v>17</v>
      </c>
      <c r="H2882" t="s">
        <v>75</v>
      </c>
    </row>
    <row r="2883" spans="1:8" x14ac:dyDescent="0.3">
      <c r="A2883" t="s">
        <v>4436</v>
      </c>
      <c r="B2883" t="s">
        <v>2218</v>
      </c>
      <c r="C2883" s="10">
        <v>0</v>
      </c>
      <c r="D2883">
        <v>16</v>
      </c>
      <c r="E2883">
        <v>0</v>
      </c>
      <c r="F2883">
        <v>2</v>
      </c>
      <c r="G2883" t="s">
        <v>17</v>
      </c>
      <c r="H2883" t="s">
        <v>80</v>
      </c>
    </row>
    <row r="2884" spans="1:8" x14ac:dyDescent="0.3">
      <c r="A2884" t="s">
        <v>4436</v>
      </c>
      <c r="B2884" t="s">
        <v>356</v>
      </c>
      <c r="C2884" s="10">
        <v>0</v>
      </c>
      <c r="D2884">
        <v>141</v>
      </c>
      <c r="E2884">
        <v>31</v>
      </c>
      <c r="F2884">
        <v>3</v>
      </c>
      <c r="G2884" t="s">
        <v>17</v>
      </c>
      <c r="H2884" t="s">
        <v>137</v>
      </c>
    </row>
    <row r="2885" spans="1:8" x14ac:dyDescent="0.3">
      <c r="A2885" t="s">
        <v>4437</v>
      </c>
      <c r="B2885" t="s">
        <v>1819</v>
      </c>
      <c r="C2885" s="10">
        <v>0</v>
      </c>
      <c r="D2885">
        <v>201</v>
      </c>
      <c r="E2885">
        <v>38</v>
      </c>
      <c r="F2885">
        <v>4</v>
      </c>
      <c r="G2885" t="s">
        <v>24</v>
      </c>
      <c r="H2885" t="s">
        <v>47</v>
      </c>
    </row>
    <row r="2886" spans="1:8" x14ac:dyDescent="0.3">
      <c r="A2886" t="s">
        <v>4438</v>
      </c>
      <c r="B2886" t="s">
        <v>1898</v>
      </c>
      <c r="C2886" s="10">
        <v>0</v>
      </c>
      <c r="D2886">
        <v>820</v>
      </c>
      <c r="E2886">
        <v>271</v>
      </c>
      <c r="F2886">
        <v>2</v>
      </c>
      <c r="G2886" t="s">
        <v>24</v>
      </c>
      <c r="H2886" t="s">
        <v>30</v>
      </c>
    </row>
    <row r="2887" spans="1:8" x14ac:dyDescent="0.3">
      <c r="A2887" t="s">
        <v>4438</v>
      </c>
      <c r="B2887" t="s">
        <v>72</v>
      </c>
      <c r="C2887" s="10">
        <v>0</v>
      </c>
      <c r="D2887">
        <v>439</v>
      </c>
      <c r="E2887">
        <v>79</v>
      </c>
      <c r="F2887">
        <v>8</v>
      </c>
      <c r="G2887" t="s">
        <v>17</v>
      </c>
      <c r="H2887" t="s">
        <v>35</v>
      </c>
    </row>
    <row r="2888" spans="1:8" x14ac:dyDescent="0.3">
      <c r="A2888" t="s">
        <v>4438</v>
      </c>
      <c r="B2888" t="s">
        <v>1738</v>
      </c>
      <c r="C2888" s="10">
        <v>0</v>
      </c>
      <c r="D2888">
        <v>267</v>
      </c>
      <c r="E2888">
        <v>128</v>
      </c>
      <c r="F2888">
        <v>12</v>
      </c>
      <c r="G2888" t="s">
        <v>17</v>
      </c>
      <c r="H2888" t="s">
        <v>40</v>
      </c>
    </row>
    <row r="2889" spans="1:8" x14ac:dyDescent="0.3">
      <c r="A2889" t="s">
        <v>4438</v>
      </c>
      <c r="B2889" t="s">
        <v>1380</v>
      </c>
      <c r="C2889" s="10">
        <v>0</v>
      </c>
      <c r="D2889">
        <v>93</v>
      </c>
      <c r="E2889">
        <v>40</v>
      </c>
      <c r="F2889">
        <v>2</v>
      </c>
      <c r="G2889" t="s">
        <v>90</v>
      </c>
      <c r="H2889" t="s">
        <v>143</v>
      </c>
    </row>
    <row r="2890" spans="1:8" x14ac:dyDescent="0.3">
      <c r="A2890" t="s">
        <v>4439</v>
      </c>
      <c r="B2890" t="s">
        <v>1018</v>
      </c>
      <c r="C2890" s="10">
        <v>0</v>
      </c>
      <c r="D2890">
        <v>343</v>
      </c>
      <c r="E2890">
        <v>62</v>
      </c>
      <c r="F2890">
        <v>2</v>
      </c>
      <c r="G2890" t="s">
        <v>24</v>
      </c>
      <c r="H2890" t="s">
        <v>30</v>
      </c>
    </row>
    <row r="2891" spans="1:8" x14ac:dyDescent="0.3">
      <c r="A2891" t="s">
        <v>4439</v>
      </c>
      <c r="B2891" t="s">
        <v>180</v>
      </c>
      <c r="C2891" s="10">
        <v>0.3</v>
      </c>
      <c r="D2891">
        <v>83</v>
      </c>
      <c r="E2891">
        <v>2</v>
      </c>
      <c r="F2891">
        <v>5</v>
      </c>
      <c r="G2891" t="s">
        <v>24</v>
      </c>
      <c r="H2891" t="s">
        <v>47</v>
      </c>
    </row>
    <row r="2892" spans="1:8" x14ac:dyDescent="0.3">
      <c r="A2892" t="s">
        <v>4439</v>
      </c>
      <c r="B2892" t="s">
        <v>1275</v>
      </c>
      <c r="C2892" s="10">
        <v>0</v>
      </c>
      <c r="D2892">
        <v>78</v>
      </c>
      <c r="E2892">
        <v>28</v>
      </c>
      <c r="F2892">
        <v>6</v>
      </c>
      <c r="G2892" t="s">
        <v>17</v>
      </c>
      <c r="H2892" t="s">
        <v>137</v>
      </c>
    </row>
    <row r="2893" spans="1:8" x14ac:dyDescent="0.3">
      <c r="A2893" t="s">
        <v>4439</v>
      </c>
      <c r="B2893" t="s">
        <v>446</v>
      </c>
      <c r="C2893" s="10">
        <v>0</v>
      </c>
      <c r="D2893">
        <v>1169</v>
      </c>
      <c r="E2893">
        <v>47</v>
      </c>
      <c r="F2893">
        <v>9</v>
      </c>
      <c r="G2893" t="s">
        <v>90</v>
      </c>
      <c r="H2893" t="s">
        <v>105</v>
      </c>
    </row>
    <row r="2894" spans="1:8" x14ac:dyDescent="0.3">
      <c r="A2894" t="s">
        <v>4440</v>
      </c>
      <c r="B2894" t="s">
        <v>644</v>
      </c>
      <c r="C2894" s="10">
        <v>0</v>
      </c>
      <c r="D2894">
        <v>44</v>
      </c>
      <c r="E2894">
        <v>14</v>
      </c>
      <c r="F2894">
        <v>1</v>
      </c>
      <c r="G2894" t="s">
        <v>24</v>
      </c>
      <c r="H2894" t="s">
        <v>47</v>
      </c>
    </row>
    <row r="2895" spans="1:8" x14ac:dyDescent="0.3">
      <c r="A2895" t="s">
        <v>4441</v>
      </c>
      <c r="B2895" t="s">
        <v>471</v>
      </c>
      <c r="C2895" s="10">
        <v>0.1</v>
      </c>
      <c r="D2895">
        <v>225</v>
      </c>
      <c r="E2895">
        <v>75</v>
      </c>
      <c r="F2895">
        <v>3</v>
      </c>
      <c r="G2895" t="s">
        <v>17</v>
      </c>
      <c r="H2895" t="s">
        <v>109</v>
      </c>
    </row>
    <row r="2896" spans="1:8" x14ac:dyDescent="0.3">
      <c r="A2896" t="s">
        <v>4440</v>
      </c>
      <c r="B2896" t="s">
        <v>388</v>
      </c>
      <c r="C2896" s="10">
        <v>0</v>
      </c>
      <c r="D2896">
        <v>14</v>
      </c>
      <c r="E2896">
        <v>5</v>
      </c>
      <c r="F2896">
        <v>2</v>
      </c>
      <c r="G2896" t="s">
        <v>17</v>
      </c>
      <c r="H2896" t="s">
        <v>75</v>
      </c>
    </row>
    <row r="2897" spans="1:8" x14ac:dyDescent="0.3">
      <c r="A2897" t="s">
        <v>4440</v>
      </c>
      <c r="B2897" t="s">
        <v>2170</v>
      </c>
      <c r="C2897" s="10">
        <v>0.15</v>
      </c>
      <c r="D2897">
        <v>632</v>
      </c>
      <c r="E2897">
        <v>-22</v>
      </c>
      <c r="F2897">
        <v>5</v>
      </c>
      <c r="G2897" t="s">
        <v>90</v>
      </c>
      <c r="H2897" t="s">
        <v>115</v>
      </c>
    </row>
    <row r="2898" spans="1:8" x14ac:dyDescent="0.3">
      <c r="A2898" t="s">
        <v>4442</v>
      </c>
      <c r="B2898" t="s">
        <v>830</v>
      </c>
      <c r="C2898" s="10">
        <v>0.1</v>
      </c>
      <c r="D2898">
        <v>148</v>
      </c>
      <c r="E2898">
        <v>41</v>
      </c>
      <c r="F2898">
        <v>3</v>
      </c>
      <c r="G2898" t="s">
        <v>17</v>
      </c>
      <c r="H2898" t="s">
        <v>35</v>
      </c>
    </row>
    <row r="2899" spans="1:8" x14ac:dyDescent="0.3">
      <c r="A2899" t="s">
        <v>4442</v>
      </c>
      <c r="B2899" t="s">
        <v>380</v>
      </c>
      <c r="C2899" s="10">
        <v>0.1</v>
      </c>
      <c r="D2899">
        <v>43</v>
      </c>
      <c r="E2899">
        <v>15</v>
      </c>
      <c r="F2899">
        <v>4</v>
      </c>
      <c r="G2899" t="s">
        <v>17</v>
      </c>
      <c r="H2899" t="s">
        <v>35</v>
      </c>
    </row>
    <row r="2900" spans="1:8" x14ac:dyDescent="0.3">
      <c r="A2900" t="s">
        <v>4442</v>
      </c>
      <c r="B2900" t="s">
        <v>444</v>
      </c>
      <c r="C2900" s="10">
        <v>0.1</v>
      </c>
      <c r="D2900">
        <v>30</v>
      </c>
      <c r="E2900">
        <v>-1</v>
      </c>
      <c r="F2900">
        <v>3</v>
      </c>
      <c r="G2900" t="s">
        <v>17</v>
      </c>
      <c r="H2900" t="s">
        <v>40</v>
      </c>
    </row>
    <row r="2901" spans="1:8" x14ac:dyDescent="0.3">
      <c r="A2901" t="s">
        <v>4443</v>
      </c>
      <c r="B2901" t="s">
        <v>2219</v>
      </c>
      <c r="C2901" s="10">
        <v>0</v>
      </c>
      <c r="D2901">
        <v>112</v>
      </c>
      <c r="E2901">
        <v>12</v>
      </c>
      <c r="F2901">
        <v>5</v>
      </c>
      <c r="G2901" t="s">
        <v>17</v>
      </c>
      <c r="H2901" t="s">
        <v>137</v>
      </c>
    </row>
    <row r="2902" spans="1:8" x14ac:dyDescent="0.3">
      <c r="A2902" t="s">
        <v>4444</v>
      </c>
      <c r="B2902" t="s">
        <v>751</v>
      </c>
      <c r="C2902" s="10">
        <v>0</v>
      </c>
      <c r="D2902">
        <v>74</v>
      </c>
      <c r="E2902">
        <v>14</v>
      </c>
      <c r="F2902">
        <v>7</v>
      </c>
      <c r="G2902" t="s">
        <v>17</v>
      </c>
      <c r="H2902" t="s">
        <v>75</v>
      </c>
    </row>
    <row r="2903" spans="1:8" x14ac:dyDescent="0.3">
      <c r="A2903" t="s">
        <v>4445</v>
      </c>
      <c r="B2903" t="s">
        <v>73</v>
      </c>
      <c r="C2903" s="10">
        <v>0.5</v>
      </c>
      <c r="D2903">
        <v>73</v>
      </c>
      <c r="E2903">
        <v>-26</v>
      </c>
      <c r="F2903">
        <v>3</v>
      </c>
      <c r="G2903" t="s">
        <v>17</v>
      </c>
      <c r="H2903" t="s">
        <v>40</v>
      </c>
    </row>
    <row r="2904" spans="1:8" x14ac:dyDescent="0.3">
      <c r="A2904" t="s">
        <v>4446</v>
      </c>
      <c r="B2904" t="s">
        <v>344</v>
      </c>
      <c r="C2904" s="10">
        <v>0</v>
      </c>
      <c r="D2904">
        <v>240</v>
      </c>
      <c r="E2904">
        <v>67</v>
      </c>
      <c r="F2904">
        <v>9</v>
      </c>
      <c r="G2904" t="s">
        <v>17</v>
      </c>
      <c r="H2904" t="s">
        <v>35</v>
      </c>
    </row>
    <row r="2905" spans="1:8" x14ac:dyDescent="0.3">
      <c r="A2905" t="s">
        <v>4446</v>
      </c>
      <c r="B2905" t="s">
        <v>1037</v>
      </c>
      <c r="C2905" s="10">
        <v>0.1</v>
      </c>
      <c r="D2905">
        <v>536</v>
      </c>
      <c r="E2905">
        <v>232</v>
      </c>
      <c r="F2905">
        <v>3</v>
      </c>
      <c r="G2905" t="s">
        <v>17</v>
      </c>
      <c r="H2905" t="s">
        <v>40</v>
      </c>
    </row>
    <row r="2906" spans="1:8" x14ac:dyDescent="0.3">
      <c r="A2906" t="s">
        <v>4446</v>
      </c>
      <c r="B2906" t="s">
        <v>1141</v>
      </c>
      <c r="C2906" s="10">
        <v>0.1</v>
      </c>
      <c r="D2906">
        <v>380</v>
      </c>
      <c r="E2906">
        <v>-38</v>
      </c>
      <c r="F2906">
        <v>3</v>
      </c>
      <c r="G2906" t="s">
        <v>17</v>
      </c>
      <c r="H2906" t="s">
        <v>40</v>
      </c>
    </row>
    <row r="2907" spans="1:8" x14ac:dyDescent="0.3">
      <c r="A2907" t="s">
        <v>4447</v>
      </c>
      <c r="B2907" t="s">
        <v>480</v>
      </c>
      <c r="C2907" s="10">
        <v>0</v>
      </c>
      <c r="D2907">
        <v>119</v>
      </c>
      <c r="E2907">
        <v>14</v>
      </c>
      <c r="F2907">
        <v>5</v>
      </c>
      <c r="G2907" t="s">
        <v>17</v>
      </c>
      <c r="H2907" t="s">
        <v>137</v>
      </c>
    </row>
    <row r="2908" spans="1:8" x14ac:dyDescent="0.3">
      <c r="A2908" t="s">
        <v>4448</v>
      </c>
      <c r="B2908" t="s">
        <v>823</v>
      </c>
      <c r="C2908" s="10">
        <v>0</v>
      </c>
      <c r="D2908">
        <v>30</v>
      </c>
      <c r="E2908">
        <v>14</v>
      </c>
      <c r="F2908">
        <v>4</v>
      </c>
      <c r="G2908" t="s">
        <v>17</v>
      </c>
      <c r="H2908" t="s">
        <v>80</v>
      </c>
    </row>
    <row r="2909" spans="1:8" x14ac:dyDescent="0.3">
      <c r="A2909" t="s">
        <v>4449</v>
      </c>
      <c r="B2909" t="s">
        <v>1483</v>
      </c>
      <c r="C2909" s="10">
        <v>0.5</v>
      </c>
      <c r="D2909">
        <v>49</v>
      </c>
      <c r="E2909">
        <v>0</v>
      </c>
      <c r="F2909">
        <v>6</v>
      </c>
      <c r="G2909" t="s">
        <v>17</v>
      </c>
      <c r="H2909" t="s">
        <v>52</v>
      </c>
    </row>
    <row r="2910" spans="1:8" x14ac:dyDescent="0.3">
      <c r="A2910" t="s">
        <v>4450</v>
      </c>
      <c r="B2910" t="s">
        <v>307</v>
      </c>
      <c r="C2910" s="10">
        <v>0</v>
      </c>
      <c r="D2910">
        <v>164</v>
      </c>
      <c r="E2910">
        <v>78</v>
      </c>
      <c r="F2910">
        <v>3</v>
      </c>
      <c r="G2910" t="s">
        <v>17</v>
      </c>
      <c r="H2910" t="s">
        <v>35</v>
      </c>
    </row>
    <row r="2911" spans="1:8" x14ac:dyDescent="0.3">
      <c r="A2911" t="s">
        <v>4450</v>
      </c>
      <c r="B2911" t="s">
        <v>364</v>
      </c>
      <c r="C2911" s="10">
        <v>0</v>
      </c>
      <c r="D2911">
        <v>72</v>
      </c>
      <c r="E2911">
        <v>14</v>
      </c>
      <c r="F2911">
        <v>3</v>
      </c>
      <c r="G2911" t="s">
        <v>17</v>
      </c>
      <c r="H2911" t="s">
        <v>35</v>
      </c>
    </row>
    <row r="2912" spans="1:8" x14ac:dyDescent="0.3">
      <c r="A2912" t="s">
        <v>4450</v>
      </c>
      <c r="B2912" t="s">
        <v>1047</v>
      </c>
      <c r="C2912" s="10">
        <v>0</v>
      </c>
      <c r="D2912">
        <v>120</v>
      </c>
      <c r="E2912">
        <v>30</v>
      </c>
      <c r="F2912">
        <v>6</v>
      </c>
      <c r="G2912" t="s">
        <v>17</v>
      </c>
      <c r="H2912" t="s">
        <v>137</v>
      </c>
    </row>
    <row r="2913" spans="1:8" x14ac:dyDescent="0.3">
      <c r="A2913" t="s">
        <v>4451</v>
      </c>
      <c r="B2913" t="s">
        <v>120</v>
      </c>
      <c r="C2913" s="10">
        <v>0.5</v>
      </c>
      <c r="D2913">
        <v>85</v>
      </c>
      <c r="E2913">
        <v>-5</v>
      </c>
      <c r="F2913">
        <v>10</v>
      </c>
      <c r="G2913" t="s">
        <v>17</v>
      </c>
      <c r="H2913" t="s">
        <v>40</v>
      </c>
    </row>
    <row r="2914" spans="1:8" x14ac:dyDescent="0.3">
      <c r="A2914" t="s">
        <v>4452</v>
      </c>
      <c r="B2914" t="s">
        <v>942</v>
      </c>
      <c r="C2914" s="10">
        <v>0.1</v>
      </c>
      <c r="D2914">
        <v>148</v>
      </c>
      <c r="E2914">
        <v>0</v>
      </c>
      <c r="F2914">
        <v>3</v>
      </c>
      <c r="G2914" t="s">
        <v>17</v>
      </c>
      <c r="H2914" t="s">
        <v>40</v>
      </c>
    </row>
    <row r="2915" spans="1:8" x14ac:dyDescent="0.3">
      <c r="A2915" t="s">
        <v>4453</v>
      </c>
      <c r="B2915" t="s">
        <v>1850</v>
      </c>
      <c r="C2915" s="10">
        <v>0</v>
      </c>
      <c r="D2915">
        <v>80</v>
      </c>
      <c r="E2915">
        <v>19</v>
      </c>
      <c r="F2915">
        <v>6</v>
      </c>
      <c r="G2915" t="s">
        <v>17</v>
      </c>
      <c r="H2915" t="s">
        <v>52</v>
      </c>
    </row>
    <row r="2916" spans="1:8" x14ac:dyDescent="0.3">
      <c r="A2916" t="s">
        <v>4454</v>
      </c>
      <c r="B2916" t="s">
        <v>1078</v>
      </c>
      <c r="C2916" s="10">
        <v>0</v>
      </c>
      <c r="D2916">
        <v>61</v>
      </c>
      <c r="E2916">
        <v>21</v>
      </c>
      <c r="F2916">
        <v>2</v>
      </c>
      <c r="G2916" t="s">
        <v>17</v>
      </c>
      <c r="H2916" t="s">
        <v>35</v>
      </c>
    </row>
    <row r="2917" spans="1:8" x14ac:dyDescent="0.3">
      <c r="A2917" t="s">
        <v>4455</v>
      </c>
      <c r="B2917" t="s">
        <v>473</v>
      </c>
      <c r="C2917" s="10">
        <v>0</v>
      </c>
      <c r="D2917">
        <v>24</v>
      </c>
      <c r="E2917">
        <v>1</v>
      </c>
      <c r="F2917">
        <v>2</v>
      </c>
      <c r="G2917" t="s">
        <v>17</v>
      </c>
      <c r="H2917" t="s">
        <v>80</v>
      </c>
    </row>
    <row r="2918" spans="1:8" x14ac:dyDescent="0.3">
      <c r="A2918" t="s">
        <v>4455</v>
      </c>
      <c r="B2918" t="s">
        <v>2222</v>
      </c>
      <c r="C2918" s="10">
        <v>0</v>
      </c>
      <c r="D2918">
        <v>61</v>
      </c>
      <c r="E2918">
        <v>25</v>
      </c>
      <c r="F2918">
        <v>3</v>
      </c>
      <c r="G2918" t="s">
        <v>17</v>
      </c>
      <c r="H2918" t="s">
        <v>137</v>
      </c>
    </row>
    <row r="2919" spans="1:8" x14ac:dyDescent="0.3">
      <c r="A2919" t="s">
        <v>4455</v>
      </c>
      <c r="B2919" t="s">
        <v>1100</v>
      </c>
      <c r="C2919" s="10">
        <v>0</v>
      </c>
      <c r="D2919">
        <v>148</v>
      </c>
      <c r="E2919">
        <v>15</v>
      </c>
      <c r="F2919">
        <v>2</v>
      </c>
      <c r="G2919" t="s">
        <v>90</v>
      </c>
      <c r="H2919" t="s">
        <v>143</v>
      </c>
    </row>
    <row r="2920" spans="1:8" x14ac:dyDescent="0.3">
      <c r="A2920" t="s">
        <v>4455</v>
      </c>
      <c r="B2920" t="s">
        <v>1380</v>
      </c>
      <c r="C2920" s="10">
        <v>0</v>
      </c>
      <c r="D2920">
        <v>140</v>
      </c>
      <c r="E2920">
        <v>60</v>
      </c>
      <c r="F2920">
        <v>3</v>
      </c>
      <c r="G2920" t="s">
        <v>90</v>
      </c>
      <c r="H2920" t="s">
        <v>143</v>
      </c>
    </row>
    <row r="2921" spans="1:8" x14ac:dyDescent="0.3">
      <c r="A2921" t="s">
        <v>4456</v>
      </c>
      <c r="B2921" t="s">
        <v>1512</v>
      </c>
      <c r="C2921" s="10">
        <v>0.5</v>
      </c>
      <c r="D2921">
        <v>2071</v>
      </c>
      <c r="E2921">
        <v>-621</v>
      </c>
      <c r="F2921">
        <v>9</v>
      </c>
      <c r="G2921" t="s">
        <v>24</v>
      </c>
      <c r="H2921" t="s">
        <v>63</v>
      </c>
    </row>
    <row r="2922" spans="1:8" x14ac:dyDescent="0.3">
      <c r="A2922" t="s">
        <v>4456</v>
      </c>
      <c r="B2922" t="s">
        <v>296</v>
      </c>
      <c r="C2922" s="10">
        <v>0.5</v>
      </c>
      <c r="D2922">
        <v>39</v>
      </c>
      <c r="E2922">
        <v>-27</v>
      </c>
      <c r="F2922">
        <v>7</v>
      </c>
      <c r="G2922" t="s">
        <v>17</v>
      </c>
      <c r="H2922" t="s">
        <v>52</v>
      </c>
    </row>
    <row r="2923" spans="1:8" x14ac:dyDescent="0.3">
      <c r="A2923" t="s">
        <v>4456</v>
      </c>
      <c r="B2923" t="s">
        <v>2007</v>
      </c>
      <c r="C2923" s="10">
        <v>0.5</v>
      </c>
      <c r="D2923">
        <v>11</v>
      </c>
      <c r="E2923">
        <v>-7</v>
      </c>
      <c r="F2923">
        <v>2</v>
      </c>
      <c r="G2923" t="s">
        <v>17</v>
      </c>
      <c r="H2923" t="s">
        <v>75</v>
      </c>
    </row>
    <row r="2924" spans="1:8" x14ac:dyDescent="0.3">
      <c r="A2924" t="s">
        <v>4456</v>
      </c>
      <c r="B2924" t="s">
        <v>1960</v>
      </c>
      <c r="C2924" s="10">
        <v>0.5</v>
      </c>
      <c r="D2924">
        <v>316</v>
      </c>
      <c r="E2924">
        <v>-158</v>
      </c>
      <c r="F2924">
        <v>3</v>
      </c>
      <c r="G2924" t="s">
        <v>17</v>
      </c>
      <c r="H2924" t="s">
        <v>40</v>
      </c>
    </row>
    <row r="2925" spans="1:8" x14ac:dyDescent="0.3">
      <c r="A2925" t="s">
        <v>4457</v>
      </c>
      <c r="B2925" t="s">
        <v>382</v>
      </c>
      <c r="C2925" s="10">
        <v>0</v>
      </c>
      <c r="D2925">
        <v>27</v>
      </c>
      <c r="E2925">
        <v>12</v>
      </c>
      <c r="F2925">
        <v>2</v>
      </c>
      <c r="G2925" t="s">
        <v>17</v>
      </c>
      <c r="H2925" t="s">
        <v>80</v>
      </c>
    </row>
    <row r="2926" spans="1:8" x14ac:dyDescent="0.3">
      <c r="A2926" t="s">
        <v>4457</v>
      </c>
      <c r="B2926" t="s">
        <v>1293</v>
      </c>
      <c r="C2926" s="10">
        <v>0</v>
      </c>
      <c r="D2926">
        <v>96</v>
      </c>
      <c r="E2926">
        <v>9</v>
      </c>
      <c r="F2926">
        <v>2</v>
      </c>
      <c r="G2926" t="s">
        <v>17</v>
      </c>
      <c r="H2926" t="s">
        <v>113</v>
      </c>
    </row>
    <row r="2927" spans="1:8" x14ac:dyDescent="0.3">
      <c r="A2927" t="s">
        <v>4456</v>
      </c>
      <c r="B2927" t="s">
        <v>2223</v>
      </c>
      <c r="C2927" s="10">
        <v>0.5</v>
      </c>
      <c r="D2927">
        <v>366</v>
      </c>
      <c r="E2927">
        <v>-241</v>
      </c>
      <c r="F2927">
        <v>3</v>
      </c>
      <c r="G2927" t="s">
        <v>90</v>
      </c>
      <c r="H2927" t="s">
        <v>115</v>
      </c>
    </row>
    <row r="2928" spans="1:8" x14ac:dyDescent="0.3">
      <c r="A2928" t="s">
        <v>4456</v>
      </c>
      <c r="B2928" t="s">
        <v>695</v>
      </c>
      <c r="C2928" s="10">
        <v>0.5</v>
      </c>
      <c r="D2928">
        <v>81</v>
      </c>
      <c r="E2928">
        <v>-45</v>
      </c>
      <c r="F2928">
        <v>2</v>
      </c>
      <c r="G2928" t="s">
        <v>90</v>
      </c>
      <c r="H2928" t="s">
        <v>105</v>
      </c>
    </row>
    <row r="2929" spans="1:8" x14ac:dyDescent="0.3">
      <c r="A2929" t="s">
        <v>4458</v>
      </c>
      <c r="B2929" t="s">
        <v>1404</v>
      </c>
      <c r="C2929" s="10">
        <v>0.15</v>
      </c>
      <c r="D2929">
        <v>612</v>
      </c>
      <c r="E2929">
        <v>-65</v>
      </c>
      <c r="F2929">
        <v>2</v>
      </c>
      <c r="G2929" t="s">
        <v>90</v>
      </c>
      <c r="H2929" t="s">
        <v>115</v>
      </c>
    </row>
    <row r="2930" spans="1:8" x14ac:dyDescent="0.3">
      <c r="A2930" t="s">
        <v>4459</v>
      </c>
      <c r="B2930" t="s">
        <v>896</v>
      </c>
      <c r="C2930" s="10">
        <v>0</v>
      </c>
      <c r="D2930">
        <v>45</v>
      </c>
      <c r="E2930">
        <v>13</v>
      </c>
      <c r="F2930">
        <v>1</v>
      </c>
      <c r="G2930" t="s">
        <v>17</v>
      </c>
      <c r="H2930" t="s">
        <v>113</v>
      </c>
    </row>
    <row r="2931" spans="1:8" x14ac:dyDescent="0.3">
      <c r="A2931" t="s">
        <v>4460</v>
      </c>
      <c r="B2931" t="s">
        <v>2225</v>
      </c>
      <c r="C2931" s="10">
        <v>0.1</v>
      </c>
      <c r="D2931">
        <v>151</v>
      </c>
      <c r="E2931">
        <v>13</v>
      </c>
      <c r="F2931">
        <v>2</v>
      </c>
      <c r="G2931" t="s">
        <v>24</v>
      </c>
      <c r="H2931" t="s">
        <v>63</v>
      </c>
    </row>
    <row r="2932" spans="1:8" x14ac:dyDescent="0.3">
      <c r="A2932" t="s">
        <v>4461</v>
      </c>
      <c r="B2932" t="s">
        <v>2227</v>
      </c>
      <c r="C2932" s="10">
        <v>0.6</v>
      </c>
      <c r="D2932">
        <v>86</v>
      </c>
      <c r="E2932">
        <v>-82</v>
      </c>
      <c r="F2932">
        <v>4</v>
      </c>
      <c r="G2932" t="s">
        <v>24</v>
      </c>
      <c r="H2932" t="s">
        <v>63</v>
      </c>
    </row>
    <row r="2933" spans="1:8" x14ac:dyDescent="0.3">
      <c r="A2933" t="s">
        <v>4462</v>
      </c>
      <c r="B2933" t="s">
        <v>901</v>
      </c>
      <c r="C2933" s="10">
        <v>0</v>
      </c>
      <c r="D2933">
        <v>180</v>
      </c>
      <c r="E2933">
        <v>38</v>
      </c>
      <c r="F2933">
        <v>4</v>
      </c>
      <c r="G2933" t="s">
        <v>24</v>
      </c>
      <c r="H2933" t="s">
        <v>47</v>
      </c>
    </row>
    <row r="2934" spans="1:8" x14ac:dyDescent="0.3">
      <c r="A2934" t="s">
        <v>4463</v>
      </c>
      <c r="B2934" t="s">
        <v>2229</v>
      </c>
      <c r="C2934" s="10">
        <v>0.1</v>
      </c>
      <c r="D2934">
        <v>656</v>
      </c>
      <c r="E2934">
        <v>-36</v>
      </c>
      <c r="F2934">
        <v>2</v>
      </c>
      <c r="G2934" t="s">
        <v>24</v>
      </c>
      <c r="H2934" t="s">
        <v>30</v>
      </c>
    </row>
    <row r="2935" spans="1:8" x14ac:dyDescent="0.3">
      <c r="A2935" t="s">
        <v>4463</v>
      </c>
      <c r="B2935" t="s">
        <v>1580</v>
      </c>
      <c r="C2935" s="10">
        <v>0</v>
      </c>
      <c r="D2935">
        <v>159</v>
      </c>
      <c r="E2935">
        <v>60</v>
      </c>
      <c r="F2935">
        <v>3</v>
      </c>
      <c r="G2935" t="s">
        <v>24</v>
      </c>
      <c r="H2935" t="s">
        <v>47</v>
      </c>
    </row>
    <row r="2936" spans="1:8" x14ac:dyDescent="0.3">
      <c r="A2936" t="s">
        <v>4463</v>
      </c>
      <c r="B2936" t="s">
        <v>1183</v>
      </c>
      <c r="C2936" s="10">
        <v>0</v>
      </c>
      <c r="D2936">
        <v>78</v>
      </c>
      <c r="E2936">
        <v>24</v>
      </c>
      <c r="F2936">
        <v>6</v>
      </c>
      <c r="G2936" t="s">
        <v>17</v>
      </c>
      <c r="H2936" t="s">
        <v>80</v>
      </c>
    </row>
    <row r="2937" spans="1:8" x14ac:dyDescent="0.3">
      <c r="A2937" t="s">
        <v>4464</v>
      </c>
      <c r="B2937" t="s">
        <v>1345</v>
      </c>
      <c r="C2937" s="10">
        <v>0</v>
      </c>
      <c r="D2937">
        <v>310</v>
      </c>
      <c r="E2937">
        <v>12</v>
      </c>
      <c r="F2937">
        <v>4</v>
      </c>
      <c r="G2937" t="s">
        <v>17</v>
      </c>
      <c r="H2937" t="s">
        <v>109</v>
      </c>
    </row>
    <row r="2938" spans="1:8" x14ac:dyDescent="0.3">
      <c r="A2938" t="s">
        <v>4463</v>
      </c>
      <c r="B2938" t="s">
        <v>2123</v>
      </c>
      <c r="C2938" s="10">
        <v>0</v>
      </c>
      <c r="D2938">
        <v>305</v>
      </c>
      <c r="E2938">
        <v>110</v>
      </c>
      <c r="F2938">
        <v>7</v>
      </c>
      <c r="G2938" t="s">
        <v>90</v>
      </c>
      <c r="H2938" t="s">
        <v>92</v>
      </c>
    </row>
    <row r="2939" spans="1:8" x14ac:dyDescent="0.3">
      <c r="A2939" t="s">
        <v>4465</v>
      </c>
      <c r="B2939" t="s">
        <v>1103</v>
      </c>
      <c r="C2939" s="10">
        <v>0</v>
      </c>
      <c r="D2939">
        <v>42</v>
      </c>
      <c r="E2939">
        <v>15</v>
      </c>
      <c r="F2939">
        <v>3</v>
      </c>
      <c r="G2939" t="s">
        <v>17</v>
      </c>
      <c r="H2939" t="s">
        <v>80</v>
      </c>
    </row>
    <row r="2940" spans="1:8" x14ac:dyDescent="0.3">
      <c r="A2940" t="s">
        <v>4466</v>
      </c>
      <c r="B2940" t="s">
        <v>2231</v>
      </c>
      <c r="C2940" s="10">
        <v>0.15</v>
      </c>
      <c r="D2940">
        <v>598</v>
      </c>
      <c r="E2940">
        <v>-49</v>
      </c>
      <c r="F2940">
        <v>4</v>
      </c>
      <c r="G2940" t="s">
        <v>90</v>
      </c>
      <c r="H2940" t="s">
        <v>92</v>
      </c>
    </row>
    <row r="2941" spans="1:8" x14ac:dyDescent="0.3">
      <c r="A2941" t="s">
        <v>4467</v>
      </c>
      <c r="B2941" t="s">
        <v>1478</v>
      </c>
      <c r="C2941" s="10">
        <v>0.5</v>
      </c>
      <c r="D2941">
        <v>38</v>
      </c>
      <c r="E2941">
        <v>-9</v>
      </c>
      <c r="F2941">
        <v>3</v>
      </c>
      <c r="G2941" t="s">
        <v>24</v>
      </c>
      <c r="H2941" t="s">
        <v>47</v>
      </c>
    </row>
    <row r="2942" spans="1:8" x14ac:dyDescent="0.3">
      <c r="A2942" t="s">
        <v>4468</v>
      </c>
      <c r="B2942" t="s">
        <v>543</v>
      </c>
      <c r="C2942" s="10">
        <v>0.2</v>
      </c>
      <c r="D2942">
        <v>106</v>
      </c>
      <c r="E2942">
        <v>28</v>
      </c>
      <c r="F2942">
        <v>5</v>
      </c>
      <c r="G2942" t="s">
        <v>17</v>
      </c>
      <c r="H2942" t="s">
        <v>40</v>
      </c>
    </row>
    <row r="2943" spans="1:8" x14ac:dyDescent="0.3">
      <c r="A2943" t="s">
        <v>4469</v>
      </c>
      <c r="B2943" t="s">
        <v>2232</v>
      </c>
      <c r="C2943" s="10">
        <v>0</v>
      </c>
      <c r="D2943">
        <v>838</v>
      </c>
      <c r="E2943">
        <v>0</v>
      </c>
      <c r="F2943">
        <v>3</v>
      </c>
      <c r="G2943" t="s">
        <v>17</v>
      </c>
      <c r="H2943" t="s">
        <v>109</v>
      </c>
    </row>
    <row r="2944" spans="1:8" x14ac:dyDescent="0.3">
      <c r="A2944" t="s">
        <v>4469</v>
      </c>
      <c r="B2944" t="s">
        <v>1188</v>
      </c>
      <c r="C2944" s="10">
        <v>0</v>
      </c>
      <c r="D2944">
        <v>376</v>
      </c>
      <c r="E2944">
        <v>30</v>
      </c>
      <c r="F2944">
        <v>7</v>
      </c>
      <c r="G2944" t="s">
        <v>17</v>
      </c>
      <c r="H2944" t="s">
        <v>35</v>
      </c>
    </row>
    <row r="2945" spans="1:8" x14ac:dyDescent="0.3">
      <c r="A2945" t="s">
        <v>4469</v>
      </c>
      <c r="B2945" t="s">
        <v>292</v>
      </c>
      <c r="C2945" s="10">
        <v>0.4</v>
      </c>
      <c r="D2945">
        <v>200</v>
      </c>
      <c r="E2945">
        <v>-40</v>
      </c>
      <c r="F2945">
        <v>2</v>
      </c>
      <c r="G2945" t="s">
        <v>90</v>
      </c>
      <c r="H2945" t="s">
        <v>105</v>
      </c>
    </row>
    <row r="2946" spans="1:8" x14ac:dyDescent="0.3">
      <c r="A2946" t="s">
        <v>4470</v>
      </c>
      <c r="B2946" t="s">
        <v>555</v>
      </c>
      <c r="C2946" s="10">
        <v>0</v>
      </c>
      <c r="D2946">
        <v>37</v>
      </c>
      <c r="E2946">
        <v>7</v>
      </c>
      <c r="F2946">
        <v>3</v>
      </c>
      <c r="G2946" t="s">
        <v>17</v>
      </c>
      <c r="H2946" t="s">
        <v>52</v>
      </c>
    </row>
    <row r="2947" spans="1:8" x14ac:dyDescent="0.3">
      <c r="A2947" t="s">
        <v>4471</v>
      </c>
      <c r="B2947" t="s">
        <v>859</v>
      </c>
      <c r="C2947" s="10">
        <v>0</v>
      </c>
      <c r="D2947">
        <v>325</v>
      </c>
      <c r="E2947">
        <v>124</v>
      </c>
      <c r="F2947">
        <v>6</v>
      </c>
      <c r="G2947" t="s">
        <v>17</v>
      </c>
      <c r="H2947" t="s">
        <v>40</v>
      </c>
    </row>
    <row r="2948" spans="1:8" x14ac:dyDescent="0.3">
      <c r="A2948" t="s">
        <v>4472</v>
      </c>
      <c r="B2948" t="s">
        <v>722</v>
      </c>
      <c r="C2948" s="10">
        <v>0</v>
      </c>
      <c r="D2948">
        <v>69</v>
      </c>
      <c r="E2948">
        <v>11</v>
      </c>
      <c r="F2948">
        <v>3</v>
      </c>
      <c r="G2948" t="s">
        <v>17</v>
      </c>
      <c r="H2948" t="s">
        <v>137</v>
      </c>
    </row>
    <row r="2949" spans="1:8" x14ac:dyDescent="0.3">
      <c r="A2949" t="s">
        <v>4473</v>
      </c>
      <c r="B2949" t="s">
        <v>243</v>
      </c>
      <c r="C2949" s="10">
        <v>0</v>
      </c>
      <c r="D2949">
        <v>126</v>
      </c>
      <c r="E2949">
        <v>16</v>
      </c>
      <c r="F2949">
        <v>10</v>
      </c>
      <c r="G2949" t="s">
        <v>17</v>
      </c>
      <c r="H2949" t="s">
        <v>80</v>
      </c>
    </row>
    <row r="2950" spans="1:8" x14ac:dyDescent="0.3">
      <c r="A2950" t="s">
        <v>4474</v>
      </c>
      <c r="B2950" t="s">
        <v>1408</v>
      </c>
      <c r="C2950" s="10">
        <v>0.5</v>
      </c>
      <c r="D2950">
        <v>124</v>
      </c>
      <c r="E2950">
        <v>-105</v>
      </c>
      <c r="F2950">
        <v>4</v>
      </c>
      <c r="G2950" t="s">
        <v>17</v>
      </c>
      <c r="H2950" t="s">
        <v>40</v>
      </c>
    </row>
    <row r="2951" spans="1:8" x14ac:dyDescent="0.3">
      <c r="A2951" t="s">
        <v>4475</v>
      </c>
      <c r="B2951" t="s">
        <v>2063</v>
      </c>
      <c r="C2951" s="10">
        <v>0.5</v>
      </c>
      <c r="D2951">
        <v>51</v>
      </c>
      <c r="E2951">
        <v>-9</v>
      </c>
      <c r="F2951">
        <v>6</v>
      </c>
      <c r="G2951" t="s">
        <v>17</v>
      </c>
      <c r="H2951" t="s">
        <v>52</v>
      </c>
    </row>
    <row r="2952" spans="1:8" x14ac:dyDescent="0.3">
      <c r="A2952" t="s">
        <v>4476</v>
      </c>
      <c r="B2952" t="s">
        <v>1566</v>
      </c>
      <c r="C2952" s="10">
        <v>0.1</v>
      </c>
      <c r="D2952">
        <v>53</v>
      </c>
      <c r="E2952">
        <v>-2</v>
      </c>
      <c r="F2952">
        <v>3</v>
      </c>
      <c r="G2952" t="s">
        <v>17</v>
      </c>
      <c r="H2952" t="s">
        <v>40</v>
      </c>
    </row>
    <row r="2953" spans="1:8" x14ac:dyDescent="0.3">
      <c r="A2953" t="s">
        <v>4477</v>
      </c>
      <c r="B2953" t="s">
        <v>647</v>
      </c>
      <c r="C2953" s="10">
        <v>0</v>
      </c>
      <c r="D2953">
        <v>173</v>
      </c>
      <c r="E2953">
        <v>0</v>
      </c>
      <c r="F2953">
        <v>5</v>
      </c>
      <c r="G2953" t="s">
        <v>17</v>
      </c>
      <c r="H2953" t="s">
        <v>113</v>
      </c>
    </row>
    <row r="2954" spans="1:8" x14ac:dyDescent="0.3">
      <c r="A2954" t="s">
        <v>4478</v>
      </c>
      <c r="B2954" t="s">
        <v>995</v>
      </c>
      <c r="C2954" s="10">
        <v>0</v>
      </c>
      <c r="D2954">
        <v>176</v>
      </c>
      <c r="E2954">
        <v>19</v>
      </c>
      <c r="F2954">
        <v>3</v>
      </c>
      <c r="G2954" t="s">
        <v>90</v>
      </c>
      <c r="H2954" t="s">
        <v>143</v>
      </c>
    </row>
    <row r="2955" spans="1:8" x14ac:dyDescent="0.3">
      <c r="A2955" t="s">
        <v>4479</v>
      </c>
      <c r="B2955" t="s">
        <v>1579</v>
      </c>
      <c r="C2955" s="10">
        <v>0</v>
      </c>
      <c r="D2955">
        <v>147</v>
      </c>
      <c r="E2955">
        <v>42</v>
      </c>
      <c r="F2955">
        <v>3</v>
      </c>
      <c r="G2955" t="s">
        <v>17</v>
      </c>
      <c r="H2955" t="s">
        <v>35</v>
      </c>
    </row>
    <row r="2956" spans="1:8" x14ac:dyDescent="0.3">
      <c r="A2956" t="s">
        <v>4479</v>
      </c>
      <c r="B2956" t="s">
        <v>1352</v>
      </c>
      <c r="C2956" s="10">
        <v>0</v>
      </c>
      <c r="D2956">
        <v>30</v>
      </c>
      <c r="E2956">
        <v>5</v>
      </c>
      <c r="F2956">
        <v>1</v>
      </c>
      <c r="G2956" t="s">
        <v>17</v>
      </c>
      <c r="H2956" t="s">
        <v>80</v>
      </c>
    </row>
    <row r="2957" spans="1:8" x14ac:dyDescent="0.3">
      <c r="A2957" t="s">
        <v>4479</v>
      </c>
      <c r="B2957" t="s">
        <v>599</v>
      </c>
      <c r="C2957" s="10">
        <v>0</v>
      </c>
      <c r="D2957">
        <v>70</v>
      </c>
      <c r="E2957">
        <v>4</v>
      </c>
      <c r="F2957">
        <v>3</v>
      </c>
      <c r="G2957" t="s">
        <v>17</v>
      </c>
      <c r="H2957" t="s">
        <v>137</v>
      </c>
    </row>
    <row r="2958" spans="1:8" x14ac:dyDescent="0.3">
      <c r="A2958" t="s">
        <v>4479</v>
      </c>
      <c r="B2958" t="s">
        <v>627</v>
      </c>
      <c r="C2958" s="10">
        <v>0.1</v>
      </c>
      <c r="D2958">
        <v>127</v>
      </c>
      <c r="E2958">
        <v>-7</v>
      </c>
      <c r="F2958">
        <v>7</v>
      </c>
      <c r="G2958" t="s">
        <v>17</v>
      </c>
      <c r="H2958" t="s">
        <v>40</v>
      </c>
    </row>
    <row r="2959" spans="1:8" x14ac:dyDescent="0.3">
      <c r="A2959" t="s">
        <v>4480</v>
      </c>
      <c r="B2959" t="s">
        <v>1252</v>
      </c>
      <c r="C2959" s="10">
        <v>0</v>
      </c>
      <c r="D2959">
        <v>46</v>
      </c>
      <c r="E2959">
        <v>13</v>
      </c>
      <c r="F2959">
        <v>3</v>
      </c>
      <c r="G2959" t="s">
        <v>17</v>
      </c>
      <c r="H2959" t="s">
        <v>80</v>
      </c>
    </row>
    <row r="2960" spans="1:8" x14ac:dyDescent="0.3">
      <c r="A2960" t="s">
        <v>4480</v>
      </c>
      <c r="B2960" t="s">
        <v>1228</v>
      </c>
      <c r="C2960" s="10">
        <v>0</v>
      </c>
      <c r="D2960">
        <v>180</v>
      </c>
      <c r="E2960">
        <v>39</v>
      </c>
      <c r="F2960">
        <v>5</v>
      </c>
      <c r="G2960" t="s">
        <v>17</v>
      </c>
      <c r="H2960" t="s">
        <v>113</v>
      </c>
    </row>
    <row r="2961" spans="1:8" x14ac:dyDescent="0.3">
      <c r="A2961" t="s">
        <v>4481</v>
      </c>
      <c r="B2961" t="s">
        <v>612</v>
      </c>
      <c r="C2961" s="10">
        <v>0</v>
      </c>
      <c r="D2961">
        <v>52</v>
      </c>
      <c r="E2961">
        <v>18</v>
      </c>
      <c r="F2961">
        <v>2</v>
      </c>
      <c r="G2961" t="s">
        <v>17</v>
      </c>
      <c r="H2961" t="s">
        <v>35</v>
      </c>
    </row>
    <row r="2962" spans="1:8" x14ac:dyDescent="0.3">
      <c r="A2962" t="s">
        <v>4482</v>
      </c>
      <c r="B2962" t="s">
        <v>718</v>
      </c>
      <c r="C2962" s="10">
        <v>0</v>
      </c>
      <c r="D2962">
        <v>147</v>
      </c>
      <c r="E2962">
        <v>72</v>
      </c>
      <c r="F2962">
        <v>5</v>
      </c>
      <c r="G2962" t="s">
        <v>17</v>
      </c>
      <c r="H2962" t="s">
        <v>137</v>
      </c>
    </row>
    <row r="2963" spans="1:8" x14ac:dyDescent="0.3">
      <c r="A2963" t="s">
        <v>4483</v>
      </c>
      <c r="B2963" t="s">
        <v>1942</v>
      </c>
      <c r="C2963" s="10">
        <v>0.1</v>
      </c>
      <c r="D2963">
        <v>194</v>
      </c>
      <c r="E2963">
        <v>24</v>
      </c>
      <c r="F2963">
        <v>3</v>
      </c>
      <c r="G2963" t="s">
        <v>24</v>
      </c>
      <c r="H2963" t="s">
        <v>63</v>
      </c>
    </row>
    <row r="2964" spans="1:8" x14ac:dyDescent="0.3">
      <c r="A2964" t="s">
        <v>4483</v>
      </c>
      <c r="B2964" t="s">
        <v>172</v>
      </c>
      <c r="C2964" s="10">
        <v>0</v>
      </c>
      <c r="D2964">
        <v>178</v>
      </c>
      <c r="E2964">
        <v>59</v>
      </c>
      <c r="F2964">
        <v>7</v>
      </c>
      <c r="G2964" t="s">
        <v>17</v>
      </c>
      <c r="H2964" t="s">
        <v>35</v>
      </c>
    </row>
    <row r="2965" spans="1:8" x14ac:dyDescent="0.3">
      <c r="A2965" t="s">
        <v>4484</v>
      </c>
      <c r="B2965" t="s">
        <v>1161</v>
      </c>
      <c r="C2965" s="10">
        <v>0</v>
      </c>
      <c r="D2965">
        <v>87</v>
      </c>
      <c r="E2965">
        <v>29</v>
      </c>
      <c r="F2965">
        <v>6</v>
      </c>
      <c r="G2965" t="s">
        <v>17</v>
      </c>
      <c r="H2965" t="s">
        <v>35</v>
      </c>
    </row>
    <row r="2966" spans="1:8" x14ac:dyDescent="0.3">
      <c r="A2966" t="s">
        <v>4484</v>
      </c>
      <c r="B2966" t="s">
        <v>207</v>
      </c>
      <c r="C2966" s="10">
        <v>0</v>
      </c>
      <c r="D2966">
        <v>12</v>
      </c>
      <c r="E2966">
        <v>4</v>
      </c>
      <c r="F2966">
        <v>2</v>
      </c>
      <c r="G2966" t="s">
        <v>17</v>
      </c>
      <c r="H2966" t="s">
        <v>80</v>
      </c>
    </row>
    <row r="2967" spans="1:8" x14ac:dyDescent="0.3">
      <c r="A2967" t="s">
        <v>4484</v>
      </c>
      <c r="B2967" t="s">
        <v>768</v>
      </c>
      <c r="C2967" s="10">
        <v>0</v>
      </c>
      <c r="D2967">
        <v>24</v>
      </c>
      <c r="E2967">
        <v>5</v>
      </c>
      <c r="F2967">
        <v>2</v>
      </c>
      <c r="G2967" t="s">
        <v>17</v>
      </c>
      <c r="H2967" t="s">
        <v>52</v>
      </c>
    </row>
    <row r="2968" spans="1:8" x14ac:dyDescent="0.3">
      <c r="A2968" t="s">
        <v>4483</v>
      </c>
      <c r="B2968" t="s">
        <v>1577</v>
      </c>
      <c r="C2968" s="10">
        <v>0</v>
      </c>
      <c r="D2968">
        <v>143</v>
      </c>
      <c r="E2968">
        <v>6</v>
      </c>
      <c r="F2968">
        <v>2</v>
      </c>
      <c r="G2968" t="s">
        <v>90</v>
      </c>
      <c r="H2968" t="s">
        <v>143</v>
      </c>
    </row>
    <row r="2969" spans="1:8" x14ac:dyDescent="0.3">
      <c r="A2969" t="s">
        <v>4483</v>
      </c>
      <c r="B2969" t="s">
        <v>2236</v>
      </c>
      <c r="C2969" s="10">
        <v>0</v>
      </c>
      <c r="D2969">
        <v>1298</v>
      </c>
      <c r="E2969">
        <v>65</v>
      </c>
      <c r="F2969">
        <v>9</v>
      </c>
      <c r="G2969" t="s">
        <v>90</v>
      </c>
      <c r="H2969" t="s">
        <v>115</v>
      </c>
    </row>
    <row r="2970" spans="1:8" x14ac:dyDescent="0.3">
      <c r="A2970" t="s">
        <v>4485</v>
      </c>
      <c r="B2970" t="s">
        <v>381</v>
      </c>
      <c r="C2970" s="10">
        <v>0</v>
      </c>
      <c r="D2970">
        <v>96</v>
      </c>
      <c r="E2970">
        <v>4</v>
      </c>
      <c r="F2970">
        <v>6</v>
      </c>
      <c r="G2970" t="s">
        <v>17</v>
      </c>
      <c r="H2970" t="s">
        <v>35</v>
      </c>
    </row>
    <row r="2971" spans="1:8" x14ac:dyDescent="0.3">
      <c r="A2971" t="s">
        <v>4486</v>
      </c>
      <c r="B2971" t="s">
        <v>717</v>
      </c>
      <c r="C2971" s="10">
        <v>0</v>
      </c>
      <c r="D2971">
        <v>103</v>
      </c>
      <c r="E2971">
        <v>12</v>
      </c>
      <c r="F2971">
        <v>2</v>
      </c>
      <c r="G2971" t="s">
        <v>24</v>
      </c>
      <c r="H2971" t="s">
        <v>47</v>
      </c>
    </row>
    <row r="2972" spans="1:8" x14ac:dyDescent="0.3">
      <c r="A2972" t="s">
        <v>4486</v>
      </c>
      <c r="B2972" t="s">
        <v>2208</v>
      </c>
      <c r="C2972" s="10">
        <v>0.35</v>
      </c>
      <c r="D2972">
        <v>2012</v>
      </c>
      <c r="E2972">
        <v>-1022</v>
      </c>
      <c r="F2972">
        <v>6</v>
      </c>
      <c r="G2972" t="s">
        <v>24</v>
      </c>
      <c r="H2972" t="s">
        <v>69</v>
      </c>
    </row>
    <row r="2973" spans="1:8" x14ac:dyDescent="0.3">
      <c r="A2973" t="s">
        <v>4486</v>
      </c>
      <c r="B2973" t="s">
        <v>2238</v>
      </c>
      <c r="C2973" s="10">
        <v>0.15</v>
      </c>
      <c r="D2973">
        <v>328</v>
      </c>
      <c r="E2973">
        <v>19</v>
      </c>
      <c r="F2973">
        <v>3</v>
      </c>
      <c r="G2973" t="s">
        <v>90</v>
      </c>
      <c r="H2973" t="s">
        <v>115</v>
      </c>
    </row>
    <row r="2974" spans="1:8" x14ac:dyDescent="0.3">
      <c r="A2974" t="s">
        <v>4487</v>
      </c>
      <c r="B2974" t="s">
        <v>1645</v>
      </c>
      <c r="C2974" s="10">
        <v>0</v>
      </c>
      <c r="D2974">
        <v>73</v>
      </c>
      <c r="E2974">
        <v>3</v>
      </c>
      <c r="F2974">
        <v>5</v>
      </c>
      <c r="G2974" t="s">
        <v>17</v>
      </c>
      <c r="H2974" t="s">
        <v>80</v>
      </c>
    </row>
    <row r="2975" spans="1:8" x14ac:dyDescent="0.3">
      <c r="A2975" t="s">
        <v>4487</v>
      </c>
      <c r="B2975" t="s">
        <v>600</v>
      </c>
      <c r="C2975" s="10">
        <v>0</v>
      </c>
      <c r="D2975">
        <v>186</v>
      </c>
      <c r="E2975">
        <v>0</v>
      </c>
      <c r="F2975">
        <v>7</v>
      </c>
      <c r="G2975" t="s">
        <v>17</v>
      </c>
      <c r="H2975" t="s">
        <v>23</v>
      </c>
    </row>
    <row r="2976" spans="1:8" x14ac:dyDescent="0.3">
      <c r="A2976" t="s">
        <v>4488</v>
      </c>
      <c r="B2976" t="s">
        <v>761</v>
      </c>
      <c r="C2976" s="10">
        <v>0</v>
      </c>
      <c r="D2976">
        <v>440</v>
      </c>
      <c r="E2976">
        <v>128</v>
      </c>
      <c r="F2976">
        <v>3</v>
      </c>
      <c r="G2976" t="s">
        <v>24</v>
      </c>
      <c r="H2976" t="s">
        <v>30</v>
      </c>
    </row>
    <row r="2977" spans="1:8" x14ac:dyDescent="0.3">
      <c r="A2977" t="s">
        <v>4489</v>
      </c>
      <c r="B2977" t="s">
        <v>461</v>
      </c>
      <c r="C2977" s="10">
        <v>0</v>
      </c>
      <c r="D2977">
        <v>31</v>
      </c>
      <c r="E2977">
        <v>5</v>
      </c>
      <c r="F2977">
        <v>2</v>
      </c>
      <c r="G2977" t="s">
        <v>17</v>
      </c>
      <c r="H2977" t="s">
        <v>35</v>
      </c>
    </row>
    <row r="2978" spans="1:8" x14ac:dyDescent="0.3">
      <c r="A2978" t="s">
        <v>4489</v>
      </c>
      <c r="B2978" t="s">
        <v>603</v>
      </c>
      <c r="C2978" s="10">
        <v>0</v>
      </c>
      <c r="D2978">
        <v>80</v>
      </c>
      <c r="E2978">
        <v>1</v>
      </c>
      <c r="F2978">
        <v>7</v>
      </c>
      <c r="G2978" t="s">
        <v>17</v>
      </c>
      <c r="H2978" t="s">
        <v>52</v>
      </c>
    </row>
    <row r="2979" spans="1:8" x14ac:dyDescent="0.3">
      <c r="A2979" t="s">
        <v>4489</v>
      </c>
      <c r="B2979" t="s">
        <v>1463</v>
      </c>
      <c r="C2979" s="10">
        <v>0</v>
      </c>
      <c r="D2979">
        <v>172</v>
      </c>
      <c r="E2979">
        <v>12</v>
      </c>
      <c r="F2979">
        <v>3</v>
      </c>
      <c r="G2979" t="s">
        <v>17</v>
      </c>
      <c r="H2979" t="s">
        <v>40</v>
      </c>
    </row>
    <row r="2980" spans="1:8" x14ac:dyDescent="0.3">
      <c r="A2980" t="s">
        <v>4490</v>
      </c>
      <c r="B2980" t="s">
        <v>1020</v>
      </c>
      <c r="C2980" s="10">
        <v>0</v>
      </c>
      <c r="D2980">
        <v>78</v>
      </c>
      <c r="E2980">
        <v>27</v>
      </c>
      <c r="F2980">
        <v>3</v>
      </c>
      <c r="G2980" t="s">
        <v>17</v>
      </c>
      <c r="H2980" t="s">
        <v>35</v>
      </c>
    </row>
    <row r="2981" spans="1:8" x14ac:dyDescent="0.3">
      <c r="A2981" t="s">
        <v>4491</v>
      </c>
      <c r="B2981" t="s">
        <v>1189</v>
      </c>
      <c r="C2981" s="10">
        <v>0</v>
      </c>
      <c r="D2981">
        <v>36</v>
      </c>
      <c r="E2981">
        <v>9</v>
      </c>
      <c r="F2981">
        <v>3</v>
      </c>
      <c r="G2981" t="s">
        <v>17</v>
      </c>
      <c r="H2981" t="s">
        <v>137</v>
      </c>
    </row>
    <row r="2982" spans="1:8" x14ac:dyDescent="0.3">
      <c r="A2982" t="s">
        <v>4492</v>
      </c>
      <c r="B2982" t="s">
        <v>787</v>
      </c>
      <c r="C2982" s="10">
        <v>0.1</v>
      </c>
      <c r="D2982">
        <v>2219</v>
      </c>
      <c r="E2982">
        <v>25</v>
      </c>
      <c r="F2982">
        <v>8</v>
      </c>
      <c r="G2982" t="s">
        <v>90</v>
      </c>
      <c r="H2982" t="s">
        <v>92</v>
      </c>
    </row>
    <row r="2983" spans="1:8" x14ac:dyDescent="0.3">
      <c r="A2983" t="s">
        <v>4493</v>
      </c>
      <c r="B2983" t="s">
        <v>1421</v>
      </c>
      <c r="C2983" s="10">
        <v>0.6</v>
      </c>
      <c r="D2983">
        <v>1027</v>
      </c>
      <c r="E2983">
        <v>-719</v>
      </c>
      <c r="F2983">
        <v>7</v>
      </c>
      <c r="G2983" t="s">
        <v>24</v>
      </c>
      <c r="H2983" t="s">
        <v>30</v>
      </c>
    </row>
    <row r="2984" spans="1:8" x14ac:dyDescent="0.3">
      <c r="A2984" t="s">
        <v>4494</v>
      </c>
      <c r="B2984" t="s">
        <v>1018</v>
      </c>
      <c r="C2984" s="10">
        <v>0</v>
      </c>
      <c r="D2984">
        <v>856</v>
      </c>
      <c r="E2984">
        <v>154</v>
      </c>
      <c r="F2984">
        <v>5</v>
      </c>
      <c r="G2984" t="s">
        <v>24</v>
      </c>
      <c r="H2984" t="s">
        <v>30</v>
      </c>
    </row>
    <row r="2985" spans="1:8" x14ac:dyDescent="0.3">
      <c r="A2985" t="s">
        <v>4495</v>
      </c>
      <c r="B2985" t="s">
        <v>2141</v>
      </c>
      <c r="C2985" s="10">
        <v>0.6</v>
      </c>
      <c r="D2985">
        <v>87</v>
      </c>
      <c r="E2985">
        <v>-35</v>
      </c>
      <c r="F2985">
        <v>5</v>
      </c>
      <c r="G2985" t="s">
        <v>24</v>
      </c>
      <c r="H2985" t="s">
        <v>63</v>
      </c>
    </row>
    <row r="2986" spans="1:8" x14ac:dyDescent="0.3">
      <c r="A2986" t="s">
        <v>4493</v>
      </c>
      <c r="B2986" t="s">
        <v>315</v>
      </c>
      <c r="C2986" s="10">
        <v>0.5</v>
      </c>
      <c r="D2986">
        <v>34</v>
      </c>
      <c r="E2986">
        <v>-14</v>
      </c>
      <c r="F2986">
        <v>5</v>
      </c>
      <c r="G2986" t="s">
        <v>17</v>
      </c>
      <c r="H2986" t="s">
        <v>80</v>
      </c>
    </row>
    <row r="2987" spans="1:8" x14ac:dyDescent="0.3">
      <c r="A2987" t="s">
        <v>4493</v>
      </c>
      <c r="B2987" t="s">
        <v>1203</v>
      </c>
      <c r="C2987" s="10">
        <v>0.5</v>
      </c>
      <c r="D2987">
        <v>7</v>
      </c>
      <c r="E2987">
        <v>-4</v>
      </c>
      <c r="F2987">
        <v>1</v>
      </c>
      <c r="G2987" t="s">
        <v>17</v>
      </c>
      <c r="H2987" t="s">
        <v>52</v>
      </c>
    </row>
    <row r="2988" spans="1:8" x14ac:dyDescent="0.3">
      <c r="A2988" t="s">
        <v>4493</v>
      </c>
      <c r="B2988" t="s">
        <v>1026</v>
      </c>
      <c r="C2988" s="10">
        <v>0.6</v>
      </c>
      <c r="D2988">
        <v>8</v>
      </c>
      <c r="E2988">
        <v>-9</v>
      </c>
      <c r="F2988">
        <v>2</v>
      </c>
      <c r="G2988" t="s">
        <v>17</v>
      </c>
      <c r="H2988" t="s">
        <v>40</v>
      </c>
    </row>
    <row r="2989" spans="1:8" x14ac:dyDescent="0.3">
      <c r="A2989" t="s">
        <v>4494</v>
      </c>
      <c r="B2989" t="s">
        <v>730</v>
      </c>
      <c r="C2989" s="10">
        <v>0</v>
      </c>
      <c r="D2989">
        <v>88</v>
      </c>
      <c r="E2989">
        <v>4</v>
      </c>
      <c r="F2989">
        <v>3</v>
      </c>
      <c r="G2989" t="s">
        <v>17</v>
      </c>
      <c r="H2989" t="s">
        <v>35</v>
      </c>
    </row>
    <row r="2990" spans="1:8" x14ac:dyDescent="0.3">
      <c r="A2990" t="s">
        <v>4494</v>
      </c>
      <c r="B2990" t="s">
        <v>1823</v>
      </c>
      <c r="C2990" s="10">
        <v>0</v>
      </c>
      <c r="D2990">
        <v>20</v>
      </c>
      <c r="E2990">
        <v>8</v>
      </c>
      <c r="F2990">
        <v>2</v>
      </c>
      <c r="G2990" t="s">
        <v>17</v>
      </c>
      <c r="H2990" t="s">
        <v>137</v>
      </c>
    </row>
    <row r="2991" spans="1:8" x14ac:dyDescent="0.3">
      <c r="A2991" t="s">
        <v>4494</v>
      </c>
      <c r="B2991" t="s">
        <v>2161</v>
      </c>
      <c r="C2991" s="10">
        <v>0</v>
      </c>
      <c r="D2991">
        <v>30</v>
      </c>
      <c r="E2991">
        <v>12</v>
      </c>
      <c r="F2991">
        <v>2</v>
      </c>
      <c r="G2991" t="s">
        <v>17</v>
      </c>
      <c r="H2991" t="s">
        <v>52</v>
      </c>
    </row>
    <row r="2992" spans="1:8" x14ac:dyDescent="0.3">
      <c r="A2992" t="s">
        <v>4495</v>
      </c>
      <c r="B2992" t="s">
        <v>242</v>
      </c>
      <c r="C2992" s="10">
        <v>0</v>
      </c>
      <c r="D2992">
        <v>175</v>
      </c>
      <c r="E2992">
        <v>11</v>
      </c>
      <c r="F2992">
        <v>7</v>
      </c>
      <c r="G2992" t="s">
        <v>17</v>
      </c>
      <c r="H2992" t="s">
        <v>35</v>
      </c>
    </row>
    <row r="2993" spans="1:8" x14ac:dyDescent="0.3">
      <c r="A2993" t="s">
        <v>4495</v>
      </c>
      <c r="B2993" t="s">
        <v>1476</v>
      </c>
      <c r="C2993" s="10">
        <v>0</v>
      </c>
      <c r="D2993">
        <v>30</v>
      </c>
      <c r="E2993">
        <v>14</v>
      </c>
      <c r="F2993">
        <v>1</v>
      </c>
      <c r="G2993" t="s">
        <v>17</v>
      </c>
      <c r="H2993" t="s">
        <v>80</v>
      </c>
    </row>
    <row r="2994" spans="1:8" x14ac:dyDescent="0.3">
      <c r="A2994" t="s">
        <v>4493</v>
      </c>
      <c r="B2994" t="s">
        <v>1314</v>
      </c>
      <c r="C2994" s="10">
        <v>0.65</v>
      </c>
      <c r="D2994">
        <v>84</v>
      </c>
      <c r="E2994">
        <v>-75</v>
      </c>
      <c r="F2994">
        <v>2</v>
      </c>
      <c r="G2994" t="s">
        <v>90</v>
      </c>
      <c r="H2994" t="s">
        <v>92</v>
      </c>
    </row>
    <row r="2995" spans="1:8" x14ac:dyDescent="0.3">
      <c r="A2995" t="s">
        <v>4494</v>
      </c>
      <c r="B2995" t="s">
        <v>1786</v>
      </c>
      <c r="C2995" s="10">
        <v>0.1</v>
      </c>
      <c r="D2995">
        <v>697</v>
      </c>
      <c r="E2995">
        <v>-23</v>
      </c>
      <c r="F2995">
        <v>7</v>
      </c>
      <c r="G2995" t="s">
        <v>90</v>
      </c>
      <c r="H2995" t="s">
        <v>92</v>
      </c>
    </row>
    <row r="2996" spans="1:8" x14ac:dyDescent="0.3">
      <c r="A2996" t="s">
        <v>4496</v>
      </c>
      <c r="B2996" t="s">
        <v>461</v>
      </c>
      <c r="C2996" s="10">
        <v>0</v>
      </c>
      <c r="D2996">
        <v>77</v>
      </c>
      <c r="E2996">
        <v>13</v>
      </c>
      <c r="F2996">
        <v>5</v>
      </c>
      <c r="G2996" t="s">
        <v>17</v>
      </c>
      <c r="H2996" t="s">
        <v>35</v>
      </c>
    </row>
    <row r="2997" spans="1:8" x14ac:dyDescent="0.3">
      <c r="A2997" t="s">
        <v>4496</v>
      </c>
      <c r="B2997" t="s">
        <v>1445</v>
      </c>
      <c r="C2997" s="10">
        <v>0</v>
      </c>
      <c r="D2997">
        <v>40</v>
      </c>
      <c r="E2997">
        <v>0</v>
      </c>
      <c r="F2997">
        <v>3</v>
      </c>
      <c r="G2997" t="s">
        <v>17</v>
      </c>
      <c r="H2997" t="s">
        <v>75</v>
      </c>
    </row>
    <row r="2998" spans="1:8" x14ac:dyDescent="0.3">
      <c r="A2998" t="s">
        <v>4497</v>
      </c>
      <c r="B2998" t="s">
        <v>58</v>
      </c>
      <c r="C2998" s="10">
        <v>0</v>
      </c>
      <c r="D2998">
        <v>822</v>
      </c>
      <c r="E2998">
        <v>156</v>
      </c>
      <c r="F2998">
        <v>2</v>
      </c>
      <c r="G2998" t="s">
        <v>24</v>
      </c>
      <c r="H2998" t="s">
        <v>30</v>
      </c>
    </row>
    <row r="2999" spans="1:8" x14ac:dyDescent="0.3">
      <c r="A2999" t="s">
        <v>4497</v>
      </c>
      <c r="B2999" t="s">
        <v>971</v>
      </c>
      <c r="C2999" s="10">
        <v>0</v>
      </c>
      <c r="D2999">
        <v>97</v>
      </c>
      <c r="E2999">
        <v>42</v>
      </c>
      <c r="F2999">
        <v>2</v>
      </c>
      <c r="G2999" t="s">
        <v>17</v>
      </c>
      <c r="H2999" t="s">
        <v>35</v>
      </c>
    </row>
    <row r="3000" spans="1:8" x14ac:dyDescent="0.3">
      <c r="A3000" t="s">
        <v>4498</v>
      </c>
      <c r="B3000" t="s">
        <v>1067</v>
      </c>
      <c r="C3000" s="10">
        <v>0</v>
      </c>
      <c r="D3000">
        <v>10</v>
      </c>
      <c r="E3000">
        <v>4</v>
      </c>
      <c r="F3000">
        <v>2</v>
      </c>
      <c r="G3000" t="s">
        <v>17</v>
      </c>
      <c r="H3000" t="s">
        <v>80</v>
      </c>
    </row>
    <row r="3001" spans="1:8" x14ac:dyDescent="0.3">
      <c r="A3001" t="s">
        <v>4498</v>
      </c>
      <c r="B3001" t="s">
        <v>2241</v>
      </c>
      <c r="C3001" s="10">
        <v>0</v>
      </c>
      <c r="D3001">
        <v>26</v>
      </c>
      <c r="E3001">
        <v>1</v>
      </c>
      <c r="F3001">
        <v>2</v>
      </c>
      <c r="G3001" t="s">
        <v>17</v>
      </c>
      <c r="H3001" t="s">
        <v>52</v>
      </c>
    </row>
    <row r="3002" spans="1:8" x14ac:dyDescent="0.3">
      <c r="A3002" t="s">
        <v>4499</v>
      </c>
      <c r="B3002" t="s">
        <v>1363</v>
      </c>
      <c r="C3002" s="10">
        <v>0</v>
      </c>
      <c r="D3002">
        <v>25</v>
      </c>
      <c r="E3002">
        <v>7</v>
      </c>
      <c r="F3002">
        <v>3</v>
      </c>
      <c r="G3002" t="s">
        <v>17</v>
      </c>
      <c r="H3002" t="s">
        <v>80</v>
      </c>
    </row>
    <row r="3003" spans="1:8" x14ac:dyDescent="0.3">
      <c r="A3003" t="s">
        <v>4500</v>
      </c>
      <c r="B3003" t="s">
        <v>919</v>
      </c>
      <c r="C3003" s="10">
        <v>0</v>
      </c>
      <c r="D3003">
        <v>415</v>
      </c>
      <c r="E3003">
        <v>83</v>
      </c>
      <c r="F3003">
        <v>3</v>
      </c>
      <c r="G3003" t="s">
        <v>24</v>
      </c>
      <c r="H3003" t="s">
        <v>63</v>
      </c>
    </row>
    <row r="3004" spans="1:8" x14ac:dyDescent="0.3">
      <c r="A3004" t="s">
        <v>4501</v>
      </c>
      <c r="B3004" t="s">
        <v>1494</v>
      </c>
      <c r="C3004" s="10">
        <v>0.1</v>
      </c>
      <c r="D3004">
        <v>43</v>
      </c>
      <c r="E3004">
        <v>15</v>
      </c>
      <c r="F3004">
        <v>6</v>
      </c>
      <c r="G3004" t="s">
        <v>17</v>
      </c>
      <c r="H3004" t="s">
        <v>80</v>
      </c>
    </row>
    <row r="3005" spans="1:8" x14ac:dyDescent="0.3">
      <c r="A3005" t="s">
        <v>4501</v>
      </c>
      <c r="B3005" t="s">
        <v>1089</v>
      </c>
      <c r="C3005" s="10">
        <v>0.2</v>
      </c>
      <c r="D3005">
        <v>92</v>
      </c>
      <c r="E3005">
        <v>-9</v>
      </c>
      <c r="F3005">
        <v>5</v>
      </c>
      <c r="G3005" t="s">
        <v>17</v>
      </c>
      <c r="H3005" t="s">
        <v>40</v>
      </c>
    </row>
    <row r="3006" spans="1:8" x14ac:dyDescent="0.3">
      <c r="A3006" t="s">
        <v>4501</v>
      </c>
      <c r="B3006" t="s">
        <v>267</v>
      </c>
      <c r="C3006" s="10">
        <v>0.2</v>
      </c>
      <c r="D3006">
        <v>644</v>
      </c>
      <c r="E3006">
        <v>-8</v>
      </c>
      <c r="F3006">
        <v>6</v>
      </c>
      <c r="G3006" t="s">
        <v>17</v>
      </c>
      <c r="H3006" t="s">
        <v>40</v>
      </c>
    </row>
    <row r="3007" spans="1:8" x14ac:dyDescent="0.3">
      <c r="A3007" t="s">
        <v>4502</v>
      </c>
      <c r="B3007" t="s">
        <v>108</v>
      </c>
      <c r="C3007" s="10">
        <v>0</v>
      </c>
      <c r="D3007">
        <v>2489</v>
      </c>
      <c r="E3007">
        <v>274</v>
      </c>
      <c r="F3007">
        <v>9</v>
      </c>
      <c r="G3007" t="s">
        <v>17</v>
      </c>
      <c r="H3007" t="s">
        <v>109</v>
      </c>
    </row>
    <row r="3008" spans="1:8" x14ac:dyDescent="0.3">
      <c r="A3008" t="s">
        <v>4503</v>
      </c>
      <c r="B3008" t="s">
        <v>1247</v>
      </c>
      <c r="C3008" s="10">
        <v>0.2</v>
      </c>
      <c r="D3008">
        <v>28</v>
      </c>
      <c r="E3008">
        <v>4</v>
      </c>
      <c r="F3008">
        <v>2</v>
      </c>
      <c r="G3008" t="s">
        <v>17</v>
      </c>
      <c r="H3008" t="s">
        <v>40</v>
      </c>
    </row>
    <row r="3009" spans="1:8" x14ac:dyDescent="0.3">
      <c r="A3009" t="s">
        <v>4504</v>
      </c>
      <c r="B3009" t="s">
        <v>2242</v>
      </c>
      <c r="C3009" s="10">
        <v>0</v>
      </c>
      <c r="D3009">
        <v>469</v>
      </c>
      <c r="E3009">
        <v>173</v>
      </c>
      <c r="F3009">
        <v>7</v>
      </c>
      <c r="G3009" t="s">
        <v>17</v>
      </c>
      <c r="H3009" t="s">
        <v>109</v>
      </c>
    </row>
    <row r="3010" spans="1:8" x14ac:dyDescent="0.3">
      <c r="A3010" t="s">
        <v>4505</v>
      </c>
      <c r="B3010" t="s">
        <v>505</v>
      </c>
      <c r="C3010" s="10">
        <v>0</v>
      </c>
      <c r="D3010">
        <v>54</v>
      </c>
      <c r="E3010">
        <v>18</v>
      </c>
      <c r="F3010">
        <v>3</v>
      </c>
      <c r="G3010" t="s">
        <v>17</v>
      </c>
      <c r="H3010" t="s">
        <v>35</v>
      </c>
    </row>
    <row r="3011" spans="1:8" x14ac:dyDescent="0.3">
      <c r="A3011" t="s">
        <v>4505</v>
      </c>
      <c r="B3011" t="s">
        <v>981</v>
      </c>
      <c r="C3011" s="10">
        <v>0</v>
      </c>
      <c r="D3011">
        <v>259</v>
      </c>
      <c r="E3011">
        <v>47</v>
      </c>
      <c r="F3011">
        <v>5</v>
      </c>
      <c r="G3011" t="s">
        <v>17</v>
      </c>
      <c r="H3011" t="s">
        <v>80</v>
      </c>
    </row>
    <row r="3012" spans="1:8" x14ac:dyDescent="0.3">
      <c r="A3012" t="s">
        <v>4506</v>
      </c>
      <c r="B3012" t="s">
        <v>600</v>
      </c>
      <c r="C3012" s="10">
        <v>0</v>
      </c>
      <c r="D3012">
        <v>239</v>
      </c>
      <c r="E3012">
        <v>0</v>
      </c>
      <c r="F3012">
        <v>9</v>
      </c>
      <c r="G3012" t="s">
        <v>17</v>
      </c>
      <c r="H3012" t="s">
        <v>23</v>
      </c>
    </row>
    <row r="3013" spans="1:8" x14ac:dyDescent="0.3">
      <c r="A3013" t="s">
        <v>4507</v>
      </c>
      <c r="B3013" t="s">
        <v>1850</v>
      </c>
      <c r="C3013" s="10">
        <v>0</v>
      </c>
      <c r="D3013">
        <v>27</v>
      </c>
      <c r="E3013">
        <v>6</v>
      </c>
      <c r="F3013">
        <v>2</v>
      </c>
      <c r="G3013" t="s">
        <v>17</v>
      </c>
      <c r="H3013" t="s">
        <v>52</v>
      </c>
    </row>
    <row r="3014" spans="1:8" x14ac:dyDescent="0.3">
      <c r="A3014" t="s">
        <v>4508</v>
      </c>
      <c r="B3014" t="s">
        <v>894</v>
      </c>
      <c r="C3014" s="10">
        <v>0.1</v>
      </c>
      <c r="D3014">
        <v>443</v>
      </c>
      <c r="E3014">
        <v>74</v>
      </c>
      <c r="F3014">
        <v>4</v>
      </c>
      <c r="G3014" t="s">
        <v>24</v>
      </c>
      <c r="H3014" t="s">
        <v>30</v>
      </c>
    </row>
    <row r="3015" spans="1:8" x14ac:dyDescent="0.3">
      <c r="A3015" t="s">
        <v>4508</v>
      </c>
      <c r="B3015" t="s">
        <v>985</v>
      </c>
      <c r="C3015" s="10">
        <v>0</v>
      </c>
      <c r="D3015">
        <v>78</v>
      </c>
      <c r="E3015">
        <v>26</v>
      </c>
      <c r="F3015">
        <v>5</v>
      </c>
      <c r="G3015" t="s">
        <v>17</v>
      </c>
      <c r="H3015" t="s">
        <v>35</v>
      </c>
    </row>
    <row r="3016" spans="1:8" x14ac:dyDescent="0.3">
      <c r="A3016" t="s">
        <v>4508</v>
      </c>
      <c r="B3016" t="s">
        <v>1599</v>
      </c>
      <c r="C3016" s="10">
        <v>0</v>
      </c>
      <c r="D3016">
        <v>152</v>
      </c>
      <c r="E3016">
        <v>44</v>
      </c>
      <c r="F3016">
        <v>3</v>
      </c>
      <c r="G3016" t="s">
        <v>17</v>
      </c>
      <c r="H3016" t="s">
        <v>35</v>
      </c>
    </row>
    <row r="3017" spans="1:8" x14ac:dyDescent="0.3">
      <c r="A3017" t="s">
        <v>4508</v>
      </c>
      <c r="B3017" t="s">
        <v>662</v>
      </c>
      <c r="C3017" s="10">
        <v>0.15</v>
      </c>
      <c r="D3017">
        <v>709</v>
      </c>
      <c r="E3017">
        <v>-100</v>
      </c>
      <c r="F3017">
        <v>5</v>
      </c>
      <c r="G3017" t="s">
        <v>90</v>
      </c>
      <c r="H3017" t="s">
        <v>105</v>
      </c>
    </row>
    <row r="3018" spans="1:8" x14ac:dyDescent="0.3">
      <c r="A3018" t="s">
        <v>4509</v>
      </c>
      <c r="B3018" t="s">
        <v>797</v>
      </c>
      <c r="C3018" s="10">
        <v>0</v>
      </c>
      <c r="D3018">
        <v>22</v>
      </c>
      <c r="E3018">
        <v>3</v>
      </c>
      <c r="F3018">
        <v>2</v>
      </c>
      <c r="G3018" t="s">
        <v>17</v>
      </c>
      <c r="H3018" t="s">
        <v>75</v>
      </c>
    </row>
    <row r="3019" spans="1:8" x14ac:dyDescent="0.3">
      <c r="A3019" t="s">
        <v>4510</v>
      </c>
      <c r="B3019" t="s">
        <v>755</v>
      </c>
      <c r="C3019" s="10">
        <v>0</v>
      </c>
      <c r="D3019">
        <v>1552</v>
      </c>
      <c r="E3019">
        <v>109</v>
      </c>
      <c r="F3019">
        <v>5</v>
      </c>
      <c r="G3019" t="s">
        <v>17</v>
      </c>
      <c r="H3019" t="s">
        <v>109</v>
      </c>
    </row>
    <row r="3020" spans="1:8" x14ac:dyDescent="0.3">
      <c r="A3020" t="s">
        <v>4510</v>
      </c>
      <c r="B3020" t="s">
        <v>2245</v>
      </c>
      <c r="C3020" s="10">
        <v>0</v>
      </c>
      <c r="D3020">
        <v>735</v>
      </c>
      <c r="E3020">
        <v>191</v>
      </c>
      <c r="F3020">
        <v>6</v>
      </c>
      <c r="G3020" t="s">
        <v>90</v>
      </c>
      <c r="H3020" t="s">
        <v>115</v>
      </c>
    </row>
    <row r="3021" spans="1:8" x14ac:dyDescent="0.3">
      <c r="A3021" t="s">
        <v>4511</v>
      </c>
      <c r="B3021" t="s">
        <v>2246</v>
      </c>
      <c r="C3021" s="10">
        <v>0</v>
      </c>
      <c r="D3021">
        <v>63</v>
      </c>
      <c r="E3021">
        <v>25</v>
      </c>
      <c r="F3021">
        <v>4</v>
      </c>
      <c r="G3021" t="s">
        <v>24</v>
      </c>
      <c r="H3021" t="s">
        <v>47</v>
      </c>
    </row>
    <row r="3022" spans="1:8" x14ac:dyDescent="0.3">
      <c r="A3022" t="s">
        <v>4512</v>
      </c>
      <c r="B3022" t="s">
        <v>291</v>
      </c>
      <c r="C3022" s="10">
        <v>0</v>
      </c>
      <c r="D3022">
        <v>15</v>
      </c>
      <c r="E3022">
        <v>5</v>
      </c>
      <c r="F3022">
        <v>1</v>
      </c>
      <c r="G3022" t="s">
        <v>17</v>
      </c>
      <c r="H3022" t="s">
        <v>35</v>
      </c>
    </row>
    <row r="3023" spans="1:8" x14ac:dyDescent="0.3">
      <c r="A3023" t="s">
        <v>4511</v>
      </c>
      <c r="B3023" t="s">
        <v>423</v>
      </c>
      <c r="C3023" s="10">
        <v>0</v>
      </c>
      <c r="D3023">
        <v>149</v>
      </c>
      <c r="E3023">
        <v>36</v>
      </c>
      <c r="F3023">
        <v>3</v>
      </c>
      <c r="G3023" t="s">
        <v>17</v>
      </c>
      <c r="H3023" t="s">
        <v>35</v>
      </c>
    </row>
    <row r="3024" spans="1:8" x14ac:dyDescent="0.3">
      <c r="A3024" t="s">
        <v>4513</v>
      </c>
      <c r="B3024" t="s">
        <v>1183</v>
      </c>
      <c r="C3024" s="10">
        <v>0</v>
      </c>
      <c r="D3024">
        <v>26</v>
      </c>
      <c r="E3024">
        <v>8</v>
      </c>
      <c r="F3024">
        <v>2</v>
      </c>
      <c r="G3024" t="s">
        <v>17</v>
      </c>
      <c r="H3024" t="s">
        <v>80</v>
      </c>
    </row>
    <row r="3025" spans="1:8" x14ac:dyDescent="0.3">
      <c r="A3025" t="s">
        <v>4513</v>
      </c>
      <c r="B3025" t="s">
        <v>2247</v>
      </c>
      <c r="C3025" s="10">
        <v>0</v>
      </c>
      <c r="D3025">
        <v>28</v>
      </c>
      <c r="E3025">
        <v>0</v>
      </c>
      <c r="F3025">
        <v>3</v>
      </c>
      <c r="G3025" t="s">
        <v>17</v>
      </c>
      <c r="H3025" t="s">
        <v>75</v>
      </c>
    </row>
    <row r="3026" spans="1:8" x14ac:dyDescent="0.3">
      <c r="A3026" t="s">
        <v>4513</v>
      </c>
      <c r="B3026" t="s">
        <v>627</v>
      </c>
      <c r="C3026" s="10">
        <v>0</v>
      </c>
      <c r="D3026">
        <v>60</v>
      </c>
      <c r="E3026">
        <v>3</v>
      </c>
      <c r="F3026">
        <v>3</v>
      </c>
      <c r="G3026" t="s">
        <v>17</v>
      </c>
      <c r="H3026" t="s">
        <v>40</v>
      </c>
    </row>
    <row r="3027" spans="1:8" x14ac:dyDescent="0.3">
      <c r="A3027" t="s">
        <v>4514</v>
      </c>
      <c r="B3027" t="s">
        <v>451</v>
      </c>
      <c r="C3027" s="10">
        <v>0</v>
      </c>
      <c r="D3027">
        <v>80</v>
      </c>
      <c r="E3027">
        <v>18</v>
      </c>
      <c r="F3027">
        <v>7</v>
      </c>
      <c r="G3027" t="s">
        <v>17</v>
      </c>
      <c r="H3027" t="s">
        <v>35</v>
      </c>
    </row>
    <row r="3028" spans="1:8" x14ac:dyDescent="0.3">
      <c r="A3028" t="s">
        <v>4514</v>
      </c>
      <c r="B3028" t="s">
        <v>2147</v>
      </c>
      <c r="C3028" s="10">
        <v>0</v>
      </c>
      <c r="D3028">
        <v>45</v>
      </c>
      <c r="E3028">
        <v>4</v>
      </c>
      <c r="F3028">
        <v>3</v>
      </c>
      <c r="G3028" t="s">
        <v>17</v>
      </c>
      <c r="H3028" t="s">
        <v>80</v>
      </c>
    </row>
    <row r="3029" spans="1:8" x14ac:dyDescent="0.3">
      <c r="A3029" t="s">
        <v>4514</v>
      </c>
      <c r="B3029" t="s">
        <v>1807</v>
      </c>
      <c r="C3029" s="10">
        <v>0</v>
      </c>
      <c r="D3029">
        <v>305</v>
      </c>
      <c r="E3029">
        <v>21</v>
      </c>
      <c r="F3029">
        <v>8</v>
      </c>
      <c r="G3029" t="s">
        <v>90</v>
      </c>
      <c r="H3029" t="s">
        <v>143</v>
      </c>
    </row>
    <row r="3030" spans="1:8" x14ac:dyDescent="0.3">
      <c r="A3030" t="s">
        <v>4515</v>
      </c>
      <c r="B3030" t="s">
        <v>732</v>
      </c>
      <c r="C3030" s="10">
        <v>0.4</v>
      </c>
      <c r="D3030">
        <v>577</v>
      </c>
      <c r="E3030">
        <v>-385</v>
      </c>
      <c r="F3030">
        <v>7</v>
      </c>
      <c r="G3030" t="s">
        <v>17</v>
      </c>
      <c r="H3030" t="s">
        <v>40</v>
      </c>
    </row>
    <row r="3031" spans="1:8" x14ac:dyDescent="0.3">
      <c r="A3031" t="s">
        <v>4515</v>
      </c>
      <c r="B3031" t="s">
        <v>1633</v>
      </c>
      <c r="C3031" s="10">
        <v>0</v>
      </c>
      <c r="D3031">
        <v>231</v>
      </c>
      <c r="E3031">
        <v>99</v>
      </c>
      <c r="F3031">
        <v>4</v>
      </c>
      <c r="G3031" t="s">
        <v>90</v>
      </c>
      <c r="H3031" t="s">
        <v>143</v>
      </c>
    </row>
    <row r="3032" spans="1:8" x14ac:dyDescent="0.3">
      <c r="A3032" t="s">
        <v>4516</v>
      </c>
      <c r="B3032" t="s">
        <v>2251</v>
      </c>
      <c r="C3032" s="10">
        <v>0</v>
      </c>
      <c r="D3032">
        <v>1881</v>
      </c>
      <c r="E3032">
        <v>301</v>
      </c>
      <c r="F3032">
        <v>6</v>
      </c>
      <c r="G3032" t="s">
        <v>90</v>
      </c>
      <c r="H3032" t="s">
        <v>92</v>
      </c>
    </row>
    <row r="3033" spans="1:8" x14ac:dyDescent="0.3">
      <c r="A3033" t="s">
        <v>4517</v>
      </c>
      <c r="B3033" t="s">
        <v>855</v>
      </c>
      <c r="C3033" s="10">
        <v>0.5</v>
      </c>
      <c r="D3033">
        <v>43</v>
      </c>
      <c r="E3033">
        <v>-7</v>
      </c>
      <c r="F3033">
        <v>5</v>
      </c>
      <c r="G3033" t="s">
        <v>17</v>
      </c>
      <c r="H3033" t="s">
        <v>35</v>
      </c>
    </row>
    <row r="3034" spans="1:8" x14ac:dyDescent="0.3">
      <c r="A3034" t="s">
        <v>4518</v>
      </c>
      <c r="B3034" t="s">
        <v>1281</v>
      </c>
      <c r="C3034" s="10">
        <v>0</v>
      </c>
      <c r="D3034">
        <v>40</v>
      </c>
      <c r="E3034">
        <v>17</v>
      </c>
      <c r="F3034">
        <v>2</v>
      </c>
      <c r="G3034" t="s">
        <v>17</v>
      </c>
      <c r="H3034" t="s">
        <v>35</v>
      </c>
    </row>
    <row r="3035" spans="1:8" x14ac:dyDescent="0.3">
      <c r="A3035" t="s">
        <v>4519</v>
      </c>
      <c r="B3035" t="s">
        <v>2253</v>
      </c>
      <c r="C3035" s="10">
        <v>0.6</v>
      </c>
      <c r="D3035">
        <v>343</v>
      </c>
      <c r="E3035">
        <v>-223</v>
      </c>
      <c r="F3035">
        <v>5</v>
      </c>
      <c r="G3035" t="s">
        <v>24</v>
      </c>
      <c r="H3035" t="s">
        <v>63</v>
      </c>
    </row>
    <row r="3036" spans="1:8" x14ac:dyDescent="0.3">
      <c r="A3036" t="s">
        <v>4520</v>
      </c>
      <c r="B3036" t="s">
        <v>2037</v>
      </c>
      <c r="C3036" s="10">
        <v>0</v>
      </c>
      <c r="D3036">
        <v>82</v>
      </c>
      <c r="E3036">
        <v>7</v>
      </c>
      <c r="F3036">
        <v>1</v>
      </c>
      <c r="G3036" t="s">
        <v>90</v>
      </c>
      <c r="H3036" t="s">
        <v>143</v>
      </c>
    </row>
    <row r="3037" spans="1:8" x14ac:dyDescent="0.3">
      <c r="A3037" t="s">
        <v>4521</v>
      </c>
      <c r="B3037" t="s">
        <v>890</v>
      </c>
      <c r="C3037" s="10">
        <v>0.1</v>
      </c>
      <c r="D3037">
        <v>12</v>
      </c>
      <c r="E3037">
        <v>4</v>
      </c>
      <c r="F3037">
        <v>2</v>
      </c>
      <c r="G3037" t="s">
        <v>17</v>
      </c>
      <c r="H3037" t="s">
        <v>80</v>
      </c>
    </row>
    <row r="3038" spans="1:8" x14ac:dyDescent="0.3">
      <c r="A3038" t="s">
        <v>4522</v>
      </c>
      <c r="B3038" t="s">
        <v>768</v>
      </c>
      <c r="C3038" s="10">
        <v>0</v>
      </c>
      <c r="D3038">
        <v>12</v>
      </c>
      <c r="E3038">
        <v>2</v>
      </c>
      <c r="F3038">
        <v>1</v>
      </c>
      <c r="G3038" t="s">
        <v>17</v>
      </c>
      <c r="H3038" t="s">
        <v>52</v>
      </c>
    </row>
    <row r="3039" spans="1:8" x14ac:dyDescent="0.3">
      <c r="A3039" t="s">
        <v>4523</v>
      </c>
      <c r="B3039" t="s">
        <v>479</v>
      </c>
      <c r="C3039" s="10">
        <v>0</v>
      </c>
      <c r="D3039">
        <v>26</v>
      </c>
      <c r="E3039">
        <v>8</v>
      </c>
      <c r="F3039">
        <v>2</v>
      </c>
      <c r="G3039" t="s">
        <v>17</v>
      </c>
      <c r="H3039" t="s">
        <v>35</v>
      </c>
    </row>
    <row r="3040" spans="1:8" x14ac:dyDescent="0.3">
      <c r="A3040" t="s">
        <v>4523</v>
      </c>
      <c r="B3040" t="s">
        <v>1945</v>
      </c>
      <c r="C3040" s="10">
        <v>0</v>
      </c>
      <c r="D3040">
        <v>15</v>
      </c>
      <c r="E3040">
        <v>3</v>
      </c>
      <c r="F3040">
        <v>1</v>
      </c>
      <c r="G3040" t="s">
        <v>17</v>
      </c>
      <c r="H3040" t="s">
        <v>52</v>
      </c>
    </row>
    <row r="3041" spans="1:8" x14ac:dyDescent="0.3">
      <c r="A3041" t="s">
        <v>4523</v>
      </c>
      <c r="B3041" t="s">
        <v>661</v>
      </c>
      <c r="C3041" s="10">
        <v>0</v>
      </c>
      <c r="D3041">
        <v>349</v>
      </c>
      <c r="E3041">
        <v>105</v>
      </c>
      <c r="F3041">
        <v>3</v>
      </c>
      <c r="G3041" t="s">
        <v>90</v>
      </c>
      <c r="H3041" t="s">
        <v>143</v>
      </c>
    </row>
    <row r="3042" spans="1:8" x14ac:dyDescent="0.3">
      <c r="A3042" t="s">
        <v>4523</v>
      </c>
      <c r="B3042" t="s">
        <v>2254</v>
      </c>
      <c r="C3042" s="10">
        <v>0</v>
      </c>
      <c r="D3042">
        <v>636</v>
      </c>
      <c r="E3042">
        <v>146</v>
      </c>
      <c r="F3042">
        <v>2</v>
      </c>
      <c r="G3042" t="s">
        <v>90</v>
      </c>
      <c r="H3042" t="s">
        <v>115</v>
      </c>
    </row>
    <row r="3043" spans="1:8" x14ac:dyDescent="0.3">
      <c r="A3043" t="s">
        <v>4524</v>
      </c>
      <c r="B3043" t="s">
        <v>810</v>
      </c>
      <c r="C3043" s="10">
        <v>0</v>
      </c>
      <c r="D3043">
        <v>148</v>
      </c>
      <c r="E3043">
        <v>59</v>
      </c>
      <c r="F3043">
        <v>3</v>
      </c>
      <c r="G3043" t="s">
        <v>17</v>
      </c>
      <c r="H3043" t="s">
        <v>80</v>
      </c>
    </row>
    <row r="3044" spans="1:8" x14ac:dyDescent="0.3">
      <c r="A3044" t="s">
        <v>4524</v>
      </c>
      <c r="B3044" t="s">
        <v>2181</v>
      </c>
      <c r="C3044" s="10">
        <v>0</v>
      </c>
      <c r="D3044">
        <v>56</v>
      </c>
      <c r="E3044">
        <v>25</v>
      </c>
      <c r="F3044">
        <v>5</v>
      </c>
      <c r="G3044" t="s">
        <v>17</v>
      </c>
      <c r="H3044" t="s">
        <v>75</v>
      </c>
    </row>
    <row r="3045" spans="1:8" x14ac:dyDescent="0.3">
      <c r="A3045" t="s">
        <v>4525</v>
      </c>
      <c r="B3045" t="s">
        <v>1183</v>
      </c>
      <c r="C3045" s="10">
        <v>0</v>
      </c>
      <c r="D3045">
        <v>26</v>
      </c>
      <c r="E3045">
        <v>8</v>
      </c>
      <c r="F3045">
        <v>2</v>
      </c>
      <c r="G3045" t="s">
        <v>17</v>
      </c>
      <c r="H3045" t="s">
        <v>80</v>
      </c>
    </row>
    <row r="3046" spans="1:8" x14ac:dyDescent="0.3">
      <c r="A3046" t="s">
        <v>4525</v>
      </c>
      <c r="B3046" t="s">
        <v>626</v>
      </c>
      <c r="C3046" s="10">
        <v>0</v>
      </c>
      <c r="D3046">
        <v>19</v>
      </c>
      <c r="E3046">
        <v>6</v>
      </c>
      <c r="F3046">
        <v>2</v>
      </c>
      <c r="G3046" t="s">
        <v>17</v>
      </c>
      <c r="H3046" t="s">
        <v>40</v>
      </c>
    </row>
    <row r="3047" spans="1:8" x14ac:dyDescent="0.3">
      <c r="A3047" t="s">
        <v>4525</v>
      </c>
      <c r="B3047" t="s">
        <v>793</v>
      </c>
      <c r="C3047" s="10">
        <v>0</v>
      </c>
      <c r="D3047">
        <v>185</v>
      </c>
      <c r="E3047">
        <v>55</v>
      </c>
      <c r="F3047">
        <v>3</v>
      </c>
      <c r="G3047" t="s">
        <v>17</v>
      </c>
      <c r="H3047" t="s">
        <v>40</v>
      </c>
    </row>
    <row r="3048" spans="1:8" x14ac:dyDescent="0.3">
      <c r="A3048" t="s">
        <v>4526</v>
      </c>
      <c r="B3048" t="s">
        <v>1728</v>
      </c>
      <c r="C3048" s="10">
        <v>0</v>
      </c>
      <c r="D3048">
        <v>62</v>
      </c>
      <c r="E3048">
        <v>8</v>
      </c>
      <c r="F3048">
        <v>2</v>
      </c>
      <c r="G3048" t="s">
        <v>17</v>
      </c>
      <c r="H3048" t="s">
        <v>23</v>
      </c>
    </row>
    <row r="3049" spans="1:8" x14ac:dyDescent="0.3">
      <c r="A3049" t="s">
        <v>4527</v>
      </c>
      <c r="B3049" t="s">
        <v>1757</v>
      </c>
      <c r="C3049" s="10">
        <v>0</v>
      </c>
      <c r="D3049">
        <v>43</v>
      </c>
      <c r="E3049">
        <v>4</v>
      </c>
      <c r="F3049">
        <v>3</v>
      </c>
      <c r="G3049" t="s">
        <v>17</v>
      </c>
      <c r="H3049" t="s">
        <v>52</v>
      </c>
    </row>
    <row r="3050" spans="1:8" x14ac:dyDescent="0.3">
      <c r="A3050" t="s">
        <v>4528</v>
      </c>
      <c r="B3050" t="s">
        <v>2181</v>
      </c>
      <c r="C3050" s="10">
        <v>0</v>
      </c>
      <c r="D3050">
        <v>34</v>
      </c>
      <c r="E3050">
        <v>15</v>
      </c>
      <c r="F3050">
        <v>3</v>
      </c>
      <c r="G3050" t="s">
        <v>17</v>
      </c>
      <c r="H3050" t="s">
        <v>75</v>
      </c>
    </row>
    <row r="3051" spans="1:8" x14ac:dyDescent="0.3">
      <c r="A3051" t="s">
        <v>4528</v>
      </c>
      <c r="B3051" t="s">
        <v>2256</v>
      </c>
      <c r="C3051" s="10">
        <v>0</v>
      </c>
      <c r="D3051">
        <v>140</v>
      </c>
      <c r="E3051">
        <v>4</v>
      </c>
      <c r="F3051">
        <v>3</v>
      </c>
      <c r="G3051" t="s">
        <v>17</v>
      </c>
      <c r="H3051" t="s">
        <v>113</v>
      </c>
    </row>
    <row r="3052" spans="1:8" x14ac:dyDescent="0.3">
      <c r="A3052" t="s">
        <v>4529</v>
      </c>
      <c r="B3052" t="s">
        <v>2245</v>
      </c>
      <c r="C3052" s="10">
        <v>0.5</v>
      </c>
      <c r="D3052">
        <v>122</v>
      </c>
      <c r="E3052">
        <v>-59</v>
      </c>
      <c r="F3052">
        <v>2</v>
      </c>
      <c r="G3052" t="s">
        <v>90</v>
      </c>
      <c r="H3052" t="s">
        <v>115</v>
      </c>
    </row>
    <row r="3053" spans="1:8" x14ac:dyDescent="0.3">
      <c r="A3053" t="s">
        <v>4529</v>
      </c>
      <c r="B3053" t="s">
        <v>1389</v>
      </c>
      <c r="C3053" s="10">
        <v>0.5</v>
      </c>
      <c r="D3053">
        <v>100</v>
      </c>
      <c r="E3053">
        <v>-42</v>
      </c>
      <c r="F3053">
        <v>3</v>
      </c>
      <c r="G3053" t="s">
        <v>90</v>
      </c>
      <c r="H3053" t="s">
        <v>105</v>
      </c>
    </row>
    <row r="3054" spans="1:8" x14ac:dyDescent="0.3">
      <c r="A3054" t="s">
        <v>4530</v>
      </c>
      <c r="B3054" t="s">
        <v>1989</v>
      </c>
      <c r="C3054" s="10">
        <v>0.1</v>
      </c>
      <c r="D3054">
        <v>723</v>
      </c>
      <c r="E3054">
        <v>-80</v>
      </c>
      <c r="F3054">
        <v>9</v>
      </c>
      <c r="G3054" t="s">
        <v>24</v>
      </c>
      <c r="H3054" t="s">
        <v>63</v>
      </c>
    </row>
    <row r="3055" spans="1:8" x14ac:dyDescent="0.3">
      <c r="A3055" t="s">
        <v>4530</v>
      </c>
      <c r="B3055" t="s">
        <v>1897</v>
      </c>
      <c r="C3055" s="10">
        <v>0.1</v>
      </c>
      <c r="D3055">
        <v>280</v>
      </c>
      <c r="E3055">
        <v>25</v>
      </c>
      <c r="F3055">
        <v>6</v>
      </c>
      <c r="G3055" t="s">
        <v>24</v>
      </c>
      <c r="H3055" t="s">
        <v>63</v>
      </c>
    </row>
    <row r="3056" spans="1:8" x14ac:dyDescent="0.3">
      <c r="A3056" t="s">
        <v>4530</v>
      </c>
      <c r="B3056" t="s">
        <v>2258</v>
      </c>
      <c r="C3056" s="10">
        <v>0</v>
      </c>
      <c r="D3056">
        <v>131</v>
      </c>
      <c r="E3056">
        <v>27</v>
      </c>
      <c r="F3056">
        <v>4</v>
      </c>
      <c r="G3056" t="s">
        <v>17</v>
      </c>
      <c r="H3056" t="s">
        <v>23</v>
      </c>
    </row>
    <row r="3057" spans="1:8" x14ac:dyDescent="0.3">
      <c r="A3057" t="s">
        <v>4531</v>
      </c>
      <c r="B3057" t="s">
        <v>2259</v>
      </c>
      <c r="C3057" s="10">
        <v>0</v>
      </c>
      <c r="D3057">
        <v>257</v>
      </c>
      <c r="E3057">
        <v>33</v>
      </c>
      <c r="F3057">
        <v>2</v>
      </c>
      <c r="G3057" t="s">
        <v>90</v>
      </c>
      <c r="H3057" t="s">
        <v>115</v>
      </c>
    </row>
    <row r="3058" spans="1:8" x14ac:dyDescent="0.3">
      <c r="A3058" t="s">
        <v>4532</v>
      </c>
      <c r="B3058" t="s">
        <v>603</v>
      </c>
      <c r="C3058" s="10">
        <v>0</v>
      </c>
      <c r="D3058">
        <v>23</v>
      </c>
      <c r="E3058">
        <v>0</v>
      </c>
      <c r="F3058">
        <v>2</v>
      </c>
      <c r="G3058" t="s">
        <v>17</v>
      </c>
      <c r="H3058" t="s">
        <v>52</v>
      </c>
    </row>
    <row r="3059" spans="1:8" x14ac:dyDescent="0.3">
      <c r="A3059" t="s">
        <v>4532</v>
      </c>
      <c r="B3059" t="s">
        <v>841</v>
      </c>
      <c r="C3059" s="10">
        <v>0.15</v>
      </c>
      <c r="D3059">
        <v>1594</v>
      </c>
      <c r="E3059">
        <v>-225</v>
      </c>
      <c r="F3059">
        <v>7</v>
      </c>
      <c r="G3059" t="s">
        <v>90</v>
      </c>
      <c r="H3059" t="s">
        <v>92</v>
      </c>
    </row>
    <row r="3060" spans="1:8" x14ac:dyDescent="0.3">
      <c r="A3060" t="s">
        <v>4533</v>
      </c>
      <c r="B3060" t="s">
        <v>2008</v>
      </c>
      <c r="C3060" s="10">
        <v>0.1</v>
      </c>
      <c r="D3060">
        <v>103</v>
      </c>
      <c r="E3060">
        <v>-6</v>
      </c>
      <c r="F3060">
        <v>2</v>
      </c>
      <c r="G3060" t="s">
        <v>24</v>
      </c>
      <c r="H3060" t="s">
        <v>63</v>
      </c>
    </row>
    <row r="3061" spans="1:8" x14ac:dyDescent="0.3">
      <c r="A3061" t="s">
        <v>4533</v>
      </c>
      <c r="B3061" t="s">
        <v>1049</v>
      </c>
      <c r="C3061" s="10">
        <v>0</v>
      </c>
      <c r="D3061">
        <v>316</v>
      </c>
      <c r="E3061">
        <v>60</v>
      </c>
      <c r="F3061">
        <v>6</v>
      </c>
      <c r="G3061" t="s">
        <v>17</v>
      </c>
      <c r="H3061" t="s">
        <v>35</v>
      </c>
    </row>
    <row r="3062" spans="1:8" x14ac:dyDescent="0.3">
      <c r="A3062" t="s">
        <v>4533</v>
      </c>
      <c r="B3062" t="s">
        <v>797</v>
      </c>
      <c r="C3062" s="10">
        <v>0</v>
      </c>
      <c r="D3062">
        <v>22</v>
      </c>
      <c r="E3062">
        <v>3</v>
      </c>
      <c r="F3062">
        <v>2</v>
      </c>
      <c r="G3062" t="s">
        <v>17</v>
      </c>
      <c r="H3062" t="s">
        <v>75</v>
      </c>
    </row>
    <row r="3063" spans="1:8" x14ac:dyDescent="0.3">
      <c r="A3063" t="s">
        <v>4533</v>
      </c>
      <c r="B3063" t="s">
        <v>999</v>
      </c>
      <c r="C3063" s="10">
        <v>0.1</v>
      </c>
      <c r="D3063">
        <v>357</v>
      </c>
      <c r="E3063">
        <v>139</v>
      </c>
      <c r="F3063">
        <v>2</v>
      </c>
      <c r="G3063" t="s">
        <v>17</v>
      </c>
      <c r="H3063" t="s">
        <v>40</v>
      </c>
    </row>
    <row r="3064" spans="1:8" x14ac:dyDescent="0.3">
      <c r="A3064" t="s">
        <v>4534</v>
      </c>
      <c r="B3064" t="s">
        <v>315</v>
      </c>
      <c r="C3064" s="10">
        <v>0</v>
      </c>
      <c r="D3064">
        <v>82</v>
      </c>
      <c r="E3064">
        <v>24</v>
      </c>
      <c r="F3064">
        <v>6</v>
      </c>
      <c r="G3064" t="s">
        <v>17</v>
      </c>
      <c r="H3064" t="s">
        <v>80</v>
      </c>
    </row>
    <row r="3065" spans="1:8" x14ac:dyDescent="0.3">
      <c r="A3065" t="s">
        <v>4534</v>
      </c>
      <c r="B3065" t="s">
        <v>89</v>
      </c>
      <c r="C3065" s="10">
        <v>0</v>
      </c>
      <c r="D3065">
        <v>18</v>
      </c>
      <c r="E3065">
        <v>3</v>
      </c>
      <c r="F3065">
        <v>2</v>
      </c>
      <c r="G3065" t="s">
        <v>17</v>
      </c>
      <c r="H3065" t="s">
        <v>80</v>
      </c>
    </row>
    <row r="3066" spans="1:8" x14ac:dyDescent="0.3">
      <c r="A3066" t="s">
        <v>4535</v>
      </c>
      <c r="B3066" t="s">
        <v>184</v>
      </c>
      <c r="C3066" s="10">
        <v>0.1</v>
      </c>
      <c r="D3066">
        <v>43</v>
      </c>
      <c r="E3066">
        <v>1</v>
      </c>
      <c r="F3066">
        <v>2</v>
      </c>
      <c r="G3066" t="s">
        <v>17</v>
      </c>
      <c r="H3066" t="s">
        <v>40</v>
      </c>
    </row>
    <row r="3067" spans="1:8" x14ac:dyDescent="0.3">
      <c r="A3067" t="s">
        <v>4536</v>
      </c>
      <c r="B3067" t="s">
        <v>2261</v>
      </c>
      <c r="C3067" s="10">
        <v>0</v>
      </c>
      <c r="D3067">
        <v>831</v>
      </c>
      <c r="E3067">
        <v>108</v>
      </c>
      <c r="F3067">
        <v>5</v>
      </c>
      <c r="G3067" t="s">
        <v>24</v>
      </c>
      <c r="H3067" t="s">
        <v>63</v>
      </c>
    </row>
    <row r="3068" spans="1:8" x14ac:dyDescent="0.3">
      <c r="A3068" t="s">
        <v>4536</v>
      </c>
      <c r="B3068" t="s">
        <v>652</v>
      </c>
      <c r="C3068" s="10">
        <v>0</v>
      </c>
      <c r="D3068">
        <v>30</v>
      </c>
      <c r="E3068">
        <v>1</v>
      </c>
      <c r="F3068">
        <v>2</v>
      </c>
      <c r="G3068" t="s">
        <v>17</v>
      </c>
      <c r="H3068" t="s">
        <v>23</v>
      </c>
    </row>
    <row r="3069" spans="1:8" x14ac:dyDescent="0.3">
      <c r="A3069" t="s">
        <v>4536</v>
      </c>
      <c r="B3069" t="s">
        <v>1359</v>
      </c>
      <c r="C3069" s="10">
        <v>0</v>
      </c>
      <c r="D3069">
        <v>160</v>
      </c>
      <c r="E3069">
        <v>80</v>
      </c>
      <c r="F3069">
        <v>3</v>
      </c>
      <c r="G3069" t="s">
        <v>17</v>
      </c>
      <c r="H3069" t="s">
        <v>40</v>
      </c>
    </row>
    <row r="3070" spans="1:8" x14ac:dyDescent="0.3">
      <c r="A3070" t="s">
        <v>4537</v>
      </c>
      <c r="B3070" t="s">
        <v>1125</v>
      </c>
      <c r="C3070" s="10">
        <v>0</v>
      </c>
      <c r="D3070">
        <v>27</v>
      </c>
      <c r="E3070">
        <v>4</v>
      </c>
      <c r="F3070">
        <v>2</v>
      </c>
      <c r="G3070" t="s">
        <v>17</v>
      </c>
      <c r="H3070" t="s">
        <v>80</v>
      </c>
    </row>
    <row r="3071" spans="1:8" x14ac:dyDescent="0.3">
      <c r="A3071" t="s">
        <v>4537</v>
      </c>
      <c r="B3071" t="s">
        <v>897</v>
      </c>
      <c r="C3071" s="10">
        <v>0</v>
      </c>
      <c r="D3071">
        <v>82</v>
      </c>
      <c r="E3071">
        <v>40</v>
      </c>
      <c r="F3071">
        <v>2</v>
      </c>
      <c r="G3071" t="s">
        <v>17</v>
      </c>
      <c r="H3071" t="s">
        <v>113</v>
      </c>
    </row>
    <row r="3072" spans="1:8" x14ac:dyDescent="0.3">
      <c r="A3072" t="s">
        <v>4538</v>
      </c>
      <c r="B3072" t="s">
        <v>554</v>
      </c>
      <c r="C3072" s="10">
        <v>0</v>
      </c>
      <c r="D3072">
        <v>14</v>
      </c>
      <c r="E3072">
        <v>7</v>
      </c>
      <c r="F3072">
        <v>3</v>
      </c>
      <c r="G3072" t="s">
        <v>17</v>
      </c>
      <c r="H3072" t="s">
        <v>80</v>
      </c>
    </row>
    <row r="3073" spans="1:8" x14ac:dyDescent="0.3">
      <c r="A3073" t="s">
        <v>4539</v>
      </c>
      <c r="B3073" t="s">
        <v>685</v>
      </c>
      <c r="C3073" s="10">
        <v>0</v>
      </c>
      <c r="D3073">
        <v>103</v>
      </c>
      <c r="E3073">
        <v>36</v>
      </c>
      <c r="F3073">
        <v>2</v>
      </c>
      <c r="G3073" t="s">
        <v>17</v>
      </c>
      <c r="H3073" t="s">
        <v>80</v>
      </c>
    </row>
    <row r="3074" spans="1:8" x14ac:dyDescent="0.3">
      <c r="A3074" t="s">
        <v>4539</v>
      </c>
      <c r="B3074" t="s">
        <v>2262</v>
      </c>
      <c r="C3074" s="10">
        <v>0</v>
      </c>
      <c r="D3074">
        <v>25</v>
      </c>
      <c r="E3074">
        <v>8</v>
      </c>
      <c r="F3074">
        <v>1</v>
      </c>
      <c r="G3074" t="s">
        <v>17</v>
      </c>
      <c r="H3074" t="s">
        <v>137</v>
      </c>
    </row>
    <row r="3075" spans="1:8" x14ac:dyDescent="0.3">
      <c r="A3075" t="s">
        <v>4539</v>
      </c>
      <c r="B3075" t="s">
        <v>1276</v>
      </c>
      <c r="C3075" s="10">
        <v>0</v>
      </c>
      <c r="D3075">
        <v>66</v>
      </c>
      <c r="E3075">
        <v>4</v>
      </c>
      <c r="F3075">
        <v>3</v>
      </c>
      <c r="G3075" t="s">
        <v>17</v>
      </c>
      <c r="H3075" t="s">
        <v>113</v>
      </c>
    </row>
    <row r="3076" spans="1:8" x14ac:dyDescent="0.3">
      <c r="A3076" t="s">
        <v>4540</v>
      </c>
      <c r="B3076" t="s">
        <v>1080</v>
      </c>
      <c r="C3076" s="10">
        <v>0</v>
      </c>
      <c r="D3076">
        <v>46</v>
      </c>
      <c r="E3076">
        <v>20</v>
      </c>
      <c r="F3076">
        <v>5</v>
      </c>
      <c r="G3076" t="s">
        <v>17</v>
      </c>
      <c r="H3076" t="s">
        <v>80</v>
      </c>
    </row>
    <row r="3077" spans="1:8" x14ac:dyDescent="0.3">
      <c r="A3077" t="s">
        <v>4540</v>
      </c>
      <c r="B3077" t="s">
        <v>606</v>
      </c>
      <c r="C3077" s="10">
        <v>0</v>
      </c>
      <c r="D3077">
        <v>371</v>
      </c>
      <c r="E3077">
        <v>89</v>
      </c>
      <c r="F3077">
        <v>9</v>
      </c>
      <c r="G3077" t="s">
        <v>17</v>
      </c>
      <c r="H3077" t="s">
        <v>137</v>
      </c>
    </row>
    <row r="3078" spans="1:8" x14ac:dyDescent="0.3">
      <c r="A3078" t="s">
        <v>4541</v>
      </c>
      <c r="B3078" t="s">
        <v>2264</v>
      </c>
      <c r="C3078" s="10">
        <v>0.35</v>
      </c>
      <c r="D3078">
        <v>344</v>
      </c>
      <c r="E3078">
        <v>-106</v>
      </c>
      <c r="F3078">
        <v>1</v>
      </c>
      <c r="G3078" t="s">
        <v>24</v>
      </c>
      <c r="H3078" t="s">
        <v>69</v>
      </c>
    </row>
    <row r="3079" spans="1:8" x14ac:dyDescent="0.3">
      <c r="A3079" t="s">
        <v>4542</v>
      </c>
      <c r="B3079" t="s">
        <v>1802</v>
      </c>
      <c r="C3079" s="10">
        <v>0.1</v>
      </c>
      <c r="D3079">
        <v>28</v>
      </c>
      <c r="E3079">
        <v>11</v>
      </c>
      <c r="F3079">
        <v>2</v>
      </c>
      <c r="G3079" t="s">
        <v>17</v>
      </c>
      <c r="H3079" t="s">
        <v>40</v>
      </c>
    </row>
    <row r="3080" spans="1:8" x14ac:dyDescent="0.3">
      <c r="A3080" t="s">
        <v>4542</v>
      </c>
      <c r="B3080" t="s">
        <v>833</v>
      </c>
      <c r="C3080" s="10">
        <v>0</v>
      </c>
      <c r="D3080">
        <v>76</v>
      </c>
      <c r="E3080">
        <v>20</v>
      </c>
      <c r="F3080">
        <v>3</v>
      </c>
      <c r="G3080" t="s">
        <v>17</v>
      </c>
      <c r="H3080" t="s">
        <v>113</v>
      </c>
    </row>
    <row r="3081" spans="1:8" x14ac:dyDescent="0.3">
      <c r="A3081" t="s">
        <v>4542</v>
      </c>
      <c r="B3081" t="s">
        <v>787</v>
      </c>
      <c r="C3081" s="10">
        <v>0.15</v>
      </c>
      <c r="D3081">
        <v>1048</v>
      </c>
      <c r="E3081">
        <v>-49</v>
      </c>
      <c r="F3081">
        <v>4</v>
      </c>
      <c r="G3081" t="s">
        <v>90</v>
      </c>
      <c r="H3081" t="s">
        <v>92</v>
      </c>
    </row>
    <row r="3082" spans="1:8" x14ac:dyDescent="0.3">
      <c r="A3082" t="s">
        <v>4543</v>
      </c>
      <c r="B3082" t="s">
        <v>1653</v>
      </c>
      <c r="C3082" s="10">
        <v>0</v>
      </c>
      <c r="D3082">
        <v>1167</v>
      </c>
      <c r="E3082">
        <v>93</v>
      </c>
      <c r="F3082">
        <v>3</v>
      </c>
      <c r="G3082" t="s">
        <v>24</v>
      </c>
      <c r="H3082" t="s">
        <v>30</v>
      </c>
    </row>
    <row r="3083" spans="1:8" x14ac:dyDescent="0.3">
      <c r="A3083" t="s">
        <v>4543</v>
      </c>
      <c r="B3083" t="s">
        <v>364</v>
      </c>
      <c r="C3083" s="10">
        <v>0</v>
      </c>
      <c r="D3083">
        <v>96</v>
      </c>
      <c r="E3083">
        <v>18</v>
      </c>
      <c r="F3083">
        <v>4</v>
      </c>
      <c r="G3083" t="s">
        <v>17</v>
      </c>
      <c r="H3083" t="s">
        <v>35</v>
      </c>
    </row>
    <row r="3084" spans="1:8" x14ac:dyDescent="0.3">
      <c r="A3084" t="s">
        <v>4544</v>
      </c>
      <c r="B3084" t="s">
        <v>679</v>
      </c>
      <c r="C3084" s="10">
        <v>0.1</v>
      </c>
      <c r="D3084">
        <v>305</v>
      </c>
      <c r="E3084">
        <v>51</v>
      </c>
      <c r="F3084">
        <v>6</v>
      </c>
      <c r="G3084" t="s">
        <v>17</v>
      </c>
      <c r="H3084" t="s">
        <v>40</v>
      </c>
    </row>
    <row r="3085" spans="1:8" x14ac:dyDescent="0.3">
      <c r="A3085" t="s">
        <v>4545</v>
      </c>
      <c r="B3085" t="s">
        <v>2267</v>
      </c>
      <c r="C3085" s="10">
        <v>0.1</v>
      </c>
      <c r="D3085">
        <v>384</v>
      </c>
      <c r="E3085">
        <v>-43</v>
      </c>
      <c r="F3085">
        <v>6</v>
      </c>
      <c r="G3085" t="s">
        <v>17</v>
      </c>
      <c r="H3085" t="s">
        <v>109</v>
      </c>
    </row>
    <row r="3086" spans="1:8" x14ac:dyDescent="0.3">
      <c r="A3086" t="s">
        <v>4545</v>
      </c>
      <c r="B3086" t="s">
        <v>2268</v>
      </c>
      <c r="C3086" s="10">
        <v>0</v>
      </c>
      <c r="D3086">
        <v>287</v>
      </c>
      <c r="E3086">
        <v>112</v>
      </c>
      <c r="F3086">
        <v>7</v>
      </c>
      <c r="G3086" t="s">
        <v>17</v>
      </c>
      <c r="H3086" t="s">
        <v>137</v>
      </c>
    </row>
    <row r="3087" spans="1:8" x14ac:dyDescent="0.3">
      <c r="A3087" t="s">
        <v>4545</v>
      </c>
      <c r="B3087" t="s">
        <v>530</v>
      </c>
      <c r="C3087" s="10">
        <v>0.15</v>
      </c>
      <c r="D3087">
        <v>589</v>
      </c>
      <c r="E3087">
        <v>125</v>
      </c>
      <c r="F3087">
        <v>5</v>
      </c>
      <c r="G3087" t="s">
        <v>90</v>
      </c>
      <c r="H3087" t="s">
        <v>105</v>
      </c>
    </row>
    <row r="3088" spans="1:8" x14ac:dyDescent="0.3">
      <c r="A3088" t="s">
        <v>4545</v>
      </c>
      <c r="B3088" t="s">
        <v>1204</v>
      </c>
      <c r="C3088" s="10">
        <v>0.15</v>
      </c>
      <c r="D3088">
        <v>425</v>
      </c>
      <c r="E3088">
        <v>0</v>
      </c>
      <c r="F3088">
        <v>3</v>
      </c>
      <c r="G3088" t="s">
        <v>90</v>
      </c>
      <c r="H3088" t="s">
        <v>105</v>
      </c>
    </row>
    <row r="3089" spans="1:8" x14ac:dyDescent="0.3">
      <c r="A3089" t="s">
        <v>4546</v>
      </c>
      <c r="B3089" t="s">
        <v>132</v>
      </c>
      <c r="C3089" s="10">
        <v>0</v>
      </c>
      <c r="D3089">
        <v>97</v>
      </c>
      <c r="E3089">
        <v>29</v>
      </c>
      <c r="F3089">
        <v>2</v>
      </c>
      <c r="G3089" t="s">
        <v>17</v>
      </c>
      <c r="H3089" t="s">
        <v>80</v>
      </c>
    </row>
    <row r="3090" spans="1:8" x14ac:dyDescent="0.3">
      <c r="A3090" t="s">
        <v>4547</v>
      </c>
      <c r="B3090" t="s">
        <v>2160</v>
      </c>
      <c r="C3090" s="10">
        <v>0</v>
      </c>
      <c r="D3090">
        <v>205</v>
      </c>
      <c r="E3090">
        <v>27</v>
      </c>
      <c r="F3090">
        <v>5</v>
      </c>
      <c r="G3090" t="s">
        <v>24</v>
      </c>
      <c r="H3090" t="s">
        <v>47</v>
      </c>
    </row>
    <row r="3091" spans="1:8" x14ac:dyDescent="0.3">
      <c r="A3091" t="s">
        <v>4548</v>
      </c>
      <c r="B3091" t="s">
        <v>1852</v>
      </c>
      <c r="C3091" s="10">
        <v>0.2</v>
      </c>
      <c r="D3091">
        <v>119</v>
      </c>
      <c r="E3091">
        <v>-10</v>
      </c>
      <c r="F3091">
        <v>2</v>
      </c>
      <c r="G3091" t="s">
        <v>24</v>
      </c>
      <c r="H3091" t="s">
        <v>63</v>
      </c>
    </row>
    <row r="3092" spans="1:8" x14ac:dyDescent="0.3">
      <c r="A3092" t="s">
        <v>4548</v>
      </c>
      <c r="B3092" t="s">
        <v>2270</v>
      </c>
      <c r="C3092" s="10">
        <v>0</v>
      </c>
      <c r="D3092">
        <v>1239</v>
      </c>
      <c r="E3092">
        <v>0</v>
      </c>
      <c r="F3092">
        <v>4</v>
      </c>
      <c r="G3092" t="s">
        <v>17</v>
      </c>
      <c r="H3092" t="s">
        <v>109</v>
      </c>
    </row>
    <row r="3093" spans="1:8" x14ac:dyDescent="0.3">
      <c r="A3093" t="s">
        <v>4548</v>
      </c>
      <c r="B3093" t="s">
        <v>424</v>
      </c>
      <c r="C3093" s="10">
        <v>0</v>
      </c>
      <c r="D3093">
        <v>74</v>
      </c>
      <c r="E3093">
        <v>15</v>
      </c>
      <c r="F3093">
        <v>5</v>
      </c>
      <c r="G3093" t="s">
        <v>17</v>
      </c>
      <c r="H3093" t="s">
        <v>35</v>
      </c>
    </row>
    <row r="3094" spans="1:8" x14ac:dyDescent="0.3">
      <c r="A3094" t="s">
        <v>4548</v>
      </c>
      <c r="B3094" t="s">
        <v>1841</v>
      </c>
      <c r="C3094" s="10">
        <v>0</v>
      </c>
      <c r="D3094">
        <v>23</v>
      </c>
      <c r="E3094">
        <v>2</v>
      </c>
      <c r="F3094">
        <v>2</v>
      </c>
      <c r="G3094" t="s">
        <v>17</v>
      </c>
      <c r="H3094" t="s">
        <v>35</v>
      </c>
    </row>
    <row r="3095" spans="1:8" x14ac:dyDescent="0.3">
      <c r="A3095" t="s">
        <v>4548</v>
      </c>
      <c r="B3095" t="s">
        <v>1434</v>
      </c>
      <c r="C3095" s="10">
        <v>0</v>
      </c>
      <c r="D3095">
        <v>65</v>
      </c>
      <c r="E3095">
        <v>11</v>
      </c>
      <c r="F3095">
        <v>4</v>
      </c>
      <c r="G3095" t="s">
        <v>17</v>
      </c>
      <c r="H3095" t="s">
        <v>52</v>
      </c>
    </row>
    <row r="3096" spans="1:8" x14ac:dyDescent="0.3">
      <c r="A3096" t="s">
        <v>4549</v>
      </c>
      <c r="B3096" t="s">
        <v>2271</v>
      </c>
      <c r="C3096" s="10">
        <v>0.5</v>
      </c>
      <c r="D3096">
        <v>28</v>
      </c>
      <c r="E3096">
        <v>0</v>
      </c>
      <c r="F3096">
        <v>2</v>
      </c>
      <c r="G3096" t="s">
        <v>17</v>
      </c>
      <c r="H3096" t="s">
        <v>80</v>
      </c>
    </row>
    <row r="3097" spans="1:8" x14ac:dyDescent="0.3">
      <c r="A3097" t="s">
        <v>4549</v>
      </c>
      <c r="B3097" t="s">
        <v>469</v>
      </c>
      <c r="C3097" s="10">
        <v>0.5</v>
      </c>
      <c r="D3097">
        <v>149</v>
      </c>
      <c r="E3097">
        <v>-66</v>
      </c>
      <c r="F3097">
        <v>6</v>
      </c>
      <c r="G3097" t="s">
        <v>17</v>
      </c>
      <c r="H3097" t="s">
        <v>80</v>
      </c>
    </row>
    <row r="3098" spans="1:8" x14ac:dyDescent="0.3">
      <c r="A3098" t="s">
        <v>4549</v>
      </c>
      <c r="B3098" t="s">
        <v>1982</v>
      </c>
      <c r="C3098" s="10">
        <v>0.5</v>
      </c>
      <c r="D3098">
        <v>46</v>
      </c>
      <c r="E3098">
        <v>-29</v>
      </c>
      <c r="F3098">
        <v>5</v>
      </c>
      <c r="G3098" t="s">
        <v>17</v>
      </c>
      <c r="H3098" t="s">
        <v>137</v>
      </c>
    </row>
    <row r="3099" spans="1:8" x14ac:dyDescent="0.3">
      <c r="A3099" t="s">
        <v>4550</v>
      </c>
      <c r="B3099" t="s">
        <v>1574</v>
      </c>
      <c r="C3099" s="10">
        <v>0.1</v>
      </c>
      <c r="D3099">
        <v>201</v>
      </c>
      <c r="E3099">
        <v>16</v>
      </c>
      <c r="F3099">
        <v>3</v>
      </c>
      <c r="G3099" t="s">
        <v>90</v>
      </c>
      <c r="H3099" t="s">
        <v>105</v>
      </c>
    </row>
    <row r="3100" spans="1:8" x14ac:dyDescent="0.3">
      <c r="A3100" t="s">
        <v>4551</v>
      </c>
      <c r="B3100" t="s">
        <v>341</v>
      </c>
      <c r="C3100" s="10">
        <v>0.2</v>
      </c>
      <c r="D3100">
        <v>451</v>
      </c>
      <c r="E3100">
        <v>118</v>
      </c>
      <c r="F3100">
        <v>4</v>
      </c>
      <c r="G3100" t="s">
        <v>24</v>
      </c>
      <c r="H3100" t="s">
        <v>63</v>
      </c>
    </row>
    <row r="3101" spans="1:8" x14ac:dyDescent="0.3">
      <c r="A3101" t="s">
        <v>4552</v>
      </c>
      <c r="B3101" t="s">
        <v>701</v>
      </c>
      <c r="C3101" s="10">
        <v>0.2</v>
      </c>
      <c r="D3101">
        <v>151</v>
      </c>
      <c r="E3101">
        <v>36</v>
      </c>
      <c r="F3101">
        <v>4</v>
      </c>
      <c r="G3101" t="s">
        <v>17</v>
      </c>
      <c r="H3101" t="s">
        <v>40</v>
      </c>
    </row>
    <row r="3102" spans="1:8" x14ac:dyDescent="0.3">
      <c r="A3102" t="s">
        <v>4551</v>
      </c>
      <c r="B3102" t="s">
        <v>1093</v>
      </c>
      <c r="C3102" s="10">
        <v>0.1</v>
      </c>
      <c r="D3102">
        <v>16</v>
      </c>
      <c r="E3102">
        <v>3</v>
      </c>
      <c r="F3102">
        <v>1</v>
      </c>
      <c r="G3102" t="s">
        <v>17</v>
      </c>
      <c r="H3102" t="s">
        <v>137</v>
      </c>
    </row>
    <row r="3103" spans="1:8" x14ac:dyDescent="0.3">
      <c r="A3103" t="s">
        <v>4551</v>
      </c>
      <c r="B3103" t="s">
        <v>983</v>
      </c>
      <c r="C3103" s="10">
        <v>0.2</v>
      </c>
      <c r="D3103">
        <v>247</v>
      </c>
      <c r="E3103">
        <v>-40</v>
      </c>
      <c r="F3103">
        <v>5</v>
      </c>
      <c r="G3103" t="s">
        <v>17</v>
      </c>
      <c r="H3103" t="s">
        <v>40</v>
      </c>
    </row>
    <row r="3104" spans="1:8" x14ac:dyDescent="0.3">
      <c r="A3104" t="s">
        <v>4553</v>
      </c>
      <c r="B3104" t="s">
        <v>568</v>
      </c>
      <c r="C3104" s="10">
        <v>0</v>
      </c>
      <c r="D3104">
        <v>242</v>
      </c>
      <c r="E3104">
        <v>29</v>
      </c>
      <c r="F3104">
        <v>5</v>
      </c>
      <c r="G3104" t="s">
        <v>17</v>
      </c>
      <c r="H3104" t="s">
        <v>80</v>
      </c>
    </row>
    <row r="3105" spans="1:8" x14ac:dyDescent="0.3">
      <c r="A3105" t="s">
        <v>4554</v>
      </c>
      <c r="B3105" t="s">
        <v>563</v>
      </c>
      <c r="C3105" s="10">
        <v>0.1</v>
      </c>
      <c r="D3105">
        <v>84</v>
      </c>
      <c r="E3105">
        <v>22</v>
      </c>
      <c r="F3105">
        <v>9</v>
      </c>
      <c r="G3105" t="s">
        <v>17</v>
      </c>
      <c r="H3105" t="s">
        <v>80</v>
      </c>
    </row>
    <row r="3106" spans="1:8" x14ac:dyDescent="0.3">
      <c r="A3106" t="s">
        <v>4554</v>
      </c>
      <c r="B3106" t="s">
        <v>1247</v>
      </c>
      <c r="C3106" s="10">
        <v>0.1</v>
      </c>
      <c r="D3106">
        <v>16</v>
      </c>
      <c r="E3106">
        <v>4</v>
      </c>
      <c r="F3106">
        <v>1</v>
      </c>
      <c r="G3106" t="s">
        <v>17</v>
      </c>
      <c r="H3106" t="s">
        <v>40</v>
      </c>
    </row>
    <row r="3107" spans="1:8" x14ac:dyDescent="0.3">
      <c r="A3107" t="s">
        <v>4554</v>
      </c>
      <c r="B3107" t="s">
        <v>309</v>
      </c>
      <c r="C3107" s="10">
        <v>0.1</v>
      </c>
      <c r="D3107">
        <v>133</v>
      </c>
      <c r="E3107">
        <v>28</v>
      </c>
      <c r="F3107">
        <v>3</v>
      </c>
      <c r="G3107" t="s">
        <v>90</v>
      </c>
      <c r="H3107" t="s">
        <v>92</v>
      </c>
    </row>
    <row r="3108" spans="1:8" x14ac:dyDescent="0.3">
      <c r="A3108" t="s">
        <v>4555</v>
      </c>
      <c r="B3108" t="s">
        <v>1828</v>
      </c>
      <c r="C3108" s="10">
        <v>0.1</v>
      </c>
      <c r="D3108">
        <v>207</v>
      </c>
      <c r="E3108">
        <v>37</v>
      </c>
      <c r="F3108">
        <v>5</v>
      </c>
      <c r="G3108" t="s">
        <v>24</v>
      </c>
      <c r="H3108" t="s">
        <v>63</v>
      </c>
    </row>
    <row r="3109" spans="1:8" x14ac:dyDescent="0.3">
      <c r="A3109" t="s">
        <v>4555</v>
      </c>
      <c r="B3109" t="s">
        <v>180</v>
      </c>
      <c r="C3109" s="10">
        <v>0.4</v>
      </c>
      <c r="D3109">
        <v>100</v>
      </c>
      <c r="E3109">
        <v>-13</v>
      </c>
      <c r="F3109">
        <v>7</v>
      </c>
      <c r="G3109" t="s">
        <v>24</v>
      </c>
      <c r="H3109" t="s">
        <v>47</v>
      </c>
    </row>
    <row r="3110" spans="1:8" x14ac:dyDescent="0.3">
      <c r="A3110" t="s">
        <v>4556</v>
      </c>
      <c r="B3110" t="s">
        <v>1281</v>
      </c>
      <c r="C3110" s="10">
        <v>0</v>
      </c>
      <c r="D3110">
        <v>59</v>
      </c>
      <c r="E3110">
        <v>25</v>
      </c>
      <c r="F3110">
        <v>3</v>
      </c>
      <c r="G3110" t="s">
        <v>17</v>
      </c>
      <c r="H3110" t="s">
        <v>35</v>
      </c>
    </row>
    <row r="3111" spans="1:8" x14ac:dyDescent="0.3">
      <c r="A3111" t="s">
        <v>4555</v>
      </c>
      <c r="B3111" t="s">
        <v>1636</v>
      </c>
      <c r="C3111" s="10">
        <v>0.1</v>
      </c>
      <c r="D3111">
        <v>105</v>
      </c>
      <c r="E3111">
        <v>41</v>
      </c>
      <c r="F3111">
        <v>4</v>
      </c>
      <c r="G3111" t="s">
        <v>90</v>
      </c>
      <c r="H3111" t="s">
        <v>143</v>
      </c>
    </row>
    <row r="3112" spans="1:8" x14ac:dyDescent="0.3">
      <c r="A3112" t="s">
        <v>4557</v>
      </c>
      <c r="B3112" t="s">
        <v>2273</v>
      </c>
      <c r="C3112" s="10">
        <v>0</v>
      </c>
      <c r="D3112">
        <v>415</v>
      </c>
      <c r="E3112">
        <v>108</v>
      </c>
      <c r="F3112">
        <v>2</v>
      </c>
      <c r="G3112" t="s">
        <v>17</v>
      </c>
      <c r="H3112" t="s">
        <v>40</v>
      </c>
    </row>
    <row r="3113" spans="1:8" x14ac:dyDescent="0.3">
      <c r="A3113" t="s">
        <v>4558</v>
      </c>
      <c r="B3113" t="s">
        <v>1199</v>
      </c>
      <c r="C3113" s="10">
        <v>0</v>
      </c>
      <c r="D3113">
        <v>53</v>
      </c>
      <c r="E3113">
        <v>9</v>
      </c>
      <c r="F3113">
        <v>4</v>
      </c>
      <c r="G3113" t="s">
        <v>17</v>
      </c>
      <c r="H3113" t="s">
        <v>75</v>
      </c>
    </row>
    <row r="3114" spans="1:8" x14ac:dyDescent="0.3">
      <c r="A3114" t="s">
        <v>4559</v>
      </c>
      <c r="B3114" t="s">
        <v>1308</v>
      </c>
      <c r="C3114" s="10">
        <v>0</v>
      </c>
      <c r="D3114">
        <v>111</v>
      </c>
      <c r="E3114">
        <v>24</v>
      </c>
      <c r="F3114">
        <v>4</v>
      </c>
      <c r="G3114" t="s">
        <v>17</v>
      </c>
      <c r="H3114" t="s">
        <v>23</v>
      </c>
    </row>
    <row r="3115" spans="1:8" x14ac:dyDescent="0.3">
      <c r="A3115" t="s">
        <v>4560</v>
      </c>
      <c r="B3115" t="s">
        <v>2274</v>
      </c>
      <c r="C3115" s="10">
        <v>0.6</v>
      </c>
      <c r="D3115">
        <v>74</v>
      </c>
      <c r="E3115">
        <v>-31</v>
      </c>
      <c r="F3115">
        <v>3</v>
      </c>
      <c r="G3115" t="s">
        <v>24</v>
      </c>
      <c r="H3115" t="s">
        <v>63</v>
      </c>
    </row>
    <row r="3116" spans="1:8" x14ac:dyDescent="0.3">
      <c r="A3116" t="s">
        <v>4561</v>
      </c>
      <c r="B3116" t="s">
        <v>763</v>
      </c>
      <c r="C3116" s="10">
        <v>0</v>
      </c>
      <c r="D3116">
        <v>112</v>
      </c>
      <c r="E3116">
        <v>41</v>
      </c>
      <c r="F3116">
        <v>7</v>
      </c>
      <c r="G3116" t="s">
        <v>17</v>
      </c>
      <c r="H3116" t="s">
        <v>35</v>
      </c>
    </row>
    <row r="3117" spans="1:8" x14ac:dyDescent="0.3">
      <c r="A3117" t="s">
        <v>4561</v>
      </c>
      <c r="B3117" t="s">
        <v>1647</v>
      </c>
      <c r="C3117" s="10">
        <v>0</v>
      </c>
      <c r="D3117">
        <v>29</v>
      </c>
      <c r="E3117">
        <v>12</v>
      </c>
      <c r="F3117">
        <v>3</v>
      </c>
      <c r="G3117" t="s">
        <v>17</v>
      </c>
      <c r="H3117" t="s">
        <v>75</v>
      </c>
    </row>
    <row r="3118" spans="1:8" x14ac:dyDescent="0.3">
      <c r="A3118" t="s">
        <v>4561</v>
      </c>
      <c r="B3118" t="s">
        <v>1121</v>
      </c>
      <c r="C3118" s="10">
        <v>0</v>
      </c>
      <c r="D3118">
        <v>85</v>
      </c>
      <c r="E3118">
        <v>40</v>
      </c>
      <c r="F3118">
        <v>3</v>
      </c>
      <c r="G3118" t="s">
        <v>17</v>
      </c>
      <c r="H3118" t="s">
        <v>113</v>
      </c>
    </row>
    <row r="3119" spans="1:8" x14ac:dyDescent="0.3">
      <c r="A3119" t="s">
        <v>4562</v>
      </c>
      <c r="B3119" t="s">
        <v>264</v>
      </c>
      <c r="C3119" s="10">
        <v>0</v>
      </c>
      <c r="D3119">
        <v>17</v>
      </c>
      <c r="E3119">
        <v>1</v>
      </c>
      <c r="F3119">
        <v>1</v>
      </c>
      <c r="G3119" t="s">
        <v>17</v>
      </c>
      <c r="H3119" t="s">
        <v>40</v>
      </c>
    </row>
    <row r="3120" spans="1:8" x14ac:dyDescent="0.3">
      <c r="A3120" t="s">
        <v>4563</v>
      </c>
      <c r="B3120" t="s">
        <v>810</v>
      </c>
      <c r="C3120" s="10">
        <v>0</v>
      </c>
      <c r="D3120">
        <v>197</v>
      </c>
      <c r="E3120">
        <v>79</v>
      </c>
      <c r="F3120">
        <v>4</v>
      </c>
      <c r="G3120" t="s">
        <v>17</v>
      </c>
      <c r="H3120" t="s">
        <v>80</v>
      </c>
    </row>
    <row r="3121" spans="1:8" x14ac:dyDescent="0.3">
      <c r="A3121" t="s">
        <v>4561</v>
      </c>
      <c r="B3121" t="s">
        <v>1830</v>
      </c>
      <c r="C3121" s="10">
        <v>0</v>
      </c>
      <c r="D3121">
        <v>1188</v>
      </c>
      <c r="E3121">
        <v>95</v>
      </c>
      <c r="F3121">
        <v>4</v>
      </c>
      <c r="G3121" t="s">
        <v>90</v>
      </c>
      <c r="H3121" t="s">
        <v>115</v>
      </c>
    </row>
    <row r="3122" spans="1:8" x14ac:dyDescent="0.3">
      <c r="A3122" t="s">
        <v>4564</v>
      </c>
      <c r="B3122" t="s">
        <v>274</v>
      </c>
      <c r="C3122" s="10">
        <v>0</v>
      </c>
      <c r="D3122">
        <v>57</v>
      </c>
      <c r="E3122">
        <v>23</v>
      </c>
      <c r="F3122">
        <v>3</v>
      </c>
      <c r="G3122" t="s">
        <v>17</v>
      </c>
      <c r="H3122" t="s">
        <v>35</v>
      </c>
    </row>
    <row r="3123" spans="1:8" x14ac:dyDescent="0.3">
      <c r="A3123" t="s">
        <v>4565</v>
      </c>
      <c r="B3123" t="s">
        <v>1489</v>
      </c>
      <c r="C3123" s="10">
        <v>0</v>
      </c>
      <c r="D3123">
        <v>316</v>
      </c>
      <c r="E3123">
        <v>95</v>
      </c>
      <c r="F3123">
        <v>7</v>
      </c>
      <c r="G3123" t="s">
        <v>90</v>
      </c>
      <c r="H3123" t="s">
        <v>143</v>
      </c>
    </row>
    <row r="3124" spans="1:8" x14ac:dyDescent="0.3">
      <c r="A3124" t="s">
        <v>4566</v>
      </c>
      <c r="B3124" t="s">
        <v>2275</v>
      </c>
      <c r="C3124" s="10">
        <v>0.1</v>
      </c>
      <c r="D3124">
        <v>350</v>
      </c>
      <c r="E3124">
        <v>105</v>
      </c>
      <c r="F3124">
        <v>2</v>
      </c>
      <c r="G3124" t="s">
        <v>24</v>
      </c>
      <c r="H3124" t="s">
        <v>30</v>
      </c>
    </row>
    <row r="3125" spans="1:8" x14ac:dyDescent="0.3">
      <c r="A3125" t="s">
        <v>4566</v>
      </c>
      <c r="B3125" t="s">
        <v>1418</v>
      </c>
      <c r="C3125" s="10">
        <v>0</v>
      </c>
      <c r="D3125">
        <v>54</v>
      </c>
      <c r="E3125">
        <v>12</v>
      </c>
      <c r="F3125">
        <v>6</v>
      </c>
      <c r="G3125" t="s">
        <v>17</v>
      </c>
      <c r="H3125" t="s">
        <v>80</v>
      </c>
    </row>
    <row r="3126" spans="1:8" x14ac:dyDescent="0.3">
      <c r="A3126" t="s">
        <v>4566</v>
      </c>
      <c r="B3126" t="s">
        <v>1448</v>
      </c>
      <c r="C3126" s="10">
        <v>0</v>
      </c>
      <c r="D3126">
        <v>57</v>
      </c>
      <c r="E3126">
        <v>27</v>
      </c>
      <c r="F3126">
        <v>2</v>
      </c>
      <c r="G3126" t="s">
        <v>17</v>
      </c>
      <c r="H3126" t="s">
        <v>23</v>
      </c>
    </row>
    <row r="3127" spans="1:8" x14ac:dyDescent="0.3">
      <c r="A3127" t="s">
        <v>4567</v>
      </c>
      <c r="B3127" t="s">
        <v>243</v>
      </c>
      <c r="C3127" s="10">
        <v>0</v>
      </c>
      <c r="D3127">
        <v>50</v>
      </c>
      <c r="E3127">
        <v>6</v>
      </c>
      <c r="F3127">
        <v>4</v>
      </c>
      <c r="G3127" t="s">
        <v>17</v>
      </c>
      <c r="H3127" t="s">
        <v>80</v>
      </c>
    </row>
    <row r="3128" spans="1:8" x14ac:dyDescent="0.3">
      <c r="A3128" t="s">
        <v>4567</v>
      </c>
      <c r="B3128" t="s">
        <v>1233</v>
      </c>
      <c r="C3128" s="10">
        <v>0</v>
      </c>
      <c r="D3128">
        <v>6</v>
      </c>
      <c r="E3128">
        <v>0</v>
      </c>
      <c r="F3128">
        <v>1</v>
      </c>
      <c r="G3128" t="s">
        <v>17</v>
      </c>
      <c r="H3128" t="s">
        <v>75</v>
      </c>
    </row>
    <row r="3129" spans="1:8" x14ac:dyDescent="0.3">
      <c r="A3129" t="s">
        <v>4568</v>
      </c>
      <c r="B3129" t="s">
        <v>59</v>
      </c>
      <c r="C3129" s="10">
        <v>0</v>
      </c>
      <c r="D3129">
        <v>232</v>
      </c>
      <c r="E3129">
        <v>60</v>
      </c>
      <c r="F3129">
        <v>5</v>
      </c>
      <c r="G3129" t="s">
        <v>17</v>
      </c>
      <c r="H3129" t="s">
        <v>35</v>
      </c>
    </row>
    <row r="3130" spans="1:8" x14ac:dyDescent="0.3">
      <c r="A3130" t="s">
        <v>4567</v>
      </c>
      <c r="B3130" t="s">
        <v>2276</v>
      </c>
      <c r="C3130" s="10">
        <v>0.15</v>
      </c>
      <c r="D3130">
        <v>903</v>
      </c>
      <c r="E3130">
        <v>-43</v>
      </c>
      <c r="F3130">
        <v>3</v>
      </c>
      <c r="G3130" t="s">
        <v>90</v>
      </c>
      <c r="H3130" t="s">
        <v>115</v>
      </c>
    </row>
    <row r="3131" spans="1:8" x14ac:dyDescent="0.3">
      <c r="A3131" t="s">
        <v>4569</v>
      </c>
      <c r="B3131" t="s">
        <v>2277</v>
      </c>
      <c r="C3131" s="10">
        <v>0.1</v>
      </c>
      <c r="D3131">
        <v>651</v>
      </c>
      <c r="E3131">
        <v>145</v>
      </c>
      <c r="F3131">
        <v>5</v>
      </c>
      <c r="G3131" t="s">
        <v>24</v>
      </c>
      <c r="H3131" t="s">
        <v>63</v>
      </c>
    </row>
    <row r="3132" spans="1:8" x14ac:dyDescent="0.3">
      <c r="A3132" t="s">
        <v>4569</v>
      </c>
      <c r="B3132" t="s">
        <v>1257</v>
      </c>
      <c r="C3132" s="10">
        <v>0</v>
      </c>
      <c r="D3132">
        <v>38</v>
      </c>
      <c r="E3132">
        <v>9</v>
      </c>
      <c r="F3132">
        <v>2</v>
      </c>
      <c r="G3132" t="s">
        <v>17</v>
      </c>
      <c r="H3132" t="s">
        <v>35</v>
      </c>
    </row>
    <row r="3133" spans="1:8" x14ac:dyDescent="0.3">
      <c r="A3133" t="s">
        <v>4569</v>
      </c>
      <c r="B3133" t="s">
        <v>189</v>
      </c>
      <c r="C3133" s="10">
        <v>0</v>
      </c>
      <c r="D3133">
        <v>13</v>
      </c>
      <c r="E3133">
        <v>5</v>
      </c>
      <c r="F3133">
        <v>1</v>
      </c>
      <c r="G3133" t="s">
        <v>17</v>
      </c>
      <c r="H3133" t="s">
        <v>80</v>
      </c>
    </row>
    <row r="3134" spans="1:8" x14ac:dyDescent="0.3">
      <c r="A3134" t="s">
        <v>4569</v>
      </c>
      <c r="B3134" t="s">
        <v>1229</v>
      </c>
      <c r="C3134" s="10">
        <v>0</v>
      </c>
      <c r="D3134">
        <v>43</v>
      </c>
      <c r="E3134">
        <v>9</v>
      </c>
      <c r="F3134">
        <v>3</v>
      </c>
      <c r="G3134" t="s">
        <v>17</v>
      </c>
      <c r="H3134" t="s">
        <v>80</v>
      </c>
    </row>
    <row r="3135" spans="1:8" x14ac:dyDescent="0.3">
      <c r="A3135" t="s">
        <v>4569</v>
      </c>
      <c r="B3135" t="s">
        <v>375</v>
      </c>
      <c r="C3135" s="10">
        <v>0.1</v>
      </c>
      <c r="D3135">
        <v>693</v>
      </c>
      <c r="E3135">
        <v>254</v>
      </c>
      <c r="F3135">
        <v>6</v>
      </c>
      <c r="G3135" t="s">
        <v>17</v>
      </c>
      <c r="H3135" t="s">
        <v>40</v>
      </c>
    </row>
    <row r="3136" spans="1:8" x14ac:dyDescent="0.3">
      <c r="A3136" t="s">
        <v>4570</v>
      </c>
      <c r="B3136" t="s">
        <v>473</v>
      </c>
      <c r="C3136" s="10">
        <v>0</v>
      </c>
      <c r="D3136">
        <v>84</v>
      </c>
      <c r="E3136">
        <v>3</v>
      </c>
      <c r="F3136">
        <v>7</v>
      </c>
      <c r="G3136" t="s">
        <v>17</v>
      </c>
      <c r="H3136" t="s">
        <v>80</v>
      </c>
    </row>
    <row r="3137" spans="1:8" x14ac:dyDescent="0.3">
      <c r="A3137" t="s">
        <v>4570</v>
      </c>
      <c r="B3137" t="s">
        <v>603</v>
      </c>
      <c r="C3137" s="10">
        <v>0</v>
      </c>
      <c r="D3137">
        <v>57</v>
      </c>
      <c r="E3137">
        <v>0</v>
      </c>
      <c r="F3137">
        <v>5</v>
      </c>
      <c r="G3137" t="s">
        <v>17</v>
      </c>
      <c r="H3137" t="s">
        <v>52</v>
      </c>
    </row>
    <row r="3138" spans="1:8" x14ac:dyDescent="0.3">
      <c r="A3138" t="s">
        <v>4570</v>
      </c>
      <c r="B3138" t="s">
        <v>1253</v>
      </c>
      <c r="C3138" s="10">
        <v>0</v>
      </c>
      <c r="D3138">
        <v>49</v>
      </c>
      <c r="E3138">
        <v>16</v>
      </c>
      <c r="F3138">
        <v>1</v>
      </c>
      <c r="G3138" t="s">
        <v>17</v>
      </c>
      <c r="H3138" t="s">
        <v>40</v>
      </c>
    </row>
    <row r="3139" spans="1:8" x14ac:dyDescent="0.3">
      <c r="A3139" t="s">
        <v>4571</v>
      </c>
      <c r="B3139" t="s">
        <v>431</v>
      </c>
      <c r="C3139" s="10">
        <v>0.4</v>
      </c>
      <c r="D3139">
        <v>122</v>
      </c>
      <c r="E3139">
        <v>-29</v>
      </c>
      <c r="F3139">
        <v>1</v>
      </c>
      <c r="G3139" t="s">
        <v>17</v>
      </c>
      <c r="H3139" t="s">
        <v>40</v>
      </c>
    </row>
    <row r="3140" spans="1:8" x14ac:dyDescent="0.3">
      <c r="A3140" t="s">
        <v>4572</v>
      </c>
      <c r="B3140" t="s">
        <v>578</v>
      </c>
      <c r="C3140" s="10">
        <v>0</v>
      </c>
      <c r="D3140">
        <v>76</v>
      </c>
      <c r="E3140">
        <v>30</v>
      </c>
      <c r="F3140">
        <v>3</v>
      </c>
      <c r="G3140" t="s">
        <v>24</v>
      </c>
      <c r="H3140" t="s">
        <v>47</v>
      </c>
    </row>
    <row r="3141" spans="1:8" x14ac:dyDescent="0.3">
      <c r="A3141" t="s">
        <v>4572</v>
      </c>
      <c r="B3141" t="s">
        <v>2278</v>
      </c>
      <c r="C3141" s="10">
        <v>0.5</v>
      </c>
      <c r="D3141">
        <v>859</v>
      </c>
      <c r="E3141">
        <v>-790</v>
      </c>
      <c r="F3141">
        <v>2</v>
      </c>
      <c r="G3141" t="s">
        <v>24</v>
      </c>
      <c r="H3141" t="s">
        <v>69</v>
      </c>
    </row>
    <row r="3142" spans="1:8" x14ac:dyDescent="0.3">
      <c r="A3142" t="s">
        <v>4573</v>
      </c>
      <c r="B3142" t="s">
        <v>1257</v>
      </c>
      <c r="C3142" s="10">
        <v>0</v>
      </c>
      <c r="D3142">
        <v>96</v>
      </c>
      <c r="E3142">
        <v>22</v>
      </c>
      <c r="F3142">
        <v>5</v>
      </c>
      <c r="G3142" t="s">
        <v>17</v>
      </c>
      <c r="H3142" t="s">
        <v>35</v>
      </c>
    </row>
    <row r="3143" spans="1:8" x14ac:dyDescent="0.3">
      <c r="A3143" t="s">
        <v>4573</v>
      </c>
      <c r="B3143" t="s">
        <v>642</v>
      </c>
      <c r="C3143" s="10">
        <v>0</v>
      </c>
      <c r="D3143">
        <v>150</v>
      </c>
      <c r="E3143">
        <v>25</v>
      </c>
      <c r="F3143">
        <v>8</v>
      </c>
      <c r="G3143" t="s">
        <v>17</v>
      </c>
      <c r="H3143" t="s">
        <v>137</v>
      </c>
    </row>
    <row r="3144" spans="1:8" x14ac:dyDescent="0.3">
      <c r="A3144" t="s">
        <v>4572</v>
      </c>
      <c r="B3144" t="s">
        <v>118</v>
      </c>
      <c r="C3144" s="10">
        <v>0.4</v>
      </c>
      <c r="D3144">
        <v>34</v>
      </c>
      <c r="E3144">
        <v>3</v>
      </c>
      <c r="F3144">
        <v>3</v>
      </c>
      <c r="G3144" t="s">
        <v>17</v>
      </c>
      <c r="H3144" t="s">
        <v>40</v>
      </c>
    </row>
    <row r="3145" spans="1:8" x14ac:dyDescent="0.3">
      <c r="A3145" t="s">
        <v>4572</v>
      </c>
      <c r="B3145" t="s">
        <v>519</v>
      </c>
      <c r="C3145" s="10">
        <v>0.4</v>
      </c>
      <c r="D3145">
        <v>113</v>
      </c>
      <c r="E3145">
        <v>-32</v>
      </c>
      <c r="F3145">
        <v>7</v>
      </c>
      <c r="G3145" t="s">
        <v>17</v>
      </c>
      <c r="H3145" t="s">
        <v>40</v>
      </c>
    </row>
    <row r="3146" spans="1:8" x14ac:dyDescent="0.3">
      <c r="A3146" t="s">
        <v>4572</v>
      </c>
      <c r="B3146" t="s">
        <v>1635</v>
      </c>
      <c r="C3146" s="10">
        <v>0.4</v>
      </c>
      <c r="D3146">
        <v>35</v>
      </c>
      <c r="E3146">
        <v>2</v>
      </c>
      <c r="F3146">
        <v>1</v>
      </c>
      <c r="G3146" t="s">
        <v>17</v>
      </c>
      <c r="H3146" t="s">
        <v>40</v>
      </c>
    </row>
    <row r="3147" spans="1:8" x14ac:dyDescent="0.3">
      <c r="A3147" t="s">
        <v>4574</v>
      </c>
      <c r="B3147" t="s">
        <v>277</v>
      </c>
      <c r="C3147" s="10">
        <v>0.6</v>
      </c>
      <c r="D3147">
        <v>986</v>
      </c>
      <c r="E3147">
        <v>-419</v>
      </c>
      <c r="F3147">
        <v>6</v>
      </c>
      <c r="G3147" t="s">
        <v>24</v>
      </c>
      <c r="H3147" t="s">
        <v>30</v>
      </c>
    </row>
    <row r="3148" spans="1:8" x14ac:dyDescent="0.3">
      <c r="A3148" t="s">
        <v>4574</v>
      </c>
      <c r="B3148" t="s">
        <v>1912</v>
      </c>
      <c r="C3148" s="10">
        <v>0.6</v>
      </c>
      <c r="D3148">
        <v>207</v>
      </c>
      <c r="E3148">
        <v>-285</v>
      </c>
      <c r="F3148">
        <v>3</v>
      </c>
      <c r="G3148" t="s">
        <v>24</v>
      </c>
      <c r="H3148" t="s">
        <v>30</v>
      </c>
    </row>
    <row r="3149" spans="1:8" x14ac:dyDescent="0.3">
      <c r="A3149" t="s">
        <v>4574</v>
      </c>
      <c r="B3149" t="s">
        <v>1712</v>
      </c>
      <c r="C3149" s="10">
        <v>0.5</v>
      </c>
      <c r="D3149">
        <v>30</v>
      </c>
      <c r="E3149">
        <v>-3</v>
      </c>
      <c r="F3149">
        <v>4</v>
      </c>
      <c r="G3149" t="s">
        <v>17</v>
      </c>
      <c r="H3149" t="s">
        <v>80</v>
      </c>
    </row>
    <row r="3150" spans="1:8" x14ac:dyDescent="0.3">
      <c r="A3150" t="s">
        <v>4575</v>
      </c>
      <c r="B3150" t="s">
        <v>1166</v>
      </c>
      <c r="C3150" s="10">
        <v>0</v>
      </c>
      <c r="D3150">
        <v>116</v>
      </c>
      <c r="E3150">
        <v>25</v>
      </c>
      <c r="F3150">
        <v>8</v>
      </c>
      <c r="G3150" t="s">
        <v>17</v>
      </c>
      <c r="H3150" t="s">
        <v>35</v>
      </c>
    </row>
    <row r="3151" spans="1:8" x14ac:dyDescent="0.3">
      <c r="A3151" t="s">
        <v>4575</v>
      </c>
      <c r="B3151" t="s">
        <v>2279</v>
      </c>
      <c r="C3151" s="10">
        <v>0</v>
      </c>
      <c r="D3151">
        <v>118</v>
      </c>
      <c r="E3151">
        <v>58</v>
      </c>
      <c r="F3151">
        <v>3</v>
      </c>
      <c r="G3151" t="s">
        <v>17</v>
      </c>
      <c r="H3151" t="s">
        <v>113</v>
      </c>
    </row>
    <row r="3152" spans="1:8" x14ac:dyDescent="0.3">
      <c r="A3152" t="s">
        <v>4576</v>
      </c>
      <c r="B3152" t="s">
        <v>201</v>
      </c>
      <c r="C3152" s="10">
        <v>0.1</v>
      </c>
      <c r="D3152">
        <v>75</v>
      </c>
      <c r="E3152">
        <v>1</v>
      </c>
      <c r="F3152">
        <v>3</v>
      </c>
      <c r="G3152" t="s">
        <v>17</v>
      </c>
      <c r="H3152" t="s">
        <v>35</v>
      </c>
    </row>
    <row r="3153" spans="1:8" x14ac:dyDescent="0.3">
      <c r="A3153" t="s">
        <v>4576</v>
      </c>
      <c r="B3153" t="s">
        <v>568</v>
      </c>
      <c r="C3153" s="10">
        <v>0.1</v>
      </c>
      <c r="D3153">
        <v>87</v>
      </c>
      <c r="E3153">
        <v>2</v>
      </c>
      <c r="F3153">
        <v>2</v>
      </c>
      <c r="G3153" t="s">
        <v>17</v>
      </c>
      <c r="H3153" t="s">
        <v>80</v>
      </c>
    </row>
    <row r="3154" spans="1:8" x14ac:dyDescent="0.3">
      <c r="A3154" t="s">
        <v>4577</v>
      </c>
      <c r="B3154" t="s">
        <v>1059</v>
      </c>
      <c r="C3154" s="10">
        <v>0</v>
      </c>
      <c r="D3154">
        <v>1237</v>
      </c>
      <c r="E3154">
        <v>99</v>
      </c>
      <c r="F3154">
        <v>5</v>
      </c>
      <c r="G3154" t="s">
        <v>90</v>
      </c>
      <c r="H3154" t="s">
        <v>143</v>
      </c>
    </row>
    <row r="3155" spans="1:8" x14ac:dyDescent="0.3">
      <c r="A3155" t="s">
        <v>4578</v>
      </c>
      <c r="B3155" t="s">
        <v>701</v>
      </c>
      <c r="C3155" s="10">
        <v>0.1</v>
      </c>
      <c r="D3155">
        <v>296</v>
      </c>
      <c r="E3155">
        <v>95</v>
      </c>
      <c r="F3155">
        <v>7</v>
      </c>
      <c r="G3155" t="s">
        <v>17</v>
      </c>
      <c r="H3155" t="s">
        <v>40</v>
      </c>
    </row>
    <row r="3156" spans="1:8" x14ac:dyDescent="0.3">
      <c r="A3156" t="s">
        <v>4579</v>
      </c>
      <c r="B3156" t="s">
        <v>278</v>
      </c>
      <c r="C3156" s="10">
        <v>0</v>
      </c>
      <c r="D3156">
        <v>57</v>
      </c>
      <c r="E3156">
        <v>13</v>
      </c>
      <c r="F3156">
        <v>3</v>
      </c>
      <c r="G3156" t="s">
        <v>17</v>
      </c>
      <c r="H3156" t="s">
        <v>35</v>
      </c>
    </row>
    <row r="3157" spans="1:8" x14ac:dyDescent="0.3">
      <c r="A3157" t="s">
        <v>4579</v>
      </c>
      <c r="B3157" t="s">
        <v>1552</v>
      </c>
      <c r="C3157" s="10">
        <v>0</v>
      </c>
      <c r="D3157">
        <v>244</v>
      </c>
      <c r="E3157">
        <v>122</v>
      </c>
      <c r="F3157">
        <v>3</v>
      </c>
      <c r="G3157" t="s">
        <v>90</v>
      </c>
      <c r="H3157" t="s">
        <v>143</v>
      </c>
    </row>
    <row r="3158" spans="1:8" x14ac:dyDescent="0.3">
      <c r="A3158" t="s">
        <v>4580</v>
      </c>
      <c r="B3158" t="s">
        <v>2284</v>
      </c>
      <c r="C3158" s="10">
        <v>0</v>
      </c>
      <c r="D3158">
        <v>201</v>
      </c>
      <c r="E3158">
        <v>98</v>
      </c>
      <c r="F3158">
        <v>4</v>
      </c>
      <c r="G3158" t="s">
        <v>24</v>
      </c>
      <c r="H3158" t="s">
        <v>47</v>
      </c>
    </row>
    <row r="3159" spans="1:8" x14ac:dyDescent="0.3">
      <c r="A3159" t="s">
        <v>4580</v>
      </c>
      <c r="B3159" t="s">
        <v>1939</v>
      </c>
      <c r="C3159" s="10">
        <v>0</v>
      </c>
      <c r="D3159">
        <v>274</v>
      </c>
      <c r="E3159">
        <v>44</v>
      </c>
      <c r="F3159">
        <v>6</v>
      </c>
      <c r="G3159" t="s">
        <v>17</v>
      </c>
      <c r="H3159" t="s">
        <v>35</v>
      </c>
    </row>
    <row r="3160" spans="1:8" x14ac:dyDescent="0.3">
      <c r="A3160" t="s">
        <v>4581</v>
      </c>
      <c r="B3160" t="s">
        <v>346</v>
      </c>
      <c r="C3160" s="10">
        <v>0</v>
      </c>
      <c r="D3160">
        <v>147</v>
      </c>
      <c r="E3160">
        <v>31</v>
      </c>
      <c r="F3160">
        <v>5</v>
      </c>
      <c r="G3160" t="s">
        <v>17</v>
      </c>
      <c r="H3160" t="s">
        <v>80</v>
      </c>
    </row>
    <row r="3161" spans="1:8" x14ac:dyDescent="0.3">
      <c r="A3161" t="s">
        <v>4582</v>
      </c>
      <c r="B3161" t="s">
        <v>1634</v>
      </c>
      <c r="C3161" s="10">
        <v>0</v>
      </c>
      <c r="D3161">
        <v>264</v>
      </c>
      <c r="E3161">
        <v>119</v>
      </c>
      <c r="F3161">
        <v>6</v>
      </c>
      <c r="G3161" t="s">
        <v>24</v>
      </c>
      <c r="H3161" t="s">
        <v>47</v>
      </c>
    </row>
    <row r="3162" spans="1:8" x14ac:dyDescent="0.3">
      <c r="A3162" t="s">
        <v>4582</v>
      </c>
      <c r="B3162" t="s">
        <v>982</v>
      </c>
      <c r="C3162" s="10">
        <v>0</v>
      </c>
      <c r="D3162">
        <v>89</v>
      </c>
      <c r="E3162">
        <v>0</v>
      </c>
      <c r="F3162">
        <v>3</v>
      </c>
      <c r="G3162" t="s">
        <v>17</v>
      </c>
      <c r="H3162" t="s">
        <v>35</v>
      </c>
    </row>
    <row r="3163" spans="1:8" x14ac:dyDescent="0.3">
      <c r="A3163" t="s">
        <v>4582</v>
      </c>
      <c r="B3163" t="s">
        <v>543</v>
      </c>
      <c r="C3163" s="10">
        <v>0.4</v>
      </c>
      <c r="D3163">
        <v>48</v>
      </c>
      <c r="E3163">
        <v>1</v>
      </c>
      <c r="F3163">
        <v>3</v>
      </c>
      <c r="G3163" t="s">
        <v>17</v>
      </c>
      <c r="H3163" t="s">
        <v>40</v>
      </c>
    </row>
    <row r="3164" spans="1:8" x14ac:dyDescent="0.3">
      <c r="A3164" t="s">
        <v>4582</v>
      </c>
      <c r="B3164" t="s">
        <v>835</v>
      </c>
      <c r="C3164" s="10">
        <v>0</v>
      </c>
      <c r="D3164">
        <v>527</v>
      </c>
      <c r="E3164">
        <v>132</v>
      </c>
      <c r="F3164">
        <v>2</v>
      </c>
      <c r="G3164" t="s">
        <v>90</v>
      </c>
      <c r="H3164" t="s">
        <v>115</v>
      </c>
    </row>
    <row r="3165" spans="1:8" x14ac:dyDescent="0.3">
      <c r="A3165" t="s">
        <v>4583</v>
      </c>
      <c r="B3165" t="s">
        <v>42</v>
      </c>
      <c r="C3165" s="10">
        <v>0</v>
      </c>
      <c r="D3165">
        <v>90</v>
      </c>
      <c r="E3165">
        <v>21</v>
      </c>
      <c r="F3165">
        <v>3</v>
      </c>
      <c r="G3165" t="s">
        <v>17</v>
      </c>
      <c r="H3165" t="s">
        <v>35</v>
      </c>
    </row>
    <row r="3166" spans="1:8" x14ac:dyDescent="0.3">
      <c r="A3166" t="s">
        <v>4584</v>
      </c>
      <c r="B3166" t="s">
        <v>490</v>
      </c>
      <c r="C3166" s="10">
        <v>0.5</v>
      </c>
      <c r="D3166">
        <v>11</v>
      </c>
      <c r="E3166">
        <v>-2</v>
      </c>
      <c r="F3166">
        <v>3</v>
      </c>
      <c r="G3166" t="s">
        <v>17</v>
      </c>
      <c r="H3166" t="s">
        <v>75</v>
      </c>
    </row>
    <row r="3167" spans="1:8" x14ac:dyDescent="0.3">
      <c r="A3167" t="s">
        <v>4585</v>
      </c>
      <c r="B3167" t="s">
        <v>1733</v>
      </c>
      <c r="C3167" s="10">
        <v>0.1</v>
      </c>
      <c r="D3167">
        <v>16</v>
      </c>
      <c r="E3167">
        <v>0</v>
      </c>
      <c r="F3167">
        <v>1</v>
      </c>
      <c r="G3167" t="s">
        <v>17</v>
      </c>
      <c r="H3167" t="s">
        <v>35</v>
      </c>
    </row>
    <row r="3168" spans="1:8" x14ac:dyDescent="0.3">
      <c r="A3168" t="s">
        <v>4585</v>
      </c>
      <c r="B3168" t="s">
        <v>1073</v>
      </c>
      <c r="C3168" s="10">
        <v>0.1</v>
      </c>
      <c r="D3168">
        <v>187</v>
      </c>
      <c r="E3168">
        <v>71</v>
      </c>
      <c r="F3168">
        <v>1</v>
      </c>
      <c r="G3168" t="s">
        <v>17</v>
      </c>
      <c r="H3168" t="s">
        <v>40</v>
      </c>
    </row>
    <row r="3169" spans="1:8" x14ac:dyDescent="0.3">
      <c r="A3169" t="s">
        <v>4586</v>
      </c>
      <c r="B3169" t="s">
        <v>692</v>
      </c>
      <c r="C3169" s="10">
        <v>0</v>
      </c>
      <c r="D3169">
        <v>84</v>
      </c>
      <c r="E3169">
        <v>28</v>
      </c>
      <c r="F3169">
        <v>3</v>
      </c>
      <c r="G3169" t="s">
        <v>17</v>
      </c>
      <c r="H3169" t="s">
        <v>80</v>
      </c>
    </row>
    <row r="3170" spans="1:8" x14ac:dyDescent="0.3">
      <c r="A3170" t="s">
        <v>4587</v>
      </c>
      <c r="B3170" t="s">
        <v>1188</v>
      </c>
      <c r="C3170" s="10">
        <v>0</v>
      </c>
      <c r="D3170">
        <v>376</v>
      </c>
      <c r="E3170">
        <v>30</v>
      </c>
      <c r="F3170">
        <v>7</v>
      </c>
      <c r="G3170" t="s">
        <v>17</v>
      </c>
      <c r="H3170" t="s">
        <v>35</v>
      </c>
    </row>
    <row r="3171" spans="1:8" x14ac:dyDescent="0.3">
      <c r="A3171" t="s">
        <v>4587</v>
      </c>
      <c r="B3171" t="s">
        <v>1049</v>
      </c>
      <c r="C3171" s="10">
        <v>0</v>
      </c>
      <c r="D3171">
        <v>158</v>
      </c>
      <c r="E3171">
        <v>30</v>
      </c>
      <c r="F3171">
        <v>3</v>
      </c>
      <c r="G3171" t="s">
        <v>17</v>
      </c>
      <c r="H3171" t="s">
        <v>35</v>
      </c>
    </row>
    <row r="3172" spans="1:8" x14ac:dyDescent="0.3">
      <c r="A3172" t="s">
        <v>4587</v>
      </c>
      <c r="B3172" t="s">
        <v>1404</v>
      </c>
      <c r="C3172" s="10">
        <v>0.15</v>
      </c>
      <c r="D3172">
        <v>1225</v>
      </c>
      <c r="E3172">
        <v>-130</v>
      </c>
      <c r="F3172">
        <v>4</v>
      </c>
      <c r="G3172" t="s">
        <v>90</v>
      </c>
      <c r="H3172" t="s">
        <v>115</v>
      </c>
    </row>
    <row r="3173" spans="1:8" x14ac:dyDescent="0.3">
      <c r="A3173" t="s">
        <v>4588</v>
      </c>
      <c r="B3173" t="s">
        <v>1498</v>
      </c>
      <c r="C3173" s="10">
        <v>0</v>
      </c>
      <c r="D3173">
        <v>322</v>
      </c>
      <c r="E3173">
        <v>0</v>
      </c>
      <c r="F3173">
        <v>6</v>
      </c>
      <c r="G3173" t="s">
        <v>17</v>
      </c>
      <c r="H3173" t="s">
        <v>35</v>
      </c>
    </row>
    <row r="3174" spans="1:8" x14ac:dyDescent="0.3">
      <c r="A3174" t="s">
        <v>4589</v>
      </c>
      <c r="B3174" t="s">
        <v>1252</v>
      </c>
      <c r="C3174" s="10">
        <v>0</v>
      </c>
      <c r="D3174">
        <v>77</v>
      </c>
      <c r="E3174">
        <v>22</v>
      </c>
      <c r="F3174">
        <v>5</v>
      </c>
      <c r="G3174" t="s">
        <v>17</v>
      </c>
      <c r="H3174" t="s">
        <v>80</v>
      </c>
    </row>
    <row r="3175" spans="1:8" x14ac:dyDescent="0.3">
      <c r="A3175" t="s">
        <v>4589</v>
      </c>
      <c r="B3175" t="s">
        <v>1225</v>
      </c>
      <c r="C3175" s="10">
        <v>0</v>
      </c>
      <c r="D3175">
        <v>18</v>
      </c>
      <c r="E3175">
        <v>3</v>
      </c>
      <c r="F3175">
        <v>2</v>
      </c>
      <c r="G3175" t="s">
        <v>17</v>
      </c>
      <c r="H3175" t="s">
        <v>75</v>
      </c>
    </row>
    <row r="3176" spans="1:8" x14ac:dyDescent="0.3">
      <c r="A3176" t="s">
        <v>4589</v>
      </c>
      <c r="B3176" t="s">
        <v>1099</v>
      </c>
      <c r="C3176" s="10">
        <v>0</v>
      </c>
      <c r="D3176">
        <v>92</v>
      </c>
      <c r="E3176">
        <v>28</v>
      </c>
      <c r="F3176">
        <v>3</v>
      </c>
      <c r="G3176" t="s">
        <v>90</v>
      </c>
      <c r="H3176" t="s">
        <v>143</v>
      </c>
    </row>
    <row r="3177" spans="1:8" x14ac:dyDescent="0.3">
      <c r="A3177" t="s">
        <v>4590</v>
      </c>
      <c r="B3177" t="s">
        <v>604</v>
      </c>
      <c r="C3177" s="10">
        <v>0.3</v>
      </c>
      <c r="D3177">
        <v>141</v>
      </c>
      <c r="E3177">
        <v>-57</v>
      </c>
      <c r="F3177">
        <v>4</v>
      </c>
      <c r="G3177" t="s">
        <v>24</v>
      </c>
      <c r="H3177" t="s">
        <v>47</v>
      </c>
    </row>
    <row r="3178" spans="1:8" x14ac:dyDescent="0.3">
      <c r="A3178" t="s">
        <v>4590</v>
      </c>
      <c r="B3178" t="s">
        <v>1124</v>
      </c>
      <c r="C3178" s="10">
        <v>0</v>
      </c>
      <c r="D3178">
        <v>67</v>
      </c>
      <c r="E3178">
        <v>6</v>
      </c>
      <c r="F3178">
        <v>3</v>
      </c>
      <c r="G3178" t="s">
        <v>17</v>
      </c>
      <c r="H3178" t="s">
        <v>35</v>
      </c>
    </row>
    <row r="3179" spans="1:8" x14ac:dyDescent="0.3">
      <c r="A3179" t="s">
        <v>4591</v>
      </c>
      <c r="B3179" t="s">
        <v>2161</v>
      </c>
      <c r="C3179" s="10">
        <v>0</v>
      </c>
      <c r="D3179">
        <v>60</v>
      </c>
      <c r="E3179">
        <v>24</v>
      </c>
      <c r="F3179">
        <v>4</v>
      </c>
      <c r="G3179" t="s">
        <v>17</v>
      </c>
      <c r="H3179" t="s">
        <v>52</v>
      </c>
    </row>
    <row r="3180" spans="1:8" x14ac:dyDescent="0.3">
      <c r="A3180" t="s">
        <v>4592</v>
      </c>
      <c r="B3180" t="s">
        <v>1262</v>
      </c>
      <c r="C3180" s="10">
        <v>0</v>
      </c>
      <c r="D3180">
        <v>1086</v>
      </c>
      <c r="E3180">
        <v>380</v>
      </c>
      <c r="F3180">
        <v>3</v>
      </c>
      <c r="G3180" t="s">
        <v>24</v>
      </c>
      <c r="H3180" t="s">
        <v>30</v>
      </c>
    </row>
    <row r="3181" spans="1:8" x14ac:dyDescent="0.3">
      <c r="A3181" t="s">
        <v>4592</v>
      </c>
      <c r="B3181" t="s">
        <v>20</v>
      </c>
      <c r="C3181" s="10">
        <v>0</v>
      </c>
      <c r="D3181">
        <v>90</v>
      </c>
      <c r="E3181">
        <v>19</v>
      </c>
      <c r="F3181">
        <v>3</v>
      </c>
      <c r="G3181" t="s">
        <v>17</v>
      </c>
      <c r="H3181" t="s">
        <v>23</v>
      </c>
    </row>
    <row r="3182" spans="1:8" x14ac:dyDescent="0.3">
      <c r="A3182" t="s">
        <v>4593</v>
      </c>
      <c r="B3182" t="s">
        <v>1328</v>
      </c>
      <c r="C3182" s="10">
        <v>0.1</v>
      </c>
      <c r="D3182">
        <v>769</v>
      </c>
      <c r="E3182">
        <v>299</v>
      </c>
      <c r="F3182">
        <v>6</v>
      </c>
      <c r="G3182" t="s">
        <v>24</v>
      </c>
      <c r="H3182" t="s">
        <v>30</v>
      </c>
    </row>
    <row r="3183" spans="1:8" x14ac:dyDescent="0.3">
      <c r="A3183" t="s">
        <v>4593</v>
      </c>
      <c r="B3183" t="s">
        <v>475</v>
      </c>
      <c r="C3183" s="10">
        <v>0</v>
      </c>
      <c r="D3183">
        <v>15</v>
      </c>
      <c r="E3183">
        <v>1</v>
      </c>
      <c r="F3183">
        <v>2</v>
      </c>
      <c r="G3183" t="s">
        <v>17</v>
      </c>
      <c r="H3183" t="s">
        <v>75</v>
      </c>
    </row>
    <row r="3184" spans="1:8" x14ac:dyDescent="0.3">
      <c r="A3184" t="s">
        <v>4594</v>
      </c>
      <c r="B3184" t="s">
        <v>2288</v>
      </c>
      <c r="C3184" s="10">
        <v>0</v>
      </c>
      <c r="D3184">
        <v>34</v>
      </c>
      <c r="E3184">
        <v>12</v>
      </c>
      <c r="F3184">
        <v>2</v>
      </c>
      <c r="G3184" t="s">
        <v>17</v>
      </c>
      <c r="H3184" t="s">
        <v>52</v>
      </c>
    </row>
    <row r="3185" spans="1:8" x14ac:dyDescent="0.3">
      <c r="A3185" t="s">
        <v>4595</v>
      </c>
      <c r="B3185" t="s">
        <v>2284</v>
      </c>
      <c r="C3185" s="10">
        <v>0</v>
      </c>
      <c r="D3185">
        <v>201</v>
      </c>
      <c r="E3185">
        <v>98</v>
      </c>
      <c r="F3185">
        <v>4</v>
      </c>
      <c r="G3185" t="s">
        <v>24</v>
      </c>
      <c r="H3185" t="s">
        <v>47</v>
      </c>
    </row>
    <row r="3186" spans="1:8" x14ac:dyDescent="0.3">
      <c r="A3186" t="s">
        <v>4596</v>
      </c>
      <c r="B3186" t="s">
        <v>1486</v>
      </c>
      <c r="C3186" s="10">
        <v>0.1</v>
      </c>
      <c r="D3186">
        <v>154</v>
      </c>
      <c r="E3186">
        <v>5</v>
      </c>
      <c r="F3186">
        <v>1</v>
      </c>
      <c r="G3186" t="s">
        <v>24</v>
      </c>
      <c r="H3186" t="s">
        <v>30</v>
      </c>
    </row>
    <row r="3187" spans="1:8" x14ac:dyDescent="0.3">
      <c r="A3187" t="s">
        <v>4597</v>
      </c>
      <c r="B3187" t="s">
        <v>944</v>
      </c>
      <c r="C3187" s="10">
        <v>0</v>
      </c>
      <c r="D3187">
        <v>57</v>
      </c>
      <c r="E3187">
        <v>23</v>
      </c>
      <c r="F3187">
        <v>5</v>
      </c>
      <c r="G3187" t="s">
        <v>17</v>
      </c>
      <c r="H3187" t="s">
        <v>52</v>
      </c>
    </row>
    <row r="3188" spans="1:8" x14ac:dyDescent="0.3">
      <c r="A3188" t="s">
        <v>4597</v>
      </c>
      <c r="B3188" t="s">
        <v>2247</v>
      </c>
      <c r="C3188" s="10">
        <v>0</v>
      </c>
      <c r="D3188">
        <v>28</v>
      </c>
      <c r="E3188">
        <v>0</v>
      </c>
      <c r="F3188">
        <v>3</v>
      </c>
      <c r="G3188" t="s">
        <v>17</v>
      </c>
      <c r="H3188" t="s">
        <v>75</v>
      </c>
    </row>
    <row r="3189" spans="1:8" x14ac:dyDescent="0.3">
      <c r="A3189" t="s">
        <v>4598</v>
      </c>
      <c r="B3189" t="s">
        <v>2022</v>
      </c>
      <c r="C3189" s="10">
        <v>0</v>
      </c>
      <c r="D3189">
        <v>46</v>
      </c>
      <c r="E3189">
        <v>9</v>
      </c>
      <c r="F3189">
        <v>4</v>
      </c>
      <c r="G3189" t="s">
        <v>17</v>
      </c>
      <c r="H3189" t="s">
        <v>75</v>
      </c>
    </row>
    <row r="3190" spans="1:8" x14ac:dyDescent="0.3">
      <c r="A3190" t="s">
        <v>4599</v>
      </c>
      <c r="B3190" t="s">
        <v>985</v>
      </c>
      <c r="C3190" s="10">
        <v>0.5</v>
      </c>
      <c r="D3190">
        <v>23</v>
      </c>
      <c r="E3190">
        <v>-8</v>
      </c>
      <c r="F3190">
        <v>3</v>
      </c>
      <c r="G3190" t="s">
        <v>17</v>
      </c>
      <c r="H3190" t="s">
        <v>35</v>
      </c>
    </row>
    <row r="3191" spans="1:8" x14ac:dyDescent="0.3">
      <c r="A3191" t="s">
        <v>4600</v>
      </c>
      <c r="B3191" t="s">
        <v>1341</v>
      </c>
      <c r="C3191" s="10">
        <v>0</v>
      </c>
      <c r="D3191">
        <v>134</v>
      </c>
      <c r="E3191">
        <v>25</v>
      </c>
      <c r="F3191">
        <v>8</v>
      </c>
      <c r="G3191" t="s">
        <v>17</v>
      </c>
      <c r="H3191" t="s">
        <v>23</v>
      </c>
    </row>
    <row r="3192" spans="1:8" x14ac:dyDescent="0.3">
      <c r="A3192" t="s">
        <v>4601</v>
      </c>
      <c r="B3192" t="s">
        <v>1718</v>
      </c>
      <c r="C3192" s="10">
        <v>0.4</v>
      </c>
      <c r="D3192">
        <v>117</v>
      </c>
      <c r="E3192">
        <v>-72</v>
      </c>
      <c r="F3192">
        <v>4</v>
      </c>
      <c r="G3192" t="s">
        <v>17</v>
      </c>
      <c r="H3192" t="s">
        <v>40</v>
      </c>
    </row>
    <row r="3193" spans="1:8" x14ac:dyDescent="0.3">
      <c r="A3193" t="s">
        <v>4600</v>
      </c>
      <c r="B3193" t="s">
        <v>1489</v>
      </c>
      <c r="C3193" s="10">
        <v>0</v>
      </c>
      <c r="D3193">
        <v>136</v>
      </c>
      <c r="E3193">
        <v>41</v>
      </c>
      <c r="F3193">
        <v>3</v>
      </c>
      <c r="G3193" t="s">
        <v>90</v>
      </c>
      <c r="H3193" t="s">
        <v>143</v>
      </c>
    </row>
    <row r="3194" spans="1:8" x14ac:dyDescent="0.3">
      <c r="A3194" t="s">
        <v>4602</v>
      </c>
      <c r="B3194" t="s">
        <v>1853</v>
      </c>
      <c r="C3194" s="10">
        <v>0.3</v>
      </c>
      <c r="D3194">
        <v>22</v>
      </c>
      <c r="E3194">
        <v>6</v>
      </c>
      <c r="F3194">
        <v>2</v>
      </c>
      <c r="G3194" t="s">
        <v>24</v>
      </c>
      <c r="H3194" t="s">
        <v>47</v>
      </c>
    </row>
    <row r="3195" spans="1:8" x14ac:dyDescent="0.3">
      <c r="A3195" t="s">
        <v>4602</v>
      </c>
      <c r="B3195" t="s">
        <v>755</v>
      </c>
      <c r="C3195" s="10">
        <v>0</v>
      </c>
      <c r="D3195">
        <v>1241</v>
      </c>
      <c r="E3195">
        <v>87</v>
      </c>
      <c r="F3195">
        <v>4</v>
      </c>
      <c r="G3195" t="s">
        <v>17</v>
      </c>
      <c r="H3195" t="s">
        <v>109</v>
      </c>
    </row>
    <row r="3196" spans="1:8" x14ac:dyDescent="0.3">
      <c r="A3196" t="s">
        <v>4602</v>
      </c>
      <c r="B3196" t="s">
        <v>1991</v>
      </c>
      <c r="C3196" s="10">
        <v>0</v>
      </c>
      <c r="D3196">
        <v>5785</v>
      </c>
      <c r="E3196">
        <v>405</v>
      </c>
      <c r="F3196">
        <v>9</v>
      </c>
      <c r="G3196" t="s">
        <v>90</v>
      </c>
      <c r="H3196" t="s">
        <v>105</v>
      </c>
    </row>
    <row r="3197" spans="1:8" x14ac:dyDescent="0.3">
      <c r="A3197" t="s">
        <v>4603</v>
      </c>
      <c r="B3197" t="s">
        <v>444</v>
      </c>
      <c r="C3197" s="10">
        <v>0.1</v>
      </c>
      <c r="D3197">
        <v>20</v>
      </c>
      <c r="E3197">
        <v>0</v>
      </c>
      <c r="F3197">
        <v>2</v>
      </c>
      <c r="G3197" t="s">
        <v>17</v>
      </c>
      <c r="H3197" t="s">
        <v>40</v>
      </c>
    </row>
    <row r="3198" spans="1:8" x14ac:dyDescent="0.3">
      <c r="A3198" t="s">
        <v>4603</v>
      </c>
      <c r="B3198" t="s">
        <v>1315</v>
      </c>
      <c r="C3198" s="10">
        <v>0</v>
      </c>
      <c r="D3198">
        <v>2132</v>
      </c>
      <c r="E3198">
        <v>533</v>
      </c>
      <c r="F3198">
        <v>8</v>
      </c>
      <c r="G3198" t="s">
        <v>90</v>
      </c>
      <c r="H3198" t="s">
        <v>92</v>
      </c>
    </row>
    <row r="3199" spans="1:8" x14ac:dyDescent="0.3">
      <c r="A3199" t="s">
        <v>4604</v>
      </c>
      <c r="B3199" t="s">
        <v>1909</v>
      </c>
      <c r="C3199" s="10">
        <v>0</v>
      </c>
      <c r="D3199">
        <v>99</v>
      </c>
      <c r="E3199">
        <v>10</v>
      </c>
      <c r="F3199">
        <v>2</v>
      </c>
      <c r="G3199" t="s">
        <v>17</v>
      </c>
      <c r="H3199" t="s">
        <v>137</v>
      </c>
    </row>
    <row r="3200" spans="1:8" x14ac:dyDescent="0.3">
      <c r="A3200" t="s">
        <v>4605</v>
      </c>
      <c r="B3200" t="s">
        <v>383</v>
      </c>
      <c r="C3200" s="10">
        <v>0</v>
      </c>
      <c r="D3200">
        <v>52</v>
      </c>
      <c r="E3200">
        <v>1</v>
      </c>
      <c r="F3200">
        <v>4</v>
      </c>
      <c r="G3200" t="s">
        <v>17</v>
      </c>
      <c r="H3200" t="s">
        <v>52</v>
      </c>
    </row>
    <row r="3201" spans="1:8" x14ac:dyDescent="0.3">
      <c r="A3201" t="s">
        <v>4604</v>
      </c>
      <c r="B3201" t="s">
        <v>2042</v>
      </c>
      <c r="C3201" s="10">
        <v>0.15</v>
      </c>
      <c r="D3201">
        <v>1003</v>
      </c>
      <c r="E3201">
        <v>354</v>
      </c>
      <c r="F3201">
        <v>7</v>
      </c>
      <c r="G3201" t="s">
        <v>90</v>
      </c>
      <c r="H3201" t="s">
        <v>115</v>
      </c>
    </row>
    <row r="3202" spans="1:8" x14ac:dyDescent="0.3">
      <c r="A3202" t="s">
        <v>4606</v>
      </c>
      <c r="B3202" t="s">
        <v>579</v>
      </c>
      <c r="C3202" s="10">
        <v>0</v>
      </c>
      <c r="D3202">
        <v>198</v>
      </c>
      <c r="E3202">
        <v>65</v>
      </c>
      <c r="F3202">
        <v>4</v>
      </c>
      <c r="G3202" t="s">
        <v>17</v>
      </c>
      <c r="H3202" t="s">
        <v>35</v>
      </c>
    </row>
    <row r="3203" spans="1:8" x14ac:dyDescent="0.3">
      <c r="A3203" t="s">
        <v>4607</v>
      </c>
      <c r="B3203" t="s">
        <v>1232</v>
      </c>
      <c r="C3203" s="10">
        <v>0.1</v>
      </c>
      <c r="D3203">
        <v>327</v>
      </c>
      <c r="E3203">
        <v>116</v>
      </c>
      <c r="F3203">
        <v>3</v>
      </c>
      <c r="G3203" t="s">
        <v>24</v>
      </c>
      <c r="H3203" t="s">
        <v>30</v>
      </c>
    </row>
    <row r="3204" spans="1:8" x14ac:dyDescent="0.3">
      <c r="A3204" t="s">
        <v>4608</v>
      </c>
      <c r="B3204" t="s">
        <v>2292</v>
      </c>
      <c r="C3204" s="10">
        <v>0</v>
      </c>
      <c r="D3204">
        <v>880</v>
      </c>
      <c r="E3204">
        <v>387</v>
      </c>
      <c r="F3204">
        <v>8</v>
      </c>
      <c r="G3204" t="s">
        <v>24</v>
      </c>
      <c r="H3204" t="s">
        <v>47</v>
      </c>
    </row>
    <row r="3205" spans="1:8" x14ac:dyDescent="0.3">
      <c r="A3205" t="s">
        <v>4609</v>
      </c>
      <c r="B3205" t="s">
        <v>424</v>
      </c>
      <c r="C3205" s="10">
        <v>0</v>
      </c>
      <c r="D3205">
        <v>44</v>
      </c>
      <c r="E3205">
        <v>9</v>
      </c>
      <c r="F3205">
        <v>3</v>
      </c>
      <c r="G3205" t="s">
        <v>17</v>
      </c>
      <c r="H3205" t="s">
        <v>35</v>
      </c>
    </row>
    <row r="3206" spans="1:8" x14ac:dyDescent="0.3">
      <c r="A3206" t="s">
        <v>4610</v>
      </c>
      <c r="B3206" t="s">
        <v>1487</v>
      </c>
      <c r="C3206" s="10">
        <v>0</v>
      </c>
      <c r="D3206">
        <v>89</v>
      </c>
      <c r="E3206">
        <v>12</v>
      </c>
      <c r="F3206">
        <v>6</v>
      </c>
      <c r="G3206" t="s">
        <v>17</v>
      </c>
      <c r="H3206" t="s">
        <v>113</v>
      </c>
    </row>
    <row r="3207" spans="1:8" x14ac:dyDescent="0.3">
      <c r="A3207" t="s">
        <v>4610</v>
      </c>
      <c r="B3207" t="s">
        <v>1050</v>
      </c>
      <c r="C3207" s="10">
        <v>0</v>
      </c>
      <c r="D3207">
        <v>84</v>
      </c>
      <c r="E3207">
        <v>29</v>
      </c>
      <c r="F3207">
        <v>2</v>
      </c>
      <c r="G3207" t="s">
        <v>17</v>
      </c>
      <c r="H3207" t="s">
        <v>113</v>
      </c>
    </row>
    <row r="3208" spans="1:8" x14ac:dyDescent="0.3">
      <c r="A3208" t="s">
        <v>4611</v>
      </c>
      <c r="B3208" t="s">
        <v>2035</v>
      </c>
      <c r="C3208" s="10">
        <v>0</v>
      </c>
      <c r="D3208">
        <v>172</v>
      </c>
      <c r="E3208">
        <v>74</v>
      </c>
      <c r="F3208">
        <v>2</v>
      </c>
      <c r="G3208" t="s">
        <v>17</v>
      </c>
      <c r="H3208" t="s">
        <v>109</v>
      </c>
    </row>
    <row r="3209" spans="1:8" x14ac:dyDescent="0.3">
      <c r="A3209" t="s">
        <v>4611</v>
      </c>
      <c r="B3209" t="s">
        <v>153</v>
      </c>
      <c r="C3209" s="10">
        <v>0</v>
      </c>
      <c r="D3209">
        <v>108</v>
      </c>
      <c r="E3209">
        <v>25</v>
      </c>
      <c r="F3209">
        <v>2</v>
      </c>
      <c r="G3209" t="s">
        <v>17</v>
      </c>
      <c r="H3209" t="s">
        <v>35</v>
      </c>
    </row>
    <row r="3210" spans="1:8" x14ac:dyDescent="0.3">
      <c r="A3210" t="s">
        <v>4611</v>
      </c>
      <c r="B3210" t="s">
        <v>2294</v>
      </c>
      <c r="C3210" s="10">
        <v>0</v>
      </c>
      <c r="D3210">
        <v>150</v>
      </c>
      <c r="E3210">
        <v>0</v>
      </c>
      <c r="F3210">
        <v>3</v>
      </c>
      <c r="G3210" t="s">
        <v>17</v>
      </c>
      <c r="H3210" t="s">
        <v>35</v>
      </c>
    </row>
    <row r="3211" spans="1:8" x14ac:dyDescent="0.3">
      <c r="A3211" t="s">
        <v>4611</v>
      </c>
      <c r="B3211" t="s">
        <v>417</v>
      </c>
      <c r="C3211" s="10">
        <v>0</v>
      </c>
      <c r="D3211">
        <v>151</v>
      </c>
      <c r="E3211">
        <v>9</v>
      </c>
      <c r="F3211">
        <v>3</v>
      </c>
      <c r="G3211" t="s">
        <v>17</v>
      </c>
      <c r="H3211" t="s">
        <v>80</v>
      </c>
    </row>
    <row r="3212" spans="1:8" x14ac:dyDescent="0.3">
      <c r="A3212" t="s">
        <v>4612</v>
      </c>
      <c r="B3212" t="s">
        <v>1244</v>
      </c>
      <c r="C3212" s="10">
        <v>0</v>
      </c>
      <c r="D3212">
        <v>45</v>
      </c>
      <c r="E3212">
        <v>0</v>
      </c>
      <c r="F3212">
        <v>2</v>
      </c>
      <c r="G3212" t="s">
        <v>17</v>
      </c>
      <c r="H3212" t="s">
        <v>35</v>
      </c>
    </row>
    <row r="3213" spans="1:8" x14ac:dyDescent="0.3">
      <c r="A3213" t="s">
        <v>4613</v>
      </c>
      <c r="B3213" t="s">
        <v>1823</v>
      </c>
      <c r="C3213" s="10">
        <v>0</v>
      </c>
      <c r="D3213">
        <v>20</v>
      </c>
      <c r="E3213">
        <v>8</v>
      </c>
      <c r="F3213">
        <v>2</v>
      </c>
      <c r="G3213" t="s">
        <v>17</v>
      </c>
      <c r="H3213" t="s">
        <v>137</v>
      </c>
    </row>
    <row r="3214" spans="1:8" x14ac:dyDescent="0.3">
      <c r="A3214" t="s">
        <v>4614</v>
      </c>
      <c r="B3214" t="s">
        <v>1185</v>
      </c>
      <c r="C3214" s="10">
        <v>0.1</v>
      </c>
      <c r="D3214">
        <v>69</v>
      </c>
      <c r="E3214">
        <v>-6</v>
      </c>
      <c r="F3214">
        <v>2</v>
      </c>
      <c r="G3214" t="s">
        <v>90</v>
      </c>
      <c r="H3214" t="s">
        <v>92</v>
      </c>
    </row>
    <row r="3215" spans="1:8" x14ac:dyDescent="0.3">
      <c r="A3215" t="s">
        <v>4615</v>
      </c>
      <c r="B3215" t="s">
        <v>701</v>
      </c>
      <c r="C3215" s="10">
        <v>0.4</v>
      </c>
      <c r="D3215">
        <v>56</v>
      </c>
      <c r="E3215">
        <v>-1</v>
      </c>
      <c r="F3215">
        <v>2</v>
      </c>
      <c r="G3215" t="s">
        <v>17</v>
      </c>
      <c r="H3215" t="s">
        <v>40</v>
      </c>
    </row>
    <row r="3216" spans="1:8" x14ac:dyDescent="0.3">
      <c r="A3216" t="s">
        <v>4616</v>
      </c>
      <c r="B3216" t="s">
        <v>2296</v>
      </c>
      <c r="C3216" s="10">
        <v>0</v>
      </c>
      <c r="D3216">
        <v>263</v>
      </c>
      <c r="E3216">
        <v>47</v>
      </c>
      <c r="F3216">
        <v>2</v>
      </c>
      <c r="G3216" t="s">
        <v>24</v>
      </c>
      <c r="H3216" t="s">
        <v>63</v>
      </c>
    </row>
    <row r="3217" spans="1:8" x14ac:dyDescent="0.3">
      <c r="A3217" t="s">
        <v>4616</v>
      </c>
      <c r="B3217" t="s">
        <v>691</v>
      </c>
      <c r="C3217" s="10">
        <v>0</v>
      </c>
      <c r="D3217">
        <v>403</v>
      </c>
      <c r="E3217">
        <v>181</v>
      </c>
      <c r="F3217">
        <v>14</v>
      </c>
      <c r="G3217" t="s">
        <v>17</v>
      </c>
      <c r="H3217" t="s">
        <v>80</v>
      </c>
    </row>
    <row r="3218" spans="1:8" x14ac:dyDescent="0.3">
      <c r="A3218" t="s">
        <v>4617</v>
      </c>
      <c r="B3218" t="s">
        <v>2147</v>
      </c>
      <c r="C3218" s="10">
        <v>0</v>
      </c>
      <c r="D3218">
        <v>60</v>
      </c>
      <c r="E3218">
        <v>5</v>
      </c>
      <c r="F3218">
        <v>4</v>
      </c>
      <c r="G3218" t="s">
        <v>17</v>
      </c>
      <c r="H3218" t="s">
        <v>80</v>
      </c>
    </row>
    <row r="3219" spans="1:8" x14ac:dyDescent="0.3">
      <c r="A3219" t="s">
        <v>4617</v>
      </c>
      <c r="B3219" t="s">
        <v>78</v>
      </c>
      <c r="C3219" s="10">
        <v>0</v>
      </c>
      <c r="D3219">
        <v>29</v>
      </c>
      <c r="E3219">
        <v>9</v>
      </c>
      <c r="F3219">
        <v>4</v>
      </c>
      <c r="G3219" t="s">
        <v>17</v>
      </c>
      <c r="H3219" t="s">
        <v>80</v>
      </c>
    </row>
    <row r="3220" spans="1:8" x14ac:dyDescent="0.3">
      <c r="A3220" t="s">
        <v>4618</v>
      </c>
      <c r="B3220" t="s">
        <v>1363</v>
      </c>
      <c r="C3220" s="10">
        <v>0.5</v>
      </c>
      <c r="D3220">
        <v>17</v>
      </c>
      <c r="E3220">
        <v>-8</v>
      </c>
      <c r="F3220">
        <v>4</v>
      </c>
      <c r="G3220" t="s">
        <v>17</v>
      </c>
      <c r="H3220" t="s">
        <v>80</v>
      </c>
    </row>
    <row r="3221" spans="1:8" x14ac:dyDescent="0.3">
      <c r="A3221" t="s">
        <v>4618</v>
      </c>
      <c r="B3221" t="s">
        <v>978</v>
      </c>
      <c r="C3221" s="10">
        <v>0.5</v>
      </c>
      <c r="D3221">
        <v>88</v>
      </c>
      <c r="E3221">
        <v>-49</v>
      </c>
      <c r="F3221">
        <v>4</v>
      </c>
      <c r="G3221" t="s">
        <v>17</v>
      </c>
      <c r="H3221" t="s">
        <v>113</v>
      </c>
    </row>
    <row r="3222" spans="1:8" x14ac:dyDescent="0.3">
      <c r="A3222" t="s">
        <v>4618</v>
      </c>
      <c r="B3222" t="s">
        <v>1948</v>
      </c>
      <c r="C3222" s="10">
        <v>0.5</v>
      </c>
      <c r="D3222">
        <v>38</v>
      </c>
      <c r="E3222">
        <v>-29</v>
      </c>
      <c r="F3222">
        <v>3</v>
      </c>
      <c r="G3222" t="s">
        <v>17</v>
      </c>
      <c r="H3222" t="s">
        <v>113</v>
      </c>
    </row>
    <row r="3223" spans="1:8" x14ac:dyDescent="0.3">
      <c r="A3223" t="s">
        <v>4616</v>
      </c>
      <c r="B3223" t="s">
        <v>2298</v>
      </c>
      <c r="C3223" s="10">
        <v>0</v>
      </c>
      <c r="D3223">
        <v>716</v>
      </c>
      <c r="E3223">
        <v>250</v>
      </c>
      <c r="F3223">
        <v>6</v>
      </c>
      <c r="G3223" t="s">
        <v>90</v>
      </c>
      <c r="H3223" t="s">
        <v>92</v>
      </c>
    </row>
    <row r="3224" spans="1:8" x14ac:dyDescent="0.3">
      <c r="A3224" t="s">
        <v>4617</v>
      </c>
      <c r="B3224" t="s">
        <v>1840</v>
      </c>
      <c r="C3224" s="10">
        <v>0</v>
      </c>
      <c r="D3224">
        <v>1249</v>
      </c>
      <c r="E3224">
        <v>250</v>
      </c>
      <c r="F3224">
        <v>4</v>
      </c>
      <c r="G3224" t="s">
        <v>90</v>
      </c>
      <c r="H3224" t="s">
        <v>92</v>
      </c>
    </row>
    <row r="3225" spans="1:8" x14ac:dyDescent="0.3">
      <c r="A3225" t="s">
        <v>4619</v>
      </c>
      <c r="B3225" t="s">
        <v>274</v>
      </c>
      <c r="C3225" s="10">
        <v>0.1</v>
      </c>
      <c r="D3225">
        <v>85</v>
      </c>
      <c r="E3225">
        <v>28</v>
      </c>
      <c r="F3225">
        <v>5</v>
      </c>
      <c r="G3225" t="s">
        <v>17</v>
      </c>
      <c r="H3225" t="s">
        <v>35</v>
      </c>
    </row>
    <row r="3226" spans="1:8" x14ac:dyDescent="0.3">
      <c r="A3226" t="s">
        <v>4619</v>
      </c>
      <c r="B3226" t="s">
        <v>455</v>
      </c>
      <c r="C3226" s="10">
        <v>0.1</v>
      </c>
      <c r="D3226">
        <v>332</v>
      </c>
      <c r="E3226">
        <v>125</v>
      </c>
      <c r="F3226">
        <v>7</v>
      </c>
      <c r="G3226" t="s">
        <v>17</v>
      </c>
      <c r="H3226" t="s">
        <v>35</v>
      </c>
    </row>
    <row r="3227" spans="1:8" x14ac:dyDescent="0.3">
      <c r="A3227" t="s">
        <v>4619</v>
      </c>
      <c r="B3227" t="s">
        <v>455</v>
      </c>
      <c r="C3227" s="10">
        <v>0.1</v>
      </c>
      <c r="D3227">
        <v>379</v>
      </c>
      <c r="E3227">
        <v>143</v>
      </c>
      <c r="F3227">
        <v>8</v>
      </c>
      <c r="G3227" t="s">
        <v>17</v>
      </c>
      <c r="H3227" t="s">
        <v>35</v>
      </c>
    </row>
    <row r="3228" spans="1:8" x14ac:dyDescent="0.3">
      <c r="A3228" t="s">
        <v>4619</v>
      </c>
      <c r="B3228" t="s">
        <v>1628</v>
      </c>
      <c r="C3228" s="10">
        <v>0.1</v>
      </c>
      <c r="D3228">
        <v>35</v>
      </c>
      <c r="E3228">
        <v>12</v>
      </c>
      <c r="F3228">
        <v>2</v>
      </c>
      <c r="G3228" t="s">
        <v>17</v>
      </c>
      <c r="H3228" t="s">
        <v>52</v>
      </c>
    </row>
    <row r="3229" spans="1:8" x14ac:dyDescent="0.3">
      <c r="A3229" t="s">
        <v>4619</v>
      </c>
      <c r="B3229" t="s">
        <v>2063</v>
      </c>
      <c r="C3229" s="10">
        <v>0.1</v>
      </c>
      <c r="D3229">
        <v>15</v>
      </c>
      <c r="E3229">
        <v>5</v>
      </c>
      <c r="F3229">
        <v>1</v>
      </c>
      <c r="G3229" t="s">
        <v>17</v>
      </c>
      <c r="H3229" t="s">
        <v>52</v>
      </c>
    </row>
    <row r="3230" spans="1:8" x14ac:dyDescent="0.3">
      <c r="A3230" t="s">
        <v>4620</v>
      </c>
      <c r="B3230" t="s">
        <v>1583</v>
      </c>
      <c r="C3230" s="10">
        <v>0</v>
      </c>
      <c r="D3230">
        <v>151</v>
      </c>
      <c r="E3230">
        <v>14</v>
      </c>
      <c r="F3230">
        <v>3</v>
      </c>
      <c r="G3230" t="s">
        <v>24</v>
      </c>
      <c r="H3230" t="s">
        <v>47</v>
      </c>
    </row>
    <row r="3231" spans="1:8" x14ac:dyDescent="0.3">
      <c r="A3231" t="s">
        <v>4620</v>
      </c>
      <c r="B3231" t="s">
        <v>410</v>
      </c>
      <c r="C3231" s="10">
        <v>0</v>
      </c>
      <c r="D3231">
        <v>67</v>
      </c>
      <c r="E3231">
        <v>27</v>
      </c>
      <c r="F3231">
        <v>5</v>
      </c>
      <c r="G3231" t="s">
        <v>17</v>
      </c>
      <c r="H3231" t="s">
        <v>80</v>
      </c>
    </row>
    <row r="3232" spans="1:8" x14ac:dyDescent="0.3">
      <c r="A3232" t="s">
        <v>4620</v>
      </c>
      <c r="B3232" t="s">
        <v>166</v>
      </c>
      <c r="C3232" s="10">
        <v>0</v>
      </c>
      <c r="D3232">
        <v>57</v>
      </c>
      <c r="E3232">
        <v>21</v>
      </c>
      <c r="F3232">
        <v>5</v>
      </c>
      <c r="G3232" t="s">
        <v>17</v>
      </c>
      <c r="H3232" t="s">
        <v>80</v>
      </c>
    </row>
    <row r="3233" spans="1:8" x14ac:dyDescent="0.3">
      <c r="A3233" t="s">
        <v>4620</v>
      </c>
      <c r="B3233" t="s">
        <v>390</v>
      </c>
      <c r="C3233" s="10">
        <v>0.1</v>
      </c>
      <c r="D3233">
        <v>65</v>
      </c>
      <c r="E3233">
        <v>9</v>
      </c>
      <c r="F3233">
        <v>4</v>
      </c>
      <c r="G3233" t="s">
        <v>17</v>
      </c>
      <c r="H3233" t="s">
        <v>40</v>
      </c>
    </row>
    <row r="3234" spans="1:8" x14ac:dyDescent="0.3">
      <c r="A3234" t="s">
        <v>4621</v>
      </c>
      <c r="B3234" t="s">
        <v>2301</v>
      </c>
      <c r="C3234" s="10">
        <v>0.2</v>
      </c>
      <c r="D3234">
        <v>319</v>
      </c>
      <c r="E3234">
        <v>36</v>
      </c>
      <c r="F3234">
        <v>3</v>
      </c>
      <c r="G3234" t="s">
        <v>24</v>
      </c>
      <c r="H3234" t="s">
        <v>63</v>
      </c>
    </row>
    <row r="3235" spans="1:8" x14ac:dyDescent="0.3">
      <c r="A3235" t="s">
        <v>4622</v>
      </c>
      <c r="B3235" t="s">
        <v>992</v>
      </c>
      <c r="C3235" s="10">
        <v>0</v>
      </c>
      <c r="D3235">
        <v>95</v>
      </c>
      <c r="E3235">
        <v>34</v>
      </c>
      <c r="F3235">
        <v>2</v>
      </c>
      <c r="G3235" t="s">
        <v>17</v>
      </c>
      <c r="H3235" t="s">
        <v>137</v>
      </c>
    </row>
    <row r="3236" spans="1:8" x14ac:dyDescent="0.3">
      <c r="A3236" t="s">
        <v>4622</v>
      </c>
      <c r="B3236" t="s">
        <v>2120</v>
      </c>
      <c r="C3236" s="10">
        <v>0</v>
      </c>
      <c r="D3236">
        <v>36</v>
      </c>
      <c r="E3236">
        <v>0</v>
      </c>
      <c r="F3236">
        <v>4</v>
      </c>
      <c r="G3236" t="s">
        <v>17</v>
      </c>
      <c r="H3236" t="s">
        <v>75</v>
      </c>
    </row>
    <row r="3237" spans="1:8" x14ac:dyDescent="0.3">
      <c r="A3237" t="s">
        <v>4622</v>
      </c>
      <c r="B3237" t="s">
        <v>565</v>
      </c>
      <c r="C3237" s="10">
        <v>0.1</v>
      </c>
      <c r="D3237">
        <v>56</v>
      </c>
      <c r="E3237">
        <v>12</v>
      </c>
      <c r="F3237">
        <v>6</v>
      </c>
      <c r="G3237" t="s">
        <v>17</v>
      </c>
      <c r="H3237" t="s">
        <v>40</v>
      </c>
    </row>
    <row r="3238" spans="1:8" x14ac:dyDescent="0.3">
      <c r="A3238" t="s">
        <v>4622</v>
      </c>
      <c r="B3238" t="s">
        <v>1256</v>
      </c>
      <c r="C3238" s="10">
        <v>0.1</v>
      </c>
      <c r="D3238">
        <v>711</v>
      </c>
      <c r="E3238">
        <v>-8</v>
      </c>
      <c r="F3238">
        <v>4</v>
      </c>
      <c r="G3238" t="s">
        <v>17</v>
      </c>
      <c r="H3238" t="s">
        <v>40</v>
      </c>
    </row>
    <row r="3239" spans="1:8" x14ac:dyDescent="0.3">
      <c r="A3239" t="s">
        <v>4623</v>
      </c>
      <c r="B3239" t="s">
        <v>1383</v>
      </c>
      <c r="C3239" s="10">
        <v>0.65</v>
      </c>
      <c r="D3239">
        <v>108</v>
      </c>
      <c r="E3239">
        <v>-183</v>
      </c>
      <c r="F3239">
        <v>2</v>
      </c>
      <c r="G3239" t="s">
        <v>90</v>
      </c>
      <c r="H3239" t="s">
        <v>105</v>
      </c>
    </row>
    <row r="3240" spans="1:8" x14ac:dyDescent="0.3">
      <c r="A3240" t="s">
        <v>4624</v>
      </c>
      <c r="B3240" t="s">
        <v>2219</v>
      </c>
      <c r="C3240" s="10">
        <v>0</v>
      </c>
      <c r="D3240">
        <v>112</v>
      </c>
      <c r="E3240">
        <v>12</v>
      </c>
      <c r="F3240">
        <v>5</v>
      </c>
      <c r="G3240" t="s">
        <v>17</v>
      </c>
      <c r="H3240" t="s">
        <v>137</v>
      </c>
    </row>
    <row r="3241" spans="1:8" x14ac:dyDescent="0.3">
      <c r="A3241" t="s">
        <v>4624</v>
      </c>
      <c r="B3241" t="s">
        <v>2254</v>
      </c>
      <c r="C3241" s="10">
        <v>0.15</v>
      </c>
      <c r="D3241">
        <v>1081</v>
      </c>
      <c r="E3241">
        <v>102</v>
      </c>
      <c r="F3241">
        <v>4</v>
      </c>
      <c r="G3241" t="s">
        <v>90</v>
      </c>
      <c r="H3241" t="s">
        <v>115</v>
      </c>
    </row>
    <row r="3242" spans="1:8" x14ac:dyDescent="0.3">
      <c r="A3242" t="s">
        <v>4625</v>
      </c>
      <c r="B3242" t="s">
        <v>2304</v>
      </c>
      <c r="C3242" s="10">
        <v>0.2</v>
      </c>
      <c r="D3242">
        <v>498</v>
      </c>
      <c r="E3242">
        <v>56</v>
      </c>
      <c r="F3242">
        <v>5</v>
      </c>
      <c r="G3242" t="s">
        <v>24</v>
      </c>
      <c r="H3242" t="s">
        <v>30</v>
      </c>
    </row>
    <row r="3243" spans="1:8" x14ac:dyDescent="0.3">
      <c r="A3243" t="s">
        <v>4626</v>
      </c>
      <c r="B3243" t="s">
        <v>2101</v>
      </c>
      <c r="C3243" s="10">
        <v>0</v>
      </c>
      <c r="D3243">
        <v>14</v>
      </c>
      <c r="E3243">
        <v>6</v>
      </c>
      <c r="F3243">
        <v>2</v>
      </c>
      <c r="G3243" t="s">
        <v>17</v>
      </c>
      <c r="H3243" t="s">
        <v>137</v>
      </c>
    </row>
    <row r="3244" spans="1:8" x14ac:dyDescent="0.3">
      <c r="A3244" t="s">
        <v>4627</v>
      </c>
      <c r="B3244" t="s">
        <v>2128</v>
      </c>
      <c r="C3244" s="10">
        <v>0.1</v>
      </c>
      <c r="D3244">
        <v>1579</v>
      </c>
      <c r="E3244">
        <v>614</v>
      </c>
      <c r="F3244">
        <v>4</v>
      </c>
      <c r="G3244" t="s">
        <v>24</v>
      </c>
      <c r="H3244" t="s">
        <v>30</v>
      </c>
    </row>
    <row r="3245" spans="1:8" x14ac:dyDescent="0.3">
      <c r="A3245" t="s">
        <v>4628</v>
      </c>
      <c r="B3245" t="s">
        <v>1498</v>
      </c>
      <c r="C3245" s="10">
        <v>0</v>
      </c>
      <c r="D3245">
        <v>161</v>
      </c>
      <c r="E3245">
        <v>0</v>
      </c>
      <c r="F3245">
        <v>3</v>
      </c>
      <c r="G3245" t="s">
        <v>17</v>
      </c>
      <c r="H3245" t="s">
        <v>35</v>
      </c>
    </row>
    <row r="3246" spans="1:8" x14ac:dyDescent="0.3">
      <c r="A3246" t="s">
        <v>4629</v>
      </c>
      <c r="B3246" t="s">
        <v>1363</v>
      </c>
      <c r="C3246" s="10">
        <v>0</v>
      </c>
      <c r="D3246">
        <v>34</v>
      </c>
      <c r="E3246">
        <v>9</v>
      </c>
      <c r="F3246">
        <v>4</v>
      </c>
      <c r="G3246" t="s">
        <v>17</v>
      </c>
      <c r="H3246" t="s">
        <v>80</v>
      </c>
    </row>
    <row r="3247" spans="1:8" x14ac:dyDescent="0.3">
      <c r="A3247" t="s">
        <v>4629</v>
      </c>
      <c r="B3247" t="s">
        <v>103</v>
      </c>
      <c r="C3247" s="10">
        <v>0.15</v>
      </c>
      <c r="D3247">
        <v>1239</v>
      </c>
      <c r="E3247">
        <v>14</v>
      </c>
      <c r="F3247">
        <v>9</v>
      </c>
      <c r="G3247" t="s">
        <v>90</v>
      </c>
      <c r="H3247" t="s">
        <v>92</v>
      </c>
    </row>
    <row r="3248" spans="1:8" x14ac:dyDescent="0.3">
      <c r="A3248" t="s">
        <v>4630</v>
      </c>
      <c r="B3248" t="s">
        <v>643</v>
      </c>
      <c r="C3248" s="10">
        <v>0.6</v>
      </c>
      <c r="D3248">
        <v>212</v>
      </c>
      <c r="E3248">
        <v>-265</v>
      </c>
      <c r="F3248">
        <v>3</v>
      </c>
      <c r="G3248" t="s">
        <v>24</v>
      </c>
      <c r="H3248" t="s">
        <v>63</v>
      </c>
    </row>
    <row r="3249" spans="1:8" x14ac:dyDescent="0.3">
      <c r="A3249" t="s">
        <v>4630</v>
      </c>
      <c r="B3249" t="s">
        <v>902</v>
      </c>
      <c r="C3249" s="10">
        <v>0</v>
      </c>
      <c r="D3249">
        <v>155</v>
      </c>
      <c r="E3249">
        <v>26</v>
      </c>
      <c r="F3249">
        <v>3</v>
      </c>
      <c r="G3249" t="s">
        <v>17</v>
      </c>
      <c r="H3249" t="s">
        <v>35</v>
      </c>
    </row>
    <row r="3250" spans="1:8" x14ac:dyDescent="0.3">
      <c r="A3250" t="s">
        <v>4630</v>
      </c>
      <c r="B3250" t="s">
        <v>1418</v>
      </c>
      <c r="C3250" s="10">
        <v>0</v>
      </c>
      <c r="D3250">
        <v>18</v>
      </c>
      <c r="E3250">
        <v>4</v>
      </c>
      <c r="F3250">
        <v>2</v>
      </c>
      <c r="G3250" t="s">
        <v>17</v>
      </c>
      <c r="H3250" t="s">
        <v>80</v>
      </c>
    </row>
    <row r="3251" spans="1:8" x14ac:dyDescent="0.3">
      <c r="A3251" t="s">
        <v>4631</v>
      </c>
      <c r="B3251" t="s">
        <v>167</v>
      </c>
      <c r="C3251" s="10">
        <v>0</v>
      </c>
      <c r="D3251">
        <v>1478</v>
      </c>
      <c r="E3251">
        <v>133</v>
      </c>
      <c r="F3251">
        <v>5</v>
      </c>
      <c r="G3251" t="s">
        <v>90</v>
      </c>
      <c r="H3251" t="s">
        <v>115</v>
      </c>
    </row>
    <row r="3252" spans="1:8" x14ac:dyDescent="0.3">
      <c r="A3252" t="s">
        <v>4630</v>
      </c>
      <c r="B3252" t="s">
        <v>2068</v>
      </c>
      <c r="C3252" s="10">
        <v>0</v>
      </c>
      <c r="D3252">
        <v>357</v>
      </c>
      <c r="E3252">
        <v>118</v>
      </c>
      <c r="F3252">
        <v>1</v>
      </c>
      <c r="G3252" t="s">
        <v>90</v>
      </c>
      <c r="H3252" t="s">
        <v>115</v>
      </c>
    </row>
    <row r="3253" spans="1:8" x14ac:dyDescent="0.3">
      <c r="A3253" t="s">
        <v>4632</v>
      </c>
      <c r="B3253" t="s">
        <v>2310</v>
      </c>
      <c r="C3253" s="10">
        <v>0.1</v>
      </c>
      <c r="D3253">
        <v>355</v>
      </c>
      <c r="E3253">
        <v>79</v>
      </c>
      <c r="F3253">
        <v>5</v>
      </c>
      <c r="G3253" t="s">
        <v>24</v>
      </c>
      <c r="H3253" t="s">
        <v>63</v>
      </c>
    </row>
    <row r="3254" spans="1:8" x14ac:dyDescent="0.3">
      <c r="A3254" t="s">
        <v>4633</v>
      </c>
      <c r="B3254" t="s">
        <v>902</v>
      </c>
      <c r="C3254" s="10">
        <v>0</v>
      </c>
      <c r="D3254">
        <v>103</v>
      </c>
      <c r="E3254">
        <v>18</v>
      </c>
      <c r="F3254">
        <v>2</v>
      </c>
      <c r="G3254" t="s">
        <v>17</v>
      </c>
      <c r="H3254" t="s">
        <v>35</v>
      </c>
    </row>
    <row r="3255" spans="1:8" x14ac:dyDescent="0.3">
      <c r="A3255" t="s">
        <v>4634</v>
      </c>
      <c r="B3255" t="s">
        <v>2311</v>
      </c>
      <c r="C3255" s="10">
        <v>0.35</v>
      </c>
      <c r="D3255">
        <v>172</v>
      </c>
      <c r="E3255">
        <v>-58</v>
      </c>
      <c r="F3255">
        <v>1</v>
      </c>
      <c r="G3255" t="s">
        <v>24</v>
      </c>
      <c r="H3255" t="s">
        <v>69</v>
      </c>
    </row>
    <row r="3256" spans="1:8" x14ac:dyDescent="0.3">
      <c r="A3256" t="s">
        <v>4634</v>
      </c>
      <c r="B3256" t="s">
        <v>1944</v>
      </c>
      <c r="C3256" s="10">
        <v>0.1</v>
      </c>
      <c r="D3256">
        <v>1952</v>
      </c>
      <c r="E3256">
        <v>759</v>
      </c>
      <c r="F3256">
        <v>4</v>
      </c>
      <c r="G3256" t="s">
        <v>17</v>
      </c>
      <c r="H3256" t="s">
        <v>109</v>
      </c>
    </row>
    <row r="3257" spans="1:8" x14ac:dyDescent="0.3">
      <c r="A3257" t="s">
        <v>4634</v>
      </c>
      <c r="B3257" t="s">
        <v>469</v>
      </c>
      <c r="C3257" s="10">
        <v>0</v>
      </c>
      <c r="D3257">
        <v>249</v>
      </c>
      <c r="E3257">
        <v>70</v>
      </c>
      <c r="F3257">
        <v>5</v>
      </c>
      <c r="G3257" t="s">
        <v>17</v>
      </c>
      <c r="H3257" t="s">
        <v>80</v>
      </c>
    </row>
    <row r="3258" spans="1:8" x14ac:dyDescent="0.3">
      <c r="A3258" t="s">
        <v>4634</v>
      </c>
      <c r="B3258" t="s">
        <v>1185</v>
      </c>
      <c r="C3258" s="10">
        <v>0.15</v>
      </c>
      <c r="D3258">
        <v>130</v>
      </c>
      <c r="E3258">
        <v>-20</v>
      </c>
      <c r="F3258">
        <v>4</v>
      </c>
      <c r="G3258" t="s">
        <v>90</v>
      </c>
      <c r="H3258" t="s">
        <v>92</v>
      </c>
    </row>
    <row r="3259" spans="1:8" x14ac:dyDescent="0.3">
      <c r="A3259" t="s">
        <v>4635</v>
      </c>
      <c r="B3259" t="s">
        <v>2312</v>
      </c>
      <c r="C3259" s="10">
        <v>0.1</v>
      </c>
      <c r="D3259">
        <v>342</v>
      </c>
      <c r="E3259">
        <v>121</v>
      </c>
      <c r="F3259">
        <v>3</v>
      </c>
      <c r="G3259" t="s">
        <v>24</v>
      </c>
      <c r="H3259" t="s">
        <v>30</v>
      </c>
    </row>
    <row r="3260" spans="1:8" x14ac:dyDescent="0.3">
      <c r="A3260" t="s">
        <v>4635</v>
      </c>
      <c r="B3260" t="s">
        <v>2313</v>
      </c>
      <c r="C3260" s="10">
        <v>0</v>
      </c>
      <c r="D3260">
        <v>62</v>
      </c>
      <c r="E3260">
        <v>19</v>
      </c>
      <c r="F3260">
        <v>2</v>
      </c>
      <c r="G3260" t="s">
        <v>17</v>
      </c>
      <c r="H3260" t="s">
        <v>137</v>
      </c>
    </row>
    <row r="3261" spans="1:8" x14ac:dyDescent="0.3">
      <c r="A3261" t="s">
        <v>4635</v>
      </c>
      <c r="B3261" t="s">
        <v>543</v>
      </c>
      <c r="C3261" s="10">
        <v>0.1</v>
      </c>
      <c r="D3261">
        <v>71</v>
      </c>
      <c r="E3261">
        <v>25</v>
      </c>
      <c r="F3261">
        <v>3</v>
      </c>
      <c r="G3261" t="s">
        <v>17</v>
      </c>
      <c r="H3261" t="s">
        <v>40</v>
      </c>
    </row>
    <row r="3262" spans="1:8" x14ac:dyDescent="0.3">
      <c r="A3262" t="s">
        <v>4635</v>
      </c>
      <c r="B3262" t="s">
        <v>771</v>
      </c>
      <c r="C3262" s="10">
        <v>0.1</v>
      </c>
      <c r="D3262">
        <v>98</v>
      </c>
      <c r="E3262">
        <v>-5</v>
      </c>
      <c r="F3262">
        <v>2</v>
      </c>
      <c r="G3262" t="s">
        <v>17</v>
      </c>
      <c r="H3262" t="s">
        <v>40</v>
      </c>
    </row>
    <row r="3263" spans="1:8" x14ac:dyDescent="0.3">
      <c r="A3263" t="s">
        <v>4636</v>
      </c>
      <c r="B3263" t="s">
        <v>559</v>
      </c>
      <c r="C3263" s="10">
        <v>0</v>
      </c>
      <c r="D3263">
        <v>29</v>
      </c>
      <c r="E3263">
        <v>12</v>
      </c>
      <c r="F3263">
        <v>1</v>
      </c>
      <c r="G3263" t="s">
        <v>17</v>
      </c>
      <c r="H3263" t="s">
        <v>35</v>
      </c>
    </row>
    <row r="3264" spans="1:8" x14ac:dyDescent="0.3">
      <c r="A3264" t="s">
        <v>4636</v>
      </c>
      <c r="B3264" t="s">
        <v>1498</v>
      </c>
      <c r="C3264" s="10">
        <v>0</v>
      </c>
      <c r="D3264">
        <v>215</v>
      </c>
      <c r="E3264">
        <v>0</v>
      </c>
      <c r="F3264">
        <v>4</v>
      </c>
      <c r="G3264" t="s">
        <v>17</v>
      </c>
      <c r="H3264" t="s">
        <v>35</v>
      </c>
    </row>
    <row r="3265" spans="1:8" x14ac:dyDescent="0.3">
      <c r="A3265" t="s">
        <v>4636</v>
      </c>
      <c r="B3265" t="s">
        <v>267</v>
      </c>
      <c r="C3265" s="10">
        <v>0.4</v>
      </c>
      <c r="D3265">
        <v>161</v>
      </c>
      <c r="E3265">
        <v>-56</v>
      </c>
      <c r="F3265">
        <v>2</v>
      </c>
      <c r="G3265" t="s">
        <v>17</v>
      </c>
      <c r="H3265" t="s">
        <v>40</v>
      </c>
    </row>
    <row r="3266" spans="1:8" x14ac:dyDescent="0.3">
      <c r="A3266" t="s">
        <v>4636</v>
      </c>
      <c r="B3266" t="s">
        <v>2314</v>
      </c>
      <c r="C3266" s="10">
        <v>0.4</v>
      </c>
      <c r="D3266">
        <v>58</v>
      </c>
      <c r="E3266">
        <v>-7</v>
      </c>
      <c r="F3266">
        <v>2</v>
      </c>
      <c r="G3266" t="s">
        <v>90</v>
      </c>
      <c r="H3266" t="s">
        <v>92</v>
      </c>
    </row>
    <row r="3267" spans="1:8" x14ac:dyDescent="0.3">
      <c r="A3267" t="s">
        <v>4637</v>
      </c>
      <c r="B3267" t="s">
        <v>1525</v>
      </c>
      <c r="C3267" s="10">
        <v>0.15</v>
      </c>
      <c r="D3267">
        <v>719</v>
      </c>
      <c r="E3267">
        <v>101</v>
      </c>
      <c r="F3267">
        <v>6</v>
      </c>
      <c r="G3267" t="s">
        <v>90</v>
      </c>
      <c r="H3267" t="s">
        <v>115</v>
      </c>
    </row>
    <row r="3268" spans="1:8" x14ac:dyDescent="0.3">
      <c r="A3268" t="s">
        <v>4638</v>
      </c>
      <c r="B3268" t="s">
        <v>560</v>
      </c>
      <c r="C3268" s="10">
        <v>0</v>
      </c>
      <c r="D3268">
        <v>268</v>
      </c>
      <c r="E3268">
        <v>67</v>
      </c>
      <c r="F3268">
        <v>5</v>
      </c>
      <c r="G3268" t="s">
        <v>17</v>
      </c>
      <c r="H3268" t="s">
        <v>35</v>
      </c>
    </row>
    <row r="3269" spans="1:8" x14ac:dyDescent="0.3">
      <c r="A3269" t="s">
        <v>4639</v>
      </c>
      <c r="B3269" t="s">
        <v>2273</v>
      </c>
      <c r="C3269" s="10">
        <v>0.1</v>
      </c>
      <c r="D3269">
        <v>560</v>
      </c>
      <c r="E3269">
        <v>99</v>
      </c>
      <c r="F3269">
        <v>3</v>
      </c>
      <c r="G3269" t="s">
        <v>17</v>
      </c>
      <c r="H3269" t="s">
        <v>40</v>
      </c>
    </row>
    <row r="3270" spans="1:8" x14ac:dyDescent="0.3">
      <c r="A3270" t="s">
        <v>4639</v>
      </c>
      <c r="B3270" t="s">
        <v>481</v>
      </c>
      <c r="C3270" s="10">
        <v>0.1</v>
      </c>
      <c r="D3270">
        <v>258</v>
      </c>
      <c r="E3270">
        <v>115</v>
      </c>
      <c r="F3270">
        <v>5</v>
      </c>
      <c r="G3270" t="s">
        <v>17</v>
      </c>
      <c r="H3270" t="s">
        <v>40</v>
      </c>
    </row>
    <row r="3271" spans="1:8" x14ac:dyDescent="0.3">
      <c r="A3271" t="s">
        <v>4640</v>
      </c>
      <c r="B3271" t="s">
        <v>473</v>
      </c>
      <c r="C3271" s="10">
        <v>0</v>
      </c>
      <c r="D3271">
        <v>48</v>
      </c>
      <c r="E3271">
        <v>2</v>
      </c>
      <c r="F3271">
        <v>4</v>
      </c>
      <c r="G3271" t="s">
        <v>17</v>
      </c>
      <c r="H3271" t="s">
        <v>80</v>
      </c>
    </row>
    <row r="3272" spans="1:8" x14ac:dyDescent="0.3">
      <c r="A3272" t="s">
        <v>4640</v>
      </c>
      <c r="B3272" t="s">
        <v>837</v>
      </c>
      <c r="C3272" s="10">
        <v>0</v>
      </c>
      <c r="D3272">
        <v>41</v>
      </c>
      <c r="E3272">
        <v>6</v>
      </c>
      <c r="F3272">
        <v>5</v>
      </c>
      <c r="G3272" t="s">
        <v>17</v>
      </c>
      <c r="H3272" t="s">
        <v>75</v>
      </c>
    </row>
    <row r="3273" spans="1:8" x14ac:dyDescent="0.3">
      <c r="A3273" t="s">
        <v>4640</v>
      </c>
      <c r="B3273" t="s">
        <v>2180</v>
      </c>
      <c r="C3273" s="10">
        <v>0</v>
      </c>
      <c r="D3273">
        <v>34</v>
      </c>
      <c r="E3273">
        <v>13</v>
      </c>
      <c r="F3273">
        <v>2</v>
      </c>
      <c r="G3273" t="s">
        <v>17</v>
      </c>
      <c r="H3273" t="s">
        <v>23</v>
      </c>
    </row>
    <row r="3274" spans="1:8" x14ac:dyDescent="0.3">
      <c r="A3274" t="s">
        <v>4641</v>
      </c>
      <c r="B3274" t="s">
        <v>1858</v>
      </c>
      <c r="C3274" s="10">
        <v>0</v>
      </c>
      <c r="D3274">
        <v>488</v>
      </c>
      <c r="E3274">
        <v>112</v>
      </c>
      <c r="F3274">
        <v>4</v>
      </c>
      <c r="G3274" t="s">
        <v>24</v>
      </c>
      <c r="H3274" t="s">
        <v>30</v>
      </c>
    </row>
    <row r="3275" spans="1:8" x14ac:dyDescent="0.3">
      <c r="A3275" t="s">
        <v>4641</v>
      </c>
      <c r="B3275" t="s">
        <v>333</v>
      </c>
      <c r="C3275" s="10">
        <v>0.4</v>
      </c>
      <c r="D3275">
        <v>205</v>
      </c>
      <c r="E3275">
        <v>3</v>
      </c>
      <c r="F3275">
        <v>6</v>
      </c>
      <c r="G3275" t="s">
        <v>17</v>
      </c>
      <c r="H3275" t="s">
        <v>40</v>
      </c>
    </row>
    <row r="3276" spans="1:8" x14ac:dyDescent="0.3">
      <c r="A3276" t="s">
        <v>4642</v>
      </c>
      <c r="B3276" t="s">
        <v>2227</v>
      </c>
      <c r="C3276" s="10">
        <v>0.1</v>
      </c>
      <c r="D3276">
        <v>97</v>
      </c>
      <c r="E3276">
        <v>13</v>
      </c>
      <c r="F3276">
        <v>2</v>
      </c>
      <c r="G3276" t="s">
        <v>24</v>
      </c>
      <c r="H3276" t="s">
        <v>63</v>
      </c>
    </row>
    <row r="3277" spans="1:8" x14ac:dyDescent="0.3">
      <c r="A3277" t="s">
        <v>4642</v>
      </c>
      <c r="B3277" t="s">
        <v>1372</v>
      </c>
      <c r="C3277" s="10">
        <v>0.1</v>
      </c>
      <c r="D3277">
        <v>463</v>
      </c>
      <c r="E3277">
        <v>190</v>
      </c>
      <c r="F3277">
        <v>6</v>
      </c>
      <c r="G3277" t="s">
        <v>24</v>
      </c>
      <c r="H3277" t="s">
        <v>63</v>
      </c>
    </row>
    <row r="3278" spans="1:8" x14ac:dyDescent="0.3">
      <c r="A3278" t="s">
        <v>4642</v>
      </c>
      <c r="B3278" t="s">
        <v>774</v>
      </c>
      <c r="C3278" s="10">
        <v>0.1</v>
      </c>
      <c r="D3278">
        <v>505</v>
      </c>
      <c r="E3278">
        <v>-22</v>
      </c>
      <c r="F3278">
        <v>2</v>
      </c>
      <c r="G3278" t="s">
        <v>17</v>
      </c>
      <c r="H3278" t="s">
        <v>109</v>
      </c>
    </row>
    <row r="3279" spans="1:8" x14ac:dyDescent="0.3">
      <c r="A3279" t="s">
        <v>4642</v>
      </c>
      <c r="B3279" t="s">
        <v>1116</v>
      </c>
      <c r="C3279" s="10">
        <v>0</v>
      </c>
      <c r="D3279">
        <v>227</v>
      </c>
      <c r="E3279">
        <v>34</v>
      </c>
      <c r="F3279">
        <v>4</v>
      </c>
      <c r="G3279" t="s">
        <v>17</v>
      </c>
      <c r="H3279" t="s">
        <v>35</v>
      </c>
    </row>
    <row r="3280" spans="1:8" x14ac:dyDescent="0.3">
      <c r="A3280" t="s">
        <v>4642</v>
      </c>
      <c r="B3280" t="s">
        <v>1780</v>
      </c>
      <c r="C3280" s="10">
        <v>0.1</v>
      </c>
      <c r="D3280">
        <v>130</v>
      </c>
      <c r="E3280">
        <v>33</v>
      </c>
      <c r="F3280">
        <v>3</v>
      </c>
      <c r="G3280" t="s">
        <v>17</v>
      </c>
      <c r="H3280" t="s">
        <v>40</v>
      </c>
    </row>
    <row r="3281" spans="1:8" x14ac:dyDescent="0.3">
      <c r="A3281" t="s">
        <v>4643</v>
      </c>
      <c r="B3281" t="s">
        <v>2317</v>
      </c>
      <c r="C3281" s="10">
        <v>0.1</v>
      </c>
      <c r="D3281">
        <v>2907</v>
      </c>
      <c r="E3281">
        <v>1130</v>
      </c>
      <c r="F3281">
        <v>6</v>
      </c>
      <c r="G3281" t="s">
        <v>17</v>
      </c>
      <c r="H3281" t="s">
        <v>109</v>
      </c>
    </row>
    <row r="3282" spans="1:8" x14ac:dyDescent="0.3">
      <c r="A3282" t="s">
        <v>4643</v>
      </c>
      <c r="B3282" t="s">
        <v>273</v>
      </c>
      <c r="C3282" s="10">
        <v>0</v>
      </c>
      <c r="D3282">
        <v>38</v>
      </c>
      <c r="E3282">
        <v>18</v>
      </c>
      <c r="F3282">
        <v>3</v>
      </c>
      <c r="G3282" t="s">
        <v>17</v>
      </c>
      <c r="H3282" t="s">
        <v>137</v>
      </c>
    </row>
    <row r="3283" spans="1:8" x14ac:dyDescent="0.3">
      <c r="A3283" t="s">
        <v>4643</v>
      </c>
      <c r="B3283" t="s">
        <v>1820</v>
      </c>
      <c r="C3283" s="10">
        <v>0.1</v>
      </c>
      <c r="D3283">
        <v>208</v>
      </c>
      <c r="E3283">
        <v>37</v>
      </c>
      <c r="F3283">
        <v>4</v>
      </c>
      <c r="G3283" t="s">
        <v>17</v>
      </c>
      <c r="H3283" t="s">
        <v>40</v>
      </c>
    </row>
    <row r="3284" spans="1:8" x14ac:dyDescent="0.3">
      <c r="A3284" t="s">
        <v>4643</v>
      </c>
      <c r="B3284" t="s">
        <v>2318</v>
      </c>
      <c r="C3284" s="10">
        <v>0</v>
      </c>
      <c r="D3284">
        <v>220</v>
      </c>
      <c r="E3284">
        <v>40</v>
      </c>
      <c r="F3284">
        <v>2</v>
      </c>
      <c r="G3284" t="s">
        <v>90</v>
      </c>
      <c r="H3284" t="s">
        <v>143</v>
      </c>
    </row>
    <row r="3285" spans="1:8" x14ac:dyDescent="0.3">
      <c r="A3285" t="s">
        <v>4644</v>
      </c>
      <c r="B3285" t="s">
        <v>1265</v>
      </c>
      <c r="C3285" s="10">
        <v>0</v>
      </c>
      <c r="D3285">
        <v>1742</v>
      </c>
      <c r="E3285">
        <v>261</v>
      </c>
      <c r="F3285">
        <v>4</v>
      </c>
      <c r="G3285" t="s">
        <v>24</v>
      </c>
      <c r="H3285" t="s">
        <v>30</v>
      </c>
    </row>
    <row r="3286" spans="1:8" x14ac:dyDescent="0.3">
      <c r="A3286" t="s">
        <v>4644</v>
      </c>
      <c r="B3286" t="s">
        <v>582</v>
      </c>
      <c r="C3286" s="10">
        <v>0</v>
      </c>
      <c r="D3286">
        <v>183</v>
      </c>
      <c r="E3286">
        <v>84</v>
      </c>
      <c r="F3286">
        <v>4</v>
      </c>
      <c r="G3286" t="s">
        <v>17</v>
      </c>
      <c r="H3286" t="s">
        <v>35</v>
      </c>
    </row>
    <row r="3287" spans="1:8" x14ac:dyDescent="0.3">
      <c r="A3287" t="s">
        <v>4644</v>
      </c>
      <c r="B3287" t="s">
        <v>2319</v>
      </c>
      <c r="C3287" s="10">
        <v>0</v>
      </c>
      <c r="D3287">
        <v>601</v>
      </c>
      <c r="E3287">
        <v>132</v>
      </c>
      <c r="F3287">
        <v>13</v>
      </c>
      <c r="G3287" t="s">
        <v>17</v>
      </c>
      <c r="H3287" t="s">
        <v>113</v>
      </c>
    </row>
    <row r="3288" spans="1:8" x14ac:dyDescent="0.3">
      <c r="A3288" t="s">
        <v>4645</v>
      </c>
      <c r="B3288" t="s">
        <v>576</v>
      </c>
      <c r="C3288" s="10">
        <v>0.6</v>
      </c>
      <c r="D3288">
        <v>158</v>
      </c>
      <c r="E3288">
        <v>-44</v>
      </c>
      <c r="F3288">
        <v>2</v>
      </c>
      <c r="G3288" t="s">
        <v>17</v>
      </c>
      <c r="H3288" t="s">
        <v>40</v>
      </c>
    </row>
    <row r="3289" spans="1:8" x14ac:dyDescent="0.3">
      <c r="A3289" t="s">
        <v>4646</v>
      </c>
      <c r="B3289" t="s">
        <v>1244</v>
      </c>
      <c r="C3289" s="10">
        <v>0.1</v>
      </c>
      <c r="D3289">
        <v>81</v>
      </c>
      <c r="E3289">
        <v>-9</v>
      </c>
      <c r="F3289">
        <v>4</v>
      </c>
      <c r="G3289" t="s">
        <v>17</v>
      </c>
      <c r="H3289" t="s">
        <v>35</v>
      </c>
    </row>
    <row r="3290" spans="1:8" x14ac:dyDescent="0.3">
      <c r="A3290" t="s">
        <v>4647</v>
      </c>
      <c r="B3290" t="s">
        <v>820</v>
      </c>
      <c r="C3290" s="10">
        <v>0.5</v>
      </c>
      <c r="D3290">
        <v>95</v>
      </c>
      <c r="E3290">
        <v>0</v>
      </c>
      <c r="F3290">
        <v>7</v>
      </c>
      <c r="G3290" t="s">
        <v>17</v>
      </c>
      <c r="H3290" t="s">
        <v>35</v>
      </c>
    </row>
    <row r="3291" spans="1:8" x14ac:dyDescent="0.3">
      <c r="A3291" t="s">
        <v>4647</v>
      </c>
      <c r="B3291" t="s">
        <v>562</v>
      </c>
      <c r="C3291" s="10">
        <v>0.5</v>
      </c>
      <c r="D3291">
        <v>71</v>
      </c>
      <c r="E3291">
        <v>-71</v>
      </c>
      <c r="F3291">
        <v>5</v>
      </c>
      <c r="G3291" t="s">
        <v>17</v>
      </c>
      <c r="H3291" t="s">
        <v>80</v>
      </c>
    </row>
    <row r="3292" spans="1:8" x14ac:dyDescent="0.3">
      <c r="A3292" t="s">
        <v>4648</v>
      </c>
      <c r="B3292" t="s">
        <v>559</v>
      </c>
      <c r="C3292" s="10">
        <v>0</v>
      </c>
      <c r="D3292">
        <v>87</v>
      </c>
      <c r="E3292">
        <v>36</v>
      </c>
      <c r="F3292">
        <v>3</v>
      </c>
      <c r="G3292" t="s">
        <v>17</v>
      </c>
      <c r="H3292" t="s">
        <v>35</v>
      </c>
    </row>
    <row r="3293" spans="1:8" x14ac:dyDescent="0.3">
      <c r="A3293" t="s">
        <v>4645</v>
      </c>
      <c r="B3293" t="s">
        <v>510</v>
      </c>
      <c r="C3293" s="10">
        <v>0.5</v>
      </c>
      <c r="D3293">
        <v>1602</v>
      </c>
      <c r="E3293">
        <v>-1346</v>
      </c>
      <c r="F3293">
        <v>13</v>
      </c>
      <c r="G3293" t="s">
        <v>90</v>
      </c>
      <c r="H3293" t="s">
        <v>143</v>
      </c>
    </row>
    <row r="3294" spans="1:8" x14ac:dyDescent="0.3">
      <c r="A3294" t="s">
        <v>4649</v>
      </c>
      <c r="B3294" t="s">
        <v>2138</v>
      </c>
      <c r="C3294" s="10">
        <v>0</v>
      </c>
      <c r="D3294">
        <v>119</v>
      </c>
      <c r="E3294">
        <v>4</v>
      </c>
      <c r="F3294">
        <v>3</v>
      </c>
      <c r="G3294" t="s">
        <v>90</v>
      </c>
      <c r="H3294" t="s">
        <v>143</v>
      </c>
    </row>
    <row r="3295" spans="1:8" x14ac:dyDescent="0.3">
      <c r="A3295" t="s">
        <v>4650</v>
      </c>
      <c r="B3295" t="s">
        <v>1058</v>
      </c>
      <c r="C3295" s="10">
        <v>0.1</v>
      </c>
      <c r="D3295">
        <v>445</v>
      </c>
      <c r="E3295">
        <v>64</v>
      </c>
      <c r="F3295">
        <v>1</v>
      </c>
      <c r="G3295" t="s">
        <v>17</v>
      </c>
      <c r="H3295" t="s">
        <v>109</v>
      </c>
    </row>
    <row r="3296" spans="1:8" x14ac:dyDescent="0.3">
      <c r="A3296" t="s">
        <v>4650</v>
      </c>
      <c r="B3296" t="s">
        <v>432</v>
      </c>
      <c r="C3296" s="10">
        <v>0</v>
      </c>
      <c r="D3296">
        <v>246</v>
      </c>
      <c r="E3296">
        <v>69</v>
      </c>
      <c r="F3296">
        <v>8</v>
      </c>
      <c r="G3296" t="s">
        <v>17</v>
      </c>
      <c r="H3296" t="s">
        <v>80</v>
      </c>
    </row>
    <row r="3297" spans="1:8" x14ac:dyDescent="0.3">
      <c r="A3297" t="s">
        <v>4650</v>
      </c>
      <c r="B3297" t="s">
        <v>728</v>
      </c>
      <c r="C3297" s="10">
        <v>0</v>
      </c>
      <c r="D3297">
        <v>26</v>
      </c>
      <c r="E3297">
        <v>2</v>
      </c>
      <c r="F3297">
        <v>2</v>
      </c>
      <c r="G3297" t="s">
        <v>17</v>
      </c>
      <c r="H3297" t="s">
        <v>80</v>
      </c>
    </row>
    <row r="3298" spans="1:8" x14ac:dyDescent="0.3">
      <c r="A3298" t="s">
        <v>4650</v>
      </c>
      <c r="B3298" t="s">
        <v>2320</v>
      </c>
      <c r="C3298" s="10">
        <v>0</v>
      </c>
      <c r="D3298">
        <v>101</v>
      </c>
      <c r="E3298">
        <v>48</v>
      </c>
      <c r="F3298">
        <v>5</v>
      </c>
      <c r="G3298" t="s">
        <v>17</v>
      </c>
      <c r="H3298" t="s">
        <v>137</v>
      </c>
    </row>
    <row r="3299" spans="1:8" x14ac:dyDescent="0.3">
      <c r="A3299" t="s">
        <v>4650</v>
      </c>
      <c r="B3299" t="s">
        <v>366</v>
      </c>
      <c r="C3299" s="10">
        <v>0.1</v>
      </c>
      <c r="D3299">
        <v>245</v>
      </c>
      <c r="E3299">
        <v>30</v>
      </c>
      <c r="F3299">
        <v>2</v>
      </c>
      <c r="G3299" t="s">
        <v>17</v>
      </c>
      <c r="H3299" t="s">
        <v>40</v>
      </c>
    </row>
    <row r="3300" spans="1:8" x14ac:dyDescent="0.3">
      <c r="A3300" t="s">
        <v>4651</v>
      </c>
      <c r="B3300" t="s">
        <v>1359</v>
      </c>
      <c r="C3300" s="10">
        <v>0.5</v>
      </c>
      <c r="D3300">
        <v>53</v>
      </c>
      <c r="E3300">
        <v>0</v>
      </c>
      <c r="F3300">
        <v>2</v>
      </c>
      <c r="G3300" t="s">
        <v>17</v>
      </c>
      <c r="H3300" t="s">
        <v>40</v>
      </c>
    </row>
    <row r="3301" spans="1:8" x14ac:dyDescent="0.3">
      <c r="A3301" t="s">
        <v>4650</v>
      </c>
      <c r="B3301" t="s">
        <v>794</v>
      </c>
      <c r="C3301" s="10">
        <v>0.15</v>
      </c>
      <c r="D3301">
        <v>215</v>
      </c>
      <c r="E3301">
        <v>-33</v>
      </c>
      <c r="F3301">
        <v>5</v>
      </c>
      <c r="G3301" t="s">
        <v>90</v>
      </c>
      <c r="H3301" t="s">
        <v>92</v>
      </c>
    </row>
    <row r="3302" spans="1:8" x14ac:dyDescent="0.3">
      <c r="A3302" t="s">
        <v>4652</v>
      </c>
      <c r="B3302" t="s">
        <v>2321</v>
      </c>
      <c r="C3302" s="10">
        <v>0</v>
      </c>
      <c r="D3302">
        <v>372</v>
      </c>
      <c r="E3302">
        <v>179</v>
      </c>
      <c r="F3302">
        <v>3</v>
      </c>
      <c r="G3302" t="s">
        <v>90</v>
      </c>
      <c r="H3302" t="s">
        <v>115</v>
      </c>
    </row>
    <row r="3303" spans="1:8" x14ac:dyDescent="0.3">
      <c r="A3303" t="s">
        <v>4653</v>
      </c>
      <c r="B3303" t="s">
        <v>1475</v>
      </c>
      <c r="C3303" s="10">
        <v>0</v>
      </c>
      <c r="D3303">
        <v>74</v>
      </c>
      <c r="E3303">
        <v>29</v>
      </c>
      <c r="F3303">
        <v>3</v>
      </c>
      <c r="G3303" t="s">
        <v>17</v>
      </c>
      <c r="H3303" t="s">
        <v>35</v>
      </c>
    </row>
    <row r="3304" spans="1:8" x14ac:dyDescent="0.3">
      <c r="A3304" t="s">
        <v>4654</v>
      </c>
      <c r="B3304" t="s">
        <v>204</v>
      </c>
      <c r="C3304" s="10">
        <v>0</v>
      </c>
      <c r="D3304">
        <v>78</v>
      </c>
      <c r="E3304">
        <v>20</v>
      </c>
      <c r="F3304">
        <v>3</v>
      </c>
      <c r="G3304" t="s">
        <v>17</v>
      </c>
      <c r="H3304" t="s">
        <v>35</v>
      </c>
    </row>
    <row r="3305" spans="1:8" x14ac:dyDescent="0.3">
      <c r="A3305" t="s">
        <v>4654</v>
      </c>
      <c r="B3305" t="s">
        <v>1600</v>
      </c>
      <c r="C3305" s="10">
        <v>0</v>
      </c>
      <c r="D3305">
        <v>27</v>
      </c>
      <c r="E3305">
        <v>6</v>
      </c>
      <c r="F3305">
        <v>4</v>
      </c>
      <c r="G3305" t="s">
        <v>17</v>
      </c>
      <c r="H3305" t="s">
        <v>80</v>
      </c>
    </row>
    <row r="3306" spans="1:8" x14ac:dyDescent="0.3">
      <c r="A3306" t="s">
        <v>4655</v>
      </c>
      <c r="B3306" t="s">
        <v>905</v>
      </c>
      <c r="C3306" s="10">
        <v>0.15</v>
      </c>
      <c r="D3306">
        <v>320</v>
      </c>
      <c r="E3306">
        <v>26</v>
      </c>
      <c r="F3306">
        <v>1</v>
      </c>
      <c r="G3306" t="s">
        <v>90</v>
      </c>
      <c r="H3306" t="s">
        <v>115</v>
      </c>
    </row>
    <row r="3307" spans="1:8" x14ac:dyDescent="0.3">
      <c r="A3307" t="s">
        <v>4656</v>
      </c>
      <c r="B3307" t="s">
        <v>266</v>
      </c>
      <c r="C3307" s="10">
        <v>0.5</v>
      </c>
      <c r="D3307">
        <v>16</v>
      </c>
      <c r="E3307">
        <v>-9</v>
      </c>
      <c r="F3307">
        <v>3</v>
      </c>
      <c r="G3307" t="s">
        <v>17</v>
      </c>
      <c r="H3307" t="s">
        <v>80</v>
      </c>
    </row>
    <row r="3308" spans="1:8" x14ac:dyDescent="0.3">
      <c r="A3308" t="s">
        <v>4657</v>
      </c>
      <c r="B3308" t="s">
        <v>726</v>
      </c>
      <c r="C3308" s="10">
        <v>0.1</v>
      </c>
      <c r="D3308">
        <v>168</v>
      </c>
      <c r="E3308">
        <v>60</v>
      </c>
      <c r="F3308">
        <v>7</v>
      </c>
      <c r="G3308" t="s">
        <v>17</v>
      </c>
      <c r="H3308" t="s">
        <v>113</v>
      </c>
    </row>
    <row r="3309" spans="1:8" x14ac:dyDescent="0.3">
      <c r="A3309" t="s">
        <v>4658</v>
      </c>
      <c r="B3309" t="s">
        <v>583</v>
      </c>
      <c r="C3309" s="10">
        <v>0</v>
      </c>
      <c r="D3309">
        <v>141</v>
      </c>
      <c r="E3309">
        <v>48</v>
      </c>
      <c r="F3309">
        <v>6</v>
      </c>
      <c r="G3309" t="s">
        <v>17</v>
      </c>
      <c r="H3309" t="s">
        <v>35</v>
      </c>
    </row>
    <row r="3310" spans="1:8" x14ac:dyDescent="0.3">
      <c r="A3310" t="s">
        <v>4658</v>
      </c>
      <c r="B3310" t="s">
        <v>2322</v>
      </c>
      <c r="C3310" s="10">
        <v>0</v>
      </c>
      <c r="D3310">
        <v>441</v>
      </c>
      <c r="E3310">
        <v>110</v>
      </c>
      <c r="F3310">
        <v>3</v>
      </c>
      <c r="G3310" t="s">
        <v>90</v>
      </c>
      <c r="H3310" t="s">
        <v>115</v>
      </c>
    </row>
    <row r="3311" spans="1:8" x14ac:dyDescent="0.3">
      <c r="A3311" t="s">
        <v>4658</v>
      </c>
      <c r="B3311" t="s">
        <v>419</v>
      </c>
      <c r="C3311" s="10">
        <v>0</v>
      </c>
      <c r="D3311">
        <v>1011</v>
      </c>
      <c r="E3311">
        <v>162</v>
      </c>
      <c r="F3311">
        <v>7</v>
      </c>
      <c r="G3311" t="s">
        <v>90</v>
      </c>
      <c r="H3311" t="s">
        <v>105</v>
      </c>
    </row>
    <row r="3312" spans="1:8" x14ac:dyDescent="0.3">
      <c r="A3312" t="s">
        <v>4659</v>
      </c>
      <c r="B3312" t="s">
        <v>2324</v>
      </c>
      <c r="C3312" s="10">
        <v>0</v>
      </c>
      <c r="D3312">
        <v>1138</v>
      </c>
      <c r="E3312">
        <v>364</v>
      </c>
      <c r="F3312">
        <v>2</v>
      </c>
      <c r="G3312" t="s">
        <v>17</v>
      </c>
      <c r="H3312" t="s">
        <v>109</v>
      </c>
    </row>
    <row r="3313" spans="1:8" x14ac:dyDescent="0.3">
      <c r="A3313" t="s">
        <v>4659</v>
      </c>
      <c r="B3313" t="s">
        <v>2319</v>
      </c>
      <c r="C3313" s="10">
        <v>0</v>
      </c>
      <c r="D3313">
        <v>370</v>
      </c>
      <c r="E3313">
        <v>81</v>
      </c>
      <c r="F3313">
        <v>8</v>
      </c>
      <c r="G3313" t="s">
        <v>17</v>
      </c>
      <c r="H3313" t="s">
        <v>113</v>
      </c>
    </row>
    <row r="3314" spans="1:8" x14ac:dyDescent="0.3">
      <c r="A3314" t="s">
        <v>4660</v>
      </c>
      <c r="B3314" t="s">
        <v>2325</v>
      </c>
      <c r="C3314" s="10">
        <v>0.15</v>
      </c>
      <c r="D3314">
        <v>325</v>
      </c>
      <c r="E3314">
        <v>34</v>
      </c>
      <c r="F3314">
        <v>2</v>
      </c>
      <c r="G3314" t="s">
        <v>90</v>
      </c>
      <c r="H3314" t="s">
        <v>115</v>
      </c>
    </row>
    <row r="3315" spans="1:8" x14ac:dyDescent="0.3">
      <c r="A3315" t="s">
        <v>4661</v>
      </c>
      <c r="B3315" t="s">
        <v>1820</v>
      </c>
      <c r="C3315" s="10">
        <v>0.1</v>
      </c>
      <c r="D3315">
        <v>365</v>
      </c>
      <c r="E3315">
        <v>65</v>
      </c>
      <c r="F3315">
        <v>7</v>
      </c>
      <c r="G3315" t="s">
        <v>17</v>
      </c>
      <c r="H3315" t="s">
        <v>40</v>
      </c>
    </row>
    <row r="3316" spans="1:8" x14ac:dyDescent="0.3">
      <c r="A3316" t="s">
        <v>4662</v>
      </c>
      <c r="B3316" t="s">
        <v>640</v>
      </c>
      <c r="C3316" s="10">
        <v>0</v>
      </c>
      <c r="D3316">
        <v>62</v>
      </c>
      <c r="E3316">
        <v>14</v>
      </c>
      <c r="F3316">
        <v>2</v>
      </c>
      <c r="G3316" t="s">
        <v>17</v>
      </c>
      <c r="H3316" t="s">
        <v>23</v>
      </c>
    </row>
    <row r="3317" spans="1:8" x14ac:dyDescent="0.3">
      <c r="A3317" t="s">
        <v>4662</v>
      </c>
      <c r="B3317" t="s">
        <v>627</v>
      </c>
      <c r="C3317" s="10">
        <v>0</v>
      </c>
      <c r="D3317">
        <v>40</v>
      </c>
      <c r="E3317">
        <v>2</v>
      </c>
      <c r="F3317">
        <v>2</v>
      </c>
      <c r="G3317" t="s">
        <v>17</v>
      </c>
      <c r="H3317" t="s">
        <v>40</v>
      </c>
    </row>
    <row r="3318" spans="1:8" x14ac:dyDescent="0.3">
      <c r="A3318" t="s">
        <v>4663</v>
      </c>
      <c r="B3318" t="s">
        <v>2052</v>
      </c>
      <c r="C3318" s="10">
        <v>0</v>
      </c>
      <c r="D3318">
        <v>52</v>
      </c>
      <c r="E3318">
        <v>26</v>
      </c>
      <c r="F3318">
        <v>2</v>
      </c>
      <c r="G3318" t="s">
        <v>17</v>
      </c>
      <c r="H3318" t="s">
        <v>137</v>
      </c>
    </row>
    <row r="3319" spans="1:8" x14ac:dyDescent="0.3">
      <c r="A3319" t="s">
        <v>4664</v>
      </c>
      <c r="B3319" t="s">
        <v>1359</v>
      </c>
      <c r="C3319" s="10">
        <v>0.1</v>
      </c>
      <c r="D3319">
        <v>288</v>
      </c>
      <c r="E3319">
        <v>128</v>
      </c>
      <c r="F3319">
        <v>6</v>
      </c>
      <c r="G3319" t="s">
        <v>17</v>
      </c>
      <c r="H3319" t="s">
        <v>40</v>
      </c>
    </row>
    <row r="3320" spans="1:8" x14ac:dyDescent="0.3">
      <c r="A3320" t="s">
        <v>4665</v>
      </c>
      <c r="B3320" t="s">
        <v>451</v>
      </c>
      <c r="C3320" s="10">
        <v>0</v>
      </c>
      <c r="D3320">
        <v>114</v>
      </c>
      <c r="E3320">
        <v>26</v>
      </c>
      <c r="F3320">
        <v>10</v>
      </c>
      <c r="G3320" t="s">
        <v>17</v>
      </c>
      <c r="H3320" t="s">
        <v>35</v>
      </c>
    </row>
    <row r="3321" spans="1:8" x14ac:dyDescent="0.3">
      <c r="A3321" t="s">
        <v>4665</v>
      </c>
      <c r="B3321" t="s">
        <v>382</v>
      </c>
      <c r="C3321" s="10">
        <v>0</v>
      </c>
      <c r="D3321">
        <v>40</v>
      </c>
      <c r="E3321">
        <v>18</v>
      </c>
      <c r="F3321">
        <v>3</v>
      </c>
      <c r="G3321" t="s">
        <v>17</v>
      </c>
      <c r="H3321" t="s">
        <v>80</v>
      </c>
    </row>
    <row r="3322" spans="1:8" x14ac:dyDescent="0.3">
      <c r="A3322" t="s">
        <v>4665</v>
      </c>
      <c r="B3322" t="s">
        <v>674</v>
      </c>
      <c r="C3322" s="10">
        <v>0</v>
      </c>
      <c r="D3322">
        <v>50</v>
      </c>
      <c r="E3322">
        <v>16</v>
      </c>
      <c r="F3322">
        <v>3</v>
      </c>
      <c r="G3322" t="s">
        <v>17</v>
      </c>
      <c r="H3322" t="s">
        <v>52</v>
      </c>
    </row>
    <row r="3323" spans="1:8" x14ac:dyDescent="0.3">
      <c r="A3323" t="s">
        <v>4666</v>
      </c>
      <c r="B3323" t="s">
        <v>1379</v>
      </c>
      <c r="C3323" s="10">
        <v>0</v>
      </c>
      <c r="D3323">
        <v>53</v>
      </c>
      <c r="E3323">
        <v>22</v>
      </c>
      <c r="F3323">
        <v>2</v>
      </c>
      <c r="G3323" t="s">
        <v>17</v>
      </c>
      <c r="H3323" t="s">
        <v>35</v>
      </c>
    </row>
    <row r="3324" spans="1:8" x14ac:dyDescent="0.3">
      <c r="A3324" t="s">
        <v>4667</v>
      </c>
      <c r="B3324" t="s">
        <v>1193</v>
      </c>
      <c r="C3324" s="10">
        <v>0.1</v>
      </c>
      <c r="D3324">
        <v>274</v>
      </c>
      <c r="E3324">
        <v>103</v>
      </c>
      <c r="F3324">
        <v>2</v>
      </c>
      <c r="G3324" t="s">
        <v>24</v>
      </c>
      <c r="H3324" t="s">
        <v>30</v>
      </c>
    </row>
    <row r="3325" spans="1:8" x14ac:dyDescent="0.3">
      <c r="A3325" t="s">
        <v>4667</v>
      </c>
      <c r="B3325" t="s">
        <v>423</v>
      </c>
      <c r="C3325" s="10">
        <v>0</v>
      </c>
      <c r="D3325">
        <v>99</v>
      </c>
      <c r="E3325">
        <v>24</v>
      </c>
      <c r="F3325">
        <v>2</v>
      </c>
      <c r="G3325" t="s">
        <v>17</v>
      </c>
      <c r="H3325" t="s">
        <v>35</v>
      </c>
    </row>
    <row r="3326" spans="1:8" x14ac:dyDescent="0.3">
      <c r="A3326" t="s">
        <v>4667</v>
      </c>
      <c r="B3326" t="s">
        <v>1965</v>
      </c>
      <c r="C3326" s="10">
        <v>0</v>
      </c>
      <c r="D3326">
        <v>55</v>
      </c>
      <c r="E3326">
        <v>21</v>
      </c>
      <c r="F3326">
        <v>5</v>
      </c>
      <c r="G3326" t="s">
        <v>17</v>
      </c>
      <c r="H3326" t="s">
        <v>52</v>
      </c>
    </row>
    <row r="3327" spans="1:8" x14ac:dyDescent="0.3">
      <c r="A3327" t="s">
        <v>4668</v>
      </c>
      <c r="B3327" t="s">
        <v>888</v>
      </c>
      <c r="C3327" s="10">
        <v>0.2</v>
      </c>
      <c r="D3327">
        <v>509</v>
      </c>
      <c r="E3327">
        <v>114</v>
      </c>
      <c r="F3327">
        <v>3</v>
      </c>
      <c r="G3327" t="s">
        <v>17</v>
      </c>
      <c r="H3327" t="s">
        <v>40</v>
      </c>
    </row>
    <row r="3328" spans="1:8" x14ac:dyDescent="0.3">
      <c r="A3328" t="s">
        <v>4667</v>
      </c>
      <c r="B3328" t="s">
        <v>943</v>
      </c>
      <c r="C3328" s="10">
        <v>0.15</v>
      </c>
      <c r="D3328">
        <v>210</v>
      </c>
      <c r="E3328">
        <v>-22</v>
      </c>
      <c r="F3328">
        <v>2</v>
      </c>
      <c r="G3328" t="s">
        <v>90</v>
      </c>
      <c r="H3328" t="s">
        <v>105</v>
      </c>
    </row>
    <row r="3329" spans="1:8" x14ac:dyDescent="0.3">
      <c r="A3329" t="s">
        <v>4669</v>
      </c>
      <c r="B3329" t="s">
        <v>2328</v>
      </c>
      <c r="C3329" s="10">
        <v>0</v>
      </c>
      <c r="D3329">
        <v>1584</v>
      </c>
      <c r="E3329">
        <v>127</v>
      </c>
      <c r="F3329">
        <v>3</v>
      </c>
      <c r="G3329" t="s">
        <v>17</v>
      </c>
      <c r="H3329" t="s">
        <v>109</v>
      </c>
    </row>
    <row r="3330" spans="1:8" x14ac:dyDescent="0.3">
      <c r="A3330" t="s">
        <v>4669</v>
      </c>
      <c r="B3330" t="s">
        <v>1761</v>
      </c>
      <c r="C3330" s="10">
        <v>0</v>
      </c>
      <c r="D3330">
        <v>31</v>
      </c>
      <c r="E3330">
        <v>13</v>
      </c>
      <c r="F3330">
        <v>3</v>
      </c>
      <c r="G3330" t="s">
        <v>17</v>
      </c>
      <c r="H3330" t="s">
        <v>52</v>
      </c>
    </row>
    <row r="3331" spans="1:8" x14ac:dyDescent="0.3">
      <c r="A3331" t="s">
        <v>4669</v>
      </c>
      <c r="B3331" t="s">
        <v>2329</v>
      </c>
      <c r="C3331" s="10">
        <v>0</v>
      </c>
      <c r="D3331">
        <v>83</v>
      </c>
      <c r="E3331">
        <v>34</v>
      </c>
      <c r="F3331">
        <v>4</v>
      </c>
      <c r="G3331" t="s">
        <v>17</v>
      </c>
      <c r="H3331" t="s">
        <v>23</v>
      </c>
    </row>
    <row r="3332" spans="1:8" x14ac:dyDescent="0.3">
      <c r="A3332" t="s">
        <v>4670</v>
      </c>
      <c r="B3332" t="s">
        <v>1505</v>
      </c>
      <c r="C3332" s="10">
        <v>0.6</v>
      </c>
      <c r="D3332">
        <v>200</v>
      </c>
      <c r="E3332">
        <v>-260</v>
      </c>
      <c r="F3332">
        <v>3</v>
      </c>
      <c r="G3332" t="s">
        <v>24</v>
      </c>
      <c r="H3332" t="s">
        <v>63</v>
      </c>
    </row>
    <row r="3333" spans="1:8" x14ac:dyDescent="0.3">
      <c r="A3333" t="s">
        <v>4670</v>
      </c>
      <c r="B3333" t="s">
        <v>1841</v>
      </c>
      <c r="C3333" s="10">
        <v>0.5</v>
      </c>
      <c r="D3333">
        <v>11</v>
      </c>
      <c r="E3333">
        <v>-9</v>
      </c>
      <c r="F3333">
        <v>2</v>
      </c>
      <c r="G3333" t="s">
        <v>17</v>
      </c>
      <c r="H3333" t="s">
        <v>35</v>
      </c>
    </row>
    <row r="3334" spans="1:8" x14ac:dyDescent="0.3">
      <c r="A3334" t="s">
        <v>4670</v>
      </c>
      <c r="B3334" t="s">
        <v>1757</v>
      </c>
      <c r="C3334" s="10">
        <v>0.5</v>
      </c>
      <c r="D3334">
        <v>14</v>
      </c>
      <c r="E3334">
        <v>-12</v>
      </c>
      <c r="F3334">
        <v>2</v>
      </c>
      <c r="G3334" t="s">
        <v>17</v>
      </c>
      <c r="H3334" t="s">
        <v>52</v>
      </c>
    </row>
    <row r="3335" spans="1:8" x14ac:dyDescent="0.3">
      <c r="A3335" t="s">
        <v>4671</v>
      </c>
      <c r="B3335" t="s">
        <v>2213</v>
      </c>
      <c r="C3335" s="10">
        <v>0.1</v>
      </c>
      <c r="D3335">
        <v>299</v>
      </c>
      <c r="E3335">
        <v>116</v>
      </c>
      <c r="F3335">
        <v>4</v>
      </c>
      <c r="G3335" t="s">
        <v>17</v>
      </c>
      <c r="H3335" t="s">
        <v>109</v>
      </c>
    </row>
    <row r="3336" spans="1:8" x14ac:dyDescent="0.3">
      <c r="A3336" t="s">
        <v>4672</v>
      </c>
      <c r="B3336" t="s">
        <v>481</v>
      </c>
      <c r="C3336" s="10">
        <v>0.1</v>
      </c>
      <c r="D3336">
        <v>155</v>
      </c>
      <c r="E3336">
        <v>69</v>
      </c>
      <c r="F3336">
        <v>3</v>
      </c>
      <c r="G3336" t="s">
        <v>17</v>
      </c>
      <c r="H3336" t="s">
        <v>40</v>
      </c>
    </row>
    <row r="3337" spans="1:8" x14ac:dyDescent="0.3">
      <c r="A3337" t="s">
        <v>4673</v>
      </c>
      <c r="B3337" t="s">
        <v>423</v>
      </c>
      <c r="C3337" s="10">
        <v>0</v>
      </c>
      <c r="D3337">
        <v>99</v>
      </c>
      <c r="E3337">
        <v>24</v>
      </c>
      <c r="F3337">
        <v>2</v>
      </c>
      <c r="G3337" t="s">
        <v>17</v>
      </c>
      <c r="H3337" t="s">
        <v>35</v>
      </c>
    </row>
    <row r="3338" spans="1:8" x14ac:dyDescent="0.3">
      <c r="A3338" t="s">
        <v>4673</v>
      </c>
      <c r="B3338" t="s">
        <v>2022</v>
      </c>
      <c r="C3338" s="10">
        <v>0</v>
      </c>
      <c r="D3338">
        <v>46</v>
      </c>
      <c r="E3338">
        <v>9</v>
      </c>
      <c r="F3338">
        <v>4</v>
      </c>
      <c r="G3338" t="s">
        <v>17</v>
      </c>
      <c r="H3338" t="s">
        <v>75</v>
      </c>
    </row>
    <row r="3339" spans="1:8" x14ac:dyDescent="0.3">
      <c r="A3339" t="s">
        <v>4674</v>
      </c>
      <c r="B3339" t="s">
        <v>1252</v>
      </c>
      <c r="C3339" s="10">
        <v>0</v>
      </c>
      <c r="D3339">
        <v>46</v>
      </c>
      <c r="E3339">
        <v>13</v>
      </c>
      <c r="F3339">
        <v>3</v>
      </c>
      <c r="G3339" t="s">
        <v>17</v>
      </c>
      <c r="H3339" t="s">
        <v>80</v>
      </c>
    </row>
    <row r="3340" spans="1:8" x14ac:dyDescent="0.3">
      <c r="A3340" t="s">
        <v>4674</v>
      </c>
      <c r="B3340" t="s">
        <v>758</v>
      </c>
      <c r="C3340" s="10">
        <v>0</v>
      </c>
      <c r="D3340">
        <v>112</v>
      </c>
      <c r="E3340">
        <v>55</v>
      </c>
      <c r="F3340">
        <v>4</v>
      </c>
      <c r="G3340" t="s">
        <v>17</v>
      </c>
      <c r="H3340" t="s">
        <v>23</v>
      </c>
    </row>
    <row r="3341" spans="1:8" x14ac:dyDescent="0.3">
      <c r="A3341" t="s">
        <v>4675</v>
      </c>
      <c r="B3341" t="s">
        <v>1939</v>
      </c>
      <c r="C3341" s="10">
        <v>0</v>
      </c>
      <c r="D3341">
        <v>137</v>
      </c>
      <c r="E3341">
        <v>22</v>
      </c>
      <c r="F3341">
        <v>3</v>
      </c>
      <c r="G3341" t="s">
        <v>17</v>
      </c>
      <c r="H3341" t="s">
        <v>35</v>
      </c>
    </row>
    <row r="3342" spans="1:8" x14ac:dyDescent="0.3">
      <c r="A3342" t="s">
        <v>4676</v>
      </c>
      <c r="B3342" t="s">
        <v>259</v>
      </c>
      <c r="C3342" s="10">
        <v>0</v>
      </c>
      <c r="D3342">
        <v>164</v>
      </c>
      <c r="E3342">
        <v>54</v>
      </c>
      <c r="F3342">
        <v>6</v>
      </c>
      <c r="G3342" t="s">
        <v>17</v>
      </c>
      <c r="H3342" t="s">
        <v>137</v>
      </c>
    </row>
    <row r="3343" spans="1:8" x14ac:dyDescent="0.3">
      <c r="A3343" t="s">
        <v>4677</v>
      </c>
      <c r="B3343" t="s">
        <v>1491</v>
      </c>
      <c r="C3343" s="10">
        <v>0</v>
      </c>
      <c r="D3343">
        <v>1567</v>
      </c>
      <c r="E3343">
        <v>360</v>
      </c>
      <c r="F3343">
        <v>8</v>
      </c>
      <c r="G3343" t="s">
        <v>24</v>
      </c>
      <c r="H3343" t="s">
        <v>30</v>
      </c>
    </row>
    <row r="3344" spans="1:8" x14ac:dyDescent="0.3">
      <c r="A3344" t="s">
        <v>4678</v>
      </c>
      <c r="B3344" t="s">
        <v>2091</v>
      </c>
      <c r="C3344" s="10">
        <v>0.1</v>
      </c>
      <c r="D3344">
        <v>1533</v>
      </c>
      <c r="E3344">
        <v>-34</v>
      </c>
      <c r="F3344">
        <v>3</v>
      </c>
      <c r="G3344" t="s">
        <v>17</v>
      </c>
      <c r="H3344" t="s">
        <v>109</v>
      </c>
    </row>
    <row r="3345" spans="1:8" x14ac:dyDescent="0.3">
      <c r="A3345" t="s">
        <v>4678</v>
      </c>
      <c r="B3345" t="s">
        <v>1206</v>
      </c>
      <c r="C3345" s="10">
        <v>0.1</v>
      </c>
      <c r="D3345">
        <v>130</v>
      </c>
      <c r="E3345">
        <v>52</v>
      </c>
      <c r="F3345">
        <v>3</v>
      </c>
      <c r="G3345" t="s">
        <v>17</v>
      </c>
      <c r="H3345" t="s">
        <v>40</v>
      </c>
    </row>
    <row r="3346" spans="1:8" x14ac:dyDescent="0.3">
      <c r="A3346" t="s">
        <v>4679</v>
      </c>
      <c r="B3346" t="s">
        <v>751</v>
      </c>
      <c r="C3346" s="10">
        <v>0</v>
      </c>
      <c r="D3346">
        <v>32</v>
      </c>
      <c r="E3346">
        <v>6</v>
      </c>
      <c r="F3346">
        <v>3</v>
      </c>
      <c r="G3346" t="s">
        <v>17</v>
      </c>
      <c r="H3346" t="s">
        <v>75</v>
      </c>
    </row>
    <row r="3347" spans="1:8" x14ac:dyDescent="0.3">
      <c r="A3347" t="s">
        <v>4679</v>
      </c>
      <c r="B3347" t="s">
        <v>1147</v>
      </c>
      <c r="C3347" s="10">
        <v>0</v>
      </c>
      <c r="D3347">
        <v>83</v>
      </c>
      <c r="E3347">
        <v>2</v>
      </c>
      <c r="F3347">
        <v>5</v>
      </c>
      <c r="G3347" t="s">
        <v>17</v>
      </c>
      <c r="H3347" t="s">
        <v>23</v>
      </c>
    </row>
    <row r="3348" spans="1:8" x14ac:dyDescent="0.3">
      <c r="A3348" t="s">
        <v>4680</v>
      </c>
      <c r="B3348" t="s">
        <v>1187</v>
      </c>
      <c r="C3348" s="10">
        <v>0.1</v>
      </c>
      <c r="D3348">
        <v>970</v>
      </c>
      <c r="E3348">
        <v>216</v>
      </c>
      <c r="F3348">
        <v>2</v>
      </c>
      <c r="G3348" t="s">
        <v>17</v>
      </c>
      <c r="H3348" t="s">
        <v>109</v>
      </c>
    </row>
    <row r="3349" spans="1:8" x14ac:dyDescent="0.3">
      <c r="A3349" t="s">
        <v>4681</v>
      </c>
      <c r="B3349" t="s">
        <v>791</v>
      </c>
      <c r="C3349" s="10">
        <v>0.5</v>
      </c>
      <c r="D3349">
        <v>8</v>
      </c>
      <c r="E3349">
        <v>-6</v>
      </c>
      <c r="F3349">
        <v>1</v>
      </c>
      <c r="G3349" t="s">
        <v>17</v>
      </c>
      <c r="H3349" t="s">
        <v>40</v>
      </c>
    </row>
    <row r="3350" spans="1:8" x14ac:dyDescent="0.3">
      <c r="A3350" t="s">
        <v>4682</v>
      </c>
      <c r="B3350" t="s">
        <v>1600</v>
      </c>
      <c r="C3350" s="10">
        <v>0</v>
      </c>
      <c r="D3350">
        <v>27</v>
      </c>
      <c r="E3350">
        <v>6</v>
      </c>
      <c r="F3350">
        <v>4</v>
      </c>
      <c r="G3350" t="s">
        <v>17</v>
      </c>
      <c r="H3350" t="s">
        <v>80</v>
      </c>
    </row>
    <row r="3351" spans="1:8" x14ac:dyDescent="0.3">
      <c r="A3351" t="s">
        <v>4682</v>
      </c>
      <c r="B3351" t="s">
        <v>821</v>
      </c>
      <c r="C3351" s="10">
        <v>0</v>
      </c>
      <c r="D3351">
        <v>177</v>
      </c>
      <c r="E3351">
        <v>71</v>
      </c>
      <c r="F3351">
        <v>2</v>
      </c>
      <c r="G3351" t="s">
        <v>90</v>
      </c>
      <c r="H3351" t="s">
        <v>105</v>
      </c>
    </row>
    <row r="3352" spans="1:8" x14ac:dyDescent="0.3">
      <c r="A3352" t="s">
        <v>4683</v>
      </c>
      <c r="B3352" t="s">
        <v>321</v>
      </c>
      <c r="C3352" s="10">
        <v>0.1</v>
      </c>
      <c r="D3352">
        <v>373</v>
      </c>
      <c r="E3352">
        <v>-4</v>
      </c>
      <c r="F3352">
        <v>7</v>
      </c>
      <c r="G3352" t="s">
        <v>24</v>
      </c>
      <c r="H3352" t="s">
        <v>63</v>
      </c>
    </row>
    <row r="3353" spans="1:8" x14ac:dyDescent="0.3">
      <c r="A3353" t="s">
        <v>4683</v>
      </c>
      <c r="B3353" t="s">
        <v>369</v>
      </c>
      <c r="C3353" s="10">
        <v>0</v>
      </c>
      <c r="D3353">
        <v>49</v>
      </c>
      <c r="E3353">
        <v>23</v>
      </c>
      <c r="F3353">
        <v>1</v>
      </c>
      <c r="G3353" t="s">
        <v>17</v>
      </c>
      <c r="H3353" t="s">
        <v>35</v>
      </c>
    </row>
    <row r="3354" spans="1:8" x14ac:dyDescent="0.3">
      <c r="A3354" t="s">
        <v>4683</v>
      </c>
      <c r="B3354" t="s">
        <v>110</v>
      </c>
      <c r="C3354" s="10">
        <v>0</v>
      </c>
      <c r="D3354">
        <v>72</v>
      </c>
      <c r="E3354">
        <v>26</v>
      </c>
      <c r="F3354">
        <v>7</v>
      </c>
      <c r="G3354" t="s">
        <v>17</v>
      </c>
      <c r="H3354" t="s">
        <v>75</v>
      </c>
    </row>
    <row r="3355" spans="1:8" x14ac:dyDescent="0.3">
      <c r="A3355" t="s">
        <v>4683</v>
      </c>
      <c r="B3355" t="s">
        <v>2335</v>
      </c>
      <c r="C3355" s="10">
        <v>0</v>
      </c>
      <c r="D3355">
        <v>44</v>
      </c>
      <c r="E3355">
        <v>19</v>
      </c>
      <c r="F3355">
        <v>4</v>
      </c>
      <c r="G3355" t="s">
        <v>17</v>
      </c>
      <c r="H3355" t="s">
        <v>75</v>
      </c>
    </row>
    <row r="3356" spans="1:8" x14ac:dyDescent="0.3">
      <c r="A3356" t="s">
        <v>4684</v>
      </c>
      <c r="B3356" t="s">
        <v>60</v>
      </c>
      <c r="C3356" s="10">
        <v>0.1</v>
      </c>
      <c r="D3356">
        <v>618</v>
      </c>
      <c r="E3356">
        <v>206</v>
      </c>
      <c r="F3356">
        <v>5</v>
      </c>
      <c r="G3356" t="s">
        <v>17</v>
      </c>
      <c r="H3356" t="s">
        <v>40</v>
      </c>
    </row>
    <row r="3357" spans="1:8" x14ac:dyDescent="0.3">
      <c r="A3357" t="s">
        <v>4683</v>
      </c>
      <c r="B3357" t="s">
        <v>1241</v>
      </c>
      <c r="C3357" s="10">
        <v>0</v>
      </c>
      <c r="D3357">
        <v>334</v>
      </c>
      <c r="E3357">
        <v>87</v>
      </c>
      <c r="F3357">
        <v>2</v>
      </c>
      <c r="G3357" t="s">
        <v>90</v>
      </c>
      <c r="H3357" t="s">
        <v>105</v>
      </c>
    </row>
    <row r="3358" spans="1:8" x14ac:dyDescent="0.3">
      <c r="A3358" t="s">
        <v>4685</v>
      </c>
      <c r="B3358" t="s">
        <v>552</v>
      </c>
      <c r="C3358" s="10">
        <v>0.6</v>
      </c>
      <c r="D3358">
        <v>205</v>
      </c>
      <c r="E3358">
        <v>-113</v>
      </c>
      <c r="F3358">
        <v>4</v>
      </c>
      <c r="G3358" t="s">
        <v>24</v>
      </c>
      <c r="H3358" t="s">
        <v>63</v>
      </c>
    </row>
    <row r="3359" spans="1:8" x14ac:dyDescent="0.3">
      <c r="A3359" t="s">
        <v>4685</v>
      </c>
      <c r="B3359" t="s">
        <v>2336</v>
      </c>
      <c r="C3359" s="10">
        <v>0</v>
      </c>
      <c r="D3359">
        <v>220</v>
      </c>
      <c r="E3359">
        <v>18</v>
      </c>
      <c r="F3359">
        <v>2</v>
      </c>
      <c r="G3359" t="s">
        <v>24</v>
      </c>
      <c r="H3359" t="s">
        <v>47</v>
      </c>
    </row>
    <row r="3360" spans="1:8" x14ac:dyDescent="0.3">
      <c r="A3360" t="s">
        <v>4686</v>
      </c>
      <c r="B3360" t="s">
        <v>250</v>
      </c>
      <c r="C3360" s="10">
        <v>0.5</v>
      </c>
      <c r="D3360">
        <v>19</v>
      </c>
      <c r="E3360">
        <v>-1</v>
      </c>
      <c r="F3360">
        <v>2</v>
      </c>
      <c r="G3360" t="s">
        <v>17</v>
      </c>
      <c r="H3360" t="s">
        <v>52</v>
      </c>
    </row>
    <row r="3361" spans="1:8" x14ac:dyDescent="0.3">
      <c r="A3361" t="s">
        <v>4685</v>
      </c>
      <c r="B3361" t="s">
        <v>1322</v>
      </c>
      <c r="C3361" s="10">
        <v>0</v>
      </c>
      <c r="D3361">
        <v>2070</v>
      </c>
      <c r="E3361">
        <v>414</v>
      </c>
      <c r="F3361">
        <v>4</v>
      </c>
      <c r="G3361" t="s">
        <v>17</v>
      </c>
      <c r="H3361" t="s">
        <v>109</v>
      </c>
    </row>
    <row r="3362" spans="1:8" x14ac:dyDescent="0.3">
      <c r="A3362" t="s">
        <v>4685</v>
      </c>
      <c r="B3362" t="s">
        <v>859</v>
      </c>
      <c r="C3362" s="10">
        <v>0.4</v>
      </c>
      <c r="D3362">
        <v>98</v>
      </c>
      <c r="E3362">
        <v>-3</v>
      </c>
      <c r="F3362">
        <v>3</v>
      </c>
      <c r="G3362" t="s">
        <v>17</v>
      </c>
      <c r="H3362" t="s">
        <v>40</v>
      </c>
    </row>
    <row r="3363" spans="1:8" x14ac:dyDescent="0.3">
      <c r="A3363" t="s">
        <v>4685</v>
      </c>
      <c r="B3363" t="s">
        <v>2338</v>
      </c>
      <c r="C3363" s="10">
        <v>0</v>
      </c>
      <c r="D3363">
        <v>278</v>
      </c>
      <c r="E3363">
        <v>42</v>
      </c>
      <c r="F3363">
        <v>5</v>
      </c>
      <c r="G3363" t="s">
        <v>90</v>
      </c>
      <c r="H3363" t="s">
        <v>143</v>
      </c>
    </row>
    <row r="3364" spans="1:8" x14ac:dyDescent="0.3">
      <c r="A3364" t="s">
        <v>4687</v>
      </c>
      <c r="B3364" t="s">
        <v>2339</v>
      </c>
      <c r="C3364" s="10">
        <v>0</v>
      </c>
      <c r="D3364">
        <v>682</v>
      </c>
      <c r="E3364">
        <v>327</v>
      </c>
      <c r="F3364">
        <v>4</v>
      </c>
      <c r="G3364" t="s">
        <v>24</v>
      </c>
      <c r="H3364" t="s">
        <v>63</v>
      </c>
    </row>
    <row r="3365" spans="1:8" x14ac:dyDescent="0.3">
      <c r="A3365" t="s">
        <v>4688</v>
      </c>
      <c r="B3365" t="s">
        <v>2166</v>
      </c>
      <c r="C3365" s="10">
        <v>0</v>
      </c>
      <c r="D3365">
        <v>65</v>
      </c>
      <c r="E3365">
        <v>17</v>
      </c>
      <c r="F3365">
        <v>2</v>
      </c>
      <c r="G3365" t="s">
        <v>17</v>
      </c>
      <c r="H3365" t="s">
        <v>23</v>
      </c>
    </row>
    <row r="3366" spans="1:8" x14ac:dyDescent="0.3">
      <c r="A3366" t="s">
        <v>4688</v>
      </c>
      <c r="B3366" t="s">
        <v>452</v>
      </c>
      <c r="C3366" s="10">
        <v>0.1</v>
      </c>
      <c r="D3366">
        <v>1524</v>
      </c>
      <c r="E3366">
        <v>-51</v>
      </c>
      <c r="F3366">
        <v>8</v>
      </c>
      <c r="G3366" t="s">
        <v>17</v>
      </c>
      <c r="H3366" t="s">
        <v>40</v>
      </c>
    </row>
    <row r="3367" spans="1:8" x14ac:dyDescent="0.3">
      <c r="A3367" t="s">
        <v>4689</v>
      </c>
      <c r="B3367" t="s">
        <v>1970</v>
      </c>
      <c r="C3367" s="10">
        <v>0.1</v>
      </c>
      <c r="D3367">
        <v>1028</v>
      </c>
      <c r="E3367">
        <v>297</v>
      </c>
      <c r="F3367">
        <v>2</v>
      </c>
      <c r="G3367" t="s">
        <v>17</v>
      </c>
      <c r="H3367" t="s">
        <v>109</v>
      </c>
    </row>
    <row r="3368" spans="1:8" x14ac:dyDescent="0.3">
      <c r="A3368" t="s">
        <v>4690</v>
      </c>
      <c r="B3368" t="s">
        <v>1837</v>
      </c>
      <c r="C3368" s="10">
        <v>0</v>
      </c>
      <c r="D3368">
        <v>102</v>
      </c>
      <c r="E3368">
        <v>14</v>
      </c>
      <c r="F3368">
        <v>5</v>
      </c>
      <c r="G3368" t="s">
        <v>17</v>
      </c>
      <c r="H3368" t="s">
        <v>23</v>
      </c>
    </row>
    <row r="3369" spans="1:8" x14ac:dyDescent="0.3">
      <c r="A3369" t="s">
        <v>4691</v>
      </c>
      <c r="B3369" t="s">
        <v>1174</v>
      </c>
      <c r="C3369" s="10">
        <v>0.1</v>
      </c>
      <c r="D3369">
        <v>2757</v>
      </c>
      <c r="E3369">
        <v>1164</v>
      </c>
      <c r="F3369">
        <v>7</v>
      </c>
      <c r="G3369" t="s">
        <v>24</v>
      </c>
      <c r="H3369" t="s">
        <v>30</v>
      </c>
    </row>
    <row r="3370" spans="1:8" x14ac:dyDescent="0.3">
      <c r="A3370" t="s">
        <v>4691</v>
      </c>
      <c r="B3370" t="s">
        <v>1843</v>
      </c>
      <c r="C3370" s="10">
        <v>0</v>
      </c>
      <c r="D3370">
        <v>40</v>
      </c>
      <c r="E3370">
        <v>18</v>
      </c>
      <c r="F3370">
        <v>2</v>
      </c>
      <c r="G3370" t="s">
        <v>17</v>
      </c>
      <c r="H3370" t="s">
        <v>113</v>
      </c>
    </row>
    <row r="3371" spans="1:8" x14ac:dyDescent="0.3">
      <c r="A3371" t="s">
        <v>4692</v>
      </c>
      <c r="B3371" t="s">
        <v>2227</v>
      </c>
      <c r="C3371" s="10">
        <v>0.6</v>
      </c>
      <c r="D3371">
        <v>22</v>
      </c>
      <c r="E3371">
        <v>-20</v>
      </c>
      <c r="F3371">
        <v>1</v>
      </c>
      <c r="G3371" t="s">
        <v>24</v>
      </c>
      <c r="H3371" t="s">
        <v>63</v>
      </c>
    </row>
    <row r="3372" spans="1:8" x14ac:dyDescent="0.3">
      <c r="A3372" t="s">
        <v>4693</v>
      </c>
      <c r="B3372" t="s">
        <v>830</v>
      </c>
      <c r="C3372" s="10">
        <v>0</v>
      </c>
      <c r="D3372">
        <v>165</v>
      </c>
      <c r="E3372">
        <v>58</v>
      </c>
      <c r="F3372">
        <v>3</v>
      </c>
      <c r="G3372" t="s">
        <v>17</v>
      </c>
      <c r="H3372" t="s">
        <v>35</v>
      </c>
    </row>
    <row r="3373" spans="1:8" x14ac:dyDescent="0.3">
      <c r="A3373" t="s">
        <v>4693</v>
      </c>
      <c r="B3373" t="s">
        <v>793</v>
      </c>
      <c r="C3373" s="10">
        <v>0</v>
      </c>
      <c r="D3373">
        <v>247</v>
      </c>
      <c r="E3373">
        <v>74</v>
      </c>
      <c r="F3373">
        <v>4</v>
      </c>
      <c r="G3373" t="s">
        <v>17</v>
      </c>
      <c r="H3373" t="s">
        <v>40</v>
      </c>
    </row>
    <row r="3374" spans="1:8" x14ac:dyDescent="0.3">
      <c r="A3374" t="s">
        <v>4694</v>
      </c>
      <c r="B3374" t="s">
        <v>402</v>
      </c>
      <c r="C3374" s="10">
        <v>0.1</v>
      </c>
      <c r="D3374">
        <v>36</v>
      </c>
      <c r="E3374">
        <v>-3</v>
      </c>
      <c r="F3374">
        <v>3</v>
      </c>
      <c r="G3374" t="s">
        <v>17</v>
      </c>
      <c r="H3374" t="s">
        <v>35</v>
      </c>
    </row>
    <row r="3375" spans="1:8" x14ac:dyDescent="0.3">
      <c r="A3375" t="s">
        <v>4694</v>
      </c>
      <c r="B3375" t="s">
        <v>150</v>
      </c>
      <c r="C3375" s="10">
        <v>0.1</v>
      </c>
      <c r="D3375">
        <v>31</v>
      </c>
      <c r="E3375">
        <v>6</v>
      </c>
      <c r="F3375">
        <v>6</v>
      </c>
      <c r="G3375" t="s">
        <v>17</v>
      </c>
      <c r="H3375" t="s">
        <v>80</v>
      </c>
    </row>
    <row r="3376" spans="1:8" x14ac:dyDescent="0.3">
      <c r="A3376" t="s">
        <v>4694</v>
      </c>
      <c r="B3376" t="s">
        <v>673</v>
      </c>
      <c r="C3376" s="10">
        <v>0.1</v>
      </c>
      <c r="D3376">
        <v>7</v>
      </c>
      <c r="E3376">
        <v>0</v>
      </c>
      <c r="F3376">
        <v>1</v>
      </c>
      <c r="G3376" t="s">
        <v>17</v>
      </c>
      <c r="H3376" t="s">
        <v>137</v>
      </c>
    </row>
    <row r="3377" spans="1:8" x14ac:dyDescent="0.3">
      <c r="A3377" t="s">
        <v>4694</v>
      </c>
      <c r="B3377" t="s">
        <v>98</v>
      </c>
      <c r="C3377" s="10">
        <v>0.1</v>
      </c>
      <c r="D3377">
        <v>1607</v>
      </c>
      <c r="E3377">
        <v>125</v>
      </c>
      <c r="F3377">
        <v>9</v>
      </c>
      <c r="G3377" t="s">
        <v>17</v>
      </c>
      <c r="H3377" t="s">
        <v>40</v>
      </c>
    </row>
    <row r="3378" spans="1:8" x14ac:dyDescent="0.3">
      <c r="A3378" t="s">
        <v>4694</v>
      </c>
      <c r="B3378" t="s">
        <v>1879</v>
      </c>
      <c r="C3378" s="10">
        <v>0.1</v>
      </c>
      <c r="D3378">
        <v>39</v>
      </c>
      <c r="E3378">
        <v>10</v>
      </c>
      <c r="F3378">
        <v>1</v>
      </c>
      <c r="G3378" t="s">
        <v>90</v>
      </c>
      <c r="H3378" t="s">
        <v>143</v>
      </c>
    </row>
    <row r="3379" spans="1:8" x14ac:dyDescent="0.3">
      <c r="A3379" t="s">
        <v>4695</v>
      </c>
      <c r="B3379" t="s">
        <v>1192</v>
      </c>
      <c r="C3379" s="10">
        <v>0</v>
      </c>
      <c r="D3379">
        <v>57</v>
      </c>
      <c r="E3379">
        <v>3</v>
      </c>
      <c r="F3379">
        <v>2</v>
      </c>
      <c r="G3379" t="s">
        <v>17</v>
      </c>
      <c r="H3379" t="s">
        <v>23</v>
      </c>
    </row>
    <row r="3380" spans="1:8" x14ac:dyDescent="0.3">
      <c r="A3380" t="s">
        <v>4696</v>
      </c>
      <c r="B3380" t="s">
        <v>2128</v>
      </c>
      <c r="C3380" s="10">
        <v>0.5</v>
      </c>
      <c r="D3380">
        <v>658</v>
      </c>
      <c r="E3380">
        <v>-66</v>
      </c>
      <c r="F3380">
        <v>3</v>
      </c>
      <c r="G3380" t="s">
        <v>24</v>
      </c>
      <c r="H3380" t="s">
        <v>30</v>
      </c>
    </row>
    <row r="3381" spans="1:8" x14ac:dyDescent="0.3">
      <c r="A3381" t="s">
        <v>4697</v>
      </c>
      <c r="B3381" t="s">
        <v>150</v>
      </c>
      <c r="C3381" s="10">
        <v>0</v>
      </c>
      <c r="D3381">
        <v>19</v>
      </c>
      <c r="E3381">
        <v>1</v>
      </c>
      <c r="F3381">
        <v>3</v>
      </c>
      <c r="G3381" t="s">
        <v>17</v>
      </c>
      <c r="H3381" t="s">
        <v>80</v>
      </c>
    </row>
    <row r="3382" spans="1:8" x14ac:dyDescent="0.3">
      <c r="A3382" t="s">
        <v>4698</v>
      </c>
      <c r="B3382" t="s">
        <v>1590</v>
      </c>
      <c r="C3382" s="10">
        <v>0.1</v>
      </c>
      <c r="D3382">
        <v>816</v>
      </c>
      <c r="E3382">
        <v>363</v>
      </c>
      <c r="F3382">
        <v>2</v>
      </c>
      <c r="G3382" t="s">
        <v>24</v>
      </c>
      <c r="H3382" t="s">
        <v>69</v>
      </c>
    </row>
    <row r="3383" spans="1:8" x14ac:dyDescent="0.3">
      <c r="A3383" t="s">
        <v>4698</v>
      </c>
      <c r="B3383" t="s">
        <v>1408</v>
      </c>
      <c r="C3383" s="10">
        <v>0.1</v>
      </c>
      <c r="D3383">
        <v>168</v>
      </c>
      <c r="E3383">
        <v>-4</v>
      </c>
      <c r="F3383">
        <v>3</v>
      </c>
      <c r="G3383" t="s">
        <v>17</v>
      </c>
      <c r="H3383" t="s">
        <v>40</v>
      </c>
    </row>
    <row r="3384" spans="1:8" x14ac:dyDescent="0.3">
      <c r="A3384" t="s">
        <v>4699</v>
      </c>
      <c r="B3384" t="s">
        <v>1484</v>
      </c>
      <c r="C3384" s="10">
        <v>0</v>
      </c>
      <c r="D3384">
        <v>800</v>
      </c>
      <c r="E3384">
        <v>168</v>
      </c>
      <c r="F3384">
        <v>3</v>
      </c>
      <c r="G3384" t="s">
        <v>90</v>
      </c>
      <c r="H3384" t="s">
        <v>92</v>
      </c>
    </row>
    <row r="3385" spans="1:8" x14ac:dyDescent="0.3">
      <c r="A3385" t="s">
        <v>4700</v>
      </c>
      <c r="B3385" t="s">
        <v>1107</v>
      </c>
      <c r="C3385" s="10">
        <v>0</v>
      </c>
      <c r="D3385">
        <v>3802</v>
      </c>
      <c r="E3385">
        <v>1445</v>
      </c>
      <c r="F3385">
        <v>7</v>
      </c>
      <c r="G3385" t="s">
        <v>17</v>
      </c>
      <c r="H3385" t="s">
        <v>109</v>
      </c>
    </row>
    <row r="3386" spans="1:8" x14ac:dyDescent="0.3">
      <c r="A3386" t="s">
        <v>4700</v>
      </c>
      <c r="B3386" t="s">
        <v>1982</v>
      </c>
      <c r="C3386" s="10">
        <v>0</v>
      </c>
      <c r="D3386">
        <v>73</v>
      </c>
      <c r="E3386">
        <v>13</v>
      </c>
      <c r="F3386">
        <v>4</v>
      </c>
      <c r="G3386" t="s">
        <v>17</v>
      </c>
      <c r="H3386" t="s">
        <v>137</v>
      </c>
    </row>
    <row r="3387" spans="1:8" x14ac:dyDescent="0.3">
      <c r="A3387" t="s">
        <v>4700</v>
      </c>
      <c r="B3387" t="s">
        <v>1847</v>
      </c>
      <c r="C3387" s="10">
        <v>0</v>
      </c>
      <c r="D3387">
        <v>333</v>
      </c>
      <c r="E3387">
        <v>17</v>
      </c>
      <c r="F3387">
        <v>8</v>
      </c>
      <c r="G3387" t="s">
        <v>17</v>
      </c>
      <c r="H3387" t="s">
        <v>113</v>
      </c>
    </row>
    <row r="3388" spans="1:8" x14ac:dyDescent="0.3">
      <c r="A3388" t="s">
        <v>4701</v>
      </c>
      <c r="B3388" t="s">
        <v>1420</v>
      </c>
      <c r="C3388" s="10">
        <v>0</v>
      </c>
      <c r="D3388">
        <v>118</v>
      </c>
      <c r="E3388">
        <v>2</v>
      </c>
      <c r="F3388">
        <v>5</v>
      </c>
      <c r="G3388" t="s">
        <v>17</v>
      </c>
      <c r="H3388" t="s">
        <v>35</v>
      </c>
    </row>
    <row r="3389" spans="1:8" x14ac:dyDescent="0.3">
      <c r="A3389" t="s">
        <v>4702</v>
      </c>
      <c r="B3389" t="s">
        <v>2344</v>
      </c>
      <c r="C3389" s="10">
        <v>0</v>
      </c>
      <c r="D3389">
        <v>388</v>
      </c>
      <c r="E3389">
        <v>147</v>
      </c>
      <c r="F3389">
        <v>4</v>
      </c>
      <c r="G3389" t="s">
        <v>17</v>
      </c>
      <c r="H3389" t="s">
        <v>109</v>
      </c>
    </row>
    <row r="3390" spans="1:8" x14ac:dyDescent="0.3">
      <c r="A3390" t="s">
        <v>4702</v>
      </c>
      <c r="B3390" t="s">
        <v>1621</v>
      </c>
      <c r="C3390" s="10">
        <v>0</v>
      </c>
      <c r="D3390">
        <v>4</v>
      </c>
      <c r="E3390">
        <v>0</v>
      </c>
      <c r="F3390">
        <v>1</v>
      </c>
      <c r="G3390" t="s">
        <v>17</v>
      </c>
      <c r="H3390" t="s">
        <v>80</v>
      </c>
    </row>
    <row r="3391" spans="1:8" x14ac:dyDescent="0.3">
      <c r="A3391" t="s">
        <v>4702</v>
      </c>
      <c r="B3391" t="s">
        <v>2345</v>
      </c>
      <c r="C3391" s="10">
        <v>0</v>
      </c>
      <c r="D3391">
        <v>89</v>
      </c>
      <c r="E3391">
        <v>8</v>
      </c>
      <c r="F3391">
        <v>3</v>
      </c>
      <c r="G3391" t="s">
        <v>90</v>
      </c>
      <c r="H3391" t="s">
        <v>143</v>
      </c>
    </row>
    <row r="3392" spans="1:8" x14ac:dyDescent="0.3">
      <c r="A3392" t="s">
        <v>4703</v>
      </c>
      <c r="B3392" t="s">
        <v>691</v>
      </c>
      <c r="C3392" s="10">
        <v>0.5</v>
      </c>
      <c r="D3392">
        <v>29</v>
      </c>
      <c r="E3392">
        <v>-3</v>
      </c>
      <c r="F3392">
        <v>2</v>
      </c>
      <c r="G3392" t="s">
        <v>17</v>
      </c>
      <c r="H3392" t="s">
        <v>80</v>
      </c>
    </row>
    <row r="3393" spans="1:8" x14ac:dyDescent="0.3">
      <c r="A3393" t="s">
        <v>4704</v>
      </c>
      <c r="B3393" t="s">
        <v>381</v>
      </c>
      <c r="C3393" s="10">
        <v>0.5</v>
      </c>
      <c r="D3393">
        <v>16</v>
      </c>
      <c r="E3393">
        <v>-15</v>
      </c>
      <c r="F3393">
        <v>2</v>
      </c>
      <c r="G3393" t="s">
        <v>17</v>
      </c>
      <c r="H3393" t="s">
        <v>35</v>
      </c>
    </row>
    <row r="3394" spans="1:8" x14ac:dyDescent="0.3">
      <c r="A3394" t="s">
        <v>4704</v>
      </c>
      <c r="B3394" t="s">
        <v>1999</v>
      </c>
      <c r="C3394" s="10">
        <v>0.5</v>
      </c>
      <c r="D3394">
        <v>15</v>
      </c>
      <c r="E3394">
        <v>-6</v>
      </c>
      <c r="F3394">
        <v>2</v>
      </c>
      <c r="G3394" t="s">
        <v>17</v>
      </c>
      <c r="H3394" t="s">
        <v>52</v>
      </c>
    </row>
    <row r="3395" spans="1:8" x14ac:dyDescent="0.3">
      <c r="A3395" t="s">
        <v>4705</v>
      </c>
      <c r="B3395" t="s">
        <v>2346</v>
      </c>
      <c r="C3395" s="10">
        <v>0.6</v>
      </c>
      <c r="D3395">
        <v>95</v>
      </c>
      <c r="E3395">
        <v>-114</v>
      </c>
      <c r="F3395">
        <v>5</v>
      </c>
      <c r="G3395" t="s">
        <v>24</v>
      </c>
      <c r="H3395" t="s">
        <v>63</v>
      </c>
    </row>
    <row r="3396" spans="1:8" x14ac:dyDescent="0.3">
      <c r="A3396" t="s">
        <v>4706</v>
      </c>
      <c r="B3396" t="s">
        <v>118</v>
      </c>
      <c r="C3396" s="10">
        <v>0</v>
      </c>
      <c r="D3396">
        <v>56</v>
      </c>
      <c r="E3396">
        <v>26</v>
      </c>
      <c r="F3396">
        <v>3</v>
      </c>
      <c r="G3396" t="s">
        <v>17</v>
      </c>
      <c r="H3396" t="s">
        <v>40</v>
      </c>
    </row>
    <row r="3397" spans="1:8" x14ac:dyDescent="0.3">
      <c r="A3397" t="s">
        <v>4706</v>
      </c>
      <c r="B3397" t="s">
        <v>1515</v>
      </c>
      <c r="C3397" s="10">
        <v>0</v>
      </c>
      <c r="D3397">
        <v>1275</v>
      </c>
      <c r="E3397">
        <v>497</v>
      </c>
      <c r="F3397">
        <v>7</v>
      </c>
      <c r="G3397" t="s">
        <v>90</v>
      </c>
      <c r="H3397" t="s">
        <v>105</v>
      </c>
    </row>
    <row r="3398" spans="1:8" x14ac:dyDescent="0.3">
      <c r="A3398" t="s">
        <v>4707</v>
      </c>
      <c r="B3398" t="s">
        <v>820</v>
      </c>
      <c r="C3398" s="10">
        <v>0</v>
      </c>
      <c r="D3398">
        <v>135</v>
      </c>
      <c r="E3398">
        <v>68</v>
      </c>
      <c r="F3398">
        <v>5</v>
      </c>
      <c r="G3398" t="s">
        <v>17</v>
      </c>
      <c r="H3398" t="s">
        <v>35</v>
      </c>
    </row>
    <row r="3399" spans="1:8" x14ac:dyDescent="0.3">
      <c r="A3399" t="s">
        <v>4708</v>
      </c>
      <c r="B3399" t="s">
        <v>2105</v>
      </c>
      <c r="C3399" s="10">
        <v>0.5</v>
      </c>
      <c r="D3399">
        <v>304</v>
      </c>
      <c r="E3399">
        <v>-18</v>
      </c>
      <c r="F3399">
        <v>5</v>
      </c>
      <c r="G3399" t="s">
        <v>24</v>
      </c>
      <c r="H3399" t="s">
        <v>30</v>
      </c>
    </row>
    <row r="3400" spans="1:8" x14ac:dyDescent="0.3">
      <c r="A3400" t="s">
        <v>4708</v>
      </c>
      <c r="B3400" t="s">
        <v>1839</v>
      </c>
      <c r="C3400" s="10">
        <v>0.5</v>
      </c>
      <c r="D3400">
        <v>29</v>
      </c>
      <c r="E3400">
        <v>-2</v>
      </c>
      <c r="F3400">
        <v>7</v>
      </c>
      <c r="G3400" t="s">
        <v>17</v>
      </c>
      <c r="H3400" t="s">
        <v>80</v>
      </c>
    </row>
    <row r="3401" spans="1:8" x14ac:dyDescent="0.3">
      <c r="A3401" t="s">
        <v>4708</v>
      </c>
      <c r="B3401" t="s">
        <v>2349</v>
      </c>
      <c r="C3401" s="10">
        <v>0.5</v>
      </c>
      <c r="D3401">
        <v>54</v>
      </c>
      <c r="E3401">
        <v>-44</v>
      </c>
      <c r="F3401">
        <v>4</v>
      </c>
      <c r="G3401" t="s">
        <v>90</v>
      </c>
      <c r="H3401" t="s">
        <v>143</v>
      </c>
    </row>
    <row r="3402" spans="1:8" x14ac:dyDescent="0.3">
      <c r="A3402" t="s">
        <v>4708</v>
      </c>
      <c r="B3402" t="s">
        <v>1371</v>
      </c>
      <c r="C3402" s="10">
        <v>0.5</v>
      </c>
      <c r="D3402">
        <v>410</v>
      </c>
      <c r="E3402">
        <v>-172</v>
      </c>
      <c r="F3402">
        <v>6</v>
      </c>
      <c r="G3402" t="s">
        <v>90</v>
      </c>
      <c r="H3402" t="s">
        <v>105</v>
      </c>
    </row>
    <row r="3403" spans="1:8" x14ac:dyDescent="0.3">
      <c r="A3403" t="s">
        <v>4709</v>
      </c>
      <c r="B3403" t="s">
        <v>181</v>
      </c>
      <c r="C3403" s="10">
        <v>0</v>
      </c>
      <c r="D3403">
        <v>88</v>
      </c>
      <c r="E3403">
        <v>16</v>
      </c>
      <c r="F3403">
        <v>4</v>
      </c>
      <c r="G3403" t="s">
        <v>17</v>
      </c>
      <c r="H3403" t="s">
        <v>35</v>
      </c>
    </row>
    <row r="3404" spans="1:8" x14ac:dyDescent="0.3">
      <c r="A3404" t="s">
        <v>4709</v>
      </c>
      <c r="B3404" t="s">
        <v>166</v>
      </c>
      <c r="C3404" s="10">
        <v>0</v>
      </c>
      <c r="D3404">
        <v>57</v>
      </c>
      <c r="E3404">
        <v>21</v>
      </c>
      <c r="F3404">
        <v>5</v>
      </c>
      <c r="G3404" t="s">
        <v>17</v>
      </c>
      <c r="H3404" t="s">
        <v>80</v>
      </c>
    </row>
    <row r="3405" spans="1:8" x14ac:dyDescent="0.3">
      <c r="A3405" t="s">
        <v>4709</v>
      </c>
      <c r="B3405" t="s">
        <v>1409</v>
      </c>
      <c r="C3405" s="10">
        <v>0</v>
      </c>
      <c r="D3405">
        <v>344</v>
      </c>
      <c r="E3405">
        <v>62</v>
      </c>
      <c r="F3405">
        <v>13</v>
      </c>
      <c r="G3405" t="s">
        <v>17</v>
      </c>
      <c r="H3405" t="s">
        <v>23</v>
      </c>
    </row>
    <row r="3406" spans="1:8" x14ac:dyDescent="0.3">
      <c r="A3406" t="s">
        <v>4710</v>
      </c>
      <c r="B3406" t="s">
        <v>681</v>
      </c>
      <c r="C3406" s="10">
        <v>0</v>
      </c>
      <c r="D3406">
        <v>44</v>
      </c>
      <c r="E3406">
        <v>14</v>
      </c>
      <c r="F3406">
        <v>4</v>
      </c>
      <c r="G3406" t="s">
        <v>17</v>
      </c>
      <c r="H3406" t="s">
        <v>80</v>
      </c>
    </row>
    <row r="3407" spans="1:8" x14ac:dyDescent="0.3">
      <c r="A3407" t="s">
        <v>4711</v>
      </c>
      <c r="B3407" t="s">
        <v>681</v>
      </c>
      <c r="C3407" s="10">
        <v>0</v>
      </c>
      <c r="D3407">
        <v>89</v>
      </c>
      <c r="E3407">
        <v>27</v>
      </c>
      <c r="F3407">
        <v>8</v>
      </c>
      <c r="G3407" t="s">
        <v>17</v>
      </c>
      <c r="H3407" t="s">
        <v>80</v>
      </c>
    </row>
    <row r="3408" spans="1:8" x14ac:dyDescent="0.3">
      <c r="A3408" t="s">
        <v>4711</v>
      </c>
      <c r="B3408" t="s">
        <v>981</v>
      </c>
      <c r="C3408" s="10">
        <v>0</v>
      </c>
      <c r="D3408">
        <v>259</v>
      </c>
      <c r="E3408">
        <v>47</v>
      </c>
      <c r="F3408">
        <v>5</v>
      </c>
      <c r="G3408" t="s">
        <v>17</v>
      </c>
      <c r="H3408" t="s">
        <v>80</v>
      </c>
    </row>
    <row r="3409" spans="1:8" x14ac:dyDescent="0.3">
      <c r="A3409" t="s">
        <v>4712</v>
      </c>
      <c r="B3409" t="s">
        <v>692</v>
      </c>
      <c r="C3409" s="10">
        <v>0.5</v>
      </c>
      <c r="D3409">
        <v>28</v>
      </c>
      <c r="E3409">
        <v>-10</v>
      </c>
      <c r="F3409">
        <v>2</v>
      </c>
      <c r="G3409" t="s">
        <v>17</v>
      </c>
      <c r="H3409" t="s">
        <v>80</v>
      </c>
    </row>
    <row r="3410" spans="1:8" x14ac:dyDescent="0.3">
      <c r="A3410" t="s">
        <v>4712</v>
      </c>
      <c r="B3410" t="s">
        <v>2352</v>
      </c>
      <c r="C3410" s="10">
        <v>0.5</v>
      </c>
      <c r="D3410">
        <v>79</v>
      </c>
      <c r="E3410">
        <v>-36</v>
      </c>
      <c r="F3410">
        <v>3</v>
      </c>
      <c r="G3410" t="s">
        <v>17</v>
      </c>
      <c r="H3410" t="s">
        <v>23</v>
      </c>
    </row>
    <row r="3411" spans="1:8" x14ac:dyDescent="0.3">
      <c r="A3411" t="s">
        <v>4712</v>
      </c>
      <c r="B3411" t="s">
        <v>1759</v>
      </c>
      <c r="C3411" s="10">
        <v>0.5</v>
      </c>
      <c r="D3411">
        <v>529</v>
      </c>
      <c r="E3411">
        <v>-254</v>
      </c>
      <c r="F3411">
        <v>6</v>
      </c>
      <c r="G3411" t="s">
        <v>90</v>
      </c>
      <c r="H3411" t="s">
        <v>105</v>
      </c>
    </row>
    <row r="3412" spans="1:8" x14ac:dyDescent="0.3">
      <c r="A3412" t="s">
        <v>4713</v>
      </c>
      <c r="B3412" t="s">
        <v>1890</v>
      </c>
      <c r="C3412" s="10">
        <v>0.6</v>
      </c>
      <c r="D3412">
        <v>37</v>
      </c>
      <c r="E3412">
        <v>-53</v>
      </c>
      <c r="F3412">
        <v>3</v>
      </c>
      <c r="G3412" t="s">
        <v>17</v>
      </c>
      <c r="H3412" t="s">
        <v>40</v>
      </c>
    </row>
    <row r="3413" spans="1:8" x14ac:dyDescent="0.3">
      <c r="A3413" t="s">
        <v>4714</v>
      </c>
      <c r="B3413" t="s">
        <v>110</v>
      </c>
      <c r="C3413" s="10">
        <v>0</v>
      </c>
      <c r="D3413">
        <v>41</v>
      </c>
      <c r="E3413">
        <v>15</v>
      </c>
      <c r="F3413">
        <v>4</v>
      </c>
      <c r="G3413" t="s">
        <v>17</v>
      </c>
      <c r="H3413" t="s">
        <v>75</v>
      </c>
    </row>
    <row r="3414" spans="1:8" x14ac:dyDescent="0.3">
      <c r="A3414" t="s">
        <v>4715</v>
      </c>
      <c r="B3414" t="s">
        <v>1271</v>
      </c>
      <c r="C3414" s="10">
        <v>0</v>
      </c>
      <c r="D3414">
        <v>146</v>
      </c>
      <c r="E3414">
        <v>7</v>
      </c>
      <c r="F3414">
        <v>3</v>
      </c>
      <c r="G3414" t="s">
        <v>24</v>
      </c>
      <c r="H3414" t="s">
        <v>47</v>
      </c>
    </row>
    <row r="3415" spans="1:8" x14ac:dyDescent="0.3">
      <c r="A3415" t="s">
        <v>4716</v>
      </c>
      <c r="B3415" t="s">
        <v>359</v>
      </c>
      <c r="C3415" s="10">
        <v>0</v>
      </c>
      <c r="D3415">
        <v>520</v>
      </c>
      <c r="E3415">
        <v>203</v>
      </c>
      <c r="F3415">
        <v>3</v>
      </c>
      <c r="G3415" t="s">
        <v>90</v>
      </c>
      <c r="H3415" t="s">
        <v>105</v>
      </c>
    </row>
    <row r="3416" spans="1:8" x14ac:dyDescent="0.3">
      <c r="A3416" t="s">
        <v>4717</v>
      </c>
      <c r="B3416" t="s">
        <v>847</v>
      </c>
      <c r="C3416" s="10">
        <v>0</v>
      </c>
      <c r="D3416">
        <v>741</v>
      </c>
      <c r="E3416">
        <v>104</v>
      </c>
      <c r="F3416">
        <v>6</v>
      </c>
      <c r="G3416" t="s">
        <v>24</v>
      </c>
      <c r="H3416" t="s">
        <v>30</v>
      </c>
    </row>
    <row r="3417" spans="1:8" x14ac:dyDescent="0.3">
      <c r="A3417" t="s">
        <v>4717</v>
      </c>
      <c r="B3417" t="s">
        <v>1155</v>
      </c>
      <c r="C3417" s="10">
        <v>0</v>
      </c>
      <c r="D3417">
        <v>51</v>
      </c>
      <c r="E3417">
        <v>23</v>
      </c>
      <c r="F3417">
        <v>1</v>
      </c>
      <c r="G3417" t="s">
        <v>17</v>
      </c>
      <c r="H3417" t="s">
        <v>80</v>
      </c>
    </row>
    <row r="3418" spans="1:8" x14ac:dyDescent="0.3">
      <c r="A3418" t="s">
        <v>4718</v>
      </c>
      <c r="B3418" t="s">
        <v>593</v>
      </c>
      <c r="C3418" s="10">
        <v>0.5</v>
      </c>
      <c r="D3418">
        <v>42</v>
      </c>
      <c r="E3418">
        <v>-35</v>
      </c>
      <c r="F3418">
        <v>3</v>
      </c>
      <c r="G3418" t="s">
        <v>17</v>
      </c>
      <c r="H3418" t="s">
        <v>35</v>
      </c>
    </row>
    <row r="3419" spans="1:8" x14ac:dyDescent="0.3">
      <c r="A3419" t="s">
        <v>4718</v>
      </c>
      <c r="B3419" t="s">
        <v>182</v>
      </c>
      <c r="C3419" s="10">
        <v>0.5</v>
      </c>
      <c r="D3419">
        <v>38</v>
      </c>
      <c r="E3419">
        <v>-29</v>
      </c>
      <c r="F3419">
        <v>5</v>
      </c>
      <c r="G3419" t="s">
        <v>17</v>
      </c>
      <c r="H3419" t="s">
        <v>80</v>
      </c>
    </row>
    <row r="3420" spans="1:8" x14ac:dyDescent="0.3">
      <c r="A3420" t="s">
        <v>4718</v>
      </c>
      <c r="B3420" t="s">
        <v>1213</v>
      </c>
      <c r="C3420" s="10">
        <v>0.5</v>
      </c>
      <c r="D3420">
        <v>47</v>
      </c>
      <c r="E3420">
        <v>-11</v>
      </c>
      <c r="F3420">
        <v>4</v>
      </c>
      <c r="G3420" t="s">
        <v>17</v>
      </c>
      <c r="H3420" t="s">
        <v>137</v>
      </c>
    </row>
    <row r="3421" spans="1:8" x14ac:dyDescent="0.3">
      <c r="A3421" t="s">
        <v>4718</v>
      </c>
      <c r="B3421" t="s">
        <v>260</v>
      </c>
      <c r="C3421" s="10">
        <v>0.5</v>
      </c>
      <c r="D3421">
        <v>152</v>
      </c>
      <c r="E3421">
        <v>-3</v>
      </c>
      <c r="F3421">
        <v>5</v>
      </c>
      <c r="G3421" t="s">
        <v>17</v>
      </c>
      <c r="H3421" t="s">
        <v>40</v>
      </c>
    </row>
    <row r="3422" spans="1:8" x14ac:dyDescent="0.3">
      <c r="A3422" t="s">
        <v>4719</v>
      </c>
      <c r="B3422" t="s">
        <v>312</v>
      </c>
      <c r="C3422" s="10">
        <v>0</v>
      </c>
      <c r="D3422">
        <v>15</v>
      </c>
      <c r="E3422">
        <v>4</v>
      </c>
      <c r="F3422">
        <v>3</v>
      </c>
      <c r="G3422" t="s">
        <v>17</v>
      </c>
      <c r="H3422" t="s">
        <v>80</v>
      </c>
    </row>
    <row r="3423" spans="1:8" x14ac:dyDescent="0.3">
      <c r="A3423" t="s">
        <v>4719</v>
      </c>
      <c r="B3423" t="s">
        <v>431</v>
      </c>
      <c r="C3423" s="10">
        <v>0.1</v>
      </c>
      <c r="D3423">
        <v>184</v>
      </c>
      <c r="E3423">
        <v>33</v>
      </c>
      <c r="F3423">
        <v>1</v>
      </c>
      <c r="G3423" t="s">
        <v>17</v>
      </c>
      <c r="H3423" t="s">
        <v>40</v>
      </c>
    </row>
    <row r="3424" spans="1:8" x14ac:dyDescent="0.3">
      <c r="A3424" t="s">
        <v>4720</v>
      </c>
      <c r="B3424" t="s">
        <v>644</v>
      </c>
      <c r="C3424" s="10">
        <v>0.1</v>
      </c>
      <c r="D3424">
        <v>39</v>
      </c>
      <c r="E3424">
        <v>9</v>
      </c>
      <c r="F3424">
        <v>1</v>
      </c>
      <c r="G3424" t="s">
        <v>24</v>
      </c>
      <c r="H3424" t="s">
        <v>47</v>
      </c>
    </row>
    <row r="3425" spans="1:8" x14ac:dyDescent="0.3">
      <c r="A3425" t="s">
        <v>4721</v>
      </c>
      <c r="B3425" t="s">
        <v>1107</v>
      </c>
      <c r="C3425" s="10">
        <v>0</v>
      </c>
      <c r="D3425">
        <v>1629</v>
      </c>
      <c r="E3425">
        <v>619</v>
      </c>
      <c r="F3425">
        <v>3</v>
      </c>
      <c r="G3425" t="s">
        <v>17</v>
      </c>
      <c r="H3425" t="s">
        <v>109</v>
      </c>
    </row>
    <row r="3426" spans="1:8" x14ac:dyDescent="0.3">
      <c r="A3426" t="s">
        <v>4722</v>
      </c>
      <c r="B3426" t="s">
        <v>728</v>
      </c>
      <c r="C3426" s="10">
        <v>0.5</v>
      </c>
      <c r="D3426">
        <v>46</v>
      </c>
      <c r="E3426">
        <v>-40</v>
      </c>
      <c r="F3426">
        <v>7</v>
      </c>
      <c r="G3426" t="s">
        <v>17</v>
      </c>
      <c r="H3426" t="s">
        <v>80</v>
      </c>
    </row>
    <row r="3427" spans="1:8" x14ac:dyDescent="0.3">
      <c r="A3427" t="s">
        <v>4723</v>
      </c>
      <c r="B3427" t="s">
        <v>2355</v>
      </c>
      <c r="C3427" s="10">
        <v>0</v>
      </c>
      <c r="D3427">
        <v>174</v>
      </c>
      <c r="E3427">
        <v>24</v>
      </c>
      <c r="F3427">
        <v>3</v>
      </c>
      <c r="G3427" t="s">
        <v>24</v>
      </c>
      <c r="H3427" t="s">
        <v>63</v>
      </c>
    </row>
    <row r="3428" spans="1:8" x14ac:dyDescent="0.3">
      <c r="A3428" t="s">
        <v>4723</v>
      </c>
      <c r="B3428" t="s">
        <v>1989</v>
      </c>
      <c r="C3428" s="10">
        <v>0</v>
      </c>
      <c r="D3428">
        <v>268</v>
      </c>
      <c r="E3428">
        <v>0</v>
      </c>
      <c r="F3428">
        <v>3</v>
      </c>
      <c r="G3428" t="s">
        <v>24</v>
      </c>
      <c r="H3428" t="s">
        <v>63</v>
      </c>
    </row>
    <row r="3429" spans="1:8" x14ac:dyDescent="0.3">
      <c r="A3429" t="s">
        <v>4724</v>
      </c>
      <c r="B3429" t="s">
        <v>753</v>
      </c>
      <c r="C3429" s="10">
        <v>0.1</v>
      </c>
      <c r="D3429">
        <v>135</v>
      </c>
      <c r="E3429">
        <v>39</v>
      </c>
      <c r="F3429">
        <v>1</v>
      </c>
      <c r="G3429" t="s">
        <v>24</v>
      </c>
      <c r="H3429" t="s">
        <v>30</v>
      </c>
    </row>
    <row r="3430" spans="1:8" x14ac:dyDescent="0.3">
      <c r="A3430" t="s">
        <v>4725</v>
      </c>
      <c r="B3430" t="s">
        <v>803</v>
      </c>
      <c r="C3430" s="10">
        <v>0</v>
      </c>
      <c r="D3430">
        <v>67</v>
      </c>
      <c r="E3430">
        <v>16</v>
      </c>
      <c r="F3430">
        <v>6</v>
      </c>
      <c r="G3430" t="s">
        <v>17</v>
      </c>
      <c r="H3430" t="s">
        <v>35</v>
      </c>
    </row>
    <row r="3431" spans="1:8" x14ac:dyDescent="0.3">
      <c r="A3431" t="s">
        <v>4726</v>
      </c>
      <c r="B3431" t="s">
        <v>843</v>
      </c>
      <c r="C3431" s="10">
        <v>0.5</v>
      </c>
      <c r="D3431">
        <v>260</v>
      </c>
      <c r="E3431">
        <v>-109</v>
      </c>
      <c r="F3431">
        <v>3</v>
      </c>
      <c r="G3431" t="s">
        <v>90</v>
      </c>
      <c r="H3431" t="s">
        <v>105</v>
      </c>
    </row>
    <row r="3432" spans="1:8" x14ac:dyDescent="0.3">
      <c r="A3432" t="s">
        <v>4727</v>
      </c>
      <c r="B3432" t="s">
        <v>2172</v>
      </c>
      <c r="C3432" s="10">
        <v>0</v>
      </c>
      <c r="D3432">
        <v>56</v>
      </c>
      <c r="E3432">
        <v>14</v>
      </c>
      <c r="F3432">
        <v>5</v>
      </c>
      <c r="G3432" t="s">
        <v>17</v>
      </c>
      <c r="H3432" t="s">
        <v>75</v>
      </c>
    </row>
    <row r="3433" spans="1:8" x14ac:dyDescent="0.3">
      <c r="A3433" t="s">
        <v>4728</v>
      </c>
      <c r="B3433" t="s">
        <v>150</v>
      </c>
      <c r="C3433" s="10">
        <v>0</v>
      </c>
      <c r="D3433">
        <v>17</v>
      </c>
      <c r="E3433">
        <v>5</v>
      </c>
      <c r="F3433">
        <v>3</v>
      </c>
      <c r="G3433" t="s">
        <v>17</v>
      </c>
      <c r="H3433" t="s">
        <v>80</v>
      </c>
    </row>
    <row r="3434" spans="1:8" x14ac:dyDescent="0.3">
      <c r="A3434" t="s">
        <v>4728</v>
      </c>
      <c r="B3434" t="s">
        <v>823</v>
      </c>
      <c r="C3434" s="10">
        <v>0</v>
      </c>
      <c r="D3434">
        <v>23</v>
      </c>
      <c r="E3434">
        <v>10</v>
      </c>
      <c r="F3434">
        <v>3</v>
      </c>
      <c r="G3434" t="s">
        <v>17</v>
      </c>
      <c r="H3434" t="s">
        <v>80</v>
      </c>
    </row>
    <row r="3435" spans="1:8" x14ac:dyDescent="0.3">
      <c r="A3435" t="s">
        <v>4729</v>
      </c>
      <c r="B3435" t="s">
        <v>164</v>
      </c>
      <c r="C3435" s="10">
        <v>0.1</v>
      </c>
      <c r="D3435">
        <v>75</v>
      </c>
      <c r="E3435">
        <v>4</v>
      </c>
      <c r="F3435">
        <v>3</v>
      </c>
      <c r="G3435" t="s">
        <v>17</v>
      </c>
      <c r="H3435" t="s">
        <v>35</v>
      </c>
    </row>
    <row r="3436" spans="1:8" x14ac:dyDescent="0.3">
      <c r="A3436" t="s">
        <v>4730</v>
      </c>
      <c r="B3436" t="s">
        <v>876</v>
      </c>
      <c r="C3436" s="10">
        <v>0.2</v>
      </c>
      <c r="D3436">
        <v>14</v>
      </c>
      <c r="E3436">
        <v>-1</v>
      </c>
      <c r="F3436">
        <v>1</v>
      </c>
      <c r="G3436" t="s">
        <v>17</v>
      </c>
      <c r="H3436" t="s">
        <v>40</v>
      </c>
    </row>
    <row r="3437" spans="1:8" x14ac:dyDescent="0.3">
      <c r="A3437" t="s">
        <v>4731</v>
      </c>
      <c r="B3437" t="s">
        <v>2268</v>
      </c>
      <c r="C3437" s="10">
        <v>0</v>
      </c>
      <c r="D3437">
        <v>164</v>
      </c>
      <c r="E3437">
        <v>64</v>
      </c>
      <c r="F3437">
        <v>4</v>
      </c>
      <c r="G3437" t="s">
        <v>17</v>
      </c>
      <c r="H3437" t="s">
        <v>137</v>
      </c>
    </row>
    <row r="3438" spans="1:8" x14ac:dyDescent="0.3">
      <c r="A3438" t="s">
        <v>4732</v>
      </c>
      <c r="B3438" t="s">
        <v>1991</v>
      </c>
      <c r="C3438" s="10">
        <v>0.1</v>
      </c>
      <c r="D3438">
        <v>2893</v>
      </c>
      <c r="E3438">
        <v>-97</v>
      </c>
      <c r="F3438">
        <v>5</v>
      </c>
      <c r="G3438" t="s">
        <v>90</v>
      </c>
      <c r="H3438" t="s">
        <v>105</v>
      </c>
    </row>
    <row r="3439" spans="1:8" x14ac:dyDescent="0.3">
      <c r="A3439" t="s">
        <v>4733</v>
      </c>
      <c r="B3439" t="s">
        <v>2059</v>
      </c>
      <c r="C3439" s="10">
        <v>0</v>
      </c>
      <c r="D3439">
        <v>91</v>
      </c>
      <c r="E3439">
        <v>3</v>
      </c>
      <c r="F3439">
        <v>2</v>
      </c>
      <c r="G3439" t="s">
        <v>17</v>
      </c>
      <c r="H3439" t="s">
        <v>35</v>
      </c>
    </row>
    <row r="3440" spans="1:8" x14ac:dyDescent="0.3">
      <c r="A3440" t="s">
        <v>4733</v>
      </c>
      <c r="B3440" t="s">
        <v>810</v>
      </c>
      <c r="C3440" s="10">
        <v>0</v>
      </c>
      <c r="D3440">
        <v>98</v>
      </c>
      <c r="E3440">
        <v>39</v>
      </c>
      <c r="F3440">
        <v>2</v>
      </c>
      <c r="G3440" t="s">
        <v>17</v>
      </c>
      <c r="H3440" t="s">
        <v>80</v>
      </c>
    </row>
    <row r="3441" spans="1:8" x14ac:dyDescent="0.3">
      <c r="A3441" t="s">
        <v>4733</v>
      </c>
      <c r="B3441" t="s">
        <v>346</v>
      </c>
      <c r="C3441" s="10">
        <v>0</v>
      </c>
      <c r="D3441">
        <v>88</v>
      </c>
      <c r="E3441">
        <v>19</v>
      </c>
      <c r="F3441">
        <v>3</v>
      </c>
      <c r="G3441" t="s">
        <v>17</v>
      </c>
      <c r="H3441" t="s">
        <v>80</v>
      </c>
    </row>
    <row r="3442" spans="1:8" x14ac:dyDescent="0.3">
      <c r="A3442" t="s">
        <v>4733</v>
      </c>
      <c r="B3442" t="s">
        <v>1998</v>
      </c>
      <c r="C3442" s="10">
        <v>0</v>
      </c>
      <c r="D3442">
        <v>36</v>
      </c>
      <c r="E3442">
        <v>7</v>
      </c>
      <c r="F3442">
        <v>1</v>
      </c>
      <c r="G3442" t="s">
        <v>90</v>
      </c>
      <c r="H3442" t="s">
        <v>143</v>
      </c>
    </row>
    <row r="3443" spans="1:8" x14ac:dyDescent="0.3">
      <c r="A3443" t="s">
        <v>4734</v>
      </c>
      <c r="B3443" t="s">
        <v>1841</v>
      </c>
      <c r="C3443" s="10">
        <v>0</v>
      </c>
      <c r="D3443">
        <v>45</v>
      </c>
      <c r="E3443">
        <v>4</v>
      </c>
      <c r="F3443">
        <v>4</v>
      </c>
      <c r="G3443" t="s">
        <v>17</v>
      </c>
      <c r="H3443" t="s">
        <v>35</v>
      </c>
    </row>
    <row r="3444" spans="1:8" x14ac:dyDescent="0.3">
      <c r="A3444" t="s">
        <v>4735</v>
      </c>
      <c r="B3444" t="s">
        <v>1476</v>
      </c>
      <c r="C3444" s="10">
        <v>0</v>
      </c>
      <c r="D3444">
        <v>61</v>
      </c>
      <c r="E3444">
        <v>28</v>
      </c>
      <c r="F3444">
        <v>2</v>
      </c>
      <c r="G3444" t="s">
        <v>17</v>
      </c>
      <c r="H3444" t="s">
        <v>80</v>
      </c>
    </row>
    <row r="3445" spans="1:8" x14ac:dyDescent="0.3">
      <c r="A3445" t="s">
        <v>4735</v>
      </c>
      <c r="B3445" t="s">
        <v>1412</v>
      </c>
      <c r="C3445" s="10">
        <v>0</v>
      </c>
      <c r="D3445">
        <v>77</v>
      </c>
      <c r="E3445">
        <v>5</v>
      </c>
      <c r="F3445">
        <v>4</v>
      </c>
      <c r="G3445" t="s">
        <v>17</v>
      </c>
      <c r="H3445" t="s">
        <v>137</v>
      </c>
    </row>
    <row r="3446" spans="1:8" x14ac:dyDescent="0.3">
      <c r="A3446" t="s">
        <v>4736</v>
      </c>
      <c r="B3446" t="s">
        <v>444</v>
      </c>
      <c r="C3446" s="10">
        <v>0.1</v>
      </c>
      <c r="D3446">
        <v>20</v>
      </c>
      <c r="E3446">
        <v>0</v>
      </c>
      <c r="F3446">
        <v>2</v>
      </c>
      <c r="G3446" t="s">
        <v>17</v>
      </c>
      <c r="H3446" t="s">
        <v>40</v>
      </c>
    </row>
    <row r="3447" spans="1:8" x14ac:dyDescent="0.3">
      <c r="A3447" t="s">
        <v>4737</v>
      </c>
      <c r="B3447" t="s">
        <v>1397</v>
      </c>
      <c r="C3447" s="10">
        <v>0</v>
      </c>
      <c r="D3447">
        <v>135</v>
      </c>
      <c r="E3447">
        <v>38</v>
      </c>
      <c r="F3447">
        <v>5</v>
      </c>
      <c r="G3447" t="s">
        <v>17</v>
      </c>
      <c r="H3447" t="s">
        <v>113</v>
      </c>
    </row>
    <row r="3448" spans="1:8" x14ac:dyDescent="0.3">
      <c r="A3448" t="s">
        <v>4738</v>
      </c>
      <c r="B3448" t="s">
        <v>2360</v>
      </c>
      <c r="C3448" s="10">
        <v>0</v>
      </c>
      <c r="D3448">
        <v>104</v>
      </c>
      <c r="E3448">
        <v>16</v>
      </c>
      <c r="F3448">
        <v>2</v>
      </c>
      <c r="G3448" t="s">
        <v>17</v>
      </c>
      <c r="H3448" t="s">
        <v>35</v>
      </c>
    </row>
    <row r="3449" spans="1:8" x14ac:dyDescent="0.3">
      <c r="A3449" t="s">
        <v>4738</v>
      </c>
      <c r="B3449" t="s">
        <v>1141</v>
      </c>
      <c r="C3449" s="10">
        <v>0.1</v>
      </c>
      <c r="D3449">
        <v>886</v>
      </c>
      <c r="E3449">
        <v>-89</v>
      </c>
      <c r="F3449">
        <v>7</v>
      </c>
      <c r="G3449" t="s">
        <v>17</v>
      </c>
      <c r="H3449" t="s">
        <v>40</v>
      </c>
    </row>
    <row r="3450" spans="1:8" x14ac:dyDescent="0.3">
      <c r="A3450" t="s">
        <v>4738</v>
      </c>
      <c r="B3450" t="s">
        <v>1270</v>
      </c>
      <c r="C3450" s="10">
        <v>0.1</v>
      </c>
      <c r="D3450">
        <v>1271</v>
      </c>
      <c r="E3450">
        <v>-127</v>
      </c>
      <c r="F3450">
        <v>11</v>
      </c>
      <c r="G3450" t="s">
        <v>17</v>
      </c>
      <c r="H3450" t="s">
        <v>40</v>
      </c>
    </row>
    <row r="3451" spans="1:8" x14ac:dyDescent="0.3">
      <c r="A3451" t="s">
        <v>4738</v>
      </c>
      <c r="B3451" t="s">
        <v>2361</v>
      </c>
      <c r="C3451" s="10">
        <v>0</v>
      </c>
      <c r="D3451">
        <v>517</v>
      </c>
      <c r="E3451">
        <v>72</v>
      </c>
      <c r="F3451">
        <v>5</v>
      </c>
      <c r="G3451" t="s">
        <v>90</v>
      </c>
      <c r="H3451" t="s">
        <v>143</v>
      </c>
    </row>
    <row r="3452" spans="1:8" x14ac:dyDescent="0.3">
      <c r="A3452" t="s">
        <v>4739</v>
      </c>
      <c r="B3452" t="s">
        <v>2362</v>
      </c>
      <c r="C3452" s="10">
        <v>0.5</v>
      </c>
      <c r="D3452">
        <v>516</v>
      </c>
      <c r="E3452">
        <v>-237</v>
      </c>
      <c r="F3452">
        <v>6</v>
      </c>
      <c r="G3452" t="s">
        <v>24</v>
      </c>
      <c r="H3452" t="s">
        <v>30</v>
      </c>
    </row>
    <row r="3453" spans="1:8" x14ac:dyDescent="0.3">
      <c r="A3453" t="s">
        <v>4739</v>
      </c>
      <c r="B3453" t="s">
        <v>1682</v>
      </c>
      <c r="C3453" s="10">
        <v>0.5</v>
      </c>
      <c r="D3453">
        <v>28</v>
      </c>
      <c r="E3453">
        <v>-14</v>
      </c>
      <c r="F3453">
        <v>5</v>
      </c>
      <c r="G3453" t="s">
        <v>17</v>
      </c>
      <c r="H3453" t="s">
        <v>80</v>
      </c>
    </row>
    <row r="3454" spans="1:8" x14ac:dyDescent="0.3">
      <c r="A3454" t="s">
        <v>4739</v>
      </c>
      <c r="B3454" t="s">
        <v>199</v>
      </c>
      <c r="C3454" s="10">
        <v>0.5</v>
      </c>
      <c r="D3454">
        <v>46</v>
      </c>
      <c r="E3454">
        <v>-39</v>
      </c>
      <c r="F3454">
        <v>3</v>
      </c>
      <c r="G3454" t="s">
        <v>17</v>
      </c>
      <c r="H3454" t="s">
        <v>40</v>
      </c>
    </row>
    <row r="3455" spans="1:8" x14ac:dyDescent="0.3">
      <c r="A3455" t="s">
        <v>4739</v>
      </c>
      <c r="B3455" t="s">
        <v>2363</v>
      </c>
      <c r="C3455" s="10">
        <v>0.5</v>
      </c>
      <c r="D3455">
        <v>37</v>
      </c>
      <c r="E3455">
        <v>-36</v>
      </c>
      <c r="F3455">
        <v>2</v>
      </c>
      <c r="G3455" t="s">
        <v>90</v>
      </c>
      <c r="H3455" t="s">
        <v>143</v>
      </c>
    </row>
    <row r="3456" spans="1:8" x14ac:dyDescent="0.3">
      <c r="A3456" t="s">
        <v>4739</v>
      </c>
      <c r="B3456" t="s">
        <v>275</v>
      </c>
      <c r="C3456" s="10">
        <v>0.5</v>
      </c>
      <c r="D3456">
        <v>181</v>
      </c>
      <c r="E3456">
        <v>-87</v>
      </c>
      <c r="F3456">
        <v>3</v>
      </c>
      <c r="G3456" t="s">
        <v>90</v>
      </c>
      <c r="H3456" t="s">
        <v>92</v>
      </c>
    </row>
    <row r="3457" spans="1:8" x14ac:dyDescent="0.3">
      <c r="A3457" t="s">
        <v>4740</v>
      </c>
      <c r="B3457" t="s">
        <v>845</v>
      </c>
      <c r="C3457" s="10">
        <v>0</v>
      </c>
      <c r="D3457">
        <v>21</v>
      </c>
      <c r="E3457">
        <v>10</v>
      </c>
      <c r="F3457">
        <v>3</v>
      </c>
      <c r="G3457" t="s">
        <v>17</v>
      </c>
      <c r="H3457" t="s">
        <v>80</v>
      </c>
    </row>
    <row r="3458" spans="1:8" x14ac:dyDescent="0.3">
      <c r="A3458" t="s">
        <v>4740</v>
      </c>
      <c r="B3458" t="s">
        <v>78</v>
      </c>
      <c r="C3458" s="10">
        <v>0</v>
      </c>
      <c r="D3458">
        <v>37</v>
      </c>
      <c r="E3458">
        <v>11</v>
      </c>
      <c r="F3458">
        <v>5</v>
      </c>
      <c r="G3458" t="s">
        <v>17</v>
      </c>
      <c r="H3458" t="s">
        <v>80</v>
      </c>
    </row>
    <row r="3459" spans="1:8" x14ac:dyDescent="0.3">
      <c r="A3459" t="s">
        <v>4741</v>
      </c>
      <c r="B3459" t="s">
        <v>2364</v>
      </c>
      <c r="C3459" s="10">
        <v>0</v>
      </c>
      <c r="D3459">
        <v>217</v>
      </c>
      <c r="E3459">
        <v>4</v>
      </c>
      <c r="F3459">
        <v>2</v>
      </c>
      <c r="G3459" t="s">
        <v>24</v>
      </c>
      <c r="H3459" t="s">
        <v>47</v>
      </c>
    </row>
    <row r="3460" spans="1:8" x14ac:dyDescent="0.3">
      <c r="A3460" t="s">
        <v>4741</v>
      </c>
      <c r="B3460" t="s">
        <v>2365</v>
      </c>
      <c r="C3460" s="10">
        <v>0</v>
      </c>
      <c r="D3460">
        <v>3220</v>
      </c>
      <c r="E3460">
        <v>966</v>
      </c>
      <c r="F3460">
        <v>5</v>
      </c>
      <c r="G3460" t="s">
        <v>90</v>
      </c>
      <c r="H3460" t="s">
        <v>105</v>
      </c>
    </row>
    <row r="3461" spans="1:8" x14ac:dyDescent="0.3">
      <c r="A3461" t="s">
        <v>4742</v>
      </c>
      <c r="B3461" t="s">
        <v>810</v>
      </c>
      <c r="C3461" s="10">
        <v>0</v>
      </c>
      <c r="D3461">
        <v>197</v>
      </c>
      <c r="E3461">
        <v>79</v>
      </c>
      <c r="F3461">
        <v>4</v>
      </c>
      <c r="G3461" t="s">
        <v>17</v>
      </c>
      <c r="H3461" t="s">
        <v>80</v>
      </c>
    </row>
    <row r="3462" spans="1:8" x14ac:dyDescent="0.3">
      <c r="A3462" t="s">
        <v>4742</v>
      </c>
      <c r="B3462" t="s">
        <v>854</v>
      </c>
      <c r="C3462" s="10">
        <v>0</v>
      </c>
      <c r="D3462">
        <v>77</v>
      </c>
      <c r="E3462">
        <v>5</v>
      </c>
      <c r="F3462">
        <v>4</v>
      </c>
      <c r="G3462" t="s">
        <v>17</v>
      </c>
      <c r="H3462" t="s">
        <v>113</v>
      </c>
    </row>
    <row r="3463" spans="1:8" x14ac:dyDescent="0.3">
      <c r="A3463" t="s">
        <v>4743</v>
      </c>
      <c r="B3463" t="s">
        <v>2261</v>
      </c>
      <c r="C3463" s="10">
        <v>0.1</v>
      </c>
      <c r="D3463">
        <v>150</v>
      </c>
      <c r="E3463">
        <v>5</v>
      </c>
      <c r="F3463">
        <v>1</v>
      </c>
      <c r="G3463" t="s">
        <v>24</v>
      </c>
      <c r="H3463" t="s">
        <v>63</v>
      </c>
    </row>
    <row r="3464" spans="1:8" x14ac:dyDescent="0.3">
      <c r="A3464" t="s">
        <v>4744</v>
      </c>
      <c r="B3464" t="s">
        <v>1881</v>
      </c>
      <c r="C3464" s="10">
        <v>0</v>
      </c>
      <c r="D3464">
        <v>48</v>
      </c>
      <c r="E3464">
        <v>3</v>
      </c>
      <c r="F3464">
        <v>3</v>
      </c>
      <c r="G3464" t="s">
        <v>17</v>
      </c>
      <c r="H3464" t="s">
        <v>137</v>
      </c>
    </row>
    <row r="3465" spans="1:8" x14ac:dyDescent="0.3">
      <c r="A3465" t="s">
        <v>4745</v>
      </c>
      <c r="B3465" t="s">
        <v>1206</v>
      </c>
      <c r="C3465" s="10">
        <v>0.1</v>
      </c>
      <c r="D3465">
        <v>43</v>
      </c>
      <c r="E3465">
        <v>17</v>
      </c>
      <c r="F3465">
        <v>1</v>
      </c>
      <c r="G3465" t="s">
        <v>17</v>
      </c>
      <c r="H3465" t="s">
        <v>40</v>
      </c>
    </row>
    <row r="3466" spans="1:8" x14ac:dyDescent="0.3">
      <c r="A3466" t="s">
        <v>4746</v>
      </c>
      <c r="B3466" t="s">
        <v>667</v>
      </c>
      <c r="C3466" s="10">
        <v>0.1</v>
      </c>
      <c r="D3466">
        <v>304</v>
      </c>
      <c r="E3466">
        <v>95</v>
      </c>
      <c r="F3466">
        <v>2</v>
      </c>
      <c r="G3466" t="s">
        <v>24</v>
      </c>
      <c r="H3466" t="s">
        <v>30</v>
      </c>
    </row>
    <row r="3467" spans="1:8" x14ac:dyDescent="0.3">
      <c r="A3467" t="s">
        <v>4747</v>
      </c>
      <c r="B3467" t="s">
        <v>598</v>
      </c>
      <c r="C3467" s="10">
        <v>0</v>
      </c>
      <c r="D3467">
        <v>89</v>
      </c>
      <c r="E3467">
        <v>31</v>
      </c>
      <c r="F3467">
        <v>3</v>
      </c>
      <c r="G3467" t="s">
        <v>17</v>
      </c>
      <c r="H3467" t="s">
        <v>35</v>
      </c>
    </row>
    <row r="3468" spans="1:8" x14ac:dyDescent="0.3">
      <c r="A3468" t="s">
        <v>4748</v>
      </c>
      <c r="B3468" t="s">
        <v>181</v>
      </c>
      <c r="C3468" s="10">
        <v>0</v>
      </c>
      <c r="D3468">
        <v>22</v>
      </c>
      <c r="E3468">
        <v>4</v>
      </c>
      <c r="F3468">
        <v>1</v>
      </c>
      <c r="G3468" t="s">
        <v>17</v>
      </c>
      <c r="H3468" t="s">
        <v>35</v>
      </c>
    </row>
    <row r="3469" spans="1:8" x14ac:dyDescent="0.3">
      <c r="A3469" t="s">
        <v>4748</v>
      </c>
      <c r="B3469" t="s">
        <v>966</v>
      </c>
      <c r="C3469" s="10">
        <v>0</v>
      </c>
      <c r="D3469">
        <v>17</v>
      </c>
      <c r="E3469">
        <v>7</v>
      </c>
      <c r="F3469">
        <v>3</v>
      </c>
      <c r="G3469" t="s">
        <v>17</v>
      </c>
      <c r="H3469" t="s">
        <v>80</v>
      </c>
    </row>
    <row r="3470" spans="1:8" x14ac:dyDescent="0.3">
      <c r="A3470" t="s">
        <v>4749</v>
      </c>
      <c r="B3470" t="s">
        <v>2367</v>
      </c>
      <c r="C3470" s="10">
        <v>0</v>
      </c>
      <c r="D3470">
        <v>34</v>
      </c>
      <c r="E3470">
        <v>12</v>
      </c>
      <c r="F3470">
        <v>3</v>
      </c>
      <c r="G3470" t="s">
        <v>17</v>
      </c>
      <c r="H3470" t="s">
        <v>75</v>
      </c>
    </row>
    <row r="3471" spans="1:8" x14ac:dyDescent="0.3">
      <c r="A3471" t="s">
        <v>4749</v>
      </c>
      <c r="B3471" t="s">
        <v>1151</v>
      </c>
      <c r="C3471" s="10">
        <v>0</v>
      </c>
      <c r="D3471">
        <v>251</v>
      </c>
      <c r="E3471">
        <v>55</v>
      </c>
      <c r="F3471">
        <v>8</v>
      </c>
      <c r="G3471" t="s">
        <v>17</v>
      </c>
      <c r="H3471" t="s">
        <v>113</v>
      </c>
    </row>
    <row r="3472" spans="1:8" x14ac:dyDescent="0.3">
      <c r="A3472" t="s">
        <v>4750</v>
      </c>
      <c r="B3472" t="s">
        <v>415</v>
      </c>
      <c r="C3472" s="10">
        <v>0</v>
      </c>
      <c r="D3472">
        <v>338</v>
      </c>
      <c r="E3472">
        <v>13</v>
      </c>
      <c r="F3472">
        <v>7</v>
      </c>
      <c r="G3472" t="s">
        <v>17</v>
      </c>
      <c r="H3472" t="s">
        <v>23</v>
      </c>
    </row>
    <row r="3473" spans="1:8" x14ac:dyDescent="0.3">
      <c r="A3473" t="s">
        <v>4751</v>
      </c>
      <c r="B3473" t="s">
        <v>1018</v>
      </c>
      <c r="C3473" s="10">
        <v>0.1</v>
      </c>
      <c r="D3473">
        <v>154</v>
      </c>
      <c r="E3473">
        <v>14</v>
      </c>
      <c r="F3473">
        <v>1</v>
      </c>
      <c r="G3473" t="s">
        <v>24</v>
      </c>
      <c r="H3473" t="s">
        <v>30</v>
      </c>
    </row>
    <row r="3474" spans="1:8" x14ac:dyDescent="0.3">
      <c r="A3474" t="s">
        <v>4752</v>
      </c>
      <c r="B3474" t="s">
        <v>2309</v>
      </c>
      <c r="C3474" s="10">
        <v>0.5</v>
      </c>
      <c r="D3474">
        <v>72</v>
      </c>
      <c r="E3474">
        <v>-38</v>
      </c>
      <c r="F3474">
        <v>1</v>
      </c>
      <c r="G3474" t="s">
        <v>24</v>
      </c>
      <c r="H3474" t="s">
        <v>30</v>
      </c>
    </row>
    <row r="3475" spans="1:8" x14ac:dyDescent="0.3">
      <c r="A3475" t="s">
        <v>4752</v>
      </c>
      <c r="B3475" t="s">
        <v>753</v>
      </c>
      <c r="C3475" s="10">
        <v>0.5</v>
      </c>
      <c r="D3475">
        <v>225</v>
      </c>
      <c r="E3475">
        <v>-63</v>
      </c>
      <c r="F3475">
        <v>3</v>
      </c>
      <c r="G3475" t="s">
        <v>24</v>
      </c>
      <c r="H3475" t="s">
        <v>30</v>
      </c>
    </row>
    <row r="3476" spans="1:8" x14ac:dyDescent="0.3">
      <c r="A3476" t="s">
        <v>4752</v>
      </c>
      <c r="B3476" t="s">
        <v>2368</v>
      </c>
      <c r="C3476" s="10">
        <v>0.5</v>
      </c>
      <c r="D3476">
        <v>994</v>
      </c>
      <c r="E3476">
        <v>-656</v>
      </c>
      <c r="F3476">
        <v>4</v>
      </c>
      <c r="G3476" t="s">
        <v>17</v>
      </c>
      <c r="H3476" t="s">
        <v>109</v>
      </c>
    </row>
    <row r="3477" spans="1:8" x14ac:dyDescent="0.3">
      <c r="A3477" t="s">
        <v>4752</v>
      </c>
      <c r="B3477" t="s">
        <v>512</v>
      </c>
      <c r="C3477" s="10">
        <v>0.5</v>
      </c>
      <c r="D3477">
        <v>19</v>
      </c>
      <c r="E3477">
        <v>-9</v>
      </c>
      <c r="F3477">
        <v>2</v>
      </c>
      <c r="G3477" t="s">
        <v>17</v>
      </c>
      <c r="H3477" t="s">
        <v>35</v>
      </c>
    </row>
    <row r="3478" spans="1:8" x14ac:dyDescent="0.3">
      <c r="A3478" t="s">
        <v>4752</v>
      </c>
      <c r="B3478" t="s">
        <v>1825</v>
      </c>
      <c r="C3478" s="10">
        <v>0.5</v>
      </c>
      <c r="D3478">
        <v>22</v>
      </c>
      <c r="E3478">
        <v>-15</v>
      </c>
      <c r="F3478">
        <v>3</v>
      </c>
      <c r="G3478" t="s">
        <v>17</v>
      </c>
      <c r="H3478" t="s">
        <v>52</v>
      </c>
    </row>
    <row r="3479" spans="1:8" x14ac:dyDescent="0.3">
      <c r="A3479" t="s">
        <v>4752</v>
      </c>
      <c r="B3479" t="s">
        <v>353</v>
      </c>
      <c r="C3479" s="10">
        <v>0.5</v>
      </c>
      <c r="D3479">
        <v>33</v>
      </c>
      <c r="E3479">
        <v>-25</v>
      </c>
      <c r="F3479">
        <v>4</v>
      </c>
      <c r="G3479" t="s">
        <v>17</v>
      </c>
      <c r="H3479" t="s">
        <v>52</v>
      </c>
    </row>
    <row r="3480" spans="1:8" x14ac:dyDescent="0.3">
      <c r="A3480" t="s">
        <v>4752</v>
      </c>
      <c r="B3480" t="s">
        <v>293</v>
      </c>
      <c r="C3480" s="10">
        <v>0.5</v>
      </c>
      <c r="D3480">
        <v>31</v>
      </c>
      <c r="E3480">
        <v>-31</v>
      </c>
      <c r="F3480">
        <v>4</v>
      </c>
      <c r="G3480" t="s">
        <v>17</v>
      </c>
      <c r="H3480" t="s">
        <v>23</v>
      </c>
    </row>
    <row r="3481" spans="1:8" x14ac:dyDescent="0.3">
      <c r="A3481" t="s">
        <v>4752</v>
      </c>
      <c r="B3481" t="s">
        <v>758</v>
      </c>
      <c r="C3481" s="10">
        <v>0.5</v>
      </c>
      <c r="D3481">
        <v>28</v>
      </c>
      <c r="E3481">
        <v>-1</v>
      </c>
      <c r="F3481">
        <v>2</v>
      </c>
      <c r="G3481" t="s">
        <v>17</v>
      </c>
      <c r="H3481" t="s">
        <v>23</v>
      </c>
    </row>
    <row r="3482" spans="1:8" x14ac:dyDescent="0.3">
      <c r="A3482" t="s">
        <v>4753</v>
      </c>
      <c r="B3482" t="s">
        <v>89</v>
      </c>
      <c r="C3482" s="10">
        <v>0</v>
      </c>
      <c r="D3482">
        <v>45</v>
      </c>
      <c r="E3482">
        <v>8</v>
      </c>
      <c r="F3482">
        <v>5</v>
      </c>
      <c r="G3482" t="s">
        <v>17</v>
      </c>
      <c r="H3482" t="s">
        <v>80</v>
      </c>
    </row>
    <row r="3483" spans="1:8" x14ac:dyDescent="0.3">
      <c r="A3483" t="s">
        <v>4754</v>
      </c>
      <c r="B3483" t="s">
        <v>340</v>
      </c>
      <c r="C3483" s="10">
        <v>0</v>
      </c>
      <c r="D3483">
        <v>876</v>
      </c>
      <c r="E3483">
        <v>228</v>
      </c>
      <c r="F3483">
        <v>2</v>
      </c>
      <c r="G3483" t="s">
        <v>24</v>
      </c>
      <c r="H3483" t="s">
        <v>30</v>
      </c>
    </row>
    <row r="3484" spans="1:8" x14ac:dyDescent="0.3">
      <c r="A3484" t="s">
        <v>4754</v>
      </c>
      <c r="B3484" t="s">
        <v>2369</v>
      </c>
      <c r="C3484" s="10">
        <v>0</v>
      </c>
      <c r="D3484">
        <v>2843</v>
      </c>
      <c r="E3484">
        <v>256</v>
      </c>
      <c r="F3484">
        <v>9</v>
      </c>
      <c r="G3484" t="s">
        <v>24</v>
      </c>
      <c r="H3484" t="s">
        <v>69</v>
      </c>
    </row>
    <row r="3485" spans="1:8" x14ac:dyDescent="0.3">
      <c r="A3485" t="s">
        <v>4754</v>
      </c>
      <c r="B3485" t="s">
        <v>642</v>
      </c>
      <c r="C3485" s="10">
        <v>0</v>
      </c>
      <c r="D3485">
        <v>56</v>
      </c>
      <c r="E3485">
        <v>10</v>
      </c>
      <c r="F3485">
        <v>3</v>
      </c>
      <c r="G3485" t="s">
        <v>17</v>
      </c>
      <c r="H3485" t="s">
        <v>137</v>
      </c>
    </row>
    <row r="3486" spans="1:8" x14ac:dyDescent="0.3">
      <c r="A3486" t="s">
        <v>4754</v>
      </c>
      <c r="B3486" t="s">
        <v>1385</v>
      </c>
      <c r="C3486" s="10">
        <v>0</v>
      </c>
      <c r="D3486">
        <v>234</v>
      </c>
      <c r="E3486">
        <v>56</v>
      </c>
      <c r="F3486">
        <v>2</v>
      </c>
      <c r="G3486" t="s">
        <v>90</v>
      </c>
      <c r="H3486" t="s">
        <v>92</v>
      </c>
    </row>
    <row r="3487" spans="1:8" x14ac:dyDescent="0.3">
      <c r="A3487" t="s">
        <v>4755</v>
      </c>
      <c r="B3487" t="s">
        <v>293</v>
      </c>
      <c r="C3487" s="10">
        <v>0</v>
      </c>
      <c r="D3487">
        <v>46</v>
      </c>
      <c r="E3487">
        <v>0</v>
      </c>
      <c r="F3487">
        <v>3</v>
      </c>
      <c r="G3487" t="s">
        <v>17</v>
      </c>
      <c r="H3487" t="s">
        <v>23</v>
      </c>
    </row>
    <row r="3488" spans="1:8" x14ac:dyDescent="0.3">
      <c r="A3488" t="s">
        <v>4756</v>
      </c>
      <c r="B3488" t="s">
        <v>1381</v>
      </c>
      <c r="C3488" s="10">
        <v>0.1</v>
      </c>
      <c r="D3488">
        <v>154</v>
      </c>
      <c r="E3488">
        <v>41</v>
      </c>
      <c r="F3488">
        <v>1</v>
      </c>
      <c r="G3488" t="s">
        <v>24</v>
      </c>
      <c r="H3488" t="s">
        <v>30</v>
      </c>
    </row>
    <row r="3489" spans="1:8" x14ac:dyDescent="0.3">
      <c r="A3489" t="s">
        <v>4757</v>
      </c>
      <c r="B3489" t="s">
        <v>588</v>
      </c>
      <c r="C3489" s="10">
        <v>0.4</v>
      </c>
      <c r="D3489">
        <v>1508</v>
      </c>
      <c r="E3489">
        <v>-981</v>
      </c>
      <c r="F3489">
        <v>8</v>
      </c>
      <c r="G3489" t="s">
        <v>90</v>
      </c>
      <c r="H3489" t="s">
        <v>92</v>
      </c>
    </row>
    <row r="3490" spans="1:8" x14ac:dyDescent="0.3">
      <c r="A3490" t="s">
        <v>4758</v>
      </c>
      <c r="B3490" t="s">
        <v>2370</v>
      </c>
      <c r="C3490" s="10">
        <v>0</v>
      </c>
      <c r="D3490">
        <v>63</v>
      </c>
      <c r="E3490">
        <v>19</v>
      </c>
      <c r="F3490">
        <v>3</v>
      </c>
      <c r="G3490" t="s">
        <v>17</v>
      </c>
      <c r="H3490" t="s">
        <v>137</v>
      </c>
    </row>
    <row r="3491" spans="1:8" x14ac:dyDescent="0.3">
      <c r="A3491" t="s">
        <v>4758</v>
      </c>
      <c r="B3491" t="s">
        <v>1128</v>
      </c>
      <c r="C3491" s="10">
        <v>0.15</v>
      </c>
      <c r="D3491">
        <v>965</v>
      </c>
      <c r="E3491">
        <v>-68</v>
      </c>
      <c r="F3491">
        <v>3</v>
      </c>
      <c r="G3491" t="s">
        <v>90</v>
      </c>
      <c r="H3491" t="s">
        <v>115</v>
      </c>
    </row>
    <row r="3492" spans="1:8" x14ac:dyDescent="0.3">
      <c r="A3492" t="s">
        <v>4759</v>
      </c>
      <c r="B3492" t="s">
        <v>1068</v>
      </c>
      <c r="C3492" s="10">
        <v>0.1</v>
      </c>
      <c r="D3492">
        <v>293</v>
      </c>
      <c r="E3492">
        <v>36</v>
      </c>
      <c r="F3492">
        <v>6</v>
      </c>
      <c r="G3492" t="s">
        <v>17</v>
      </c>
      <c r="H3492" t="s">
        <v>40</v>
      </c>
    </row>
    <row r="3493" spans="1:8" x14ac:dyDescent="0.3">
      <c r="A3493" t="s">
        <v>4759</v>
      </c>
      <c r="B3493" t="s">
        <v>1286</v>
      </c>
      <c r="C3493" s="10">
        <v>0</v>
      </c>
      <c r="D3493">
        <v>50</v>
      </c>
      <c r="E3493">
        <v>23</v>
      </c>
      <c r="F3493">
        <v>2</v>
      </c>
      <c r="G3493" t="s">
        <v>17</v>
      </c>
      <c r="H3493" t="s">
        <v>113</v>
      </c>
    </row>
    <row r="3494" spans="1:8" x14ac:dyDescent="0.3">
      <c r="A3494" t="s">
        <v>4760</v>
      </c>
      <c r="B3494" t="s">
        <v>819</v>
      </c>
      <c r="C3494" s="10">
        <v>0.1</v>
      </c>
      <c r="D3494">
        <v>229</v>
      </c>
      <c r="E3494">
        <v>51</v>
      </c>
      <c r="F3494">
        <v>3</v>
      </c>
      <c r="G3494" t="s">
        <v>17</v>
      </c>
      <c r="H3494" t="s">
        <v>109</v>
      </c>
    </row>
    <row r="3495" spans="1:8" x14ac:dyDescent="0.3">
      <c r="A3495" t="s">
        <v>4761</v>
      </c>
      <c r="B3495" t="s">
        <v>1958</v>
      </c>
      <c r="C3495" s="10">
        <v>0</v>
      </c>
      <c r="D3495">
        <v>209</v>
      </c>
      <c r="E3495">
        <v>2</v>
      </c>
      <c r="F3495">
        <v>7</v>
      </c>
      <c r="G3495" t="s">
        <v>17</v>
      </c>
      <c r="H3495" t="s">
        <v>137</v>
      </c>
    </row>
    <row r="3496" spans="1:8" x14ac:dyDescent="0.3">
      <c r="A3496" t="s">
        <v>4762</v>
      </c>
      <c r="B3496" t="s">
        <v>2372</v>
      </c>
      <c r="C3496" s="10">
        <v>0</v>
      </c>
      <c r="D3496">
        <v>107</v>
      </c>
      <c r="E3496">
        <v>32</v>
      </c>
      <c r="F3496">
        <v>2</v>
      </c>
      <c r="G3496" t="s">
        <v>24</v>
      </c>
      <c r="H3496" t="s">
        <v>47</v>
      </c>
    </row>
    <row r="3497" spans="1:8" x14ac:dyDescent="0.3">
      <c r="A3497" t="s">
        <v>4763</v>
      </c>
      <c r="B3497" t="s">
        <v>2373</v>
      </c>
      <c r="C3497" s="10">
        <v>0.5</v>
      </c>
      <c r="D3497">
        <v>32</v>
      </c>
      <c r="E3497">
        <v>-10</v>
      </c>
      <c r="F3497">
        <v>5</v>
      </c>
      <c r="G3497" t="s">
        <v>17</v>
      </c>
      <c r="H3497" t="s">
        <v>75</v>
      </c>
    </row>
    <row r="3498" spans="1:8" x14ac:dyDescent="0.3">
      <c r="A3498" t="s">
        <v>4762</v>
      </c>
      <c r="B3498" t="s">
        <v>469</v>
      </c>
      <c r="C3498" s="10">
        <v>0</v>
      </c>
      <c r="D3498">
        <v>100</v>
      </c>
      <c r="E3498">
        <v>28</v>
      </c>
      <c r="F3498">
        <v>2</v>
      </c>
      <c r="G3498" t="s">
        <v>17</v>
      </c>
      <c r="H3498" t="s">
        <v>80</v>
      </c>
    </row>
    <row r="3499" spans="1:8" x14ac:dyDescent="0.3">
      <c r="A3499" t="s">
        <v>4762</v>
      </c>
      <c r="B3499" t="s">
        <v>896</v>
      </c>
      <c r="C3499" s="10">
        <v>0</v>
      </c>
      <c r="D3499">
        <v>178</v>
      </c>
      <c r="E3499">
        <v>52</v>
      </c>
      <c r="F3499">
        <v>4</v>
      </c>
      <c r="G3499" t="s">
        <v>17</v>
      </c>
      <c r="H3499" t="s">
        <v>113</v>
      </c>
    </row>
    <row r="3500" spans="1:8" x14ac:dyDescent="0.3">
      <c r="A3500" t="s">
        <v>4763</v>
      </c>
      <c r="B3500" t="s">
        <v>661</v>
      </c>
      <c r="C3500" s="10">
        <v>0.5</v>
      </c>
      <c r="D3500">
        <v>291</v>
      </c>
      <c r="E3500">
        <v>-116</v>
      </c>
      <c r="F3500">
        <v>5</v>
      </c>
      <c r="G3500" t="s">
        <v>90</v>
      </c>
      <c r="H3500" t="s">
        <v>143</v>
      </c>
    </row>
    <row r="3501" spans="1:8" x14ac:dyDescent="0.3">
      <c r="A3501" t="s">
        <v>4764</v>
      </c>
      <c r="B3501" t="s">
        <v>692</v>
      </c>
      <c r="C3501" s="10">
        <v>0</v>
      </c>
      <c r="D3501">
        <v>112</v>
      </c>
      <c r="E3501">
        <v>37</v>
      </c>
      <c r="F3501">
        <v>4</v>
      </c>
      <c r="G3501" t="s">
        <v>17</v>
      </c>
      <c r="H3501" t="s">
        <v>80</v>
      </c>
    </row>
    <row r="3502" spans="1:8" x14ac:dyDescent="0.3">
      <c r="A3502" t="s">
        <v>4765</v>
      </c>
      <c r="B3502" t="s">
        <v>1257</v>
      </c>
      <c r="C3502" s="10">
        <v>0</v>
      </c>
      <c r="D3502">
        <v>19</v>
      </c>
      <c r="E3502">
        <v>4</v>
      </c>
      <c r="F3502">
        <v>1</v>
      </c>
      <c r="G3502" t="s">
        <v>17</v>
      </c>
      <c r="H3502" t="s">
        <v>35</v>
      </c>
    </row>
    <row r="3503" spans="1:8" x14ac:dyDescent="0.3">
      <c r="A3503" t="s">
        <v>4766</v>
      </c>
      <c r="B3503" t="s">
        <v>2253</v>
      </c>
      <c r="C3503" s="10">
        <v>0.1</v>
      </c>
      <c r="D3503">
        <v>309</v>
      </c>
      <c r="E3503">
        <v>82</v>
      </c>
      <c r="F3503">
        <v>2</v>
      </c>
      <c r="G3503" t="s">
        <v>24</v>
      </c>
      <c r="H3503" t="s">
        <v>63</v>
      </c>
    </row>
    <row r="3504" spans="1:8" x14ac:dyDescent="0.3">
      <c r="A3504" t="s">
        <v>4767</v>
      </c>
      <c r="B3504" t="s">
        <v>2128</v>
      </c>
      <c r="C3504" s="10">
        <v>0.1</v>
      </c>
      <c r="D3504">
        <v>1973</v>
      </c>
      <c r="E3504">
        <v>767</v>
      </c>
      <c r="F3504">
        <v>5</v>
      </c>
      <c r="G3504" t="s">
        <v>24</v>
      </c>
      <c r="H3504" t="s">
        <v>30</v>
      </c>
    </row>
    <row r="3505" spans="1:8" x14ac:dyDescent="0.3">
      <c r="A3505" t="s">
        <v>4767</v>
      </c>
      <c r="B3505" t="s">
        <v>1019</v>
      </c>
      <c r="C3505" s="10">
        <v>0</v>
      </c>
      <c r="D3505">
        <v>170</v>
      </c>
      <c r="E3505">
        <v>75</v>
      </c>
      <c r="F3505">
        <v>3</v>
      </c>
      <c r="G3505" t="s">
        <v>24</v>
      </c>
      <c r="H3505" t="s">
        <v>47</v>
      </c>
    </row>
    <row r="3506" spans="1:8" x14ac:dyDescent="0.3">
      <c r="A3506" t="s">
        <v>4767</v>
      </c>
      <c r="B3506" t="s">
        <v>1473</v>
      </c>
      <c r="C3506" s="10">
        <v>0</v>
      </c>
      <c r="D3506">
        <v>13</v>
      </c>
      <c r="E3506">
        <v>3</v>
      </c>
      <c r="F3506">
        <v>2</v>
      </c>
      <c r="G3506" t="s">
        <v>17</v>
      </c>
      <c r="H3506" t="s">
        <v>80</v>
      </c>
    </row>
    <row r="3507" spans="1:8" x14ac:dyDescent="0.3">
      <c r="A3507" t="s">
        <v>4767</v>
      </c>
      <c r="B3507" t="s">
        <v>132</v>
      </c>
      <c r="C3507" s="10">
        <v>0</v>
      </c>
      <c r="D3507">
        <v>145</v>
      </c>
      <c r="E3507">
        <v>44</v>
      </c>
      <c r="F3507">
        <v>3</v>
      </c>
      <c r="G3507" t="s">
        <v>17</v>
      </c>
      <c r="H3507" t="s">
        <v>80</v>
      </c>
    </row>
    <row r="3508" spans="1:8" x14ac:dyDescent="0.3">
      <c r="A3508" t="s">
        <v>4768</v>
      </c>
      <c r="B3508" t="s">
        <v>820</v>
      </c>
      <c r="C3508" s="10">
        <v>0</v>
      </c>
      <c r="D3508">
        <v>81</v>
      </c>
      <c r="E3508">
        <v>41</v>
      </c>
      <c r="F3508">
        <v>3</v>
      </c>
      <c r="G3508" t="s">
        <v>17</v>
      </c>
      <c r="H3508" t="s">
        <v>35</v>
      </c>
    </row>
    <row r="3509" spans="1:8" x14ac:dyDescent="0.3">
      <c r="A3509" t="s">
        <v>4768</v>
      </c>
      <c r="B3509" t="s">
        <v>166</v>
      </c>
      <c r="C3509" s="10">
        <v>0</v>
      </c>
      <c r="D3509">
        <v>11</v>
      </c>
      <c r="E3509">
        <v>4</v>
      </c>
      <c r="F3509">
        <v>1</v>
      </c>
      <c r="G3509" t="s">
        <v>17</v>
      </c>
      <c r="H3509" t="s">
        <v>80</v>
      </c>
    </row>
    <row r="3510" spans="1:8" x14ac:dyDescent="0.3">
      <c r="A3510" t="s">
        <v>4769</v>
      </c>
      <c r="B3510" t="s">
        <v>2377</v>
      </c>
      <c r="C3510" s="10">
        <v>0.15</v>
      </c>
      <c r="D3510">
        <v>278</v>
      </c>
      <c r="E3510">
        <v>62</v>
      </c>
      <c r="F3510">
        <v>3</v>
      </c>
      <c r="G3510" t="s">
        <v>90</v>
      </c>
      <c r="H3510" t="s">
        <v>92</v>
      </c>
    </row>
    <row r="3511" spans="1:8" x14ac:dyDescent="0.3">
      <c r="A3511" t="s">
        <v>4770</v>
      </c>
      <c r="B3511" t="s">
        <v>2378</v>
      </c>
      <c r="C3511" s="10">
        <v>0.1</v>
      </c>
      <c r="D3511">
        <v>397</v>
      </c>
      <c r="E3511">
        <v>-4</v>
      </c>
      <c r="F3511">
        <v>5</v>
      </c>
      <c r="G3511" t="s">
        <v>24</v>
      </c>
      <c r="H3511" t="s">
        <v>63</v>
      </c>
    </row>
    <row r="3512" spans="1:8" x14ac:dyDescent="0.3">
      <c r="A3512" t="s">
        <v>4771</v>
      </c>
      <c r="B3512" t="s">
        <v>2379</v>
      </c>
      <c r="C3512" s="10">
        <v>0</v>
      </c>
      <c r="D3512">
        <v>123</v>
      </c>
      <c r="E3512">
        <v>17</v>
      </c>
      <c r="F3512">
        <v>3</v>
      </c>
      <c r="G3512" t="s">
        <v>24</v>
      </c>
      <c r="H3512" t="s">
        <v>47</v>
      </c>
    </row>
    <row r="3513" spans="1:8" x14ac:dyDescent="0.3">
      <c r="A3513" t="s">
        <v>4772</v>
      </c>
      <c r="B3513" t="s">
        <v>1139</v>
      </c>
      <c r="C3513" s="10">
        <v>0</v>
      </c>
      <c r="D3513">
        <v>535</v>
      </c>
      <c r="E3513">
        <v>128</v>
      </c>
      <c r="F3513">
        <v>5</v>
      </c>
      <c r="G3513" t="s">
        <v>24</v>
      </c>
      <c r="H3513" t="s">
        <v>47</v>
      </c>
    </row>
    <row r="3514" spans="1:8" x14ac:dyDescent="0.3">
      <c r="A3514" t="s">
        <v>4771</v>
      </c>
      <c r="B3514" t="s">
        <v>1166</v>
      </c>
      <c r="C3514" s="10">
        <v>0</v>
      </c>
      <c r="D3514">
        <v>15</v>
      </c>
      <c r="E3514">
        <v>3</v>
      </c>
      <c r="F3514">
        <v>1</v>
      </c>
      <c r="G3514" t="s">
        <v>17</v>
      </c>
      <c r="H3514" t="s">
        <v>35</v>
      </c>
    </row>
    <row r="3515" spans="1:8" x14ac:dyDescent="0.3">
      <c r="A3515" t="s">
        <v>4771</v>
      </c>
      <c r="B3515" t="s">
        <v>1420</v>
      </c>
      <c r="C3515" s="10">
        <v>0</v>
      </c>
      <c r="D3515">
        <v>188</v>
      </c>
      <c r="E3515">
        <v>4</v>
      </c>
      <c r="F3515">
        <v>8</v>
      </c>
      <c r="G3515" t="s">
        <v>17</v>
      </c>
      <c r="H3515" t="s">
        <v>35</v>
      </c>
    </row>
    <row r="3516" spans="1:8" x14ac:dyDescent="0.3">
      <c r="A3516" t="s">
        <v>4771</v>
      </c>
      <c r="B3516" t="s">
        <v>1125</v>
      </c>
      <c r="C3516" s="10">
        <v>0</v>
      </c>
      <c r="D3516">
        <v>123</v>
      </c>
      <c r="E3516">
        <v>17</v>
      </c>
      <c r="F3516">
        <v>9</v>
      </c>
      <c r="G3516" t="s">
        <v>17</v>
      </c>
      <c r="H3516" t="s">
        <v>80</v>
      </c>
    </row>
    <row r="3517" spans="1:8" x14ac:dyDescent="0.3">
      <c r="A3517" t="s">
        <v>4771</v>
      </c>
      <c r="B3517" t="s">
        <v>942</v>
      </c>
      <c r="C3517" s="10">
        <v>0.1</v>
      </c>
      <c r="D3517">
        <v>246</v>
      </c>
      <c r="E3517">
        <v>0</v>
      </c>
      <c r="F3517">
        <v>5</v>
      </c>
      <c r="G3517" t="s">
        <v>17</v>
      </c>
      <c r="H3517" t="s">
        <v>40</v>
      </c>
    </row>
    <row r="3518" spans="1:8" x14ac:dyDescent="0.3">
      <c r="A3518" t="s">
        <v>4772</v>
      </c>
      <c r="B3518" t="s">
        <v>781</v>
      </c>
      <c r="C3518" s="10">
        <v>0</v>
      </c>
      <c r="D3518">
        <v>209</v>
      </c>
      <c r="E3518">
        <v>84</v>
      </c>
      <c r="F3518">
        <v>7</v>
      </c>
      <c r="G3518" t="s">
        <v>17</v>
      </c>
      <c r="H3518" t="s">
        <v>80</v>
      </c>
    </row>
    <row r="3519" spans="1:8" x14ac:dyDescent="0.3">
      <c r="A3519" t="s">
        <v>4773</v>
      </c>
      <c r="B3519" t="s">
        <v>600</v>
      </c>
      <c r="C3519" s="10">
        <v>0.5</v>
      </c>
      <c r="D3519">
        <v>70</v>
      </c>
      <c r="E3519">
        <v>-28</v>
      </c>
      <c r="F3519">
        <v>5</v>
      </c>
      <c r="G3519" t="s">
        <v>17</v>
      </c>
      <c r="H3519" t="s">
        <v>23</v>
      </c>
    </row>
    <row r="3520" spans="1:8" x14ac:dyDescent="0.3">
      <c r="A3520" t="s">
        <v>4774</v>
      </c>
      <c r="B3520" t="s">
        <v>781</v>
      </c>
      <c r="C3520" s="10">
        <v>0</v>
      </c>
      <c r="D3520">
        <v>30</v>
      </c>
      <c r="E3520">
        <v>12</v>
      </c>
      <c r="F3520">
        <v>1</v>
      </c>
      <c r="G3520" t="s">
        <v>17</v>
      </c>
      <c r="H3520" t="s">
        <v>80</v>
      </c>
    </row>
    <row r="3521" spans="1:8" x14ac:dyDescent="0.3">
      <c r="A3521" t="s">
        <v>4775</v>
      </c>
      <c r="B3521" t="s">
        <v>1493</v>
      </c>
      <c r="C3521" s="10">
        <v>0.5</v>
      </c>
      <c r="D3521">
        <v>92</v>
      </c>
      <c r="E3521">
        <v>-15</v>
      </c>
      <c r="F3521">
        <v>4</v>
      </c>
      <c r="G3521" t="s">
        <v>17</v>
      </c>
      <c r="H3521" t="s">
        <v>137</v>
      </c>
    </row>
    <row r="3522" spans="1:8" x14ac:dyDescent="0.3">
      <c r="A3522" t="s">
        <v>4776</v>
      </c>
      <c r="B3522" t="s">
        <v>2380</v>
      </c>
      <c r="C3522" s="10">
        <v>0</v>
      </c>
      <c r="D3522">
        <v>22</v>
      </c>
      <c r="E3522">
        <v>3</v>
      </c>
      <c r="F3522">
        <v>2</v>
      </c>
      <c r="G3522" t="s">
        <v>17</v>
      </c>
      <c r="H3522" t="s">
        <v>75</v>
      </c>
    </row>
    <row r="3523" spans="1:8" x14ac:dyDescent="0.3">
      <c r="A3523" t="s">
        <v>4776</v>
      </c>
      <c r="B3523" t="s">
        <v>467</v>
      </c>
      <c r="C3523" s="10">
        <v>0</v>
      </c>
      <c r="D3523">
        <v>22</v>
      </c>
      <c r="E3523">
        <v>11</v>
      </c>
      <c r="F3523">
        <v>2</v>
      </c>
      <c r="G3523" t="s">
        <v>17</v>
      </c>
      <c r="H3523" t="s">
        <v>75</v>
      </c>
    </row>
    <row r="3524" spans="1:8" x14ac:dyDescent="0.3">
      <c r="A3524" t="s">
        <v>4776</v>
      </c>
      <c r="B3524" t="s">
        <v>2381</v>
      </c>
      <c r="C3524" s="10">
        <v>0</v>
      </c>
      <c r="D3524">
        <v>517</v>
      </c>
      <c r="E3524">
        <v>46</v>
      </c>
      <c r="F3524">
        <v>2</v>
      </c>
      <c r="G3524" t="s">
        <v>90</v>
      </c>
      <c r="H3524" t="s">
        <v>143</v>
      </c>
    </row>
    <row r="3525" spans="1:8" x14ac:dyDescent="0.3">
      <c r="A3525" t="s">
        <v>4777</v>
      </c>
      <c r="B3525" t="s">
        <v>132</v>
      </c>
      <c r="C3525" s="10">
        <v>0</v>
      </c>
      <c r="D3525">
        <v>339</v>
      </c>
      <c r="E3525">
        <v>102</v>
      </c>
      <c r="F3525">
        <v>7</v>
      </c>
      <c r="G3525" t="s">
        <v>17</v>
      </c>
      <c r="H3525" t="s">
        <v>80</v>
      </c>
    </row>
    <row r="3526" spans="1:8" x14ac:dyDescent="0.3">
      <c r="A3526" t="s">
        <v>4778</v>
      </c>
      <c r="B3526" t="s">
        <v>2215</v>
      </c>
      <c r="C3526" s="10">
        <v>0.1</v>
      </c>
      <c r="D3526">
        <v>442</v>
      </c>
      <c r="E3526">
        <v>74</v>
      </c>
      <c r="F3526">
        <v>3</v>
      </c>
      <c r="G3526" t="s">
        <v>90</v>
      </c>
      <c r="H3526" t="s">
        <v>92</v>
      </c>
    </row>
    <row r="3527" spans="1:8" x14ac:dyDescent="0.3">
      <c r="A3527" t="s">
        <v>4779</v>
      </c>
      <c r="B3527" t="s">
        <v>1420</v>
      </c>
      <c r="C3527" s="10">
        <v>0</v>
      </c>
      <c r="D3527">
        <v>71</v>
      </c>
      <c r="E3527">
        <v>1</v>
      </c>
      <c r="F3527">
        <v>3</v>
      </c>
      <c r="G3527" t="s">
        <v>17</v>
      </c>
      <c r="H3527" t="s">
        <v>35</v>
      </c>
    </row>
    <row r="3528" spans="1:8" x14ac:dyDescent="0.3">
      <c r="A3528" t="s">
        <v>4779</v>
      </c>
      <c r="B3528" t="s">
        <v>1278</v>
      </c>
      <c r="C3528" s="10">
        <v>0.15</v>
      </c>
      <c r="D3528">
        <v>1084</v>
      </c>
      <c r="E3528">
        <v>166</v>
      </c>
      <c r="F3528">
        <v>2</v>
      </c>
      <c r="G3528" t="s">
        <v>90</v>
      </c>
      <c r="H3528" t="s">
        <v>105</v>
      </c>
    </row>
    <row r="3529" spans="1:8" x14ac:dyDescent="0.3">
      <c r="A3529" t="s">
        <v>4780</v>
      </c>
      <c r="B3529" t="s">
        <v>2268</v>
      </c>
      <c r="C3529" s="10">
        <v>0.5</v>
      </c>
      <c r="D3529">
        <v>82</v>
      </c>
      <c r="E3529">
        <v>-18</v>
      </c>
      <c r="F3529">
        <v>4</v>
      </c>
      <c r="G3529" t="s">
        <v>17</v>
      </c>
      <c r="H3529" t="s">
        <v>137</v>
      </c>
    </row>
    <row r="3530" spans="1:8" x14ac:dyDescent="0.3">
      <c r="A3530" t="s">
        <v>4781</v>
      </c>
      <c r="B3530" t="s">
        <v>417</v>
      </c>
      <c r="C3530" s="10">
        <v>0</v>
      </c>
      <c r="D3530">
        <v>151</v>
      </c>
      <c r="E3530">
        <v>9</v>
      </c>
      <c r="F3530">
        <v>3</v>
      </c>
      <c r="G3530" t="s">
        <v>17</v>
      </c>
      <c r="H3530" t="s">
        <v>80</v>
      </c>
    </row>
    <row r="3531" spans="1:8" x14ac:dyDescent="0.3">
      <c r="A3531" t="s">
        <v>4781</v>
      </c>
      <c r="B3531" t="s">
        <v>185</v>
      </c>
      <c r="C3531" s="10">
        <v>0</v>
      </c>
      <c r="D3531">
        <v>238</v>
      </c>
      <c r="E3531">
        <v>31</v>
      </c>
      <c r="F3531">
        <v>5</v>
      </c>
      <c r="G3531" t="s">
        <v>17</v>
      </c>
      <c r="H3531" t="s">
        <v>40</v>
      </c>
    </row>
    <row r="3532" spans="1:8" x14ac:dyDescent="0.3">
      <c r="A3532" t="s">
        <v>4782</v>
      </c>
      <c r="B3532" t="s">
        <v>1009</v>
      </c>
      <c r="C3532" s="10">
        <v>0</v>
      </c>
      <c r="D3532">
        <v>88</v>
      </c>
      <c r="E3532">
        <v>3</v>
      </c>
      <c r="F3532">
        <v>2</v>
      </c>
      <c r="G3532" t="s">
        <v>24</v>
      </c>
      <c r="H3532" t="s">
        <v>47</v>
      </c>
    </row>
    <row r="3533" spans="1:8" x14ac:dyDescent="0.3">
      <c r="A3533" t="s">
        <v>4782</v>
      </c>
      <c r="B3533" t="s">
        <v>1266</v>
      </c>
      <c r="C3533" s="10">
        <v>0</v>
      </c>
      <c r="D3533">
        <v>226</v>
      </c>
      <c r="E3533">
        <v>63</v>
      </c>
      <c r="F3533">
        <v>4</v>
      </c>
      <c r="G3533" t="s">
        <v>24</v>
      </c>
      <c r="H3533" t="s">
        <v>47</v>
      </c>
    </row>
    <row r="3534" spans="1:8" x14ac:dyDescent="0.3">
      <c r="A3534" t="s">
        <v>4782</v>
      </c>
      <c r="B3534" t="s">
        <v>1365</v>
      </c>
      <c r="C3534" s="10">
        <v>0</v>
      </c>
      <c r="D3534">
        <v>308</v>
      </c>
      <c r="E3534">
        <v>142</v>
      </c>
      <c r="F3534">
        <v>14</v>
      </c>
      <c r="G3534" t="s">
        <v>17</v>
      </c>
      <c r="H3534" t="s">
        <v>23</v>
      </c>
    </row>
    <row r="3535" spans="1:8" x14ac:dyDescent="0.3">
      <c r="A3535" t="s">
        <v>4783</v>
      </c>
      <c r="B3535" t="s">
        <v>2385</v>
      </c>
      <c r="C3535" s="10">
        <v>0</v>
      </c>
      <c r="D3535">
        <v>207</v>
      </c>
      <c r="E3535">
        <v>2</v>
      </c>
      <c r="F3535">
        <v>7</v>
      </c>
      <c r="G3535" t="s">
        <v>17</v>
      </c>
      <c r="H3535" t="s">
        <v>137</v>
      </c>
    </row>
    <row r="3536" spans="1:8" x14ac:dyDescent="0.3">
      <c r="A3536" t="s">
        <v>4784</v>
      </c>
      <c r="B3536" t="s">
        <v>1682</v>
      </c>
      <c r="C3536" s="10">
        <v>0</v>
      </c>
      <c r="D3536">
        <v>22</v>
      </c>
      <c r="E3536">
        <v>6</v>
      </c>
      <c r="F3536">
        <v>2</v>
      </c>
      <c r="G3536" t="s">
        <v>17</v>
      </c>
      <c r="H3536" t="s">
        <v>80</v>
      </c>
    </row>
    <row r="3537" spans="1:8" x14ac:dyDescent="0.3">
      <c r="A3537" t="s">
        <v>4784</v>
      </c>
      <c r="B3537" t="s">
        <v>1953</v>
      </c>
      <c r="C3537" s="10">
        <v>0</v>
      </c>
      <c r="D3537">
        <v>11</v>
      </c>
      <c r="E3537">
        <v>1</v>
      </c>
      <c r="F3537">
        <v>1</v>
      </c>
      <c r="G3537" t="s">
        <v>17</v>
      </c>
      <c r="H3537" t="s">
        <v>75</v>
      </c>
    </row>
    <row r="3538" spans="1:8" x14ac:dyDescent="0.3">
      <c r="A3538" t="s">
        <v>4784</v>
      </c>
      <c r="B3538" t="s">
        <v>590</v>
      </c>
      <c r="C3538" s="10">
        <v>0</v>
      </c>
      <c r="D3538">
        <v>9</v>
      </c>
      <c r="E3538">
        <v>3</v>
      </c>
      <c r="F3538">
        <v>1</v>
      </c>
      <c r="G3538" t="s">
        <v>17</v>
      </c>
      <c r="H3538" t="s">
        <v>75</v>
      </c>
    </row>
    <row r="3539" spans="1:8" x14ac:dyDescent="0.3">
      <c r="A3539" t="s">
        <v>4785</v>
      </c>
      <c r="B3539" t="s">
        <v>2387</v>
      </c>
      <c r="C3539" s="10">
        <v>0.2</v>
      </c>
      <c r="D3539">
        <v>256</v>
      </c>
      <c r="E3539">
        <v>83</v>
      </c>
      <c r="F3539">
        <v>5</v>
      </c>
      <c r="G3539" t="s">
        <v>24</v>
      </c>
      <c r="H3539" t="s">
        <v>63</v>
      </c>
    </row>
    <row r="3540" spans="1:8" x14ac:dyDescent="0.3">
      <c r="A3540" t="s">
        <v>4785</v>
      </c>
      <c r="B3540" t="s">
        <v>692</v>
      </c>
      <c r="C3540" s="10">
        <v>0.1</v>
      </c>
      <c r="D3540">
        <v>50</v>
      </c>
      <c r="E3540">
        <v>13</v>
      </c>
      <c r="F3540">
        <v>2</v>
      </c>
      <c r="G3540" t="s">
        <v>17</v>
      </c>
      <c r="H3540" t="s">
        <v>80</v>
      </c>
    </row>
    <row r="3541" spans="1:8" x14ac:dyDescent="0.3">
      <c r="A3541" t="s">
        <v>4785</v>
      </c>
      <c r="B3541" t="s">
        <v>2101</v>
      </c>
      <c r="C3541" s="10">
        <v>0.1</v>
      </c>
      <c r="D3541">
        <v>39</v>
      </c>
      <c r="E3541">
        <v>15</v>
      </c>
      <c r="F3541">
        <v>6</v>
      </c>
      <c r="G3541" t="s">
        <v>17</v>
      </c>
      <c r="H3541" t="s">
        <v>137</v>
      </c>
    </row>
    <row r="3542" spans="1:8" x14ac:dyDescent="0.3">
      <c r="A3542" t="s">
        <v>4786</v>
      </c>
      <c r="B3542" t="s">
        <v>332</v>
      </c>
      <c r="C3542" s="10">
        <v>0</v>
      </c>
      <c r="D3542">
        <v>24</v>
      </c>
      <c r="E3542">
        <v>0</v>
      </c>
      <c r="F3542">
        <v>2</v>
      </c>
      <c r="G3542" t="s">
        <v>17</v>
      </c>
      <c r="H3542" t="s">
        <v>35</v>
      </c>
    </row>
    <row r="3543" spans="1:8" x14ac:dyDescent="0.3">
      <c r="A3543" t="s">
        <v>4787</v>
      </c>
      <c r="B3543" t="s">
        <v>325</v>
      </c>
      <c r="C3543" s="10">
        <v>0</v>
      </c>
      <c r="D3543">
        <v>103</v>
      </c>
      <c r="E3543">
        <v>26</v>
      </c>
      <c r="F3543">
        <v>2</v>
      </c>
      <c r="G3543" t="s">
        <v>17</v>
      </c>
      <c r="H3543" t="s">
        <v>80</v>
      </c>
    </row>
    <row r="3544" spans="1:8" x14ac:dyDescent="0.3">
      <c r="A3544" t="s">
        <v>4787</v>
      </c>
      <c r="B3544" t="s">
        <v>1576</v>
      </c>
      <c r="C3544" s="10">
        <v>0</v>
      </c>
      <c r="D3544">
        <v>24</v>
      </c>
      <c r="E3544">
        <v>2</v>
      </c>
      <c r="F3544">
        <v>4</v>
      </c>
      <c r="G3544" t="s">
        <v>17</v>
      </c>
      <c r="H3544" t="s">
        <v>80</v>
      </c>
    </row>
    <row r="3545" spans="1:8" x14ac:dyDescent="0.3">
      <c r="A3545" t="s">
        <v>4787</v>
      </c>
      <c r="B3545" t="s">
        <v>2320</v>
      </c>
      <c r="C3545" s="10">
        <v>0</v>
      </c>
      <c r="D3545">
        <v>101</v>
      </c>
      <c r="E3545">
        <v>48</v>
      </c>
      <c r="F3545">
        <v>5</v>
      </c>
      <c r="G3545" t="s">
        <v>17</v>
      </c>
      <c r="H3545" t="s">
        <v>137</v>
      </c>
    </row>
    <row r="3546" spans="1:8" x14ac:dyDescent="0.3">
      <c r="A3546" t="s">
        <v>4787</v>
      </c>
      <c r="B3546" t="s">
        <v>1780</v>
      </c>
      <c r="C3546" s="10">
        <v>0.1</v>
      </c>
      <c r="D3546">
        <v>389</v>
      </c>
      <c r="E3546">
        <v>99</v>
      </c>
      <c r="F3546">
        <v>9</v>
      </c>
      <c r="G3546" t="s">
        <v>17</v>
      </c>
      <c r="H3546" t="s">
        <v>40</v>
      </c>
    </row>
    <row r="3547" spans="1:8" x14ac:dyDescent="0.3">
      <c r="A3547" t="s">
        <v>4788</v>
      </c>
      <c r="B3547" t="s">
        <v>2339</v>
      </c>
      <c r="C3547" s="10">
        <v>0.2</v>
      </c>
      <c r="D3547">
        <v>409</v>
      </c>
      <c r="E3547">
        <v>143</v>
      </c>
      <c r="F3547">
        <v>3</v>
      </c>
      <c r="G3547" t="s">
        <v>24</v>
      </c>
      <c r="H3547" t="s">
        <v>63</v>
      </c>
    </row>
    <row r="3548" spans="1:8" x14ac:dyDescent="0.3">
      <c r="A3548" t="s">
        <v>4788</v>
      </c>
      <c r="B3548" t="s">
        <v>589</v>
      </c>
      <c r="C3548" s="10">
        <v>0</v>
      </c>
      <c r="D3548">
        <v>48</v>
      </c>
      <c r="E3548">
        <v>13</v>
      </c>
      <c r="F3548">
        <v>2</v>
      </c>
      <c r="G3548" t="s">
        <v>24</v>
      </c>
      <c r="H3548" t="s">
        <v>47</v>
      </c>
    </row>
    <row r="3549" spans="1:8" x14ac:dyDescent="0.3">
      <c r="A3549" t="s">
        <v>4789</v>
      </c>
      <c r="B3549" t="s">
        <v>1621</v>
      </c>
      <c r="C3549" s="10">
        <v>0</v>
      </c>
      <c r="D3549">
        <v>56</v>
      </c>
      <c r="E3549">
        <v>6</v>
      </c>
      <c r="F3549">
        <v>14</v>
      </c>
      <c r="G3549" t="s">
        <v>17</v>
      </c>
      <c r="H3549" t="s">
        <v>80</v>
      </c>
    </row>
    <row r="3550" spans="1:8" x14ac:dyDescent="0.3">
      <c r="A3550" t="s">
        <v>4788</v>
      </c>
      <c r="B3550" t="s">
        <v>560</v>
      </c>
      <c r="C3550" s="10">
        <v>0</v>
      </c>
      <c r="D3550">
        <v>161</v>
      </c>
      <c r="E3550">
        <v>40</v>
      </c>
      <c r="F3550">
        <v>3</v>
      </c>
      <c r="G3550" t="s">
        <v>17</v>
      </c>
      <c r="H3550" t="s">
        <v>35</v>
      </c>
    </row>
    <row r="3551" spans="1:8" x14ac:dyDescent="0.3">
      <c r="A3551" t="s">
        <v>4788</v>
      </c>
      <c r="B3551" t="s">
        <v>1682</v>
      </c>
      <c r="C3551" s="10">
        <v>0</v>
      </c>
      <c r="D3551">
        <v>34</v>
      </c>
      <c r="E3551">
        <v>9</v>
      </c>
      <c r="F3551">
        <v>3</v>
      </c>
      <c r="G3551" t="s">
        <v>17</v>
      </c>
      <c r="H3551" t="s">
        <v>80</v>
      </c>
    </row>
    <row r="3552" spans="1:8" x14ac:dyDescent="0.3">
      <c r="A3552" t="s">
        <v>4789</v>
      </c>
      <c r="B3552" t="s">
        <v>2138</v>
      </c>
      <c r="C3552" s="10">
        <v>0</v>
      </c>
      <c r="D3552">
        <v>80</v>
      </c>
      <c r="E3552">
        <v>2</v>
      </c>
      <c r="F3552">
        <v>2</v>
      </c>
      <c r="G3552" t="s">
        <v>90</v>
      </c>
      <c r="H3552" t="s">
        <v>143</v>
      </c>
    </row>
    <row r="3553" spans="1:8" x14ac:dyDescent="0.3">
      <c r="A3553" t="s">
        <v>4788</v>
      </c>
      <c r="B3553" t="s">
        <v>1414</v>
      </c>
      <c r="C3553" s="10">
        <v>0</v>
      </c>
      <c r="D3553">
        <v>1026</v>
      </c>
      <c r="E3553">
        <v>482</v>
      </c>
      <c r="F3553">
        <v>4</v>
      </c>
      <c r="G3553" t="s">
        <v>90</v>
      </c>
      <c r="H3553" t="s">
        <v>143</v>
      </c>
    </row>
    <row r="3554" spans="1:8" x14ac:dyDescent="0.3">
      <c r="A3554" t="s">
        <v>4788</v>
      </c>
      <c r="B3554" t="s">
        <v>2388</v>
      </c>
      <c r="C3554" s="10">
        <v>0</v>
      </c>
      <c r="D3554">
        <v>2880</v>
      </c>
      <c r="E3554">
        <v>1296</v>
      </c>
      <c r="F3554">
        <v>9</v>
      </c>
      <c r="G3554" t="s">
        <v>90</v>
      </c>
      <c r="H3554" t="s">
        <v>115</v>
      </c>
    </row>
    <row r="3555" spans="1:8" x14ac:dyDescent="0.3">
      <c r="A3555" t="s">
        <v>4790</v>
      </c>
      <c r="B3555" t="s">
        <v>2117</v>
      </c>
      <c r="C3555" s="10">
        <v>0</v>
      </c>
      <c r="D3555">
        <v>142</v>
      </c>
      <c r="E3555">
        <v>70</v>
      </c>
      <c r="F3555">
        <v>5</v>
      </c>
      <c r="G3555" t="s">
        <v>17</v>
      </c>
      <c r="H3555" t="s">
        <v>137</v>
      </c>
    </row>
    <row r="3556" spans="1:8" x14ac:dyDescent="0.3">
      <c r="A3556" t="s">
        <v>4790</v>
      </c>
      <c r="B3556" t="s">
        <v>1084</v>
      </c>
      <c r="C3556" s="10">
        <v>0</v>
      </c>
      <c r="D3556">
        <v>72</v>
      </c>
      <c r="E3556">
        <v>16</v>
      </c>
      <c r="F3556">
        <v>3</v>
      </c>
      <c r="G3556" t="s">
        <v>17</v>
      </c>
      <c r="H3556" t="s">
        <v>113</v>
      </c>
    </row>
    <row r="3557" spans="1:8" x14ac:dyDescent="0.3">
      <c r="A3557" t="s">
        <v>4791</v>
      </c>
      <c r="B3557" t="s">
        <v>2389</v>
      </c>
      <c r="C3557" s="10">
        <v>0</v>
      </c>
      <c r="D3557">
        <v>119</v>
      </c>
      <c r="E3557">
        <v>53</v>
      </c>
      <c r="F3557">
        <v>5</v>
      </c>
      <c r="G3557" t="s">
        <v>17</v>
      </c>
      <c r="H3557" t="s">
        <v>23</v>
      </c>
    </row>
    <row r="3558" spans="1:8" x14ac:dyDescent="0.3">
      <c r="A3558" t="s">
        <v>4791</v>
      </c>
      <c r="B3558" t="s">
        <v>514</v>
      </c>
      <c r="C3558" s="10">
        <v>0.1</v>
      </c>
      <c r="D3558">
        <v>891</v>
      </c>
      <c r="E3558">
        <v>0</v>
      </c>
      <c r="F3558">
        <v>5</v>
      </c>
      <c r="G3558" t="s">
        <v>17</v>
      </c>
      <c r="H3558" t="s">
        <v>40</v>
      </c>
    </row>
    <row r="3559" spans="1:8" x14ac:dyDescent="0.3">
      <c r="A3559" t="s">
        <v>4791</v>
      </c>
      <c r="B3559" t="s">
        <v>1746</v>
      </c>
      <c r="C3559" s="10">
        <v>0.15</v>
      </c>
      <c r="D3559">
        <v>328</v>
      </c>
      <c r="E3559">
        <v>35</v>
      </c>
      <c r="F3559">
        <v>2</v>
      </c>
      <c r="G3559" t="s">
        <v>90</v>
      </c>
      <c r="H3559" t="s">
        <v>115</v>
      </c>
    </row>
    <row r="3560" spans="1:8" x14ac:dyDescent="0.3">
      <c r="A3560" t="s">
        <v>4791</v>
      </c>
      <c r="B3560" t="s">
        <v>2390</v>
      </c>
      <c r="C3560" s="10">
        <v>0.15</v>
      </c>
      <c r="D3560">
        <v>328</v>
      </c>
      <c r="E3560">
        <v>15</v>
      </c>
      <c r="F3560">
        <v>2</v>
      </c>
      <c r="G3560" t="s">
        <v>90</v>
      </c>
      <c r="H3560" t="s">
        <v>115</v>
      </c>
    </row>
    <row r="3561" spans="1:8" x14ac:dyDescent="0.3">
      <c r="A3561" t="s">
        <v>4792</v>
      </c>
      <c r="B3561" t="s">
        <v>239</v>
      </c>
      <c r="C3561" s="10">
        <v>0</v>
      </c>
      <c r="D3561">
        <v>60</v>
      </c>
      <c r="E3561">
        <v>22</v>
      </c>
      <c r="F3561">
        <v>4</v>
      </c>
      <c r="G3561" t="s">
        <v>17</v>
      </c>
      <c r="H3561" t="s">
        <v>35</v>
      </c>
    </row>
    <row r="3562" spans="1:8" x14ac:dyDescent="0.3">
      <c r="A3562" t="s">
        <v>4792</v>
      </c>
      <c r="B3562" t="s">
        <v>787</v>
      </c>
      <c r="C3562" s="10">
        <v>0.15</v>
      </c>
      <c r="D3562">
        <v>262</v>
      </c>
      <c r="E3562">
        <v>-12</v>
      </c>
      <c r="F3562">
        <v>1</v>
      </c>
      <c r="G3562" t="s">
        <v>90</v>
      </c>
      <c r="H3562" t="s">
        <v>92</v>
      </c>
    </row>
    <row r="3563" spans="1:8" x14ac:dyDescent="0.3">
      <c r="A3563" t="s">
        <v>4792</v>
      </c>
      <c r="B3563" t="s">
        <v>2391</v>
      </c>
      <c r="C3563" s="10">
        <v>0.15</v>
      </c>
      <c r="D3563">
        <v>448</v>
      </c>
      <c r="E3563">
        <v>-53</v>
      </c>
      <c r="F3563">
        <v>3</v>
      </c>
      <c r="G3563" t="s">
        <v>90</v>
      </c>
      <c r="H3563" t="s">
        <v>92</v>
      </c>
    </row>
    <row r="3564" spans="1:8" x14ac:dyDescent="0.3">
      <c r="A3564" t="s">
        <v>4793</v>
      </c>
      <c r="B3564" t="s">
        <v>2393</v>
      </c>
      <c r="C3564" s="10">
        <v>0</v>
      </c>
      <c r="D3564">
        <v>1348</v>
      </c>
      <c r="E3564">
        <v>445</v>
      </c>
      <c r="F3564">
        <v>7</v>
      </c>
      <c r="G3564" t="s">
        <v>90</v>
      </c>
      <c r="H3564" t="s">
        <v>115</v>
      </c>
    </row>
    <row r="3565" spans="1:8" x14ac:dyDescent="0.3">
      <c r="A3565" t="s">
        <v>4794</v>
      </c>
      <c r="B3565" t="s">
        <v>355</v>
      </c>
      <c r="C3565" s="10">
        <v>0</v>
      </c>
      <c r="D3565">
        <v>97</v>
      </c>
      <c r="E3565">
        <v>37</v>
      </c>
      <c r="F3565">
        <v>3</v>
      </c>
      <c r="G3565" t="s">
        <v>17</v>
      </c>
      <c r="H3565" t="s">
        <v>35</v>
      </c>
    </row>
    <row r="3566" spans="1:8" x14ac:dyDescent="0.3">
      <c r="A3566" t="s">
        <v>4794</v>
      </c>
      <c r="B3566" t="s">
        <v>499</v>
      </c>
      <c r="C3566" s="10">
        <v>0</v>
      </c>
      <c r="D3566">
        <v>54</v>
      </c>
      <c r="E3566">
        <v>4</v>
      </c>
      <c r="F3566">
        <v>3</v>
      </c>
      <c r="G3566" t="s">
        <v>17</v>
      </c>
      <c r="H3566" t="s">
        <v>35</v>
      </c>
    </row>
    <row r="3567" spans="1:8" x14ac:dyDescent="0.3">
      <c r="A3567" t="s">
        <v>4794</v>
      </c>
      <c r="B3567" t="s">
        <v>263</v>
      </c>
      <c r="C3567" s="10">
        <v>0</v>
      </c>
      <c r="D3567">
        <v>48</v>
      </c>
      <c r="E3567">
        <v>5</v>
      </c>
      <c r="F3567">
        <v>3</v>
      </c>
      <c r="G3567" t="s">
        <v>17</v>
      </c>
      <c r="H3567" t="s">
        <v>52</v>
      </c>
    </row>
    <row r="3568" spans="1:8" x14ac:dyDescent="0.3">
      <c r="A3568" t="s">
        <v>4794</v>
      </c>
      <c r="B3568" t="s">
        <v>1099</v>
      </c>
      <c r="C3568" s="10">
        <v>0</v>
      </c>
      <c r="D3568">
        <v>154</v>
      </c>
      <c r="E3568">
        <v>46</v>
      </c>
      <c r="F3568">
        <v>5</v>
      </c>
      <c r="G3568" t="s">
        <v>90</v>
      </c>
      <c r="H3568" t="s">
        <v>143</v>
      </c>
    </row>
    <row r="3569" spans="1:8" x14ac:dyDescent="0.3">
      <c r="A3569" t="s">
        <v>4794</v>
      </c>
      <c r="B3569" t="s">
        <v>943</v>
      </c>
      <c r="C3569" s="10">
        <v>0.15</v>
      </c>
      <c r="D3569">
        <v>419</v>
      </c>
      <c r="E3569">
        <v>-44</v>
      </c>
      <c r="F3569">
        <v>4</v>
      </c>
      <c r="G3569" t="s">
        <v>90</v>
      </c>
      <c r="H3569" t="s">
        <v>105</v>
      </c>
    </row>
    <row r="3570" spans="1:8" x14ac:dyDescent="0.3">
      <c r="A3570" t="s">
        <v>4795</v>
      </c>
      <c r="B3570" t="s">
        <v>381</v>
      </c>
      <c r="C3570" s="10">
        <v>0</v>
      </c>
      <c r="D3570">
        <v>48</v>
      </c>
      <c r="E3570">
        <v>2</v>
      </c>
      <c r="F3570">
        <v>3</v>
      </c>
      <c r="G3570" t="s">
        <v>17</v>
      </c>
      <c r="H3570" t="s">
        <v>35</v>
      </c>
    </row>
    <row r="3571" spans="1:8" x14ac:dyDescent="0.3">
      <c r="A3571" t="s">
        <v>4795</v>
      </c>
      <c r="B3571" t="s">
        <v>583</v>
      </c>
      <c r="C3571" s="10">
        <v>0</v>
      </c>
      <c r="D3571">
        <v>47</v>
      </c>
      <c r="E3571">
        <v>16</v>
      </c>
      <c r="F3571">
        <v>2</v>
      </c>
      <c r="G3571" t="s">
        <v>17</v>
      </c>
      <c r="H3571" t="s">
        <v>35</v>
      </c>
    </row>
    <row r="3572" spans="1:8" x14ac:dyDescent="0.3">
      <c r="A3572" t="s">
        <v>4795</v>
      </c>
      <c r="B3572" t="s">
        <v>126</v>
      </c>
      <c r="C3572" s="10">
        <v>0</v>
      </c>
      <c r="D3572">
        <v>54</v>
      </c>
      <c r="E3572">
        <v>17</v>
      </c>
      <c r="F3572">
        <v>4</v>
      </c>
      <c r="G3572" t="s">
        <v>17</v>
      </c>
      <c r="H3572" t="s">
        <v>52</v>
      </c>
    </row>
    <row r="3573" spans="1:8" x14ac:dyDescent="0.3">
      <c r="A3573" t="s">
        <v>4796</v>
      </c>
      <c r="B3573" t="s">
        <v>2394</v>
      </c>
      <c r="C3573" s="10">
        <v>0</v>
      </c>
      <c r="D3573">
        <v>2478</v>
      </c>
      <c r="E3573">
        <v>1041</v>
      </c>
      <c r="F3573">
        <v>5</v>
      </c>
      <c r="G3573" t="s">
        <v>17</v>
      </c>
      <c r="H3573" t="s">
        <v>109</v>
      </c>
    </row>
    <row r="3574" spans="1:8" x14ac:dyDescent="0.3">
      <c r="A3574" t="s">
        <v>4797</v>
      </c>
      <c r="B3574" t="s">
        <v>1121</v>
      </c>
      <c r="C3574" s="10">
        <v>0</v>
      </c>
      <c r="D3574">
        <v>312</v>
      </c>
      <c r="E3574">
        <v>147</v>
      </c>
      <c r="F3574">
        <v>11</v>
      </c>
      <c r="G3574" t="s">
        <v>17</v>
      </c>
      <c r="H3574" t="s">
        <v>113</v>
      </c>
    </row>
    <row r="3575" spans="1:8" x14ac:dyDescent="0.3">
      <c r="A3575" t="s">
        <v>4798</v>
      </c>
      <c r="B3575" t="s">
        <v>415</v>
      </c>
      <c r="C3575" s="10">
        <v>0</v>
      </c>
      <c r="D3575">
        <v>97</v>
      </c>
      <c r="E3575">
        <v>4</v>
      </c>
      <c r="F3575">
        <v>2</v>
      </c>
      <c r="G3575" t="s">
        <v>17</v>
      </c>
      <c r="H3575" t="s">
        <v>23</v>
      </c>
    </row>
    <row r="3576" spans="1:8" x14ac:dyDescent="0.3">
      <c r="A3576" t="s">
        <v>4799</v>
      </c>
      <c r="B3576" t="s">
        <v>2395</v>
      </c>
      <c r="C3576" s="10">
        <v>0</v>
      </c>
      <c r="D3576">
        <v>58</v>
      </c>
      <c r="E3576">
        <v>8</v>
      </c>
      <c r="F3576">
        <v>2</v>
      </c>
      <c r="G3576" t="s">
        <v>17</v>
      </c>
      <c r="H3576" t="s">
        <v>35</v>
      </c>
    </row>
    <row r="3577" spans="1:8" x14ac:dyDescent="0.3">
      <c r="A3577" t="s">
        <v>4799</v>
      </c>
      <c r="B3577" t="s">
        <v>1418</v>
      </c>
      <c r="C3577" s="10">
        <v>0</v>
      </c>
      <c r="D3577">
        <v>27</v>
      </c>
      <c r="E3577">
        <v>6</v>
      </c>
      <c r="F3577">
        <v>3</v>
      </c>
      <c r="G3577" t="s">
        <v>17</v>
      </c>
      <c r="H3577" t="s">
        <v>80</v>
      </c>
    </row>
    <row r="3578" spans="1:8" x14ac:dyDescent="0.3">
      <c r="A3578" t="s">
        <v>4800</v>
      </c>
      <c r="B3578" t="s">
        <v>1422</v>
      </c>
      <c r="C3578" s="10">
        <v>0</v>
      </c>
      <c r="D3578">
        <v>101</v>
      </c>
      <c r="E3578">
        <v>38</v>
      </c>
      <c r="F3578">
        <v>2</v>
      </c>
      <c r="G3578" t="s">
        <v>24</v>
      </c>
      <c r="H3578" t="s">
        <v>47</v>
      </c>
    </row>
    <row r="3579" spans="1:8" x14ac:dyDescent="0.3">
      <c r="A3579" t="s">
        <v>4800</v>
      </c>
      <c r="B3579" t="s">
        <v>470</v>
      </c>
      <c r="C3579" s="10">
        <v>0</v>
      </c>
      <c r="D3579">
        <v>147</v>
      </c>
      <c r="E3579">
        <v>65</v>
      </c>
      <c r="F3579">
        <v>6</v>
      </c>
      <c r="G3579" t="s">
        <v>17</v>
      </c>
      <c r="H3579" t="s">
        <v>137</v>
      </c>
    </row>
    <row r="3580" spans="1:8" x14ac:dyDescent="0.3">
      <c r="A3580" t="s">
        <v>4800</v>
      </c>
      <c r="B3580" t="s">
        <v>1674</v>
      </c>
      <c r="C3580" s="10">
        <v>0.4</v>
      </c>
      <c r="D3580">
        <v>222</v>
      </c>
      <c r="E3580">
        <v>-100</v>
      </c>
      <c r="F3580">
        <v>2</v>
      </c>
      <c r="G3580" t="s">
        <v>90</v>
      </c>
      <c r="H3580" t="s">
        <v>105</v>
      </c>
    </row>
    <row r="3581" spans="1:8" x14ac:dyDescent="0.3">
      <c r="A3581" t="s">
        <v>4801</v>
      </c>
      <c r="B3581" t="s">
        <v>1519</v>
      </c>
      <c r="C3581" s="10">
        <v>0</v>
      </c>
      <c r="D3581">
        <v>57</v>
      </c>
      <c r="E3581">
        <v>6</v>
      </c>
      <c r="F3581">
        <v>4</v>
      </c>
      <c r="G3581" t="s">
        <v>17</v>
      </c>
      <c r="H3581" t="s">
        <v>35</v>
      </c>
    </row>
    <row r="3582" spans="1:8" x14ac:dyDescent="0.3">
      <c r="A3582" t="s">
        <v>4802</v>
      </c>
      <c r="B3582" t="s">
        <v>522</v>
      </c>
      <c r="C3582" s="10">
        <v>0.1</v>
      </c>
      <c r="D3582">
        <v>475</v>
      </c>
      <c r="E3582">
        <v>26</v>
      </c>
      <c r="F3582">
        <v>2</v>
      </c>
      <c r="G3582" t="s">
        <v>90</v>
      </c>
      <c r="H3582" t="s">
        <v>92</v>
      </c>
    </row>
    <row r="3583" spans="1:8" x14ac:dyDescent="0.3">
      <c r="A3583" t="s">
        <v>4803</v>
      </c>
      <c r="B3583" t="s">
        <v>1068</v>
      </c>
      <c r="C3583" s="10">
        <v>0.1</v>
      </c>
      <c r="D3583">
        <v>98</v>
      </c>
      <c r="E3583">
        <v>12</v>
      </c>
      <c r="F3583">
        <v>2</v>
      </c>
      <c r="G3583" t="s">
        <v>17</v>
      </c>
      <c r="H3583" t="s">
        <v>40</v>
      </c>
    </row>
    <row r="3584" spans="1:8" x14ac:dyDescent="0.3">
      <c r="A3584" t="s">
        <v>4804</v>
      </c>
      <c r="B3584" t="s">
        <v>1731</v>
      </c>
      <c r="C3584" s="10">
        <v>0</v>
      </c>
      <c r="D3584">
        <v>112</v>
      </c>
      <c r="E3584">
        <v>40</v>
      </c>
      <c r="F3584">
        <v>4</v>
      </c>
      <c r="G3584" t="s">
        <v>17</v>
      </c>
      <c r="H3584" t="s">
        <v>23</v>
      </c>
    </row>
    <row r="3585" spans="1:8" x14ac:dyDescent="0.3">
      <c r="A3585" t="s">
        <v>4804</v>
      </c>
      <c r="B3585" t="s">
        <v>154</v>
      </c>
      <c r="C3585" s="10">
        <v>0</v>
      </c>
      <c r="D3585">
        <v>423</v>
      </c>
      <c r="E3585">
        <v>186</v>
      </c>
      <c r="F3585">
        <v>2</v>
      </c>
      <c r="G3585" t="s">
        <v>17</v>
      </c>
      <c r="H3585" t="s">
        <v>40</v>
      </c>
    </row>
    <row r="3586" spans="1:8" x14ac:dyDescent="0.3">
      <c r="A3586" t="s">
        <v>4805</v>
      </c>
      <c r="B3586" t="s">
        <v>1470</v>
      </c>
      <c r="C3586" s="10">
        <v>0.5</v>
      </c>
      <c r="D3586">
        <v>1322</v>
      </c>
      <c r="E3586">
        <v>-317</v>
      </c>
      <c r="F3586">
        <v>6</v>
      </c>
      <c r="G3586" t="s">
        <v>24</v>
      </c>
      <c r="H3586" t="s">
        <v>30</v>
      </c>
    </row>
    <row r="3587" spans="1:8" x14ac:dyDescent="0.3">
      <c r="A3587" t="s">
        <v>4805</v>
      </c>
      <c r="B3587" t="s">
        <v>2397</v>
      </c>
      <c r="C3587" s="10">
        <v>0.5</v>
      </c>
      <c r="D3587">
        <v>143</v>
      </c>
      <c r="E3587">
        <v>-106</v>
      </c>
      <c r="F3587">
        <v>7</v>
      </c>
      <c r="G3587" t="s">
        <v>24</v>
      </c>
      <c r="H3587" t="s">
        <v>47</v>
      </c>
    </row>
    <row r="3588" spans="1:8" x14ac:dyDescent="0.3">
      <c r="A3588" t="s">
        <v>4806</v>
      </c>
      <c r="B3588" t="s">
        <v>254</v>
      </c>
      <c r="C3588" s="10">
        <v>0</v>
      </c>
      <c r="D3588">
        <v>23</v>
      </c>
      <c r="E3588">
        <v>6</v>
      </c>
      <c r="F3588">
        <v>2</v>
      </c>
      <c r="G3588" t="s">
        <v>17</v>
      </c>
      <c r="H3588" t="s">
        <v>80</v>
      </c>
    </row>
    <row r="3589" spans="1:8" x14ac:dyDescent="0.3">
      <c r="A3589" t="s">
        <v>4805</v>
      </c>
      <c r="B3589" t="s">
        <v>1383</v>
      </c>
      <c r="C3589" s="10">
        <v>0.5</v>
      </c>
      <c r="D3589">
        <v>773</v>
      </c>
      <c r="E3589">
        <v>-681</v>
      </c>
      <c r="F3589">
        <v>10</v>
      </c>
      <c r="G3589" t="s">
        <v>90</v>
      </c>
      <c r="H3589" t="s">
        <v>105</v>
      </c>
    </row>
    <row r="3590" spans="1:8" x14ac:dyDescent="0.3">
      <c r="A3590" t="s">
        <v>4807</v>
      </c>
      <c r="B3590" t="s">
        <v>1862</v>
      </c>
      <c r="C3590" s="10">
        <v>0</v>
      </c>
      <c r="D3590">
        <v>161</v>
      </c>
      <c r="E3590">
        <v>19</v>
      </c>
      <c r="F3590">
        <v>4</v>
      </c>
      <c r="G3590" t="s">
        <v>90</v>
      </c>
      <c r="H3590" t="s">
        <v>143</v>
      </c>
    </row>
    <row r="3591" spans="1:8" x14ac:dyDescent="0.3">
      <c r="A3591" t="s">
        <v>4808</v>
      </c>
      <c r="B3591" t="s">
        <v>1236</v>
      </c>
      <c r="C3591" s="10">
        <v>0</v>
      </c>
      <c r="D3591">
        <v>439</v>
      </c>
      <c r="E3591">
        <v>220</v>
      </c>
      <c r="F3591">
        <v>9</v>
      </c>
      <c r="G3591" t="s">
        <v>24</v>
      </c>
      <c r="H3591" t="s">
        <v>47</v>
      </c>
    </row>
    <row r="3592" spans="1:8" x14ac:dyDescent="0.3">
      <c r="A3592" t="s">
        <v>4808</v>
      </c>
      <c r="B3592" t="s">
        <v>20</v>
      </c>
      <c r="C3592" s="10">
        <v>0</v>
      </c>
      <c r="D3592">
        <v>179</v>
      </c>
      <c r="E3592">
        <v>38</v>
      </c>
      <c r="F3592">
        <v>6</v>
      </c>
      <c r="G3592" t="s">
        <v>17</v>
      </c>
      <c r="H3592" t="s">
        <v>23</v>
      </c>
    </row>
    <row r="3593" spans="1:8" x14ac:dyDescent="0.3">
      <c r="A3593" t="s">
        <v>4809</v>
      </c>
      <c r="B3593" t="s">
        <v>2398</v>
      </c>
      <c r="C3593" s="10">
        <v>0.1</v>
      </c>
      <c r="D3593">
        <v>456</v>
      </c>
      <c r="E3593">
        <v>-25</v>
      </c>
      <c r="F3593">
        <v>6</v>
      </c>
      <c r="G3593" t="s">
        <v>24</v>
      </c>
      <c r="H3593" t="s">
        <v>63</v>
      </c>
    </row>
    <row r="3594" spans="1:8" x14ac:dyDescent="0.3">
      <c r="A3594" t="s">
        <v>4810</v>
      </c>
      <c r="B3594" t="s">
        <v>1194</v>
      </c>
      <c r="C3594" s="10">
        <v>0</v>
      </c>
      <c r="D3594">
        <v>19</v>
      </c>
      <c r="E3594">
        <v>8</v>
      </c>
      <c r="F3594">
        <v>1</v>
      </c>
      <c r="G3594" t="s">
        <v>24</v>
      </c>
      <c r="H3594" t="s">
        <v>47</v>
      </c>
    </row>
    <row r="3595" spans="1:8" x14ac:dyDescent="0.3">
      <c r="A3595" t="s">
        <v>4811</v>
      </c>
      <c r="B3595" t="s">
        <v>672</v>
      </c>
      <c r="C3595" s="10">
        <v>0.1</v>
      </c>
      <c r="D3595">
        <v>756</v>
      </c>
      <c r="E3595">
        <v>-59</v>
      </c>
      <c r="F3595">
        <v>14</v>
      </c>
      <c r="G3595" t="s">
        <v>17</v>
      </c>
      <c r="H3595" t="s">
        <v>109</v>
      </c>
    </row>
    <row r="3596" spans="1:8" x14ac:dyDescent="0.3">
      <c r="A3596" t="s">
        <v>4812</v>
      </c>
      <c r="B3596" t="s">
        <v>2399</v>
      </c>
      <c r="C3596" s="10">
        <v>0</v>
      </c>
      <c r="D3596">
        <v>5274</v>
      </c>
      <c r="E3596">
        <v>1898</v>
      </c>
      <c r="F3596">
        <v>10</v>
      </c>
      <c r="G3596" t="s">
        <v>17</v>
      </c>
      <c r="H3596" t="s">
        <v>109</v>
      </c>
    </row>
    <row r="3597" spans="1:8" x14ac:dyDescent="0.3">
      <c r="A3597" t="s">
        <v>4812</v>
      </c>
      <c r="B3597" t="s">
        <v>2068</v>
      </c>
      <c r="C3597" s="10">
        <v>0</v>
      </c>
      <c r="D3597">
        <v>1429</v>
      </c>
      <c r="E3597">
        <v>472</v>
      </c>
      <c r="F3597">
        <v>4</v>
      </c>
      <c r="G3597" t="s">
        <v>90</v>
      </c>
      <c r="H3597" t="s">
        <v>115</v>
      </c>
    </row>
    <row r="3598" spans="1:8" x14ac:dyDescent="0.3">
      <c r="A3598" t="s">
        <v>4813</v>
      </c>
      <c r="B3598" t="s">
        <v>2401</v>
      </c>
      <c r="C3598" s="10">
        <v>0</v>
      </c>
      <c r="D3598">
        <v>137</v>
      </c>
      <c r="E3598">
        <v>48</v>
      </c>
      <c r="F3598">
        <v>2</v>
      </c>
      <c r="G3598" t="s">
        <v>17</v>
      </c>
      <c r="H3598" t="s">
        <v>109</v>
      </c>
    </row>
    <row r="3599" spans="1:8" x14ac:dyDescent="0.3">
      <c r="A3599" t="s">
        <v>4813</v>
      </c>
      <c r="B3599" t="s">
        <v>141</v>
      </c>
      <c r="C3599" s="10">
        <v>0</v>
      </c>
      <c r="D3599">
        <v>743</v>
      </c>
      <c r="E3599">
        <v>349</v>
      </c>
      <c r="F3599">
        <v>3</v>
      </c>
      <c r="G3599" t="s">
        <v>90</v>
      </c>
      <c r="H3599" t="s">
        <v>143</v>
      </c>
    </row>
    <row r="3600" spans="1:8" x14ac:dyDescent="0.3">
      <c r="A3600" t="s">
        <v>4814</v>
      </c>
      <c r="B3600" t="s">
        <v>1600</v>
      </c>
      <c r="C3600" s="10">
        <v>0.5</v>
      </c>
      <c r="D3600">
        <v>7</v>
      </c>
      <c r="E3600">
        <v>-4</v>
      </c>
      <c r="F3600">
        <v>2</v>
      </c>
      <c r="G3600" t="s">
        <v>17</v>
      </c>
      <c r="H3600" t="s">
        <v>80</v>
      </c>
    </row>
    <row r="3601" spans="1:8" x14ac:dyDescent="0.3">
      <c r="A3601" t="s">
        <v>4815</v>
      </c>
      <c r="B3601" t="s">
        <v>1521</v>
      </c>
      <c r="C3601" s="10">
        <v>0</v>
      </c>
      <c r="D3601">
        <v>43</v>
      </c>
      <c r="E3601">
        <v>11</v>
      </c>
      <c r="F3601">
        <v>4</v>
      </c>
      <c r="G3601" t="s">
        <v>17</v>
      </c>
      <c r="H3601" t="s">
        <v>80</v>
      </c>
    </row>
    <row r="3602" spans="1:8" x14ac:dyDescent="0.3">
      <c r="A3602" t="s">
        <v>4816</v>
      </c>
      <c r="B3602" t="s">
        <v>2090</v>
      </c>
      <c r="C3602" s="10">
        <v>0</v>
      </c>
      <c r="D3602">
        <v>85</v>
      </c>
      <c r="E3602">
        <v>31</v>
      </c>
      <c r="F3602">
        <v>6</v>
      </c>
      <c r="G3602" t="s">
        <v>17</v>
      </c>
      <c r="H3602" t="s">
        <v>52</v>
      </c>
    </row>
    <row r="3603" spans="1:8" x14ac:dyDescent="0.3">
      <c r="A3603" t="s">
        <v>4816</v>
      </c>
      <c r="B3603" t="s">
        <v>2282</v>
      </c>
      <c r="C3603" s="10">
        <v>0</v>
      </c>
      <c r="D3603">
        <v>66</v>
      </c>
      <c r="E3603">
        <v>18</v>
      </c>
      <c r="F3603">
        <v>5</v>
      </c>
      <c r="G3603" t="s">
        <v>17</v>
      </c>
      <c r="H3603" t="s">
        <v>113</v>
      </c>
    </row>
    <row r="3604" spans="1:8" x14ac:dyDescent="0.3">
      <c r="A3604" t="s">
        <v>4817</v>
      </c>
      <c r="B3604" t="s">
        <v>689</v>
      </c>
      <c r="C3604" s="10">
        <v>0.1</v>
      </c>
      <c r="D3604">
        <v>371</v>
      </c>
      <c r="E3604">
        <v>115</v>
      </c>
      <c r="F3604">
        <v>1</v>
      </c>
      <c r="G3604" t="s">
        <v>24</v>
      </c>
      <c r="H3604" t="s">
        <v>30</v>
      </c>
    </row>
    <row r="3605" spans="1:8" x14ac:dyDescent="0.3">
      <c r="A3605" t="s">
        <v>4818</v>
      </c>
      <c r="B3605" t="s">
        <v>2402</v>
      </c>
      <c r="C3605" s="10">
        <v>0.6</v>
      </c>
      <c r="D3605">
        <v>116</v>
      </c>
      <c r="E3605">
        <v>-157</v>
      </c>
      <c r="F3605">
        <v>5</v>
      </c>
      <c r="G3605" t="s">
        <v>24</v>
      </c>
      <c r="H3605" t="s">
        <v>47</v>
      </c>
    </row>
    <row r="3606" spans="1:8" x14ac:dyDescent="0.3">
      <c r="A3606" t="s">
        <v>4819</v>
      </c>
      <c r="B3606" t="s">
        <v>1443</v>
      </c>
      <c r="C3606" s="10">
        <v>0</v>
      </c>
      <c r="D3606">
        <v>121</v>
      </c>
      <c r="E3606">
        <v>55</v>
      </c>
      <c r="F3606">
        <v>12</v>
      </c>
      <c r="G3606" t="s">
        <v>17</v>
      </c>
      <c r="H3606" t="s">
        <v>80</v>
      </c>
    </row>
    <row r="3607" spans="1:8" x14ac:dyDescent="0.3">
      <c r="A3607" t="s">
        <v>4819</v>
      </c>
      <c r="B3607" t="s">
        <v>936</v>
      </c>
      <c r="C3607" s="10">
        <v>0</v>
      </c>
      <c r="D3607">
        <v>59</v>
      </c>
      <c r="E3607">
        <v>24</v>
      </c>
      <c r="F3607">
        <v>2</v>
      </c>
      <c r="G3607" t="s">
        <v>17</v>
      </c>
      <c r="H3607" t="s">
        <v>113</v>
      </c>
    </row>
    <row r="3608" spans="1:8" x14ac:dyDescent="0.3">
      <c r="A3608" t="s">
        <v>4819</v>
      </c>
      <c r="B3608" t="s">
        <v>330</v>
      </c>
      <c r="C3608" s="10">
        <v>0.15</v>
      </c>
      <c r="D3608">
        <v>136</v>
      </c>
      <c r="E3608">
        <v>29</v>
      </c>
      <c r="F3608">
        <v>2</v>
      </c>
      <c r="G3608" t="s">
        <v>90</v>
      </c>
      <c r="H3608" t="s">
        <v>105</v>
      </c>
    </row>
    <row r="3609" spans="1:8" x14ac:dyDescent="0.3">
      <c r="A3609" t="s">
        <v>4820</v>
      </c>
      <c r="B3609" t="s">
        <v>1609</v>
      </c>
      <c r="C3609" s="10">
        <v>0</v>
      </c>
      <c r="D3609">
        <v>325</v>
      </c>
      <c r="E3609">
        <v>75</v>
      </c>
      <c r="F3609">
        <v>6</v>
      </c>
      <c r="G3609" t="s">
        <v>17</v>
      </c>
      <c r="H3609" t="s">
        <v>109</v>
      </c>
    </row>
    <row r="3610" spans="1:8" x14ac:dyDescent="0.3">
      <c r="A3610" t="s">
        <v>4820</v>
      </c>
      <c r="B3610" t="s">
        <v>2047</v>
      </c>
      <c r="C3610" s="10">
        <v>0</v>
      </c>
      <c r="D3610">
        <v>62</v>
      </c>
      <c r="E3610">
        <v>29</v>
      </c>
      <c r="F3610">
        <v>3</v>
      </c>
      <c r="G3610" t="s">
        <v>17</v>
      </c>
      <c r="H3610" t="s">
        <v>23</v>
      </c>
    </row>
    <row r="3611" spans="1:8" x14ac:dyDescent="0.3">
      <c r="A3611" t="s">
        <v>4821</v>
      </c>
      <c r="B3611" t="s">
        <v>1752</v>
      </c>
      <c r="C3611" s="10">
        <v>0.1</v>
      </c>
      <c r="D3611">
        <v>329</v>
      </c>
      <c r="E3611">
        <v>4</v>
      </c>
      <c r="F3611">
        <v>1</v>
      </c>
      <c r="G3611" t="s">
        <v>24</v>
      </c>
      <c r="H3611" t="s">
        <v>30</v>
      </c>
    </row>
    <row r="3612" spans="1:8" x14ac:dyDescent="0.3">
      <c r="A3612" t="s">
        <v>4821</v>
      </c>
      <c r="B3612" t="s">
        <v>955</v>
      </c>
      <c r="C3612" s="10">
        <v>0</v>
      </c>
      <c r="D3612">
        <v>44</v>
      </c>
      <c r="E3612">
        <v>20</v>
      </c>
      <c r="F3612">
        <v>5</v>
      </c>
      <c r="G3612" t="s">
        <v>17</v>
      </c>
      <c r="H3612" t="s">
        <v>80</v>
      </c>
    </row>
    <row r="3613" spans="1:8" x14ac:dyDescent="0.3">
      <c r="A3613" t="s">
        <v>4821</v>
      </c>
      <c r="B3613" t="s">
        <v>1064</v>
      </c>
      <c r="C3613" s="10">
        <v>0</v>
      </c>
      <c r="D3613">
        <v>9</v>
      </c>
      <c r="E3613">
        <v>3</v>
      </c>
      <c r="F3613">
        <v>2</v>
      </c>
      <c r="G3613" t="s">
        <v>17</v>
      </c>
      <c r="H3613" t="s">
        <v>75</v>
      </c>
    </row>
    <row r="3614" spans="1:8" x14ac:dyDescent="0.3">
      <c r="A3614" t="s">
        <v>4822</v>
      </c>
      <c r="B3614" t="s">
        <v>266</v>
      </c>
      <c r="C3614" s="10">
        <v>0</v>
      </c>
      <c r="D3614">
        <v>21</v>
      </c>
      <c r="E3614">
        <v>5</v>
      </c>
      <c r="F3614">
        <v>2</v>
      </c>
      <c r="G3614" t="s">
        <v>17</v>
      </c>
      <c r="H3614" t="s">
        <v>80</v>
      </c>
    </row>
    <row r="3615" spans="1:8" x14ac:dyDescent="0.3">
      <c r="A3615" t="s">
        <v>4822</v>
      </c>
      <c r="B3615" t="s">
        <v>928</v>
      </c>
      <c r="C3615" s="10">
        <v>0</v>
      </c>
      <c r="D3615">
        <v>130</v>
      </c>
      <c r="E3615">
        <v>13</v>
      </c>
      <c r="F3615">
        <v>3</v>
      </c>
      <c r="G3615" t="s">
        <v>90</v>
      </c>
      <c r="H3615" t="s">
        <v>143</v>
      </c>
    </row>
    <row r="3616" spans="1:8" x14ac:dyDescent="0.3">
      <c r="A3616" t="s">
        <v>4823</v>
      </c>
      <c r="B3616" t="s">
        <v>1377</v>
      </c>
      <c r="C3616" s="10">
        <v>0</v>
      </c>
      <c r="D3616">
        <v>17</v>
      </c>
      <c r="E3616">
        <v>8</v>
      </c>
      <c r="F3616">
        <v>2</v>
      </c>
      <c r="G3616" t="s">
        <v>17</v>
      </c>
      <c r="H3616" t="s">
        <v>75</v>
      </c>
    </row>
    <row r="3617" spans="1:8" x14ac:dyDescent="0.3">
      <c r="A3617" t="s">
        <v>4823</v>
      </c>
      <c r="B3617" t="s">
        <v>112</v>
      </c>
      <c r="C3617" s="10">
        <v>0</v>
      </c>
      <c r="D3617">
        <v>145</v>
      </c>
      <c r="E3617">
        <v>7</v>
      </c>
      <c r="F3617">
        <v>5</v>
      </c>
      <c r="G3617" t="s">
        <v>17</v>
      </c>
      <c r="H3617" t="s">
        <v>113</v>
      </c>
    </row>
    <row r="3618" spans="1:8" x14ac:dyDescent="0.3">
      <c r="A3618" t="s">
        <v>4824</v>
      </c>
      <c r="B3618" t="s">
        <v>499</v>
      </c>
      <c r="C3618" s="10">
        <v>0</v>
      </c>
      <c r="D3618">
        <v>54</v>
      </c>
      <c r="E3618">
        <v>4</v>
      </c>
      <c r="F3618">
        <v>3</v>
      </c>
      <c r="G3618" t="s">
        <v>17</v>
      </c>
      <c r="H3618" t="s">
        <v>35</v>
      </c>
    </row>
    <row r="3619" spans="1:8" x14ac:dyDescent="0.3">
      <c r="A3619" t="s">
        <v>4825</v>
      </c>
      <c r="B3619" t="s">
        <v>592</v>
      </c>
      <c r="C3619" s="10">
        <v>0</v>
      </c>
      <c r="D3619">
        <v>1236</v>
      </c>
      <c r="E3619">
        <v>383</v>
      </c>
      <c r="F3619">
        <v>3</v>
      </c>
      <c r="G3619" t="s">
        <v>24</v>
      </c>
      <c r="H3619" t="s">
        <v>30</v>
      </c>
    </row>
    <row r="3620" spans="1:8" x14ac:dyDescent="0.3">
      <c r="A3620" t="s">
        <v>4825</v>
      </c>
      <c r="B3620" t="s">
        <v>242</v>
      </c>
      <c r="C3620" s="10">
        <v>0</v>
      </c>
      <c r="D3620">
        <v>75</v>
      </c>
      <c r="E3620">
        <v>5</v>
      </c>
      <c r="F3620">
        <v>3</v>
      </c>
      <c r="G3620" t="s">
        <v>17</v>
      </c>
      <c r="H3620" t="s">
        <v>35</v>
      </c>
    </row>
    <row r="3621" spans="1:8" x14ac:dyDescent="0.3">
      <c r="A3621" t="s">
        <v>4825</v>
      </c>
      <c r="B3621" t="s">
        <v>674</v>
      </c>
      <c r="C3621" s="10">
        <v>0</v>
      </c>
      <c r="D3621">
        <v>33</v>
      </c>
      <c r="E3621">
        <v>11</v>
      </c>
      <c r="F3621">
        <v>2</v>
      </c>
      <c r="G3621" t="s">
        <v>17</v>
      </c>
      <c r="H3621" t="s">
        <v>52</v>
      </c>
    </row>
    <row r="3622" spans="1:8" x14ac:dyDescent="0.3">
      <c r="A3622" t="s">
        <v>4825</v>
      </c>
      <c r="B3622" t="s">
        <v>660</v>
      </c>
      <c r="C3622" s="10">
        <v>0</v>
      </c>
      <c r="D3622">
        <v>426</v>
      </c>
      <c r="E3622">
        <v>68</v>
      </c>
      <c r="F3622">
        <v>3</v>
      </c>
      <c r="G3622" t="s">
        <v>17</v>
      </c>
      <c r="H3622" t="s">
        <v>40</v>
      </c>
    </row>
    <row r="3623" spans="1:8" x14ac:dyDescent="0.3">
      <c r="A3623" t="s">
        <v>4825</v>
      </c>
      <c r="B3623" t="s">
        <v>1038</v>
      </c>
      <c r="C3623" s="10">
        <v>0</v>
      </c>
      <c r="D3623">
        <v>262</v>
      </c>
      <c r="E3623">
        <v>29</v>
      </c>
      <c r="F3623">
        <v>2</v>
      </c>
      <c r="G3623" t="s">
        <v>90</v>
      </c>
      <c r="H3623" t="s">
        <v>105</v>
      </c>
    </row>
    <row r="3624" spans="1:8" x14ac:dyDescent="0.3">
      <c r="A3624" t="s">
        <v>4826</v>
      </c>
      <c r="B3624" t="s">
        <v>698</v>
      </c>
      <c r="C3624" s="10">
        <v>0</v>
      </c>
      <c r="D3624">
        <v>45</v>
      </c>
      <c r="E3624">
        <v>23</v>
      </c>
      <c r="F3624">
        <v>1</v>
      </c>
      <c r="G3624" t="s">
        <v>17</v>
      </c>
      <c r="H3624" t="s">
        <v>23</v>
      </c>
    </row>
    <row r="3625" spans="1:8" x14ac:dyDescent="0.3">
      <c r="A3625" t="s">
        <v>4826</v>
      </c>
      <c r="B3625" t="s">
        <v>1325</v>
      </c>
      <c r="C3625" s="10">
        <v>0</v>
      </c>
      <c r="D3625">
        <v>621</v>
      </c>
      <c r="E3625">
        <v>236</v>
      </c>
      <c r="F3625">
        <v>2</v>
      </c>
      <c r="G3625" t="s">
        <v>90</v>
      </c>
      <c r="H3625" t="s">
        <v>92</v>
      </c>
    </row>
    <row r="3626" spans="1:8" x14ac:dyDescent="0.3">
      <c r="A3626" t="s">
        <v>4827</v>
      </c>
      <c r="B3626" t="s">
        <v>2405</v>
      </c>
      <c r="C3626" s="10">
        <v>0.7</v>
      </c>
      <c r="D3626">
        <v>311</v>
      </c>
      <c r="E3626">
        <v>-644</v>
      </c>
      <c r="F3626">
        <v>2</v>
      </c>
      <c r="G3626" t="s">
        <v>24</v>
      </c>
      <c r="H3626" t="s">
        <v>69</v>
      </c>
    </row>
    <row r="3627" spans="1:8" x14ac:dyDescent="0.3">
      <c r="A3627" t="s">
        <v>4828</v>
      </c>
      <c r="B3627" t="s">
        <v>427</v>
      </c>
      <c r="C3627" s="10">
        <v>0</v>
      </c>
      <c r="D3627">
        <v>23</v>
      </c>
      <c r="E3627">
        <v>4</v>
      </c>
      <c r="F3627">
        <v>2</v>
      </c>
      <c r="G3627" t="s">
        <v>17</v>
      </c>
      <c r="H3627" t="s">
        <v>75</v>
      </c>
    </row>
    <row r="3628" spans="1:8" x14ac:dyDescent="0.3">
      <c r="A3628" t="s">
        <v>4829</v>
      </c>
      <c r="B3628" t="s">
        <v>1938</v>
      </c>
      <c r="C3628" s="10">
        <v>0</v>
      </c>
      <c r="D3628">
        <v>125</v>
      </c>
      <c r="E3628">
        <v>6</v>
      </c>
      <c r="F3628">
        <v>5</v>
      </c>
      <c r="G3628" t="s">
        <v>17</v>
      </c>
      <c r="H3628" t="s">
        <v>137</v>
      </c>
    </row>
    <row r="3629" spans="1:8" x14ac:dyDescent="0.3">
      <c r="A3629" t="s">
        <v>4829</v>
      </c>
      <c r="B3629" t="s">
        <v>1874</v>
      </c>
      <c r="C3629" s="10">
        <v>0</v>
      </c>
      <c r="D3629">
        <v>19</v>
      </c>
      <c r="E3629">
        <v>9</v>
      </c>
      <c r="F3629">
        <v>3</v>
      </c>
      <c r="G3629" t="s">
        <v>17</v>
      </c>
      <c r="H3629" t="s">
        <v>75</v>
      </c>
    </row>
    <row r="3630" spans="1:8" x14ac:dyDescent="0.3">
      <c r="A3630" t="s">
        <v>4829</v>
      </c>
      <c r="B3630" t="s">
        <v>1148</v>
      </c>
      <c r="C3630" s="10">
        <v>0</v>
      </c>
      <c r="D3630">
        <v>862</v>
      </c>
      <c r="E3630">
        <v>198</v>
      </c>
      <c r="F3630">
        <v>5</v>
      </c>
      <c r="G3630" t="s">
        <v>90</v>
      </c>
      <c r="H3630" t="s">
        <v>92</v>
      </c>
    </row>
    <row r="3631" spans="1:8" x14ac:dyDescent="0.3">
      <c r="A3631" t="s">
        <v>4830</v>
      </c>
      <c r="B3631" t="s">
        <v>2015</v>
      </c>
      <c r="C3631" s="10">
        <v>0</v>
      </c>
      <c r="D3631">
        <v>52</v>
      </c>
      <c r="E3631">
        <v>25</v>
      </c>
      <c r="F3631">
        <v>3</v>
      </c>
      <c r="G3631" t="s">
        <v>24</v>
      </c>
      <c r="H3631" t="s">
        <v>47</v>
      </c>
    </row>
    <row r="3632" spans="1:8" x14ac:dyDescent="0.3">
      <c r="A3632" t="s">
        <v>4830</v>
      </c>
      <c r="B3632" t="s">
        <v>2406</v>
      </c>
      <c r="C3632" s="10">
        <v>0.1</v>
      </c>
      <c r="D3632">
        <v>232</v>
      </c>
      <c r="E3632">
        <v>80</v>
      </c>
      <c r="F3632">
        <v>7</v>
      </c>
      <c r="G3632" t="s">
        <v>17</v>
      </c>
      <c r="H3632" t="s">
        <v>109</v>
      </c>
    </row>
    <row r="3633" spans="1:8" x14ac:dyDescent="0.3">
      <c r="A3633" t="s">
        <v>4830</v>
      </c>
      <c r="B3633" t="s">
        <v>1281</v>
      </c>
      <c r="C3633" s="10">
        <v>0</v>
      </c>
      <c r="D3633">
        <v>99</v>
      </c>
      <c r="E3633">
        <v>41</v>
      </c>
      <c r="F3633">
        <v>5</v>
      </c>
      <c r="G3633" t="s">
        <v>17</v>
      </c>
      <c r="H3633" t="s">
        <v>35</v>
      </c>
    </row>
    <row r="3634" spans="1:8" x14ac:dyDescent="0.3">
      <c r="A3634" t="s">
        <v>4831</v>
      </c>
      <c r="B3634" t="s">
        <v>274</v>
      </c>
      <c r="C3634" s="10">
        <v>0</v>
      </c>
      <c r="D3634">
        <v>114</v>
      </c>
      <c r="E3634">
        <v>45</v>
      </c>
      <c r="F3634">
        <v>6</v>
      </c>
      <c r="G3634" t="s">
        <v>17</v>
      </c>
      <c r="H3634" t="s">
        <v>35</v>
      </c>
    </row>
    <row r="3635" spans="1:8" x14ac:dyDescent="0.3">
      <c r="A3635" t="s">
        <v>4832</v>
      </c>
      <c r="B3635" t="s">
        <v>1733</v>
      </c>
      <c r="C3635" s="10">
        <v>0.1</v>
      </c>
      <c r="D3635">
        <v>63</v>
      </c>
      <c r="E3635">
        <v>-1</v>
      </c>
      <c r="F3635">
        <v>4</v>
      </c>
      <c r="G3635" t="s">
        <v>17</v>
      </c>
      <c r="H3635" t="s">
        <v>35</v>
      </c>
    </row>
    <row r="3636" spans="1:8" x14ac:dyDescent="0.3">
      <c r="A3636" t="s">
        <v>4833</v>
      </c>
      <c r="B3636" t="s">
        <v>1290</v>
      </c>
      <c r="C3636" s="10">
        <v>0</v>
      </c>
      <c r="D3636">
        <v>233</v>
      </c>
      <c r="E3636">
        <v>67</v>
      </c>
      <c r="F3636">
        <v>8</v>
      </c>
      <c r="G3636" t="s">
        <v>17</v>
      </c>
      <c r="H3636" t="s">
        <v>80</v>
      </c>
    </row>
    <row r="3637" spans="1:8" x14ac:dyDescent="0.3">
      <c r="A3637" t="s">
        <v>4834</v>
      </c>
      <c r="B3637" t="s">
        <v>1447</v>
      </c>
      <c r="C3637" s="10">
        <v>0</v>
      </c>
      <c r="D3637">
        <v>56</v>
      </c>
      <c r="E3637">
        <v>9</v>
      </c>
      <c r="F3637">
        <v>3</v>
      </c>
      <c r="G3637" t="s">
        <v>17</v>
      </c>
      <c r="H3637" t="s">
        <v>52</v>
      </c>
    </row>
    <row r="3638" spans="1:8" x14ac:dyDescent="0.3">
      <c r="A3638" t="s">
        <v>4834</v>
      </c>
      <c r="B3638" t="s">
        <v>282</v>
      </c>
      <c r="C3638" s="10">
        <v>0</v>
      </c>
      <c r="D3638">
        <v>41</v>
      </c>
      <c r="E3638">
        <v>11</v>
      </c>
      <c r="F3638">
        <v>4</v>
      </c>
      <c r="G3638" t="s">
        <v>17</v>
      </c>
      <c r="H3638" t="s">
        <v>40</v>
      </c>
    </row>
    <row r="3639" spans="1:8" x14ac:dyDescent="0.3">
      <c r="A3639" t="s">
        <v>4835</v>
      </c>
      <c r="B3639" t="s">
        <v>37</v>
      </c>
      <c r="C3639" s="10">
        <v>0</v>
      </c>
      <c r="D3639">
        <v>107</v>
      </c>
      <c r="E3639">
        <v>9</v>
      </c>
      <c r="F3639">
        <v>4</v>
      </c>
      <c r="G3639" t="s">
        <v>17</v>
      </c>
      <c r="H3639" t="s">
        <v>35</v>
      </c>
    </row>
    <row r="3640" spans="1:8" x14ac:dyDescent="0.3">
      <c r="A3640" t="s">
        <v>4836</v>
      </c>
      <c r="B3640" t="s">
        <v>1717</v>
      </c>
      <c r="C3640" s="10">
        <v>0</v>
      </c>
      <c r="D3640">
        <v>133</v>
      </c>
      <c r="E3640">
        <v>44</v>
      </c>
      <c r="F3640">
        <v>3</v>
      </c>
      <c r="G3640" t="s">
        <v>17</v>
      </c>
      <c r="H3640" t="s">
        <v>35</v>
      </c>
    </row>
    <row r="3641" spans="1:8" x14ac:dyDescent="0.3">
      <c r="A3641" t="s">
        <v>4836</v>
      </c>
      <c r="B3641" t="s">
        <v>1352</v>
      </c>
      <c r="C3641" s="10">
        <v>0</v>
      </c>
      <c r="D3641">
        <v>296</v>
      </c>
      <c r="E3641">
        <v>50</v>
      </c>
      <c r="F3641">
        <v>10</v>
      </c>
      <c r="G3641" t="s">
        <v>17</v>
      </c>
      <c r="H3641" t="s">
        <v>80</v>
      </c>
    </row>
    <row r="3642" spans="1:8" x14ac:dyDescent="0.3">
      <c r="A3642" t="s">
        <v>4837</v>
      </c>
      <c r="B3642" t="s">
        <v>876</v>
      </c>
      <c r="C3642" s="10">
        <v>0.1</v>
      </c>
      <c r="D3642">
        <v>110</v>
      </c>
      <c r="E3642">
        <v>2</v>
      </c>
      <c r="F3642">
        <v>7</v>
      </c>
      <c r="G3642" t="s">
        <v>17</v>
      </c>
      <c r="H3642" t="s">
        <v>40</v>
      </c>
    </row>
    <row r="3643" spans="1:8" x14ac:dyDescent="0.3">
      <c r="A3643" t="s">
        <v>4836</v>
      </c>
      <c r="B3643" t="s">
        <v>1383</v>
      </c>
      <c r="C3643" s="10">
        <v>0</v>
      </c>
      <c r="D3643">
        <v>464</v>
      </c>
      <c r="E3643">
        <v>28</v>
      </c>
      <c r="F3643">
        <v>3</v>
      </c>
      <c r="G3643" t="s">
        <v>90</v>
      </c>
      <c r="H3643" t="s">
        <v>105</v>
      </c>
    </row>
    <row r="3644" spans="1:8" x14ac:dyDescent="0.3">
      <c r="A3644" t="s">
        <v>4838</v>
      </c>
      <c r="B3644" t="s">
        <v>2407</v>
      </c>
      <c r="C3644" s="10">
        <v>0</v>
      </c>
      <c r="D3644">
        <v>166</v>
      </c>
      <c r="E3644">
        <v>53</v>
      </c>
      <c r="F3644">
        <v>4</v>
      </c>
      <c r="G3644" t="s">
        <v>90</v>
      </c>
      <c r="H3644" t="s">
        <v>143</v>
      </c>
    </row>
    <row r="3645" spans="1:8" x14ac:dyDescent="0.3">
      <c r="A3645" t="s">
        <v>4839</v>
      </c>
      <c r="B3645" t="s">
        <v>2408</v>
      </c>
      <c r="C3645" s="10">
        <v>0.1</v>
      </c>
      <c r="D3645">
        <v>1064</v>
      </c>
      <c r="E3645">
        <v>225</v>
      </c>
      <c r="F3645">
        <v>7</v>
      </c>
      <c r="G3645" t="s">
        <v>24</v>
      </c>
      <c r="H3645" t="s">
        <v>30</v>
      </c>
    </row>
    <row r="3646" spans="1:8" x14ac:dyDescent="0.3">
      <c r="A3646" t="s">
        <v>4839</v>
      </c>
      <c r="B3646" t="s">
        <v>2379</v>
      </c>
      <c r="C3646" s="10">
        <v>0</v>
      </c>
      <c r="D3646">
        <v>246</v>
      </c>
      <c r="E3646">
        <v>34</v>
      </c>
      <c r="F3646">
        <v>6</v>
      </c>
      <c r="G3646" t="s">
        <v>24</v>
      </c>
      <c r="H3646" t="s">
        <v>47</v>
      </c>
    </row>
    <row r="3647" spans="1:8" x14ac:dyDescent="0.3">
      <c r="A3647" t="s">
        <v>4839</v>
      </c>
      <c r="B3647" t="s">
        <v>1845</v>
      </c>
      <c r="C3647" s="10">
        <v>0.1</v>
      </c>
      <c r="D3647">
        <v>224</v>
      </c>
      <c r="E3647">
        <v>-12</v>
      </c>
      <c r="F3647">
        <v>4</v>
      </c>
      <c r="G3647" t="s">
        <v>17</v>
      </c>
      <c r="H3647" t="s">
        <v>40</v>
      </c>
    </row>
    <row r="3648" spans="1:8" x14ac:dyDescent="0.3">
      <c r="A3648" t="s">
        <v>4840</v>
      </c>
      <c r="B3648" t="s">
        <v>1527</v>
      </c>
      <c r="C3648" s="10">
        <v>0</v>
      </c>
      <c r="D3648">
        <v>13</v>
      </c>
      <c r="E3648">
        <v>5</v>
      </c>
      <c r="F3648">
        <v>1</v>
      </c>
      <c r="G3648" t="s">
        <v>17</v>
      </c>
      <c r="H3648" t="s">
        <v>52</v>
      </c>
    </row>
    <row r="3649" spans="1:8" x14ac:dyDescent="0.3">
      <c r="A3649" t="s">
        <v>4841</v>
      </c>
      <c r="B3649" t="s">
        <v>1558</v>
      </c>
      <c r="C3649" s="10">
        <v>0.5</v>
      </c>
      <c r="D3649">
        <v>511</v>
      </c>
      <c r="E3649">
        <v>-450</v>
      </c>
      <c r="F3649">
        <v>6</v>
      </c>
      <c r="G3649" t="s">
        <v>24</v>
      </c>
      <c r="H3649" t="s">
        <v>30</v>
      </c>
    </row>
    <row r="3650" spans="1:8" x14ac:dyDescent="0.3">
      <c r="A3650" t="s">
        <v>4841</v>
      </c>
      <c r="B3650" t="s">
        <v>1297</v>
      </c>
      <c r="C3650" s="10">
        <v>0.5</v>
      </c>
      <c r="D3650">
        <v>2571</v>
      </c>
      <c r="E3650">
        <v>-2211</v>
      </c>
      <c r="F3650">
        <v>11</v>
      </c>
      <c r="G3650" t="s">
        <v>24</v>
      </c>
      <c r="H3650" t="s">
        <v>63</v>
      </c>
    </row>
    <row r="3651" spans="1:8" x14ac:dyDescent="0.3">
      <c r="A3651" t="s">
        <v>4842</v>
      </c>
      <c r="B3651" t="s">
        <v>1252</v>
      </c>
      <c r="C3651" s="10">
        <v>0.5</v>
      </c>
      <c r="D3651">
        <v>70</v>
      </c>
      <c r="E3651">
        <v>-31</v>
      </c>
      <c r="F3651">
        <v>9</v>
      </c>
      <c r="G3651" t="s">
        <v>17</v>
      </c>
      <c r="H3651" t="s">
        <v>80</v>
      </c>
    </row>
    <row r="3652" spans="1:8" x14ac:dyDescent="0.3">
      <c r="A3652" t="s">
        <v>4843</v>
      </c>
      <c r="B3652" t="s">
        <v>1078</v>
      </c>
      <c r="C3652" s="10">
        <v>0</v>
      </c>
      <c r="D3652">
        <v>242</v>
      </c>
      <c r="E3652">
        <v>82</v>
      </c>
      <c r="F3652">
        <v>8</v>
      </c>
      <c r="G3652" t="s">
        <v>17</v>
      </c>
      <c r="H3652" t="s">
        <v>35</v>
      </c>
    </row>
    <row r="3653" spans="1:8" x14ac:dyDescent="0.3">
      <c r="A3653" t="s">
        <v>4843</v>
      </c>
      <c r="B3653" t="s">
        <v>278</v>
      </c>
      <c r="C3653" s="10">
        <v>0</v>
      </c>
      <c r="D3653">
        <v>57</v>
      </c>
      <c r="E3653">
        <v>13</v>
      </c>
      <c r="F3653">
        <v>3</v>
      </c>
      <c r="G3653" t="s">
        <v>17</v>
      </c>
      <c r="H3653" t="s">
        <v>35</v>
      </c>
    </row>
    <row r="3654" spans="1:8" x14ac:dyDescent="0.3">
      <c r="A3654" t="s">
        <v>4844</v>
      </c>
      <c r="B3654" t="s">
        <v>1291</v>
      </c>
      <c r="C3654" s="10">
        <v>0</v>
      </c>
      <c r="D3654">
        <v>55</v>
      </c>
      <c r="E3654">
        <v>15</v>
      </c>
      <c r="F3654">
        <v>2</v>
      </c>
      <c r="G3654" t="s">
        <v>17</v>
      </c>
      <c r="H3654" t="s">
        <v>80</v>
      </c>
    </row>
    <row r="3655" spans="1:8" x14ac:dyDescent="0.3">
      <c r="A3655" t="s">
        <v>4845</v>
      </c>
      <c r="B3655" t="s">
        <v>2409</v>
      </c>
      <c r="C3655" s="10">
        <v>0</v>
      </c>
      <c r="D3655">
        <v>126</v>
      </c>
      <c r="E3655">
        <v>3</v>
      </c>
      <c r="F3655">
        <v>3</v>
      </c>
      <c r="G3655" t="s">
        <v>17</v>
      </c>
      <c r="H3655" t="s">
        <v>109</v>
      </c>
    </row>
    <row r="3656" spans="1:8" x14ac:dyDescent="0.3">
      <c r="A3656" t="s">
        <v>4845</v>
      </c>
      <c r="B3656" t="s">
        <v>565</v>
      </c>
      <c r="C3656" s="10">
        <v>0</v>
      </c>
      <c r="D3656">
        <v>72</v>
      </c>
      <c r="E3656">
        <v>21</v>
      </c>
      <c r="F3656">
        <v>7</v>
      </c>
      <c r="G3656" t="s">
        <v>17</v>
      </c>
      <c r="H3656" t="s">
        <v>40</v>
      </c>
    </row>
    <row r="3657" spans="1:8" x14ac:dyDescent="0.3">
      <c r="A3657" t="s">
        <v>4846</v>
      </c>
      <c r="B3657" t="s">
        <v>845</v>
      </c>
      <c r="C3657" s="10">
        <v>0</v>
      </c>
      <c r="D3657">
        <v>14</v>
      </c>
      <c r="E3657">
        <v>7</v>
      </c>
      <c r="F3657">
        <v>2</v>
      </c>
      <c r="G3657" t="s">
        <v>17</v>
      </c>
      <c r="H3657" t="s">
        <v>80</v>
      </c>
    </row>
    <row r="3658" spans="1:8" x14ac:dyDescent="0.3">
      <c r="A3658" t="s">
        <v>4846</v>
      </c>
      <c r="B3658" t="s">
        <v>1093</v>
      </c>
      <c r="C3658" s="10">
        <v>0</v>
      </c>
      <c r="D3658">
        <v>87</v>
      </c>
      <c r="E3658">
        <v>23</v>
      </c>
      <c r="F3658">
        <v>5</v>
      </c>
      <c r="G3658" t="s">
        <v>17</v>
      </c>
      <c r="H3658" t="s">
        <v>137</v>
      </c>
    </row>
    <row r="3659" spans="1:8" x14ac:dyDescent="0.3">
      <c r="A3659" t="s">
        <v>4847</v>
      </c>
      <c r="B3659" t="s">
        <v>1761</v>
      </c>
      <c r="C3659" s="10">
        <v>0</v>
      </c>
      <c r="D3659">
        <v>11</v>
      </c>
      <c r="E3659">
        <v>2</v>
      </c>
      <c r="F3659">
        <v>1</v>
      </c>
      <c r="G3659" t="s">
        <v>17</v>
      </c>
      <c r="H3659" t="s">
        <v>52</v>
      </c>
    </row>
    <row r="3660" spans="1:8" x14ac:dyDescent="0.3">
      <c r="A3660" t="s">
        <v>4847</v>
      </c>
      <c r="B3660" t="s">
        <v>2380</v>
      </c>
      <c r="C3660" s="10">
        <v>0</v>
      </c>
      <c r="D3660">
        <v>34</v>
      </c>
      <c r="E3660">
        <v>4</v>
      </c>
      <c r="F3660">
        <v>3</v>
      </c>
      <c r="G3660" t="s">
        <v>17</v>
      </c>
      <c r="H3660" t="s">
        <v>75</v>
      </c>
    </row>
    <row r="3661" spans="1:8" x14ac:dyDescent="0.3">
      <c r="A3661" t="s">
        <v>4848</v>
      </c>
      <c r="B3661" t="s">
        <v>1165</v>
      </c>
      <c r="C3661" s="10">
        <v>0.1</v>
      </c>
      <c r="D3661">
        <v>133</v>
      </c>
      <c r="E3661">
        <v>-4</v>
      </c>
      <c r="F3661">
        <v>3</v>
      </c>
      <c r="G3661" t="s">
        <v>24</v>
      </c>
      <c r="H3661" t="s">
        <v>63</v>
      </c>
    </row>
    <row r="3662" spans="1:8" x14ac:dyDescent="0.3">
      <c r="A3662" t="s">
        <v>4849</v>
      </c>
      <c r="B3662" t="s">
        <v>1336</v>
      </c>
      <c r="C3662" s="10">
        <v>0.1</v>
      </c>
      <c r="D3662">
        <v>564</v>
      </c>
      <c r="E3662">
        <v>69</v>
      </c>
      <c r="F3662">
        <v>9</v>
      </c>
      <c r="G3662" t="s">
        <v>24</v>
      </c>
      <c r="H3662" t="s">
        <v>63</v>
      </c>
    </row>
    <row r="3663" spans="1:8" x14ac:dyDescent="0.3">
      <c r="A3663" t="s">
        <v>4848</v>
      </c>
      <c r="B3663" t="s">
        <v>1494</v>
      </c>
      <c r="C3663" s="10">
        <v>0</v>
      </c>
      <c r="D3663">
        <v>16</v>
      </c>
      <c r="E3663">
        <v>7</v>
      </c>
      <c r="F3663">
        <v>2</v>
      </c>
      <c r="G3663" t="s">
        <v>17</v>
      </c>
      <c r="H3663" t="s">
        <v>80</v>
      </c>
    </row>
    <row r="3664" spans="1:8" x14ac:dyDescent="0.3">
      <c r="A3664" t="s">
        <v>4850</v>
      </c>
      <c r="B3664" t="s">
        <v>1419</v>
      </c>
      <c r="C3664" s="10">
        <v>0</v>
      </c>
      <c r="D3664">
        <v>344</v>
      </c>
      <c r="E3664">
        <v>148</v>
      </c>
      <c r="F3664">
        <v>7</v>
      </c>
      <c r="G3664" t="s">
        <v>17</v>
      </c>
      <c r="H3664" t="s">
        <v>80</v>
      </c>
    </row>
    <row r="3665" spans="1:8" x14ac:dyDescent="0.3">
      <c r="A3665" t="s">
        <v>4851</v>
      </c>
      <c r="B3665" t="s">
        <v>59</v>
      </c>
      <c r="C3665" s="10">
        <v>0.5</v>
      </c>
      <c r="D3665">
        <v>208</v>
      </c>
      <c r="E3665">
        <v>-100</v>
      </c>
      <c r="F3665">
        <v>9</v>
      </c>
      <c r="G3665" t="s">
        <v>17</v>
      </c>
      <c r="H3665" t="s">
        <v>35</v>
      </c>
    </row>
    <row r="3666" spans="1:8" x14ac:dyDescent="0.3">
      <c r="A3666" t="s">
        <v>4852</v>
      </c>
      <c r="B3666" t="s">
        <v>2406</v>
      </c>
      <c r="C3666" s="10">
        <v>0.1</v>
      </c>
      <c r="D3666">
        <v>132</v>
      </c>
      <c r="E3666">
        <v>46</v>
      </c>
      <c r="F3666">
        <v>4</v>
      </c>
      <c r="G3666" t="s">
        <v>17</v>
      </c>
      <c r="H3666" t="s">
        <v>109</v>
      </c>
    </row>
    <row r="3667" spans="1:8" x14ac:dyDescent="0.3">
      <c r="A3667" t="s">
        <v>4852</v>
      </c>
      <c r="B3667" t="s">
        <v>883</v>
      </c>
      <c r="C3667" s="10">
        <v>0.1</v>
      </c>
      <c r="D3667">
        <v>44</v>
      </c>
      <c r="E3667">
        <v>-5</v>
      </c>
      <c r="F3667">
        <v>1</v>
      </c>
      <c r="G3667" t="s">
        <v>17</v>
      </c>
      <c r="H3667" t="s">
        <v>40</v>
      </c>
    </row>
    <row r="3668" spans="1:8" x14ac:dyDescent="0.3">
      <c r="A3668" t="s">
        <v>4852</v>
      </c>
      <c r="B3668" t="s">
        <v>1073</v>
      </c>
      <c r="C3668" s="10">
        <v>0.1</v>
      </c>
      <c r="D3668">
        <v>748</v>
      </c>
      <c r="E3668">
        <v>283</v>
      </c>
      <c r="F3668">
        <v>4</v>
      </c>
      <c r="G3668" t="s">
        <v>17</v>
      </c>
      <c r="H3668" t="s">
        <v>40</v>
      </c>
    </row>
    <row r="3669" spans="1:8" x14ac:dyDescent="0.3">
      <c r="A3669" t="s">
        <v>4852</v>
      </c>
      <c r="B3669" t="s">
        <v>1338</v>
      </c>
      <c r="C3669" s="10">
        <v>0.15</v>
      </c>
      <c r="D3669">
        <v>214</v>
      </c>
      <c r="E3669">
        <v>18</v>
      </c>
      <c r="F3669">
        <v>2</v>
      </c>
      <c r="G3669" t="s">
        <v>90</v>
      </c>
      <c r="H3669" t="s">
        <v>105</v>
      </c>
    </row>
    <row r="3670" spans="1:8" x14ac:dyDescent="0.3">
      <c r="A3670" t="s">
        <v>4853</v>
      </c>
      <c r="B3670" t="s">
        <v>213</v>
      </c>
      <c r="C3670" s="10">
        <v>0</v>
      </c>
      <c r="D3670">
        <v>154</v>
      </c>
      <c r="E3670">
        <v>28</v>
      </c>
      <c r="F3670">
        <v>7</v>
      </c>
      <c r="G3670" t="s">
        <v>17</v>
      </c>
      <c r="H3670" t="s">
        <v>35</v>
      </c>
    </row>
    <row r="3671" spans="1:8" x14ac:dyDescent="0.3">
      <c r="A3671" t="s">
        <v>4854</v>
      </c>
      <c r="B3671" t="s">
        <v>992</v>
      </c>
      <c r="C3671" s="10">
        <v>0</v>
      </c>
      <c r="D3671">
        <v>332</v>
      </c>
      <c r="E3671">
        <v>119</v>
      </c>
      <c r="F3671">
        <v>7</v>
      </c>
      <c r="G3671" t="s">
        <v>17</v>
      </c>
      <c r="H3671" t="s">
        <v>137</v>
      </c>
    </row>
    <row r="3672" spans="1:8" x14ac:dyDescent="0.3">
      <c r="A3672" t="s">
        <v>4853</v>
      </c>
      <c r="B3672" t="s">
        <v>868</v>
      </c>
      <c r="C3672" s="10">
        <v>0.15</v>
      </c>
      <c r="D3672">
        <v>567</v>
      </c>
      <c r="E3672">
        <v>180</v>
      </c>
      <c r="F3672">
        <v>8</v>
      </c>
      <c r="G3672" t="s">
        <v>90</v>
      </c>
      <c r="H3672" t="s">
        <v>92</v>
      </c>
    </row>
    <row r="3673" spans="1:8" x14ac:dyDescent="0.3">
      <c r="A3673" t="s">
        <v>4855</v>
      </c>
      <c r="B3673" t="s">
        <v>468</v>
      </c>
      <c r="C3673" s="10">
        <v>0</v>
      </c>
      <c r="D3673">
        <v>2699</v>
      </c>
      <c r="E3673">
        <v>890</v>
      </c>
      <c r="F3673">
        <v>9</v>
      </c>
      <c r="G3673" t="s">
        <v>17</v>
      </c>
      <c r="H3673" t="s">
        <v>109</v>
      </c>
    </row>
    <row r="3674" spans="1:8" x14ac:dyDescent="0.3">
      <c r="A3674" t="s">
        <v>4856</v>
      </c>
      <c r="B3674" t="s">
        <v>1972</v>
      </c>
      <c r="C3674" s="10">
        <v>0</v>
      </c>
      <c r="D3674">
        <v>214</v>
      </c>
      <c r="E3674">
        <v>105</v>
      </c>
      <c r="F3674">
        <v>7</v>
      </c>
      <c r="G3674" t="s">
        <v>17</v>
      </c>
      <c r="H3674" t="s">
        <v>137</v>
      </c>
    </row>
    <row r="3675" spans="1:8" x14ac:dyDescent="0.3">
      <c r="A3675" t="s">
        <v>4856</v>
      </c>
      <c r="B3675" t="s">
        <v>2011</v>
      </c>
      <c r="C3675" s="10">
        <v>0.1</v>
      </c>
      <c r="D3675">
        <v>1156</v>
      </c>
      <c r="E3675">
        <v>231</v>
      </c>
      <c r="F3675">
        <v>10</v>
      </c>
      <c r="G3675" t="s">
        <v>17</v>
      </c>
      <c r="H3675" t="s">
        <v>40</v>
      </c>
    </row>
    <row r="3676" spans="1:8" x14ac:dyDescent="0.3">
      <c r="A3676" t="s">
        <v>4857</v>
      </c>
      <c r="B3676" t="s">
        <v>2112</v>
      </c>
      <c r="C3676" s="10">
        <v>0.5</v>
      </c>
      <c r="D3676">
        <v>18</v>
      </c>
      <c r="E3676">
        <v>-6</v>
      </c>
      <c r="F3676">
        <v>3</v>
      </c>
      <c r="G3676" t="s">
        <v>17</v>
      </c>
      <c r="H3676" t="s">
        <v>75</v>
      </c>
    </row>
    <row r="3677" spans="1:8" x14ac:dyDescent="0.3">
      <c r="A3677" t="s">
        <v>4858</v>
      </c>
      <c r="B3677" t="s">
        <v>1661</v>
      </c>
      <c r="C3677" s="10">
        <v>0</v>
      </c>
      <c r="D3677">
        <v>585</v>
      </c>
      <c r="E3677">
        <v>88</v>
      </c>
      <c r="F3677">
        <v>4</v>
      </c>
      <c r="G3677" t="s">
        <v>24</v>
      </c>
      <c r="H3677" t="s">
        <v>30</v>
      </c>
    </row>
    <row r="3678" spans="1:8" x14ac:dyDescent="0.3">
      <c r="A3678" t="s">
        <v>4858</v>
      </c>
      <c r="B3678" t="s">
        <v>278</v>
      </c>
      <c r="C3678" s="10">
        <v>0</v>
      </c>
      <c r="D3678">
        <v>77</v>
      </c>
      <c r="E3678">
        <v>17</v>
      </c>
      <c r="F3678">
        <v>4</v>
      </c>
      <c r="G3678" t="s">
        <v>17</v>
      </c>
      <c r="H3678" t="s">
        <v>35</v>
      </c>
    </row>
    <row r="3679" spans="1:8" x14ac:dyDescent="0.3">
      <c r="A3679" t="s">
        <v>4858</v>
      </c>
      <c r="B3679" t="s">
        <v>1781</v>
      </c>
      <c r="C3679" s="10">
        <v>0</v>
      </c>
      <c r="D3679">
        <v>40</v>
      </c>
      <c r="E3679">
        <v>10</v>
      </c>
      <c r="F3679">
        <v>2</v>
      </c>
      <c r="G3679" t="s">
        <v>17</v>
      </c>
      <c r="H3679" t="s">
        <v>35</v>
      </c>
    </row>
    <row r="3680" spans="1:8" x14ac:dyDescent="0.3">
      <c r="A3680" t="s">
        <v>4858</v>
      </c>
      <c r="B3680" t="s">
        <v>2161</v>
      </c>
      <c r="C3680" s="10">
        <v>0</v>
      </c>
      <c r="D3680">
        <v>30</v>
      </c>
      <c r="E3680">
        <v>12</v>
      </c>
      <c r="F3680">
        <v>2</v>
      </c>
      <c r="G3680" t="s">
        <v>17</v>
      </c>
      <c r="H3680" t="s">
        <v>52</v>
      </c>
    </row>
    <row r="3681" spans="1:8" x14ac:dyDescent="0.3">
      <c r="A3681" t="s">
        <v>4858</v>
      </c>
      <c r="B3681" t="s">
        <v>162</v>
      </c>
      <c r="C3681" s="10">
        <v>0</v>
      </c>
      <c r="D3681">
        <v>74</v>
      </c>
      <c r="E3681">
        <v>4</v>
      </c>
      <c r="F3681">
        <v>4</v>
      </c>
      <c r="G3681" t="s">
        <v>17</v>
      </c>
      <c r="H3681" t="s">
        <v>23</v>
      </c>
    </row>
    <row r="3682" spans="1:8" x14ac:dyDescent="0.3">
      <c r="A3682" t="s">
        <v>4859</v>
      </c>
      <c r="B3682" t="s">
        <v>1595</v>
      </c>
      <c r="C3682" s="10">
        <v>0.5</v>
      </c>
      <c r="D3682">
        <v>28</v>
      </c>
      <c r="E3682">
        <v>-1</v>
      </c>
      <c r="F3682">
        <v>3</v>
      </c>
      <c r="G3682" t="s">
        <v>17</v>
      </c>
      <c r="H3682" t="s">
        <v>137</v>
      </c>
    </row>
    <row r="3683" spans="1:8" x14ac:dyDescent="0.3">
      <c r="A3683" t="s">
        <v>4860</v>
      </c>
      <c r="B3683" t="s">
        <v>1570</v>
      </c>
      <c r="C3683" s="10">
        <v>0</v>
      </c>
      <c r="D3683">
        <v>279</v>
      </c>
      <c r="E3683">
        <v>70</v>
      </c>
      <c r="F3683">
        <v>2</v>
      </c>
      <c r="G3683" t="s">
        <v>90</v>
      </c>
      <c r="H3683" t="s">
        <v>105</v>
      </c>
    </row>
    <row r="3684" spans="1:8" x14ac:dyDescent="0.3">
      <c r="A3684" t="s">
        <v>4861</v>
      </c>
      <c r="B3684" t="s">
        <v>201</v>
      </c>
      <c r="C3684" s="10">
        <v>0.5</v>
      </c>
      <c r="D3684">
        <v>56</v>
      </c>
      <c r="E3684">
        <v>-44</v>
      </c>
      <c r="F3684">
        <v>4</v>
      </c>
      <c r="G3684" t="s">
        <v>17</v>
      </c>
      <c r="H3684" t="s">
        <v>35</v>
      </c>
    </row>
    <row r="3685" spans="1:8" x14ac:dyDescent="0.3">
      <c r="A3685" t="s">
        <v>4862</v>
      </c>
      <c r="B3685" t="s">
        <v>1099</v>
      </c>
      <c r="C3685" s="10">
        <v>0</v>
      </c>
      <c r="D3685">
        <v>246</v>
      </c>
      <c r="E3685">
        <v>74</v>
      </c>
      <c r="F3685">
        <v>8</v>
      </c>
      <c r="G3685" t="s">
        <v>90</v>
      </c>
      <c r="H3685" t="s">
        <v>143</v>
      </c>
    </row>
    <row r="3686" spans="1:8" x14ac:dyDescent="0.3">
      <c r="A3686" t="s">
        <v>4863</v>
      </c>
      <c r="B3686" t="s">
        <v>991</v>
      </c>
      <c r="C3686" s="10">
        <v>0.1</v>
      </c>
      <c r="D3686">
        <v>387</v>
      </c>
      <c r="E3686">
        <v>52</v>
      </c>
      <c r="F3686">
        <v>3</v>
      </c>
      <c r="G3686" t="s">
        <v>24</v>
      </c>
      <c r="H3686" t="s">
        <v>30</v>
      </c>
    </row>
    <row r="3687" spans="1:8" x14ac:dyDescent="0.3">
      <c r="A3687" t="s">
        <v>4863</v>
      </c>
      <c r="B3687" t="s">
        <v>1137</v>
      </c>
      <c r="C3687" s="10">
        <v>0.1</v>
      </c>
      <c r="D3687">
        <v>785</v>
      </c>
      <c r="E3687">
        <v>270</v>
      </c>
      <c r="F3687">
        <v>2</v>
      </c>
      <c r="G3687" t="s">
        <v>24</v>
      </c>
      <c r="H3687" t="s">
        <v>30</v>
      </c>
    </row>
    <row r="3688" spans="1:8" x14ac:dyDescent="0.3">
      <c r="A3688" t="s">
        <v>4863</v>
      </c>
      <c r="B3688" t="s">
        <v>2415</v>
      </c>
      <c r="C3688" s="10">
        <v>0</v>
      </c>
      <c r="D3688">
        <v>59</v>
      </c>
      <c r="E3688">
        <v>27</v>
      </c>
      <c r="F3688">
        <v>2</v>
      </c>
      <c r="G3688" t="s">
        <v>17</v>
      </c>
      <c r="H3688" t="s">
        <v>23</v>
      </c>
    </row>
    <row r="3689" spans="1:8" x14ac:dyDescent="0.3">
      <c r="A3689" t="s">
        <v>4863</v>
      </c>
      <c r="B3689" t="s">
        <v>2416</v>
      </c>
      <c r="C3689" s="10">
        <v>0</v>
      </c>
      <c r="D3689">
        <v>226</v>
      </c>
      <c r="E3689">
        <v>14</v>
      </c>
      <c r="F3689">
        <v>6</v>
      </c>
      <c r="G3689" t="s">
        <v>17</v>
      </c>
      <c r="H3689" t="s">
        <v>113</v>
      </c>
    </row>
    <row r="3690" spans="1:8" x14ac:dyDescent="0.3">
      <c r="A3690" t="s">
        <v>4863</v>
      </c>
      <c r="B3690" t="s">
        <v>1887</v>
      </c>
      <c r="C3690" s="10">
        <v>0</v>
      </c>
      <c r="D3690">
        <v>859</v>
      </c>
      <c r="E3690">
        <v>43</v>
      </c>
      <c r="F3690">
        <v>6</v>
      </c>
      <c r="G3690" t="s">
        <v>90</v>
      </c>
      <c r="H3690" t="s">
        <v>105</v>
      </c>
    </row>
    <row r="3691" spans="1:8" x14ac:dyDescent="0.3">
      <c r="A3691" t="s">
        <v>4864</v>
      </c>
      <c r="B3691" t="s">
        <v>582</v>
      </c>
      <c r="C3691" s="10">
        <v>0</v>
      </c>
      <c r="D3691">
        <v>137</v>
      </c>
      <c r="E3691">
        <v>63</v>
      </c>
      <c r="F3691">
        <v>3</v>
      </c>
      <c r="G3691" t="s">
        <v>17</v>
      </c>
      <c r="H3691" t="s">
        <v>35</v>
      </c>
    </row>
    <row r="3692" spans="1:8" x14ac:dyDescent="0.3">
      <c r="A3692" t="s">
        <v>4864</v>
      </c>
      <c r="B3692" t="s">
        <v>2417</v>
      </c>
      <c r="C3692" s="10">
        <v>0</v>
      </c>
      <c r="D3692">
        <v>39</v>
      </c>
      <c r="E3692">
        <v>4</v>
      </c>
      <c r="F3692">
        <v>2</v>
      </c>
      <c r="G3692" t="s">
        <v>17</v>
      </c>
      <c r="H3692" t="s">
        <v>137</v>
      </c>
    </row>
    <row r="3693" spans="1:8" x14ac:dyDescent="0.3">
      <c r="A3693" t="s">
        <v>4865</v>
      </c>
      <c r="B3693" t="s">
        <v>730</v>
      </c>
      <c r="C3693" s="10">
        <v>0</v>
      </c>
      <c r="D3693">
        <v>117</v>
      </c>
      <c r="E3693">
        <v>6</v>
      </c>
      <c r="F3693">
        <v>4</v>
      </c>
      <c r="G3693" t="s">
        <v>17</v>
      </c>
      <c r="H3693" t="s">
        <v>35</v>
      </c>
    </row>
    <row r="3694" spans="1:8" x14ac:dyDescent="0.3">
      <c r="A3694" t="s">
        <v>4866</v>
      </c>
      <c r="B3694" t="s">
        <v>628</v>
      </c>
      <c r="C3694" s="10">
        <v>0</v>
      </c>
      <c r="D3694">
        <v>283</v>
      </c>
      <c r="E3694">
        <v>48</v>
      </c>
      <c r="F3694">
        <v>2</v>
      </c>
      <c r="G3694" t="s">
        <v>17</v>
      </c>
      <c r="H3694" t="s">
        <v>40</v>
      </c>
    </row>
    <row r="3695" spans="1:8" x14ac:dyDescent="0.3">
      <c r="A3695" t="s">
        <v>4867</v>
      </c>
      <c r="B3695" t="s">
        <v>49</v>
      </c>
      <c r="C3695" s="10">
        <v>0</v>
      </c>
      <c r="D3695">
        <v>345</v>
      </c>
      <c r="E3695">
        <v>107</v>
      </c>
      <c r="F3695">
        <v>2</v>
      </c>
      <c r="G3695" t="s">
        <v>24</v>
      </c>
      <c r="H3695" t="s">
        <v>30</v>
      </c>
    </row>
    <row r="3696" spans="1:8" x14ac:dyDescent="0.3">
      <c r="A3696" t="s">
        <v>4868</v>
      </c>
      <c r="B3696" t="s">
        <v>1795</v>
      </c>
      <c r="C3696" s="10">
        <v>0</v>
      </c>
      <c r="D3696">
        <v>81</v>
      </c>
      <c r="E3696">
        <v>29</v>
      </c>
      <c r="F3696">
        <v>5</v>
      </c>
      <c r="G3696" t="s">
        <v>17</v>
      </c>
      <c r="H3696" t="s">
        <v>52</v>
      </c>
    </row>
    <row r="3697" spans="1:8" x14ac:dyDescent="0.3">
      <c r="A3697" t="s">
        <v>4867</v>
      </c>
      <c r="B3697" t="s">
        <v>562</v>
      </c>
      <c r="C3697" s="10">
        <v>0</v>
      </c>
      <c r="D3697">
        <v>28</v>
      </c>
      <c r="E3697">
        <v>0</v>
      </c>
      <c r="F3697">
        <v>1</v>
      </c>
      <c r="G3697" t="s">
        <v>17</v>
      </c>
      <c r="H3697" t="s">
        <v>80</v>
      </c>
    </row>
    <row r="3698" spans="1:8" x14ac:dyDescent="0.3">
      <c r="A3698" t="s">
        <v>4867</v>
      </c>
      <c r="B3698" t="s">
        <v>890</v>
      </c>
      <c r="C3698" s="10">
        <v>0</v>
      </c>
      <c r="D3698">
        <v>36</v>
      </c>
      <c r="E3698">
        <v>13</v>
      </c>
      <c r="F3698">
        <v>5</v>
      </c>
      <c r="G3698" t="s">
        <v>17</v>
      </c>
      <c r="H3698" t="s">
        <v>80</v>
      </c>
    </row>
    <row r="3699" spans="1:8" x14ac:dyDescent="0.3">
      <c r="A3699" t="s">
        <v>4867</v>
      </c>
      <c r="B3699" t="s">
        <v>298</v>
      </c>
      <c r="C3699" s="10">
        <v>0.4</v>
      </c>
      <c r="D3699">
        <v>60</v>
      </c>
      <c r="E3699">
        <v>-26</v>
      </c>
      <c r="F3699">
        <v>2</v>
      </c>
      <c r="G3699" t="s">
        <v>90</v>
      </c>
      <c r="H3699" t="s">
        <v>92</v>
      </c>
    </row>
    <row r="3700" spans="1:8" x14ac:dyDescent="0.3">
      <c r="A3700" t="s">
        <v>4869</v>
      </c>
      <c r="B3700" t="s">
        <v>2419</v>
      </c>
      <c r="C3700" s="10">
        <v>0</v>
      </c>
      <c r="D3700">
        <v>141</v>
      </c>
      <c r="E3700">
        <v>27</v>
      </c>
      <c r="F3700">
        <v>6</v>
      </c>
      <c r="G3700" t="s">
        <v>17</v>
      </c>
      <c r="H3700" t="s">
        <v>137</v>
      </c>
    </row>
    <row r="3701" spans="1:8" x14ac:dyDescent="0.3">
      <c r="A3701" t="s">
        <v>4869</v>
      </c>
      <c r="B3701" t="s">
        <v>875</v>
      </c>
      <c r="C3701" s="10">
        <v>0</v>
      </c>
      <c r="D3701">
        <v>332</v>
      </c>
      <c r="E3701">
        <v>53</v>
      </c>
      <c r="F3701">
        <v>4</v>
      </c>
      <c r="G3701" t="s">
        <v>90</v>
      </c>
      <c r="H3701" t="s">
        <v>143</v>
      </c>
    </row>
    <row r="3702" spans="1:8" x14ac:dyDescent="0.3">
      <c r="A3702" t="s">
        <v>4870</v>
      </c>
      <c r="B3702" t="s">
        <v>457</v>
      </c>
      <c r="C3702" s="10">
        <v>0</v>
      </c>
      <c r="D3702">
        <v>99</v>
      </c>
      <c r="E3702">
        <v>11</v>
      </c>
      <c r="F3702">
        <v>2</v>
      </c>
      <c r="G3702" t="s">
        <v>17</v>
      </c>
      <c r="H3702" t="s">
        <v>80</v>
      </c>
    </row>
    <row r="3703" spans="1:8" x14ac:dyDescent="0.3">
      <c r="A3703" t="s">
        <v>4870</v>
      </c>
      <c r="B3703" t="s">
        <v>2319</v>
      </c>
      <c r="C3703" s="10">
        <v>0</v>
      </c>
      <c r="D3703">
        <v>323</v>
      </c>
      <c r="E3703">
        <v>71</v>
      </c>
      <c r="F3703">
        <v>7</v>
      </c>
      <c r="G3703" t="s">
        <v>17</v>
      </c>
      <c r="H3703" t="s">
        <v>113</v>
      </c>
    </row>
    <row r="3704" spans="1:8" x14ac:dyDescent="0.3">
      <c r="A3704" t="s">
        <v>4871</v>
      </c>
      <c r="B3704" t="s">
        <v>1633</v>
      </c>
      <c r="C3704" s="10">
        <v>0</v>
      </c>
      <c r="D3704">
        <v>174</v>
      </c>
      <c r="E3704">
        <v>54</v>
      </c>
      <c r="F3704">
        <v>3</v>
      </c>
      <c r="G3704" t="s">
        <v>90</v>
      </c>
      <c r="H3704" t="s">
        <v>143</v>
      </c>
    </row>
    <row r="3705" spans="1:8" x14ac:dyDescent="0.3">
      <c r="A3705" t="s">
        <v>4872</v>
      </c>
      <c r="B3705" t="s">
        <v>1929</v>
      </c>
      <c r="C3705" s="10">
        <v>0</v>
      </c>
      <c r="D3705">
        <v>412</v>
      </c>
      <c r="E3705">
        <v>148</v>
      </c>
      <c r="F3705">
        <v>3</v>
      </c>
      <c r="G3705" t="s">
        <v>24</v>
      </c>
      <c r="H3705" t="s">
        <v>63</v>
      </c>
    </row>
    <row r="3706" spans="1:8" x14ac:dyDescent="0.3">
      <c r="A3706" t="s">
        <v>4873</v>
      </c>
      <c r="B3706" t="s">
        <v>1121</v>
      </c>
      <c r="C3706" s="10">
        <v>0</v>
      </c>
      <c r="D3706">
        <v>180</v>
      </c>
      <c r="E3706">
        <v>34</v>
      </c>
      <c r="F3706">
        <v>6</v>
      </c>
      <c r="G3706" t="s">
        <v>17</v>
      </c>
      <c r="H3706" t="s">
        <v>113</v>
      </c>
    </row>
    <row r="3707" spans="1:8" x14ac:dyDescent="0.3">
      <c r="A3707" t="s">
        <v>4874</v>
      </c>
      <c r="B3707" t="s">
        <v>375</v>
      </c>
      <c r="C3707" s="10">
        <v>0.4</v>
      </c>
      <c r="D3707">
        <v>154</v>
      </c>
      <c r="E3707">
        <v>8</v>
      </c>
      <c r="F3707">
        <v>2</v>
      </c>
      <c r="G3707" t="s">
        <v>17</v>
      </c>
      <c r="H3707" t="s">
        <v>40</v>
      </c>
    </row>
    <row r="3708" spans="1:8" x14ac:dyDescent="0.3">
      <c r="A3708" t="s">
        <v>4874</v>
      </c>
      <c r="B3708" t="s">
        <v>1466</v>
      </c>
      <c r="C3708" s="10">
        <v>0.4</v>
      </c>
      <c r="D3708">
        <v>184</v>
      </c>
      <c r="E3708">
        <v>-28</v>
      </c>
      <c r="F3708">
        <v>5</v>
      </c>
      <c r="G3708" t="s">
        <v>17</v>
      </c>
      <c r="H3708" t="s">
        <v>40</v>
      </c>
    </row>
    <row r="3709" spans="1:8" x14ac:dyDescent="0.3">
      <c r="A3709" t="s">
        <v>4874</v>
      </c>
      <c r="B3709" t="s">
        <v>2422</v>
      </c>
      <c r="C3709" s="10">
        <v>0</v>
      </c>
      <c r="D3709">
        <v>527</v>
      </c>
      <c r="E3709">
        <v>132</v>
      </c>
      <c r="F3709">
        <v>2</v>
      </c>
      <c r="G3709" t="s">
        <v>90</v>
      </c>
      <c r="H3709" t="s">
        <v>115</v>
      </c>
    </row>
    <row r="3710" spans="1:8" x14ac:dyDescent="0.3">
      <c r="A3710" t="s">
        <v>4875</v>
      </c>
      <c r="B3710" t="s">
        <v>1225</v>
      </c>
      <c r="C3710" s="10">
        <v>0</v>
      </c>
      <c r="D3710">
        <v>54</v>
      </c>
      <c r="E3710">
        <v>8</v>
      </c>
      <c r="F3710">
        <v>6</v>
      </c>
      <c r="G3710" t="s">
        <v>17</v>
      </c>
      <c r="H3710" t="s">
        <v>75</v>
      </c>
    </row>
    <row r="3711" spans="1:8" x14ac:dyDescent="0.3">
      <c r="A3711" t="s">
        <v>4876</v>
      </c>
      <c r="B3711" t="s">
        <v>514</v>
      </c>
      <c r="C3711" s="10">
        <v>0.1</v>
      </c>
      <c r="D3711">
        <v>356</v>
      </c>
      <c r="E3711">
        <v>0</v>
      </c>
      <c r="F3711">
        <v>2</v>
      </c>
      <c r="G3711" t="s">
        <v>17</v>
      </c>
      <c r="H3711" t="s">
        <v>40</v>
      </c>
    </row>
    <row r="3712" spans="1:8" x14ac:dyDescent="0.3">
      <c r="A3712" t="s">
        <v>4877</v>
      </c>
      <c r="B3712" t="s">
        <v>2080</v>
      </c>
      <c r="C3712" s="10">
        <v>0</v>
      </c>
      <c r="D3712">
        <v>371</v>
      </c>
      <c r="E3712">
        <v>41</v>
      </c>
      <c r="F3712">
        <v>3</v>
      </c>
      <c r="G3712" t="s">
        <v>24</v>
      </c>
      <c r="H3712" t="s">
        <v>30</v>
      </c>
    </row>
    <row r="3713" spans="1:8" x14ac:dyDescent="0.3">
      <c r="A3713" t="s">
        <v>4877</v>
      </c>
      <c r="B3713" t="s">
        <v>2399</v>
      </c>
      <c r="C3713" s="10">
        <v>0</v>
      </c>
      <c r="D3713">
        <v>2637</v>
      </c>
      <c r="E3713">
        <v>949</v>
      </c>
      <c r="F3713">
        <v>5</v>
      </c>
      <c r="G3713" t="s">
        <v>17</v>
      </c>
      <c r="H3713" t="s">
        <v>109</v>
      </c>
    </row>
    <row r="3714" spans="1:8" x14ac:dyDescent="0.3">
      <c r="A3714" t="s">
        <v>4877</v>
      </c>
      <c r="B3714" t="s">
        <v>479</v>
      </c>
      <c r="C3714" s="10">
        <v>0</v>
      </c>
      <c r="D3714">
        <v>26</v>
      </c>
      <c r="E3714">
        <v>8</v>
      </c>
      <c r="F3714">
        <v>2</v>
      </c>
      <c r="G3714" t="s">
        <v>17</v>
      </c>
      <c r="H3714" t="s">
        <v>35</v>
      </c>
    </row>
    <row r="3715" spans="1:8" x14ac:dyDescent="0.3">
      <c r="A3715" t="s">
        <v>4877</v>
      </c>
      <c r="B3715" t="s">
        <v>724</v>
      </c>
      <c r="C3715" s="10">
        <v>0</v>
      </c>
      <c r="D3715">
        <v>227</v>
      </c>
      <c r="E3715">
        <v>95</v>
      </c>
      <c r="F3715">
        <v>8</v>
      </c>
      <c r="G3715" t="s">
        <v>17</v>
      </c>
      <c r="H3715" t="s">
        <v>23</v>
      </c>
    </row>
    <row r="3716" spans="1:8" x14ac:dyDescent="0.3">
      <c r="A3716" t="s">
        <v>4877</v>
      </c>
      <c r="B3716" t="s">
        <v>715</v>
      </c>
      <c r="C3716" s="10">
        <v>0</v>
      </c>
      <c r="D3716">
        <v>136</v>
      </c>
      <c r="E3716">
        <v>15</v>
      </c>
      <c r="F3716">
        <v>4</v>
      </c>
      <c r="G3716" t="s">
        <v>17</v>
      </c>
      <c r="H3716" t="s">
        <v>23</v>
      </c>
    </row>
    <row r="3717" spans="1:8" x14ac:dyDescent="0.3">
      <c r="A3717" t="s">
        <v>4878</v>
      </c>
      <c r="B3717" t="s">
        <v>1206</v>
      </c>
      <c r="C3717" s="10">
        <v>0.1</v>
      </c>
      <c r="D3717">
        <v>302</v>
      </c>
      <c r="E3717">
        <v>121</v>
      </c>
      <c r="F3717">
        <v>7</v>
      </c>
      <c r="G3717" t="s">
        <v>17</v>
      </c>
      <c r="H3717" t="s">
        <v>40</v>
      </c>
    </row>
    <row r="3718" spans="1:8" x14ac:dyDescent="0.3">
      <c r="A3718" t="s">
        <v>4879</v>
      </c>
      <c r="B3718" t="s">
        <v>256</v>
      </c>
      <c r="C3718" s="10">
        <v>0</v>
      </c>
      <c r="D3718">
        <v>445</v>
      </c>
      <c r="E3718">
        <v>209</v>
      </c>
      <c r="F3718">
        <v>4</v>
      </c>
      <c r="G3718" t="s">
        <v>24</v>
      </c>
      <c r="H3718" t="s">
        <v>47</v>
      </c>
    </row>
    <row r="3719" spans="1:8" x14ac:dyDescent="0.3">
      <c r="A3719" t="s">
        <v>4880</v>
      </c>
      <c r="B3719" t="s">
        <v>1936</v>
      </c>
      <c r="C3719" s="10">
        <v>0.1</v>
      </c>
      <c r="D3719">
        <v>1339</v>
      </c>
      <c r="E3719">
        <v>223</v>
      </c>
      <c r="F3719">
        <v>3</v>
      </c>
      <c r="G3719" t="s">
        <v>17</v>
      </c>
      <c r="H3719" t="s">
        <v>109</v>
      </c>
    </row>
    <row r="3720" spans="1:8" x14ac:dyDescent="0.3">
      <c r="A3720" t="s">
        <v>4881</v>
      </c>
      <c r="B3720" t="s">
        <v>1188</v>
      </c>
      <c r="C3720" s="10">
        <v>0</v>
      </c>
      <c r="D3720">
        <v>107</v>
      </c>
      <c r="E3720">
        <v>9</v>
      </c>
      <c r="F3720">
        <v>2</v>
      </c>
      <c r="G3720" t="s">
        <v>17</v>
      </c>
      <c r="H3720" t="s">
        <v>35</v>
      </c>
    </row>
    <row r="3721" spans="1:8" x14ac:dyDescent="0.3">
      <c r="A3721" t="s">
        <v>4879</v>
      </c>
      <c r="B3721" t="s">
        <v>1761</v>
      </c>
      <c r="C3721" s="10">
        <v>0</v>
      </c>
      <c r="D3721">
        <v>32</v>
      </c>
      <c r="E3721">
        <v>5</v>
      </c>
      <c r="F3721">
        <v>3</v>
      </c>
      <c r="G3721" t="s">
        <v>17</v>
      </c>
      <c r="H3721" t="s">
        <v>52</v>
      </c>
    </row>
    <row r="3722" spans="1:8" x14ac:dyDescent="0.3">
      <c r="A3722" t="s">
        <v>4882</v>
      </c>
      <c r="B3722" t="s">
        <v>207</v>
      </c>
      <c r="C3722" s="10">
        <v>0</v>
      </c>
      <c r="D3722">
        <v>24</v>
      </c>
      <c r="E3722">
        <v>8</v>
      </c>
      <c r="F3722">
        <v>4</v>
      </c>
      <c r="G3722" t="s">
        <v>17</v>
      </c>
      <c r="H3722" t="s">
        <v>80</v>
      </c>
    </row>
    <row r="3723" spans="1:8" x14ac:dyDescent="0.3">
      <c r="A3723" t="s">
        <v>4883</v>
      </c>
      <c r="B3723" t="s">
        <v>1569</v>
      </c>
      <c r="C3723" s="10">
        <v>0.15</v>
      </c>
      <c r="D3723">
        <v>406</v>
      </c>
      <c r="E3723">
        <v>-10</v>
      </c>
      <c r="F3723">
        <v>2</v>
      </c>
      <c r="G3723" t="s">
        <v>90</v>
      </c>
      <c r="H3723" t="s">
        <v>115</v>
      </c>
    </row>
    <row r="3724" spans="1:8" x14ac:dyDescent="0.3">
      <c r="A3724" t="s">
        <v>4883</v>
      </c>
      <c r="B3724" t="s">
        <v>215</v>
      </c>
      <c r="C3724" s="10">
        <v>0.15</v>
      </c>
      <c r="D3724">
        <v>534</v>
      </c>
      <c r="E3724">
        <v>119</v>
      </c>
      <c r="F3724">
        <v>7</v>
      </c>
      <c r="G3724" t="s">
        <v>90</v>
      </c>
      <c r="H3724" t="s">
        <v>105</v>
      </c>
    </row>
    <row r="3725" spans="1:8" x14ac:dyDescent="0.3">
      <c r="A3725" t="s">
        <v>4879</v>
      </c>
      <c r="B3725" t="s">
        <v>1442</v>
      </c>
      <c r="C3725" s="10">
        <v>0.4</v>
      </c>
      <c r="D3725">
        <v>300</v>
      </c>
      <c r="E3725">
        <v>-125</v>
      </c>
      <c r="F3725">
        <v>3</v>
      </c>
      <c r="G3725" t="s">
        <v>90</v>
      </c>
      <c r="H3725" t="s">
        <v>105</v>
      </c>
    </row>
    <row r="3726" spans="1:8" x14ac:dyDescent="0.3">
      <c r="A3726" t="s">
        <v>4884</v>
      </c>
      <c r="B3726" t="s">
        <v>2052</v>
      </c>
      <c r="C3726" s="10">
        <v>0</v>
      </c>
      <c r="D3726">
        <v>79</v>
      </c>
      <c r="E3726">
        <v>39</v>
      </c>
      <c r="F3726">
        <v>3</v>
      </c>
      <c r="G3726" t="s">
        <v>17</v>
      </c>
      <c r="H3726" t="s">
        <v>137</v>
      </c>
    </row>
    <row r="3727" spans="1:8" x14ac:dyDescent="0.3">
      <c r="A3727" t="s">
        <v>4885</v>
      </c>
      <c r="B3727" t="s">
        <v>764</v>
      </c>
      <c r="C3727" s="10">
        <v>0</v>
      </c>
      <c r="D3727">
        <v>120</v>
      </c>
      <c r="E3727">
        <v>23</v>
      </c>
      <c r="F3727">
        <v>4</v>
      </c>
      <c r="G3727" t="s">
        <v>17</v>
      </c>
      <c r="H3727" t="s">
        <v>80</v>
      </c>
    </row>
    <row r="3728" spans="1:8" x14ac:dyDescent="0.3">
      <c r="A3728" t="s">
        <v>4886</v>
      </c>
      <c r="B3728" t="s">
        <v>410</v>
      </c>
      <c r="C3728" s="10">
        <v>0.5</v>
      </c>
      <c r="D3728">
        <v>20</v>
      </c>
      <c r="E3728">
        <v>-4</v>
      </c>
      <c r="F3728">
        <v>3</v>
      </c>
      <c r="G3728" t="s">
        <v>17</v>
      </c>
      <c r="H3728" t="s">
        <v>80</v>
      </c>
    </row>
    <row r="3729" spans="1:8" x14ac:dyDescent="0.3">
      <c r="A3729" t="s">
        <v>4886</v>
      </c>
      <c r="B3729" t="s">
        <v>998</v>
      </c>
      <c r="C3729" s="10">
        <v>0.5</v>
      </c>
      <c r="D3729">
        <v>35</v>
      </c>
      <c r="E3729">
        <v>-33</v>
      </c>
      <c r="F3729">
        <v>2</v>
      </c>
      <c r="G3729" t="s">
        <v>17</v>
      </c>
      <c r="H3729" t="s">
        <v>137</v>
      </c>
    </row>
    <row r="3730" spans="1:8" x14ac:dyDescent="0.3">
      <c r="A3730" t="s">
        <v>4886</v>
      </c>
      <c r="B3730" t="s">
        <v>1554</v>
      </c>
      <c r="C3730" s="10">
        <v>0.5</v>
      </c>
      <c r="D3730">
        <v>482</v>
      </c>
      <c r="E3730">
        <v>-145</v>
      </c>
      <c r="F3730">
        <v>3</v>
      </c>
      <c r="G3730" t="s">
        <v>90</v>
      </c>
      <c r="H3730" t="s">
        <v>115</v>
      </c>
    </row>
    <row r="3731" spans="1:8" x14ac:dyDescent="0.3">
      <c r="A3731" t="s">
        <v>4887</v>
      </c>
      <c r="B3731" t="s">
        <v>2427</v>
      </c>
      <c r="C3731" s="10">
        <v>0</v>
      </c>
      <c r="D3731">
        <v>40</v>
      </c>
      <c r="E3731">
        <v>13</v>
      </c>
      <c r="F3731">
        <v>3</v>
      </c>
      <c r="G3731" t="s">
        <v>17</v>
      </c>
      <c r="H3731" t="s">
        <v>23</v>
      </c>
    </row>
    <row r="3732" spans="1:8" x14ac:dyDescent="0.3">
      <c r="A3732" t="s">
        <v>4887</v>
      </c>
      <c r="B3732" t="s">
        <v>2214</v>
      </c>
      <c r="C3732" s="10">
        <v>0.15</v>
      </c>
      <c r="D3732">
        <v>716</v>
      </c>
      <c r="E3732">
        <v>101</v>
      </c>
      <c r="F3732">
        <v>5</v>
      </c>
      <c r="G3732" t="s">
        <v>90</v>
      </c>
      <c r="H3732" t="s">
        <v>92</v>
      </c>
    </row>
    <row r="3733" spans="1:8" x14ac:dyDescent="0.3">
      <c r="A3733" t="s">
        <v>4888</v>
      </c>
      <c r="B3733" t="s">
        <v>2428</v>
      </c>
      <c r="C3733" s="10">
        <v>0.1</v>
      </c>
      <c r="D3733">
        <v>264</v>
      </c>
      <c r="E3733">
        <v>3</v>
      </c>
      <c r="F3733">
        <v>2</v>
      </c>
      <c r="G3733" t="s">
        <v>90</v>
      </c>
      <c r="H3733" t="s">
        <v>115</v>
      </c>
    </row>
    <row r="3734" spans="1:8" x14ac:dyDescent="0.3">
      <c r="A3734" t="s">
        <v>4889</v>
      </c>
      <c r="B3734" t="s">
        <v>2429</v>
      </c>
      <c r="C3734" s="10">
        <v>0</v>
      </c>
      <c r="D3734">
        <v>38</v>
      </c>
      <c r="E3734">
        <v>6</v>
      </c>
      <c r="F3734">
        <v>2</v>
      </c>
      <c r="G3734" t="s">
        <v>24</v>
      </c>
      <c r="H3734" t="s">
        <v>47</v>
      </c>
    </row>
    <row r="3735" spans="1:8" x14ac:dyDescent="0.3">
      <c r="A3735" t="s">
        <v>4889</v>
      </c>
      <c r="B3735" t="s">
        <v>1469</v>
      </c>
      <c r="C3735" s="10">
        <v>0.15</v>
      </c>
      <c r="D3735">
        <v>137</v>
      </c>
      <c r="E3735">
        <v>-6</v>
      </c>
      <c r="F3735">
        <v>1</v>
      </c>
      <c r="G3735" t="s">
        <v>90</v>
      </c>
      <c r="H3735" t="s">
        <v>92</v>
      </c>
    </row>
    <row r="3736" spans="1:8" x14ac:dyDescent="0.3">
      <c r="A3736" t="s">
        <v>4889</v>
      </c>
      <c r="B3736" t="s">
        <v>1435</v>
      </c>
      <c r="C3736" s="10">
        <v>0.15</v>
      </c>
      <c r="D3736">
        <v>1623</v>
      </c>
      <c r="E3736">
        <v>134</v>
      </c>
      <c r="F3736">
        <v>3</v>
      </c>
      <c r="G3736" t="s">
        <v>90</v>
      </c>
      <c r="H3736" t="s">
        <v>105</v>
      </c>
    </row>
    <row r="3737" spans="1:8" x14ac:dyDescent="0.3">
      <c r="A3737" t="s">
        <v>4890</v>
      </c>
      <c r="B3737" t="s">
        <v>2430</v>
      </c>
      <c r="C3737" s="10">
        <v>0</v>
      </c>
      <c r="D3737">
        <v>330</v>
      </c>
      <c r="E3737">
        <v>16</v>
      </c>
      <c r="F3737">
        <v>3</v>
      </c>
      <c r="G3737" t="s">
        <v>24</v>
      </c>
      <c r="H3737" t="s">
        <v>47</v>
      </c>
    </row>
    <row r="3738" spans="1:8" x14ac:dyDescent="0.3">
      <c r="A3738" t="s">
        <v>4890</v>
      </c>
      <c r="B3738" t="s">
        <v>1281</v>
      </c>
      <c r="C3738" s="10">
        <v>0</v>
      </c>
      <c r="D3738">
        <v>79</v>
      </c>
      <c r="E3738">
        <v>33</v>
      </c>
      <c r="F3738">
        <v>4</v>
      </c>
      <c r="G3738" t="s">
        <v>17</v>
      </c>
      <c r="H3738" t="s">
        <v>35</v>
      </c>
    </row>
    <row r="3739" spans="1:8" x14ac:dyDescent="0.3">
      <c r="A3739" t="s">
        <v>4890</v>
      </c>
      <c r="B3739" t="s">
        <v>2013</v>
      </c>
      <c r="C3739" s="10">
        <v>0</v>
      </c>
      <c r="D3739">
        <v>1226</v>
      </c>
      <c r="E3739">
        <v>417</v>
      </c>
      <c r="F3739">
        <v>5</v>
      </c>
      <c r="G3739" t="s">
        <v>90</v>
      </c>
      <c r="H3739" t="s">
        <v>115</v>
      </c>
    </row>
    <row r="3740" spans="1:8" x14ac:dyDescent="0.3">
      <c r="A3740" t="s">
        <v>4891</v>
      </c>
      <c r="B3740" t="s">
        <v>2117</v>
      </c>
      <c r="C3740" s="10">
        <v>0.5</v>
      </c>
      <c r="D3740">
        <v>43</v>
      </c>
      <c r="E3740">
        <v>-1</v>
      </c>
      <c r="F3740">
        <v>3</v>
      </c>
      <c r="G3740" t="s">
        <v>17</v>
      </c>
      <c r="H3740" t="s">
        <v>137</v>
      </c>
    </row>
    <row r="3741" spans="1:8" x14ac:dyDescent="0.3">
      <c r="A3741" t="s">
        <v>4892</v>
      </c>
      <c r="B3741" t="s">
        <v>1160</v>
      </c>
      <c r="C3741" s="10">
        <v>0</v>
      </c>
      <c r="D3741">
        <v>260</v>
      </c>
      <c r="E3741">
        <v>57</v>
      </c>
      <c r="F3741">
        <v>5</v>
      </c>
      <c r="G3741" t="s">
        <v>24</v>
      </c>
      <c r="H3741" t="s">
        <v>47</v>
      </c>
    </row>
    <row r="3742" spans="1:8" x14ac:dyDescent="0.3">
      <c r="A3742" t="s">
        <v>4893</v>
      </c>
      <c r="B3742" t="s">
        <v>1067</v>
      </c>
      <c r="C3742" s="10">
        <v>0</v>
      </c>
      <c r="D3742">
        <v>19</v>
      </c>
      <c r="E3742">
        <v>8</v>
      </c>
      <c r="F3742">
        <v>4</v>
      </c>
      <c r="G3742" t="s">
        <v>17</v>
      </c>
      <c r="H3742" t="s">
        <v>80</v>
      </c>
    </row>
    <row r="3743" spans="1:8" x14ac:dyDescent="0.3">
      <c r="A3743" t="s">
        <v>4893</v>
      </c>
      <c r="B3743" t="s">
        <v>639</v>
      </c>
      <c r="C3743" s="10">
        <v>0</v>
      </c>
      <c r="D3743">
        <v>12</v>
      </c>
      <c r="E3743">
        <v>3</v>
      </c>
      <c r="F3743">
        <v>1</v>
      </c>
      <c r="G3743" t="s">
        <v>17</v>
      </c>
      <c r="H3743" t="s">
        <v>80</v>
      </c>
    </row>
    <row r="3744" spans="1:8" x14ac:dyDescent="0.3">
      <c r="A3744" t="s">
        <v>4893</v>
      </c>
      <c r="B3744" t="s">
        <v>514</v>
      </c>
      <c r="C3744" s="10">
        <v>0.4</v>
      </c>
      <c r="D3744">
        <v>594</v>
      </c>
      <c r="E3744">
        <v>-297</v>
      </c>
      <c r="F3744">
        <v>5</v>
      </c>
      <c r="G3744" t="s">
        <v>17</v>
      </c>
      <c r="H3744" t="s">
        <v>40</v>
      </c>
    </row>
    <row r="3745" spans="1:8" x14ac:dyDescent="0.3">
      <c r="A3745" t="s">
        <v>4894</v>
      </c>
      <c r="B3745" t="s">
        <v>981</v>
      </c>
      <c r="C3745" s="10">
        <v>0</v>
      </c>
      <c r="D3745">
        <v>104</v>
      </c>
      <c r="E3745">
        <v>19</v>
      </c>
      <c r="F3745">
        <v>2</v>
      </c>
      <c r="G3745" t="s">
        <v>17</v>
      </c>
      <c r="H3745" t="s">
        <v>80</v>
      </c>
    </row>
    <row r="3746" spans="1:8" x14ac:dyDescent="0.3">
      <c r="A3746" t="s">
        <v>4894</v>
      </c>
      <c r="B3746" t="s">
        <v>1121</v>
      </c>
      <c r="C3746" s="10">
        <v>0</v>
      </c>
      <c r="D3746">
        <v>57</v>
      </c>
      <c r="E3746">
        <v>27</v>
      </c>
      <c r="F3746">
        <v>2</v>
      </c>
      <c r="G3746" t="s">
        <v>17</v>
      </c>
      <c r="H3746" t="s">
        <v>113</v>
      </c>
    </row>
    <row r="3747" spans="1:8" x14ac:dyDescent="0.3">
      <c r="A3747" t="s">
        <v>4895</v>
      </c>
      <c r="B3747" t="s">
        <v>1460</v>
      </c>
      <c r="C3747" s="10">
        <v>0</v>
      </c>
      <c r="D3747">
        <v>147</v>
      </c>
      <c r="E3747">
        <v>21</v>
      </c>
      <c r="F3747">
        <v>3</v>
      </c>
      <c r="G3747" t="s">
        <v>24</v>
      </c>
      <c r="H3747" t="s">
        <v>47</v>
      </c>
    </row>
    <row r="3748" spans="1:8" x14ac:dyDescent="0.3">
      <c r="A3748" t="s">
        <v>4896</v>
      </c>
      <c r="B3748" t="s">
        <v>341</v>
      </c>
      <c r="C3748" s="10">
        <v>0.1</v>
      </c>
      <c r="D3748">
        <v>507</v>
      </c>
      <c r="E3748">
        <v>175</v>
      </c>
      <c r="F3748">
        <v>4</v>
      </c>
      <c r="G3748" t="s">
        <v>24</v>
      </c>
      <c r="H3748" t="s">
        <v>63</v>
      </c>
    </row>
    <row r="3749" spans="1:8" x14ac:dyDescent="0.3">
      <c r="A3749" t="s">
        <v>4897</v>
      </c>
      <c r="B3749" t="s">
        <v>2431</v>
      </c>
      <c r="C3749" s="10">
        <v>0</v>
      </c>
      <c r="D3749">
        <v>25</v>
      </c>
      <c r="E3749">
        <v>2</v>
      </c>
      <c r="F3749">
        <v>3</v>
      </c>
      <c r="G3749" t="s">
        <v>17</v>
      </c>
      <c r="H3749" t="s">
        <v>75</v>
      </c>
    </row>
    <row r="3750" spans="1:8" x14ac:dyDescent="0.3">
      <c r="A3750" t="s">
        <v>4897</v>
      </c>
      <c r="B3750" t="s">
        <v>2084</v>
      </c>
      <c r="C3750" s="10">
        <v>0</v>
      </c>
      <c r="D3750">
        <v>512</v>
      </c>
      <c r="E3750">
        <v>205</v>
      </c>
      <c r="F3750">
        <v>2</v>
      </c>
      <c r="G3750" t="s">
        <v>90</v>
      </c>
      <c r="H3750" t="s">
        <v>143</v>
      </c>
    </row>
    <row r="3751" spans="1:8" x14ac:dyDescent="0.3">
      <c r="A3751" t="s">
        <v>4898</v>
      </c>
      <c r="B3751" t="s">
        <v>1953</v>
      </c>
      <c r="C3751" s="10">
        <v>0</v>
      </c>
      <c r="D3751">
        <v>73</v>
      </c>
      <c r="E3751">
        <v>10</v>
      </c>
      <c r="F3751">
        <v>9</v>
      </c>
      <c r="G3751" t="s">
        <v>17</v>
      </c>
      <c r="H3751" t="s">
        <v>75</v>
      </c>
    </row>
    <row r="3752" spans="1:8" x14ac:dyDescent="0.3">
      <c r="A3752" t="s">
        <v>4899</v>
      </c>
      <c r="B3752" t="s">
        <v>181</v>
      </c>
      <c r="C3752" s="10">
        <v>0</v>
      </c>
      <c r="D3752">
        <v>22</v>
      </c>
      <c r="E3752">
        <v>4</v>
      </c>
      <c r="F3752">
        <v>1</v>
      </c>
      <c r="G3752" t="s">
        <v>17</v>
      </c>
      <c r="H3752" t="s">
        <v>35</v>
      </c>
    </row>
    <row r="3753" spans="1:8" x14ac:dyDescent="0.3">
      <c r="A3753" t="s">
        <v>4899</v>
      </c>
      <c r="B3753" t="s">
        <v>2303</v>
      </c>
      <c r="C3753" s="10">
        <v>0</v>
      </c>
      <c r="D3753">
        <v>177</v>
      </c>
      <c r="E3753">
        <v>21</v>
      </c>
      <c r="F3753">
        <v>6</v>
      </c>
      <c r="G3753" t="s">
        <v>17</v>
      </c>
      <c r="H3753" t="s">
        <v>113</v>
      </c>
    </row>
    <row r="3754" spans="1:8" x14ac:dyDescent="0.3">
      <c r="A3754" t="s">
        <v>4898</v>
      </c>
      <c r="B3754" t="s">
        <v>661</v>
      </c>
      <c r="C3754" s="10">
        <v>0</v>
      </c>
      <c r="D3754">
        <v>465</v>
      </c>
      <c r="E3754">
        <v>140</v>
      </c>
      <c r="F3754">
        <v>4</v>
      </c>
      <c r="G3754" t="s">
        <v>90</v>
      </c>
      <c r="H3754" t="s">
        <v>143</v>
      </c>
    </row>
    <row r="3755" spans="1:8" x14ac:dyDescent="0.3">
      <c r="A3755" t="s">
        <v>4898</v>
      </c>
      <c r="B3755" t="s">
        <v>1649</v>
      </c>
      <c r="C3755" s="10">
        <v>0.15</v>
      </c>
      <c r="D3755">
        <v>468</v>
      </c>
      <c r="E3755">
        <v>0</v>
      </c>
      <c r="F3755">
        <v>3</v>
      </c>
      <c r="G3755" t="s">
        <v>90</v>
      </c>
      <c r="H3755" t="s">
        <v>105</v>
      </c>
    </row>
    <row r="3756" spans="1:8" x14ac:dyDescent="0.3">
      <c r="A3756" t="s">
        <v>4900</v>
      </c>
      <c r="B3756" t="s">
        <v>1549</v>
      </c>
      <c r="C3756" s="10">
        <v>0</v>
      </c>
      <c r="D3756">
        <v>106</v>
      </c>
      <c r="E3756">
        <v>49</v>
      </c>
      <c r="F3756">
        <v>2</v>
      </c>
      <c r="G3756" t="s">
        <v>17</v>
      </c>
      <c r="H3756" t="s">
        <v>80</v>
      </c>
    </row>
    <row r="3757" spans="1:8" x14ac:dyDescent="0.3">
      <c r="A3757" t="s">
        <v>4900</v>
      </c>
      <c r="B3757" t="s">
        <v>1691</v>
      </c>
      <c r="C3757" s="10">
        <v>0</v>
      </c>
      <c r="D3757">
        <v>53</v>
      </c>
      <c r="E3757">
        <v>6</v>
      </c>
      <c r="F3757">
        <v>2</v>
      </c>
      <c r="G3757" t="s">
        <v>17</v>
      </c>
      <c r="H3757" t="s">
        <v>137</v>
      </c>
    </row>
    <row r="3758" spans="1:8" x14ac:dyDescent="0.3">
      <c r="A3758" t="s">
        <v>4900</v>
      </c>
      <c r="B3758" t="s">
        <v>1586</v>
      </c>
      <c r="C3758" s="10">
        <v>0.1</v>
      </c>
      <c r="D3758">
        <v>131</v>
      </c>
      <c r="E3758">
        <v>54</v>
      </c>
      <c r="F3758">
        <v>3</v>
      </c>
      <c r="G3758" t="s">
        <v>17</v>
      </c>
      <c r="H3758" t="s">
        <v>40</v>
      </c>
    </row>
    <row r="3759" spans="1:8" x14ac:dyDescent="0.3">
      <c r="A3759" t="s">
        <v>4901</v>
      </c>
      <c r="B3759" t="s">
        <v>2247</v>
      </c>
      <c r="C3759" s="10">
        <v>0</v>
      </c>
      <c r="D3759">
        <v>28</v>
      </c>
      <c r="E3759">
        <v>0</v>
      </c>
      <c r="F3759">
        <v>3</v>
      </c>
      <c r="G3759" t="s">
        <v>17</v>
      </c>
      <c r="H3759" t="s">
        <v>75</v>
      </c>
    </row>
    <row r="3760" spans="1:8" x14ac:dyDescent="0.3">
      <c r="A3760" t="s">
        <v>4902</v>
      </c>
      <c r="B3760" t="s">
        <v>781</v>
      </c>
      <c r="C3760" s="10">
        <v>0.5</v>
      </c>
      <c r="D3760">
        <v>15</v>
      </c>
      <c r="E3760">
        <v>-3</v>
      </c>
      <c r="F3760">
        <v>1</v>
      </c>
      <c r="G3760" t="s">
        <v>17</v>
      </c>
      <c r="H3760" t="s">
        <v>80</v>
      </c>
    </row>
    <row r="3761" spans="1:8" x14ac:dyDescent="0.3">
      <c r="A3761" t="s">
        <v>4903</v>
      </c>
      <c r="B3761" t="s">
        <v>1524</v>
      </c>
      <c r="C3761" s="10">
        <v>0.15</v>
      </c>
      <c r="D3761">
        <v>387</v>
      </c>
      <c r="E3761">
        <v>32</v>
      </c>
      <c r="F3761">
        <v>6</v>
      </c>
      <c r="G3761" t="s">
        <v>90</v>
      </c>
      <c r="H3761" t="s">
        <v>105</v>
      </c>
    </row>
    <row r="3762" spans="1:8" x14ac:dyDescent="0.3">
      <c r="A3762" t="s">
        <v>4904</v>
      </c>
      <c r="B3762" t="s">
        <v>1418</v>
      </c>
      <c r="C3762" s="10">
        <v>0</v>
      </c>
      <c r="D3762">
        <v>27</v>
      </c>
      <c r="E3762">
        <v>6</v>
      </c>
      <c r="F3762">
        <v>3</v>
      </c>
      <c r="G3762" t="s">
        <v>17</v>
      </c>
      <c r="H3762" t="s">
        <v>80</v>
      </c>
    </row>
    <row r="3763" spans="1:8" x14ac:dyDescent="0.3">
      <c r="A3763" t="s">
        <v>4905</v>
      </c>
      <c r="B3763" t="s">
        <v>1332</v>
      </c>
      <c r="C3763" s="10">
        <v>0.1</v>
      </c>
      <c r="D3763">
        <v>336</v>
      </c>
      <c r="E3763">
        <v>112</v>
      </c>
      <c r="F3763">
        <v>6</v>
      </c>
      <c r="G3763" t="s">
        <v>17</v>
      </c>
      <c r="H3763" t="s">
        <v>40</v>
      </c>
    </row>
    <row r="3764" spans="1:8" x14ac:dyDescent="0.3">
      <c r="A3764" t="s">
        <v>4906</v>
      </c>
      <c r="B3764" t="s">
        <v>362</v>
      </c>
      <c r="C3764" s="10">
        <v>0</v>
      </c>
      <c r="D3764">
        <v>42</v>
      </c>
      <c r="E3764">
        <v>16</v>
      </c>
      <c r="F3764">
        <v>3</v>
      </c>
      <c r="G3764" t="s">
        <v>17</v>
      </c>
      <c r="H3764" t="s">
        <v>52</v>
      </c>
    </row>
    <row r="3765" spans="1:8" x14ac:dyDescent="0.3">
      <c r="A3765" t="s">
        <v>4907</v>
      </c>
      <c r="B3765" t="s">
        <v>2100</v>
      </c>
      <c r="C3765" s="10">
        <v>0.7</v>
      </c>
      <c r="D3765">
        <v>516</v>
      </c>
      <c r="E3765">
        <v>-396</v>
      </c>
      <c r="F3765">
        <v>2</v>
      </c>
      <c r="G3765" t="s">
        <v>24</v>
      </c>
      <c r="H3765" t="s">
        <v>69</v>
      </c>
    </row>
    <row r="3766" spans="1:8" x14ac:dyDescent="0.3">
      <c r="A3766" t="s">
        <v>4908</v>
      </c>
      <c r="B3766" t="s">
        <v>150</v>
      </c>
      <c r="C3766" s="10">
        <v>0</v>
      </c>
      <c r="D3766">
        <v>41</v>
      </c>
      <c r="E3766">
        <v>11</v>
      </c>
      <c r="F3766">
        <v>7</v>
      </c>
      <c r="G3766" t="s">
        <v>17</v>
      </c>
      <c r="H3766" t="s">
        <v>80</v>
      </c>
    </row>
    <row r="3767" spans="1:8" x14ac:dyDescent="0.3">
      <c r="A3767" t="s">
        <v>4909</v>
      </c>
      <c r="B3767" t="s">
        <v>544</v>
      </c>
      <c r="C3767" s="10">
        <v>0</v>
      </c>
      <c r="D3767">
        <v>351</v>
      </c>
      <c r="E3767">
        <v>130</v>
      </c>
      <c r="F3767">
        <v>8</v>
      </c>
      <c r="G3767" t="s">
        <v>17</v>
      </c>
      <c r="H3767" t="s">
        <v>113</v>
      </c>
    </row>
    <row r="3768" spans="1:8" x14ac:dyDescent="0.3">
      <c r="A3768" t="s">
        <v>4908</v>
      </c>
      <c r="B3768" t="s">
        <v>745</v>
      </c>
      <c r="C3768" s="10">
        <v>0.15</v>
      </c>
      <c r="D3768">
        <v>286</v>
      </c>
      <c r="E3768">
        <v>64</v>
      </c>
      <c r="F3768">
        <v>2</v>
      </c>
      <c r="G3768" t="s">
        <v>90</v>
      </c>
      <c r="H3768" t="s">
        <v>115</v>
      </c>
    </row>
    <row r="3769" spans="1:8" x14ac:dyDescent="0.3">
      <c r="A3769" t="s">
        <v>4910</v>
      </c>
      <c r="B3769" t="s">
        <v>2095</v>
      </c>
      <c r="C3769" s="10">
        <v>0.5</v>
      </c>
      <c r="D3769">
        <v>139</v>
      </c>
      <c r="E3769">
        <v>-139</v>
      </c>
      <c r="F3769">
        <v>5</v>
      </c>
      <c r="G3769" t="s">
        <v>90</v>
      </c>
      <c r="H3769" t="s">
        <v>143</v>
      </c>
    </row>
    <row r="3770" spans="1:8" x14ac:dyDescent="0.3">
      <c r="A3770" t="s">
        <v>4911</v>
      </c>
      <c r="B3770" t="s">
        <v>1247</v>
      </c>
      <c r="C3770" s="10">
        <v>0</v>
      </c>
      <c r="D3770">
        <v>53</v>
      </c>
      <c r="E3770">
        <v>16</v>
      </c>
      <c r="F3770">
        <v>3</v>
      </c>
      <c r="G3770" t="s">
        <v>17</v>
      </c>
      <c r="H3770" t="s">
        <v>40</v>
      </c>
    </row>
    <row r="3771" spans="1:8" x14ac:dyDescent="0.3">
      <c r="A3771" t="s">
        <v>4911</v>
      </c>
      <c r="B3771" t="s">
        <v>1614</v>
      </c>
      <c r="C3771" s="10">
        <v>0</v>
      </c>
      <c r="D3771">
        <v>910</v>
      </c>
      <c r="E3771">
        <v>200</v>
      </c>
      <c r="F3771">
        <v>5</v>
      </c>
      <c r="G3771" t="s">
        <v>90</v>
      </c>
      <c r="H3771" t="s">
        <v>105</v>
      </c>
    </row>
    <row r="3772" spans="1:8" x14ac:dyDescent="0.3">
      <c r="A3772" t="s">
        <v>4912</v>
      </c>
      <c r="B3772" t="s">
        <v>1418</v>
      </c>
      <c r="C3772" s="10">
        <v>0.5</v>
      </c>
      <c r="D3772">
        <v>9</v>
      </c>
      <c r="E3772">
        <v>-5</v>
      </c>
      <c r="F3772">
        <v>2</v>
      </c>
      <c r="G3772" t="s">
        <v>17</v>
      </c>
      <c r="H3772" t="s">
        <v>80</v>
      </c>
    </row>
    <row r="3773" spans="1:8" x14ac:dyDescent="0.3">
      <c r="A3773" t="s">
        <v>4912</v>
      </c>
      <c r="B3773" t="s">
        <v>292</v>
      </c>
      <c r="C3773" s="10">
        <v>0.5</v>
      </c>
      <c r="D3773">
        <v>167</v>
      </c>
      <c r="E3773">
        <v>-73</v>
      </c>
      <c r="F3773">
        <v>2</v>
      </c>
      <c r="G3773" t="s">
        <v>90</v>
      </c>
      <c r="H3773" t="s">
        <v>105</v>
      </c>
    </row>
    <row r="3774" spans="1:8" x14ac:dyDescent="0.3">
      <c r="A3774" t="s">
        <v>4913</v>
      </c>
      <c r="B3774" t="s">
        <v>1884</v>
      </c>
      <c r="C3774" s="10">
        <v>0</v>
      </c>
      <c r="D3774">
        <v>126</v>
      </c>
      <c r="E3774">
        <v>6</v>
      </c>
      <c r="F3774">
        <v>5</v>
      </c>
      <c r="G3774" t="s">
        <v>24</v>
      </c>
      <c r="H3774" t="s">
        <v>47</v>
      </c>
    </row>
    <row r="3775" spans="1:8" x14ac:dyDescent="0.3">
      <c r="A3775" t="s">
        <v>4913</v>
      </c>
      <c r="B3775" t="s">
        <v>559</v>
      </c>
      <c r="C3775" s="10">
        <v>0</v>
      </c>
      <c r="D3775">
        <v>145</v>
      </c>
      <c r="E3775">
        <v>59</v>
      </c>
      <c r="F3775">
        <v>5</v>
      </c>
      <c r="G3775" t="s">
        <v>17</v>
      </c>
      <c r="H3775" t="s">
        <v>35</v>
      </c>
    </row>
    <row r="3776" spans="1:8" x14ac:dyDescent="0.3">
      <c r="A3776" t="s">
        <v>4913</v>
      </c>
      <c r="B3776" t="s">
        <v>974</v>
      </c>
      <c r="C3776" s="10">
        <v>0</v>
      </c>
      <c r="D3776">
        <v>28</v>
      </c>
      <c r="E3776">
        <v>13</v>
      </c>
      <c r="F3776">
        <v>3</v>
      </c>
      <c r="G3776" t="s">
        <v>17</v>
      </c>
      <c r="H3776" t="s">
        <v>75</v>
      </c>
    </row>
    <row r="3777" spans="1:8" x14ac:dyDescent="0.3">
      <c r="A3777" t="s">
        <v>4913</v>
      </c>
      <c r="B3777" t="s">
        <v>1089</v>
      </c>
      <c r="C3777" s="10">
        <v>0.1</v>
      </c>
      <c r="D3777">
        <v>41</v>
      </c>
      <c r="E3777">
        <v>1</v>
      </c>
      <c r="F3777">
        <v>2</v>
      </c>
      <c r="G3777" t="s">
        <v>17</v>
      </c>
      <c r="H3777" t="s">
        <v>40</v>
      </c>
    </row>
    <row r="3778" spans="1:8" x14ac:dyDescent="0.3">
      <c r="A3778" t="s">
        <v>4913</v>
      </c>
      <c r="B3778" t="s">
        <v>2094</v>
      </c>
      <c r="C3778" s="10">
        <v>0</v>
      </c>
      <c r="D3778">
        <v>42</v>
      </c>
      <c r="E3778">
        <v>14</v>
      </c>
      <c r="F3778">
        <v>1</v>
      </c>
      <c r="G3778" t="s">
        <v>90</v>
      </c>
      <c r="H3778" t="s">
        <v>143</v>
      </c>
    </row>
    <row r="3779" spans="1:8" x14ac:dyDescent="0.3">
      <c r="A3779" t="s">
        <v>4914</v>
      </c>
      <c r="B3779" t="s">
        <v>2303</v>
      </c>
      <c r="C3779" s="10">
        <v>0</v>
      </c>
      <c r="D3779">
        <v>84</v>
      </c>
      <c r="E3779">
        <v>34</v>
      </c>
      <c r="F3779">
        <v>3</v>
      </c>
      <c r="G3779" t="s">
        <v>17</v>
      </c>
      <c r="H3779" t="s">
        <v>113</v>
      </c>
    </row>
    <row r="3780" spans="1:8" x14ac:dyDescent="0.3">
      <c r="A3780" t="s">
        <v>4915</v>
      </c>
      <c r="B3780" t="s">
        <v>175</v>
      </c>
      <c r="C3780" s="10">
        <v>0</v>
      </c>
      <c r="D3780">
        <v>40</v>
      </c>
      <c r="E3780">
        <v>1</v>
      </c>
      <c r="F3780">
        <v>3</v>
      </c>
      <c r="G3780" t="s">
        <v>17</v>
      </c>
      <c r="H3780" t="s">
        <v>80</v>
      </c>
    </row>
    <row r="3781" spans="1:8" x14ac:dyDescent="0.3">
      <c r="A3781" t="s">
        <v>4916</v>
      </c>
      <c r="B3781" t="s">
        <v>1942</v>
      </c>
      <c r="C3781" s="10">
        <v>0.1</v>
      </c>
      <c r="D3781">
        <v>130</v>
      </c>
      <c r="E3781">
        <v>16</v>
      </c>
      <c r="F3781">
        <v>2</v>
      </c>
      <c r="G3781" t="s">
        <v>24</v>
      </c>
      <c r="H3781" t="s">
        <v>63</v>
      </c>
    </row>
    <row r="3782" spans="1:8" x14ac:dyDescent="0.3">
      <c r="A3782" t="s">
        <v>4916</v>
      </c>
      <c r="B3782" t="s">
        <v>2437</v>
      </c>
      <c r="C3782" s="10">
        <v>0</v>
      </c>
      <c r="D3782">
        <v>141</v>
      </c>
      <c r="E3782">
        <v>28</v>
      </c>
      <c r="F3782">
        <v>8</v>
      </c>
      <c r="G3782" t="s">
        <v>17</v>
      </c>
      <c r="H3782" t="s">
        <v>23</v>
      </c>
    </row>
    <row r="3783" spans="1:8" x14ac:dyDescent="0.3">
      <c r="A3783" t="s">
        <v>4916</v>
      </c>
      <c r="B3783" t="s">
        <v>1022</v>
      </c>
      <c r="C3783" s="10">
        <v>0.1</v>
      </c>
      <c r="D3783">
        <v>46</v>
      </c>
      <c r="E3783">
        <v>4</v>
      </c>
      <c r="F3783">
        <v>3</v>
      </c>
      <c r="G3783" t="s">
        <v>17</v>
      </c>
      <c r="H3783" t="s">
        <v>40</v>
      </c>
    </row>
    <row r="3784" spans="1:8" x14ac:dyDescent="0.3">
      <c r="A3784" t="s">
        <v>4916</v>
      </c>
      <c r="B3784" t="s">
        <v>1292</v>
      </c>
      <c r="C3784" s="10">
        <v>0.1</v>
      </c>
      <c r="D3784">
        <v>372</v>
      </c>
      <c r="E3784">
        <v>144</v>
      </c>
      <c r="F3784">
        <v>2</v>
      </c>
      <c r="G3784" t="s">
        <v>17</v>
      </c>
      <c r="H3784" t="s">
        <v>40</v>
      </c>
    </row>
    <row r="3785" spans="1:8" x14ac:dyDescent="0.3">
      <c r="A3785" t="s">
        <v>4916</v>
      </c>
      <c r="B3785" t="s">
        <v>2438</v>
      </c>
      <c r="C3785" s="10">
        <v>0.15</v>
      </c>
      <c r="D3785">
        <v>510</v>
      </c>
      <c r="E3785">
        <v>-24</v>
      </c>
      <c r="F3785">
        <v>2</v>
      </c>
      <c r="G3785" t="s">
        <v>90</v>
      </c>
      <c r="H3785" t="s">
        <v>92</v>
      </c>
    </row>
    <row r="3786" spans="1:8" x14ac:dyDescent="0.3">
      <c r="A3786" t="s">
        <v>4917</v>
      </c>
      <c r="B3786" t="s">
        <v>499</v>
      </c>
      <c r="C3786" s="10">
        <v>0</v>
      </c>
      <c r="D3786">
        <v>54</v>
      </c>
      <c r="E3786">
        <v>4</v>
      </c>
      <c r="F3786">
        <v>3</v>
      </c>
      <c r="G3786" t="s">
        <v>17</v>
      </c>
      <c r="H3786" t="s">
        <v>35</v>
      </c>
    </row>
    <row r="3787" spans="1:8" x14ac:dyDescent="0.3">
      <c r="A3787" t="s">
        <v>4918</v>
      </c>
      <c r="B3787" t="s">
        <v>1193</v>
      </c>
      <c r="C3787" s="10">
        <v>0.1</v>
      </c>
      <c r="D3787">
        <v>547</v>
      </c>
      <c r="E3787">
        <v>207</v>
      </c>
      <c r="F3787">
        <v>4</v>
      </c>
      <c r="G3787" t="s">
        <v>24</v>
      </c>
      <c r="H3787" t="s">
        <v>30</v>
      </c>
    </row>
    <row r="3788" spans="1:8" x14ac:dyDescent="0.3">
      <c r="A3788" t="s">
        <v>4919</v>
      </c>
      <c r="B3788" t="s">
        <v>1118</v>
      </c>
      <c r="C3788" s="10">
        <v>0.5</v>
      </c>
      <c r="D3788">
        <v>191</v>
      </c>
      <c r="E3788">
        <v>-187</v>
      </c>
      <c r="F3788">
        <v>3</v>
      </c>
      <c r="G3788" t="s">
        <v>17</v>
      </c>
      <c r="H3788" t="s">
        <v>40</v>
      </c>
    </row>
    <row r="3789" spans="1:8" x14ac:dyDescent="0.3">
      <c r="A3789" t="s">
        <v>4919</v>
      </c>
      <c r="B3789" t="s">
        <v>538</v>
      </c>
      <c r="C3789" s="10">
        <v>0.5</v>
      </c>
      <c r="D3789">
        <v>228</v>
      </c>
      <c r="E3789">
        <v>-114</v>
      </c>
      <c r="F3789">
        <v>3</v>
      </c>
      <c r="G3789" t="s">
        <v>90</v>
      </c>
      <c r="H3789" t="s">
        <v>105</v>
      </c>
    </row>
    <row r="3790" spans="1:8" x14ac:dyDescent="0.3">
      <c r="A3790" t="s">
        <v>4920</v>
      </c>
      <c r="B3790" t="s">
        <v>1072</v>
      </c>
      <c r="C3790" s="10">
        <v>0</v>
      </c>
      <c r="D3790">
        <v>38</v>
      </c>
      <c r="E3790">
        <v>14</v>
      </c>
      <c r="F3790">
        <v>2</v>
      </c>
      <c r="G3790" t="s">
        <v>17</v>
      </c>
      <c r="H3790" t="s">
        <v>35</v>
      </c>
    </row>
    <row r="3791" spans="1:8" x14ac:dyDescent="0.3">
      <c r="A3791" t="s">
        <v>4921</v>
      </c>
      <c r="B3791" t="s">
        <v>1068</v>
      </c>
      <c r="C3791" s="10">
        <v>0.2</v>
      </c>
      <c r="D3791">
        <v>130</v>
      </c>
      <c r="E3791">
        <v>2</v>
      </c>
      <c r="F3791">
        <v>3</v>
      </c>
      <c r="G3791" t="s">
        <v>17</v>
      </c>
      <c r="H3791" t="s">
        <v>40</v>
      </c>
    </row>
    <row r="3792" spans="1:8" x14ac:dyDescent="0.3">
      <c r="A3792" t="s">
        <v>4922</v>
      </c>
      <c r="B3792" t="s">
        <v>1960</v>
      </c>
      <c r="C3792" s="10">
        <v>0.1</v>
      </c>
      <c r="D3792">
        <v>1327</v>
      </c>
      <c r="E3792">
        <v>221</v>
      </c>
      <c r="F3792">
        <v>7</v>
      </c>
      <c r="G3792" t="s">
        <v>17</v>
      </c>
      <c r="H3792" t="s">
        <v>40</v>
      </c>
    </row>
    <row r="3793" spans="1:8" x14ac:dyDescent="0.3">
      <c r="A3793" t="s">
        <v>4922</v>
      </c>
      <c r="B3793" t="s">
        <v>1840</v>
      </c>
      <c r="C3793" s="10">
        <v>0.15</v>
      </c>
      <c r="D3793">
        <v>796</v>
      </c>
      <c r="E3793">
        <v>47</v>
      </c>
      <c r="F3793">
        <v>3</v>
      </c>
      <c r="G3793" t="s">
        <v>90</v>
      </c>
      <c r="H3793" t="s">
        <v>92</v>
      </c>
    </row>
    <row r="3794" spans="1:8" x14ac:dyDescent="0.3">
      <c r="A3794" t="s">
        <v>4923</v>
      </c>
      <c r="B3794" t="s">
        <v>2294</v>
      </c>
      <c r="C3794" s="10">
        <v>0</v>
      </c>
      <c r="D3794">
        <v>100</v>
      </c>
      <c r="E3794">
        <v>0</v>
      </c>
      <c r="F3794">
        <v>2</v>
      </c>
      <c r="G3794" t="s">
        <v>17</v>
      </c>
      <c r="H3794" t="s">
        <v>35</v>
      </c>
    </row>
    <row r="3795" spans="1:8" x14ac:dyDescent="0.3">
      <c r="A3795" t="s">
        <v>4923</v>
      </c>
      <c r="B3795" t="s">
        <v>20</v>
      </c>
      <c r="C3795" s="10">
        <v>0</v>
      </c>
      <c r="D3795">
        <v>143</v>
      </c>
      <c r="E3795">
        <v>14</v>
      </c>
      <c r="F3795">
        <v>5</v>
      </c>
      <c r="G3795" t="s">
        <v>17</v>
      </c>
      <c r="H3795" t="s">
        <v>23</v>
      </c>
    </row>
    <row r="3796" spans="1:8" x14ac:dyDescent="0.3">
      <c r="A3796" t="s">
        <v>4924</v>
      </c>
      <c r="B3796" t="s">
        <v>172</v>
      </c>
      <c r="C3796" s="10">
        <v>0</v>
      </c>
      <c r="D3796">
        <v>76</v>
      </c>
      <c r="E3796">
        <v>25</v>
      </c>
      <c r="F3796">
        <v>3</v>
      </c>
      <c r="G3796" t="s">
        <v>17</v>
      </c>
      <c r="H3796" t="s">
        <v>35</v>
      </c>
    </row>
    <row r="3797" spans="1:8" x14ac:dyDescent="0.3">
      <c r="A3797" t="s">
        <v>4925</v>
      </c>
      <c r="B3797" t="s">
        <v>850</v>
      </c>
      <c r="C3797" s="10">
        <v>0</v>
      </c>
      <c r="D3797">
        <v>1243</v>
      </c>
      <c r="E3797">
        <v>398</v>
      </c>
      <c r="F3797">
        <v>3</v>
      </c>
      <c r="G3797" t="s">
        <v>24</v>
      </c>
      <c r="H3797" t="s">
        <v>30</v>
      </c>
    </row>
    <row r="3798" spans="1:8" x14ac:dyDescent="0.3">
      <c r="A3798" t="s">
        <v>4926</v>
      </c>
      <c r="B3798" t="s">
        <v>455</v>
      </c>
      <c r="C3798" s="10">
        <v>0</v>
      </c>
      <c r="D3798">
        <v>158</v>
      </c>
      <c r="E3798">
        <v>69</v>
      </c>
      <c r="F3798">
        <v>3</v>
      </c>
      <c r="G3798" t="s">
        <v>17</v>
      </c>
      <c r="H3798" t="s">
        <v>35</v>
      </c>
    </row>
    <row r="3799" spans="1:8" x14ac:dyDescent="0.3">
      <c r="A3799" t="s">
        <v>4927</v>
      </c>
      <c r="B3799" t="s">
        <v>1473</v>
      </c>
      <c r="C3799" s="10">
        <v>0.1</v>
      </c>
      <c r="D3799">
        <v>30</v>
      </c>
      <c r="E3799">
        <v>5</v>
      </c>
      <c r="F3799">
        <v>5</v>
      </c>
      <c r="G3799" t="s">
        <v>17</v>
      </c>
      <c r="H3799" t="s">
        <v>80</v>
      </c>
    </row>
    <row r="3800" spans="1:8" x14ac:dyDescent="0.3">
      <c r="A3800" t="s">
        <v>4928</v>
      </c>
      <c r="B3800" t="s">
        <v>661</v>
      </c>
      <c r="C3800" s="10">
        <v>0</v>
      </c>
      <c r="D3800">
        <v>233</v>
      </c>
      <c r="E3800">
        <v>70</v>
      </c>
      <c r="F3800">
        <v>2</v>
      </c>
      <c r="G3800" t="s">
        <v>90</v>
      </c>
      <c r="H3800" t="s">
        <v>143</v>
      </c>
    </row>
    <row r="3801" spans="1:8" x14ac:dyDescent="0.3">
      <c r="A3801" t="s">
        <v>4928</v>
      </c>
      <c r="B3801" t="s">
        <v>1808</v>
      </c>
      <c r="C3801" s="10">
        <v>0</v>
      </c>
      <c r="D3801">
        <v>174</v>
      </c>
      <c r="E3801">
        <v>71</v>
      </c>
      <c r="F3801">
        <v>1</v>
      </c>
      <c r="G3801" t="s">
        <v>90</v>
      </c>
      <c r="H3801" t="s">
        <v>115</v>
      </c>
    </row>
    <row r="3802" spans="1:8" x14ac:dyDescent="0.3">
      <c r="A3802" t="s">
        <v>4929</v>
      </c>
      <c r="B3802" t="s">
        <v>1902</v>
      </c>
      <c r="C3802" s="10">
        <v>0.1</v>
      </c>
      <c r="D3802">
        <v>1069</v>
      </c>
      <c r="E3802">
        <v>71</v>
      </c>
      <c r="F3802">
        <v>8</v>
      </c>
      <c r="G3802" t="s">
        <v>24</v>
      </c>
      <c r="H3802" t="s">
        <v>30</v>
      </c>
    </row>
    <row r="3803" spans="1:8" x14ac:dyDescent="0.3">
      <c r="A3803" t="s">
        <v>4929</v>
      </c>
      <c r="B3803" t="s">
        <v>2446</v>
      </c>
      <c r="C3803" s="10">
        <v>0</v>
      </c>
      <c r="D3803">
        <v>27</v>
      </c>
      <c r="E3803">
        <v>8</v>
      </c>
      <c r="F3803">
        <v>2</v>
      </c>
      <c r="G3803" t="s">
        <v>17</v>
      </c>
      <c r="H3803" t="s">
        <v>113</v>
      </c>
    </row>
    <row r="3804" spans="1:8" x14ac:dyDescent="0.3">
      <c r="A3804" t="s">
        <v>4929</v>
      </c>
      <c r="B3804" t="s">
        <v>2447</v>
      </c>
      <c r="C3804" s="10">
        <v>0</v>
      </c>
      <c r="D3804">
        <v>32</v>
      </c>
      <c r="E3804">
        <v>11</v>
      </c>
      <c r="F3804">
        <v>2</v>
      </c>
      <c r="G3804" t="s">
        <v>17</v>
      </c>
      <c r="H3804" t="s">
        <v>113</v>
      </c>
    </row>
    <row r="3805" spans="1:8" x14ac:dyDescent="0.3">
      <c r="A3805" t="s">
        <v>4930</v>
      </c>
      <c r="B3805" t="s">
        <v>2448</v>
      </c>
      <c r="C3805" s="10">
        <v>0.15</v>
      </c>
      <c r="D3805">
        <v>2037</v>
      </c>
      <c r="E3805">
        <v>359</v>
      </c>
      <c r="F3805">
        <v>9</v>
      </c>
      <c r="G3805" t="s">
        <v>90</v>
      </c>
      <c r="H3805" t="s">
        <v>92</v>
      </c>
    </row>
    <row r="3806" spans="1:8" x14ac:dyDescent="0.3">
      <c r="A3806" t="s">
        <v>4931</v>
      </c>
      <c r="B3806" t="s">
        <v>227</v>
      </c>
      <c r="C3806" s="10">
        <v>0.15</v>
      </c>
      <c r="D3806">
        <v>1110</v>
      </c>
      <c r="E3806">
        <v>144</v>
      </c>
      <c r="F3806">
        <v>2</v>
      </c>
      <c r="G3806" t="s">
        <v>90</v>
      </c>
      <c r="H3806" t="s">
        <v>105</v>
      </c>
    </row>
    <row r="3807" spans="1:8" x14ac:dyDescent="0.3">
      <c r="A3807" t="s">
        <v>4932</v>
      </c>
      <c r="B3807" t="s">
        <v>2449</v>
      </c>
      <c r="C3807" s="10">
        <v>0</v>
      </c>
      <c r="D3807">
        <v>22</v>
      </c>
      <c r="E3807">
        <v>9</v>
      </c>
      <c r="F3807">
        <v>2</v>
      </c>
      <c r="G3807" t="s">
        <v>17</v>
      </c>
      <c r="H3807" t="s">
        <v>52</v>
      </c>
    </row>
    <row r="3808" spans="1:8" x14ac:dyDescent="0.3">
      <c r="A3808" t="s">
        <v>4933</v>
      </c>
      <c r="B3808" t="s">
        <v>1107</v>
      </c>
      <c r="C3808" s="10">
        <v>0.5</v>
      </c>
      <c r="D3808">
        <v>543</v>
      </c>
      <c r="E3808">
        <v>-130</v>
      </c>
      <c r="F3808">
        <v>2</v>
      </c>
      <c r="G3808" t="s">
        <v>17</v>
      </c>
      <c r="H3808" t="s">
        <v>109</v>
      </c>
    </row>
    <row r="3809" spans="1:8" x14ac:dyDescent="0.3">
      <c r="A3809" t="s">
        <v>4933</v>
      </c>
      <c r="B3809" t="s">
        <v>888</v>
      </c>
      <c r="C3809" s="10">
        <v>0.5</v>
      </c>
      <c r="D3809">
        <v>636</v>
      </c>
      <c r="E3809">
        <v>-153</v>
      </c>
      <c r="F3809">
        <v>6</v>
      </c>
      <c r="G3809" t="s">
        <v>17</v>
      </c>
      <c r="H3809" t="s">
        <v>40</v>
      </c>
    </row>
    <row r="3810" spans="1:8" x14ac:dyDescent="0.3">
      <c r="A3810" t="s">
        <v>4934</v>
      </c>
      <c r="B3810" t="s">
        <v>89</v>
      </c>
      <c r="C3810" s="10">
        <v>0</v>
      </c>
      <c r="D3810">
        <v>25</v>
      </c>
      <c r="E3810">
        <v>9</v>
      </c>
      <c r="F3810">
        <v>3</v>
      </c>
      <c r="G3810" t="s">
        <v>17</v>
      </c>
      <c r="H3810" t="s">
        <v>80</v>
      </c>
    </row>
    <row r="3811" spans="1:8" x14ac:dyDescent="0.3">
      <c r="A3811" t="s">
        <v>4935</v>
      </c>
      <c r="B3811" t="s">
        <v>307</v>
      </c>
      <c r="C3811" s="10">
        <v>0</v>
      </c>
      <c r="D3811">
        <v>164</v>
      </c>
      <c r="E3811">
        <v>78</v>
      </c>
      <c r="F3811">
        <v>3</v>
      </c>
      <c r="G3811" t="s">
        <v>17</v>
      </c>
      <c r="H3811" t="s">
        <v>35</v>
      </c>
    </row>
    <row r="3812" spans="1:8" x14ac:dyDescent="0.3">
      <c r="A3812" t="s">
        <v>4935</v>
      </c>
      <c r="B3812" t="s">
        <v>2047</v>
      </c>
      <c r="C3812" s="10">
        <v>0</v>
      </c>
      <c r="D3812">
        <v>206</v>
      </c>
      <c r="E3812">
        <v>97</v>
      </c>
      <c r="F3812">
        <v>10</v>
      </c>
      <c r="G3812" t="s">
        <v>17</v>
      </c>
      <c r="H3812" t="s">
        <v>23</v>
      </c>
    </row>
    <row r="3813" spans="1:8" x14ac:dyDescent="0.3">
      <c r="A3813" t="s">
        <v>4936</v>
      </c>
      <c r="B3813" t="s">
        <v>180</v>
      </c>
      <c r="C3813" s="10">
        <v>0.4</v>
      </c>
      <c r="D3813">
        <v>93</v>
      </c>
      <c r="E3813">
        <v>-62</v>
      </c>
      <c r="F3813">
        <v>7</v>
      </c>
      <c r="G3813" t="s">
        <v>24</v>
      </c>
      <c r="H3813" t="s">
        <v>47</v>
      </c>
    </row>
    <row r="3814" spans="1:8" x14ac:dyDescent="0.3">
      <c r="A3814" t="s">
        <v>4936</v>
      </c>
      <c r="B3814" t="s">
        <v>1693</v>
      </c>
      <c r="C3814" s="10">
        <v>0.1</v>
      </c>
      <c r="D3814">
        <v>172</v>
      </c>
      <c r="E3814">
        <v>34</v>
      </c>
      <c r="F3814">
        <v>6</v>
      </c>
      <c r="G3814" t="s">
        <v>17</v>
      </c>
      <c r="H3814" t="s">
        <v>113</v>
      </c>
    </row>
    <row r="3815" spans="1:8" x14ac:dyDescent="0.3">
      <c r="A3815" t="s">
        <v>4937</v>
      </c>
      <c r="B3815" t="s">
        <v>259</v>
      </c>
      <c r="C3815" s="10">
        <v>0</v>
      </c>
      <c r="D3815">
        <v>137</v>
      </c>
      <c r="E3815">
        <v>45</v>
      </c>
      <c r="F3815">
        <v>5</v>
      </c>
      <c r="G3815" t="s">
        <v>17</v>
      </c>
      <c r="H3815" t="s">
        <v>137</v>
      </c>
    </row>
    <row r="3816" spans="1:8" x14ac:dyDescent="0.3">
      <c r="A3816" t="s">
        <v>4937</v>
      </c>
      <c r="B3816" t="s">
        <v>1694</v>
      </c>
      <c r="C3816" s="10">
        <v>0.15</v>
      </c>
      <c r="D3816">
        <v>313</v>
      </c>
      <c r="E3816">
        <v>-26</v>
      </c>
      <c r="F3816">
        <v>3</v>
      </c>
      <c r="G3816" t="s">
        <v>90</v>
      </c>
      <c r="H3816" t="s">
        <v>115</v>
      </c>
    </row>
    <row r="3817" spans="1:8" x14ac:dyDescent="0.3">
      <c r="A3817" t="s">
        <v>4938</v>
      </c>
      <c r="B3817" t="s">
        <v>1418</v>
      </c>
      <c r="C3817" s="10">
        <v>0</v>
      </c>
      <c r="D3817">
        <v>9</v>
      </c>
      <c r="E3817">
        <v>2</v>
      </c>
      <c r="F3817">
        <v>1</v>
      </c>
      <c r="G3817" t="s">
        <v>17</v>
      </c>
      <c r="H3817" t="s">
        <v>80</v>
      </c>
    </row>
    <row r="3818" spans="1:8" x14ac:dyDescent="0.3">
      <c r="A3818" t="s">
        <v>4939</v>
      </c>
      <c r="B3818" t="s">
        <v>2222</v>
      </c>
      <c r="C3818" s="10">
        <v>0</v>
      </c>
      <c r="D3818">
        <v>41</v>
      </c>
      <c r="E3818">
        <v>16</v>
      </c>
      <c r="F3818">
        <v>2</v>
      </c>
      <c r="G3818" t="s">
        <v>17</v>
      </c>
      <c r="H3818" t="s">
        <v>137</v>
      </c>
    </row>
    <row r="3819" spans="1:8" x14ac:dyDescent="0.3">
      <c r="A3819" t="s">
        <v>4939</v>
      </c>
      <c r="B3819" t="s">
        <v>1377</v>
      </c>
      <c r="C3819" s="10">
        <v>0</v>
      </c>
      <c r="D3819">
        <v>26</v>
      </c>
      <c r="E3819">
        <v>12</v>
      </c>
      <c r="F3819">
        <v>3</v>
      </c>
      <c r="G3819" t="s">
        <v>17</v>
      </c>
      <c r="H3819" t="s">
        <v>75</v>
      </c>
    </row>
    <row r="3820" spans="1:8" x14ac:dyDescent="0.3">
      <c r="A3820" t="s">
        <v>4939</v>
      </c>
      <c r="B3820" t="s">
        <v>1990</v>
      </c>
      <c r="C3820" s="10">
        <v>0</v>
      </c>
      <c r="D3820">
        <v>89</v>
      </c>
      <c r="E3820">
        <v>26</v>
      </c>
      <c r="F3820">
        <v>2</v>
      </c>
      <c r="G3820" t="s">
        <v>17</v>
      </c>
      <c r="H3820" t="s">
        <v>113</v>
      </c>
    </row>
    <row r="3821" spans="1:8" x14ac:dyDescent="0.3">
      <c r="A3821" t="s">
        <v>4940</v>
      </c>
      <c r="B3821" t="s">
        <v>2452</v>
      </c>
      <c r="C3821" s="10">
        <v>0</v>
      </c>
      <c r="D3821">
        <v>89</v>
      </c>
      <c r="E3821">
        <v>20</v>
      </c>
      <c r="F3821">
        <v>6</v>
      </c>
      <c r="G3821" t="s">
        <v>17</v>
      </c>
      <c r="H3821" t="s">
        <v>23</v>
      </c>
    </row>
    <row r="3822" spans="1:8" x14ac:dyDescent="0.3">
      <c r="A3822" t="s">
        <v>4940</v>
      </c>
      <c r="B3822" t="s">
        <v>2329</v>
      </c>
      <c r="C3822" s="10">
        <v>0</v>
      </c>
      <c r="D3822">
        <v>83</v>
      </c>
      <c r="E3822">
        <v>34</v>
      </c>
      <c r="F3822">
        <v>4</v>
      </c>
      <c r="G3822" t="s">
        <v>17</v>
      </c>
      <c r="H3822" t="s">
        <v>23</v>
      </c>
    </row>
    <row r="3823" spans="1:8" x14ac:dyDescent="0.3">
      <c r="A3823" t="s">
        <v>4941</v>
      </c>
      <c r="B3823" t="s">
        <v>1037</v>
      </c>
      <c r="C3823" s="10">
        <v>0.1</v>
      </c>
      <c r="D3823">
        <v>536</v>
      </c>
      <c r="E3823">
        <v>232</v>
      </c>
      <c r="F3823">
        <v>3</v>
      </c>
      <c r="G3823" t="s">
        <v>17</v>
      </c>
      <c r="H3823" t="s">
        <v>40</v>
      </c>
    </row>
    <row r="3824" spans="1:8" x14ac:dyDescent="0.3">
      <c r="A3824" t="s">
        <v>4942</v>
      </c>
      <c r="B3824" t="s">
        <v>845</v>
      </c>
      <c r="C3824" s="10">
        <v>0</v>
      </c>
      <c r="D3824">
        <v>28</v>
      </c>
      <c r="E3824">
        <v>14</v>
      </c>
      <c r="F3824">
        <v>4</v>
      </c>
      <c r="G3824" t="s">
        <v>17</v>
      </c>
      <c r="H3824" t="s">
        <v>80</v>
      </c>
    </row>
    <row r="3825" spans="1:8" x14ac:dyDescent="0.3">
      <c r="A3825" t="s">
        <v>4943</v>
      </c>
      <c r="B3825" t="s">
        <v>2455</v>
      </c>
      <c r="C3825" s="10">
        <v>0</v>
      </c>
      <c r="D3825">
        <v>117</v>
      </c>
      <c r="E3825">
        <v>51</v>
      </c>
      <c r="F3825">
        <v>2</v>
      </c>
      <c r="G3825" t="s">
        <v>17</v>
      </c>
      <c r="H3825" t="s">
        <v>109</v>
      </c>
    </row>
    <row r="3826" spans="1:8" x14ac:dyDescent="0.3">
      <c r="A3826" t="s">
        <v>4943</v>
      </c>
      <c r="B3826" t="s">
        <v>1444</v>
      </c>
      <c r="C3826" s="10">
        <v>0</v>
      </c>
      <c r="D3826">
        <v>31</v>
      </c>
      <c r="E3826">
        <v>2</v>
      </c>
      <c r="F3826">
        <v>2</v>
      </c>
      <c r="G3826" t="s">
        <v>17</v>
      </c>
      <c r="H3826" t="s">
        <v>80</v>
      </c>
    </row>
    <row r="3827" spans="1:8" x14ac:dyDescent="0.3">
      <c r="A3827" t="s">
        <v>4943</v>
      </c>
      <c r="B3827" t="s">
        <v>2456</v>
      </c>
      <c r="C3827" s="10">
        <v>0</v>
      </c>
      <c r="D3827">
        <v>87</v>
      </c>
      <c r="E3827">
        <v>4</v>
      </c>
      <c r="F3827">
        <v>2</v>
      </c>
      <c r="G3827" t="s">
        <v>17</v>
      </c>
      <c r="H3827" t="s">
        <v>113</v>
      </c>
    </row>
    <row r="3828" spans="1:8" x14ac:dyDescent="0.3">
      <c r="A3828" t="s">
        <v>4943</v>
      </c>
      <c r="B3828" t="s">
        <v>219</v>
      </c>
      <c r="C3828" s="10">
        <v>0</v>
      </c>
      <c r="D3828">
        <v>173</v>
      </c>
      <c r="E3828">
        <v>86</v>
      </c>
      <c r="F3828">
        <v>1</v>
      </c>
      <c r="G3828" t="s">
        <v>90</v>
      </c>
      <c r="H3828" t="s">
        <v>115</v>
      </c>
    </row>
    <row r="3829" spans="1:8" x14ac:dyDescent="0.3">
      <c r="A3829" t="s">
        <v>4944</v>
      </c>
      <c r="B3829" t="s">
        <v>1100</v>
      </c>
      <c r="C3829" s="10">
        <v>0</v>
      </c>
      <c r="D3829">
        <v>148</v>
      </c>
      <c r="E3829">
        <v>15</v>
      </c>
      <c r="F3829">
        <v>2</v>
      </c>
      <c r="G3829" t="s">
        <v>90</v>
      </c>
      <c r="H3829" t="s">
        <v>143</v>
      </c>
    </row>
    <row r="3830" spans="1:8" x14ac:dyDescent="0.3">
      <c r="A3830" t="s">
        <v>4945</v>
      </c>
      <c r="B3830" t="s">
        <v>1244</v>
      </c>
      <c r="C3830" s="10">
        <v>0</v>
      </c>
      <c r="D3830">
        <v>22</v>
      </c>
      <c r="E3830">
        <v>0</v>
      </c>
      <c r="F3830">
        <v>1</v>
      </c>
      <c r="G3830" t="s">
        <v>17</v>
      </c>
      <c r="H3830" t="s">
        <v>35</v>
      </c>
    </row>
    <row r="3831" spans="1:8" x14ac:dyDescent="0.3">
      <c r="A3831" t="s">
        <v>4946</v>
      </c>
      <c r="B3831" t="s">
        <v>252</v>
      </c>
      <c r="C3831" s="10">
        <v>0</v>
      </c>
      <c r="D3831">
        <v>80</v>
      </c>
      <c r="E3831">
        <v>3</v>
      </c>
      <c r="F3831">
        <v>3</v>
      </c>
      <c r="G3831" t="s">
        <v>17</v>
      </c>
      <c r="H3831" t="s">
        <v>35</v>
      </c>
    </row>
    <row r="3832" spans="1:8" x14ac:dyDescent="0.3">
      <c r="A3832" t="s">
        <v>4946</v>
      </c>
      <c r="B3832" t="s">
        <v>1126</v>
      </c>
      <c r="C3832" s="10">
        <v>0</v>
      </c>
      <c r="D3832">
        <v>43</v>
      </c>
      <c r="E3832">
        <v>2</v>
      </c>
      <c r="F3832">
        <v>3</v>
      </c>
      <c r="G3832" t="s">
        <v>17</v>
      </c>
      <c r="H3832" t="s">
        <v>80</v>
      </c>
    </row>
    <row r="3833" spans="1:8" x14ac:dyDescent="0.3">
      <c r="A3833" t="s">
        <v>4946</v>
      </c>
      <c r="B3833" t="s">
        <v>2458</v>
      </c>
      <c r="C3833" s="10">
        <v>0</v>
      </c>
      <c r="D3833">
        <v>41</v>
      </c>
      <c r="E3833">
        <v>8</v>
      </c>
      <c r="F3833">
        <v>3</v>
      </c>
      <c r="G3833" t="s">
        <v>17</v>
      </c>
      <c r="H3833" t="s">
        <v>52</v>
      </c>
    </row>
    <row r="3834" spans="1:8" x14ac:dyDescent="0.3">
      <c r="A3834" t="s">
        <v>4947</v>
      </c>
      <c r="B3834" t="s">
        <v>443</v>
      </c>
      <c r="C3834" s="10">
        <v>0</v>
      </c>
      <c r="D3834">
        <v>324</v>
      </c>
      <c r="E3834">
        <v>10</v>
      </c>
      <c r="F3834">
        <v>2</v>
      </c>
      <c r="G3834" t="s">
        <v>24</v>
      </c>
      <c r="H3834" t="s">
        <v>63</v>
      </c>
    </row>
    <row r="3835" spans="1:8" x14ac:dyDescent="0.3">
      <c r="A3835" t="s">
        <v>4947</v>
      </c>
      <c r="B3835" t="s">
        <v>2222</v>
      </c>
      <c r="C3835" s="10">
        <v>0</v>
      </c>
      <c r="D3835">
        <v>123</v>
      </c>
      <c r="E3835">
        <v>49</v>
      </c>
      <c r="F3835">
        <v>6</v>
      </c>
      <c r="G3835" t="s">
        <v>17</v>
      </c>
      <c r="H3835" t="s">
        <v>137</v>
      </c>
    </row>
    <row r="3836" spans="1:8" x14ac:dyDescent="0.3">
      <c r="A3836" t="s">
        <v>4948</v>
      </c>
      <c r="B3836" t="s">
        <v>660</v>
      </c>
      <c r="C3836" s="10">
        <v>0.1</v>
      </c>
      <c r="D3836">
        <v>256</v>
      </c>
      <c r="E3836">
        <v>17</v>
      </c>
      <c r="F3836">
        <v>2</v>
      </c>
      <c r="G3836" t="s">
        <v>17</v>
      </c>
      <c r="H3836" t="s">
        <v>40</v>
      </c>
    </row>
    <row r="3837" spans="1:8" x14ac:dyDescent="0.3">
      <c r="A3837" t="s">
        <v>4948</v>
      </c>
      <c r="B3837" t="s">
        <v>680</v>
      </c>
      <c r="C3837" s="10">
        <v>0.15</v>
      </c>
      <c r="D3837">
        <v>445</v>
      </c>
      <c r="E3837">
        <v>-73</v>
      </c>
      <c r="F3837">
        <v>2</v>
      </c>
      <c r="G3837" t="s">
        <v>90</v>
      </c>
      <c r="H3837" t="s">
        <v>115</v>
      </c>
    </row>
    <row r="3838" spans="1:8" x14ac:dyDescent="0.3">
      <c r="A3838" t="s">
        <v>4949</v>
      </c>
      <c r="B3838" t="s">
        <v>2461</v>
      </c>
      <c r="C3838" s="10">
        <v>0.35</v>
      </c>
      <c r="D3838">
        <v>176</v>
      </c>
      <c r="E3838">
        <v>8</v>
      </c>
      <c r="F3838">
        <v>1</v>
      </c>
      <c r="G3838" t="s">
        <v>24</v>
      </c>
      <c r="H3838" t="s">
        <v>69</v>
      </c>
    </row>
    <row r="3839" spans="1:8" x14ac:dyDescent="0.3">
      <c r="A3839" t="s">
        <v>4949</v>
      </c>
      <c r="B3839" t="s">
        <v>181</v>
      </c>
      <c r="C3839" s="10">
        <v>0</v>
      </c>
      <c r="D3839">
        <v>88</v>
      </c>
      <c r="E3839">
        <v>16</v>
      </c>
      <c r="F3839">
        <v>4</v>
      </c>
      <c r="G3839" t="s">
        <v>17</v>
      </c>
      <c r="H3839" t="s">
        <v>35</v>
      </c>
    </row>
    <row r="3840" spans="1:8" x14ac:dyDescent="0.3">
      <c r="A3840" t="s">
        <v>4950</v>
      </c>
      <c r="B3840" t="s">
        <v>256</v>
      </c>
      <c r="C3840" s="10">
        <v>0</v>
      </c>
      <c r="D3840">
        <v>222</v>
      </c>
      <c r="E3840">
        <v>104</v>
      </c>
      <c r="F3840">
        <v>2</v>
      </c>
      <c r="G3840" t="s">
        <v>24</v>
      </c>
      <c r="H3840" t="s">
        <v>47</v>
      </c>
    </row>
    <row r="3841" spans="1:8" x14ac:dyDescent="0.3">
      <c r="A3841" t="s">
        <v>4950</v>
      </c>
      <c r="B3841" t="s">
        <v>2463</v>
      </c>
      <c r="C3841" s="10">
        <v>0</v>
      </c>
      <c r="D3841">
        <v>67</v>
      </c>
      <c r="E3841">
        <v>29</v>
      </c>
      <c r="F3841">
        <v>1</v>
      </c>
      <c r="G3841" t="s">
        <v>90</v>
      </c>
      <c r="H3841" t="s">
        <v>105</v>
      </c>
    </row>
    <row r="3842" spans="1:8" x14ac:dyDescent="0.3">
      <c r="A3842" t="s">
        <v>4951</v>
      </c>
      <c r="B3842" t="s">
        <v>1549</v>
      </c>
      <c r="C3842" s="10">
        <v>0</v>
      </c>
      <c r="D3842">
        <v>159</v>
      </c>
      <c r="E3842">
        <v>73</v>
      </c>
      <c r="F3842">
        <v>3</v>
      </c>
      <c r="G3842" t="s">
        <v>17</v>
      </c>
      <c r="H3842" t="s">
        <v>80</v>
      </c>
    </row>
    <row r="3843" spans="1:8" x14ac:dyDescent="0.3">
      <c r="A3843" t="s">
        <v>4952</v>
      </c>
      <c r="B3843" t="s">
        <v>1317</v>
      </c>
      <c r="C3843" s="10">
        <v>0.5</v>
      </c>
      <c r="D3843">
        <v>127</v>
      </c>
      <c r="E3843">
        <v>-56</v>
      </c>
      <c r="F3843">
        <v>4</v>
      </c>
      <c r="G3843" t="s">
        <v>24</v>
      </c>
      <c r="H3843" t="s">
        <v>63</v>
      </c>
    </row>
    <row r="3844" spans="1:8" x14ac:dyDescent="0.3">
      <c r="A3844" t="s">
        <v>4952</v>
      </c>
      <c r="B3844" t="s">
        <v>885</v>
      </c>
      <c r="C3844" s="10">
        <v>0.5</v>
      </c>
      <c r="D3844">
        <v>273</v>
      </c>
      <c r="E3844">
        <v>-224</v>
      </c>
      <c r="F3844">
        <v>4</v>
      </c>
      <c r="G3844" t="s">
        <v>90</v>
      </c>
      <c r="H3844" t="s">
        <v>105</v>
      </c>
    </row>
    <row r="3845" spans="1:8" x14ac:dyDescent="0.3">
      <c r="A3845" t="s">
        <v>4953</v>
      </c>
      <c r="B3845" t="s">
        <v>583</v>
      </c>
      <c r="C3845" s="10">
        <v>0</v>
      </c>
      <c r="D3845">
        <v>47</v>
      </c>
      <c r="E3845">
        <v>16</v>
      </c>
      <c r="F3845">
        <v>2</v>
      </c>
      <c r="G3845" t="s">
        <v>17</v>
      </c>
      <c r="H3845" t="s">
        <v>35</v>
      </c>
    </row>
    <row r="3846" spans="1:8" x14ac:dyDescent="0.3">
      <c r="A3846" t="s">
        <v>4953</v>
      </c>
      <c r="B3846" t="s">
        <v>1375</v>
      </c>
      <c r="C3846" s="10">
        <v>0</v>
      </c>
      <c r="D3846">
        <v>38</v>
      </c>
      <c r="E3846">
        <v>17</v>
      </c>
      <c r="F3846">
        <v>3</v>
      </c>
      <c r="G3846" t="s">
        <v>17</v>
      </c>
      <c r="H3846" t="s">
        <v>80</v>
      </c>
    </row>
    <row r="3847" spans="1:8" x14ac:dyDescent="0.3">
      <c r="A3847" t="s">
        <v>4954</v>
      </c>
      <c r="B3847" t="s">
        <v>59</v>
      </c>
      <c r="C3847" s="10">
        <v>0.5</v>
      </c>
      <c r="D3847">
        <v>139</v>
      </c>
      <c r="E3847">
        <v>-67</v>
      </c>
      <c r="F3847">
        <v>6</v>
      </c>
      <c r="G3847" t="s">
        <v>17</v>
      </c>
      <c r="H3847" t="s">
        <v>35</v>
      </c>
    </row>
    <row r="3848" spans="1:8" x14ac:dyDescent="0.3">
      <c r="A3848" t="s">
        <v>4955</v>
      </c>
      <c r="B3848" t="s">
        <v>97</v>
      </c>
      <c r="C3848" s="10">
        <v>0</v>
      </c>
      <c r="D3848">
        <v>249</v>
      </c>
      <c r="E3848">
        <v>30</v>
      </c>
      <c r="F3848">
        <v>5</v>
      </c>
      <c r="G3848" t="s">
        <v>17</v>
      </c>
      <c r="H3848" t="s">
        <v>23</v>
      </c>
    </row>
    <row r="3849" spans="1:8" x14ac:dyDescent="0.3">
      <c r="A3849" t="s">
        <v>4956</v>
      </c>
      <c r="B3849" t="s">
        <v>1305</v>
      </c>
      <c r="C3849" s="10">
        <v>0</v>
      </c>
      <c r="D3849">
        <v>567</v>
      </c>
      <c r="E3849">
        <v>28</v>
      </c>
      <c r="F3849">
        <v>1</v>
      </c>
      <c r="G3849" t="s">
        <v>17</v>
      </c>
      <c r="H3849" t="s">
        <v>109</v>
      </c>
    </row>
    <row r="3850" spans="1:8" x14ac:dyDescent="0.3">
      <c r="A3850" t="s">
        <v>4956</v>
      </c>
      <c r="B3850" t="s">
        <v>242</v>
      </c>
      <c r="C3850" s="10">
        <v>0</v>
      </c>
      <c r="D3850">
        <v>140</v>
      </c>
      <c r="E3850">
        <v>6</v>
      </c>
      <c r="F3850">
        <v>5</v>
      </c>
      <c r="G3850" t="s">
        <v>17</v>
      </c>
      <c r="H3850" t="s">
        <v>35</v>
      </c>
    </row>
    <row r="3851" spans="1:8" x14ac:dyDescent="0.3">
      <c r="A3851" t="s">
        <v>4956</v>
      </c>
      <c r="B3851" t="s">
        <v>302</v>
      </c>
      <c r="C3851" s="10">
        <v>0</v>
      </c>
      <c r="D3851">
        <v>44</v>
      </c>
      <c r="E3851">
        <v>15</v>
      </c>
      <c r="F3851">
        <v>4</v>
      </c>
      <c r="G3851" t="s">
        <v>17</v>
      </c>
      <c r="H3851" t="s">
        <v>52</v>
      </c>
    </row>
    <row r="3852" spans="1:8" x14ac:dyDescent="0.3">
      <c r="A3852" t="s">
        <v>4957</v>
      </c>
      <c r="B3852" t="s">
        <v>1301</v>
      </c>
      <c r="C3852" s="10">
        <v>0.1</v>
      </c>
      <c r="D3852">
        <v>509</v>
      </c>
      <c r="E3852">
        <v>215</v>
      </c>
      <c r="F3852">
        <v>6</v>
      </c>
      <c r="G3852" t="s">
        <v>24</v>
      </c>
      <c r="H3852" t="s">
        <v>63</v>
      </c>
    </row>
    <row r="3853" spans="1:8" x14ac:dyDescent="0.3">
      <c r="A3853" t="s">
        <v>4957</v>
      </c>
      <c r="B3853" t="s">
        <v>2467</v>
      </c>
      <c r="C3853" s="10">
        <v>0</v>
      </c>
      <c r="D3853">
        <v>330</v>
      </c>
      <c r="E3853">
        <v>125</v>
      </c>
      <c r="F3853">
        <v>3</v>
      </c>
      <c r="G3853" t="s">
        <v>24</v>
      </c>
      <c r="H3853" t="s">
        <v>47</v>
      </c>
    </row>
    <row r="3854" spans="1:8" x14ac:dyDescent="0.3">
      <c r="A3854" t="s">
        <v>4957</v>
      </c>
      <c r="B3854" t="s">
        <v>1924</v>
      </c>
      <c r="C3854" s="10">
        <v>0.15</v>
      </c>
      <c r="D3854">
        <v>2910</v>
      </c>
      <c r="E3854">
        <v>-69</v>
      </c>
      <c r="F3854">
        <v>11</v>
      </c>
      <c r="G3854" t="s">
        <v>90</v>
      </c>
      <c r="H3854" t="s">
        <v>92</v>
      </c>
    </row>
    <row r="3855" spans="1:8" x14ac:dyDescent="0.3">
      <c r="A3855" t="s">
        <v>4958</v>
      </c>
      <c r="B3855" t="s">
        <v>880</v>
      </c>
      <c r="C3855" s="10">
        <v>0.4</v>
      </c>
      <c r="D3855">
        <v>21</v>
      </c>
      <c r="E3855">
        <v>-13</v>
      </c>
      <c r="F3855">
        <v>2</v>
      </c>
      <c r="G3855" t="s">
        <v>17</v>
      </c>
      <c r="H3855" t="s">
        <v>40</v>
      </c>
    </row>
    <row r="3856" spans="1:8" x14ac:dyDescent="0.3">
      <c r="A3856" t="s">
        <v>4959</v>
      </c>
      <c r="B3856" t="s">
        <v>1605</v>
      </c>
      <c r="C3856" s="10">
        <v>0</v>
      </c>
      <c r="D3856">
        <v>194</v>
      </c>
      <c r="E3856">
        <v>52</v>
      </c>
      <c r="F3856">
        <v>4</v>
      </c>
      <c r="G3856" t="s">
        <v>17</v>
      </c>
      <c r="H3856" t="s">
        <v>40</v>
      </c>
    </row>
    <row r="3857" spans="1:8" x14ac:dyDescent="0.3">
      <c r="A3857" t="s">
        <v>4960</v>
      </c>
      <c r="B3857" t="s">
        <v>242</v>
      </c>
      <c r="C3857" s="10">
        <v>0</v>
      </c>
      <c r="D3857">
        <v>75</v>
      </c>
      <c r="E3857">
        <v>5</v>
      </c>
      <c r="F3857">
        <v>3</v>
      </c>
      <c r="G3857" t="s">
        <v>17</v>
      </c>
      <c r="H3857" t="s">
        <v>35</v>
      </c>
    </row>
    <row r="3858" spans="1:8" x14ac:dyDescent="0.3">
      <c r="A3858" t="s">
        <v>4960</v>
      </c>
      <c r="B3858" t="s">
        <v>104</v>
      </c>
      <c r="C3858" s="10">
        <v>0</v>
      </c>
      <c r="D3858">
        <v>220</v>
      </c>
      <c r="E3858">
        <v>33</v>
      </c>
      <c r="F3858">
        <v>3</v>
      </c>
      <c r="G3858" t="s">
        <v>90</v>
      </c>
      <c r="H3858" t="s">
        <v>105</v>
      </c>
    </row>
    <row r="3859" spans="1:8" x14ac:dyDescent="0.3">
      <c r="A3859" t="s">
        <v>4961</v>
      </c>
      <c r="B3859" t="s">
        <v>778</v>
      </c>
      <c r="C3859" s="10">
        <v>0</v>
      </c>
      <c r="D3859">
        <v>348</v>
      </c>
      <c r="E3859">
        <v>143</v>
      </c>
      <c r="F3859">
        <v>11</v>
      </c>
      <c r="G3859" t="s">
        <v>17</v>
      </c>
      <c r="H3859" t="s">
        <v>80</v>
      </c>
    </row>
    <row r="3860" spans="1:8" x14ac:dyDescent="0.3">
      <c r="A3860" t="s">
        <v>4962</v>
      </c>
      <c r="B3860" t="s">
        <v>1570</v>
      </c>
      <c r="C3860" s="10">
        <v>0.65</v>
      </c>
      <c r="D3860">
        <v>146</v>
      </c>
      <c r="E3860">
        <v>-167</v>
      </c>
      <c r="F3860">
        <v>3</v>
      </c>
      <c r="G3860" t="s">
        <v>90</v>
      </c>
      <c r="H3860" t="s">
        <v>105</v>
      </c>
    </row>
    <row r="3861" spans="1:8" x14ac:dyDescent="0.3">
      <c r="A3861" t="s">
        <v>4963</v>
      </c>
      <c r="B3861" t="s">
        <v>730</v>
      </c>
      <c r="C3861" s="10">
        <v>0</v>
      </c>
      <c r="D3861">
        <v>381</v>
      </c>
      <c r="E3861">
        <v>19</v>
      </c>
      <c r="F3861">
        <v>13</v>
      </c>
      <c r="G3861" t="s">
        <v>17</v>
      </c>
      <c r="H3861" t="s">
        <v>35</v>
      </c>
    </row>
    <row r="3862" spans="1:8" x14ac:dyDescent="0.3">
      <c r="A3862" t="s">
        <v>4963</v>
      </c>
      <c r="B3862" t="s">
        <v>2469</v>
      </c>
      <c r="C3862" s="10">
        <v>0</v>
      </c>
      <c r="D3862">
        <v>97</v>
      </c>
      <c r="E3862">
        <v>0</v>
      </c>
      <c r="F3862">
        <v>2</v>
      </c>
      <c r="G3862" t="s">
        <v>17</v>
      </c>
      <c r="H3862" t="s">
        <v>113</v>
      </c>
    </row>
    <row r="3863" spans="1:8" x14ac:dyDescent="0.3">
      <c r="A3863" t="s">
        <v>4964</v>
      </c>
      <c r="B3863" t="s">
        <v>997</v>
      </c>
      <c r="C3863" s="10">
        <v>0.1</v>
      </c>
      <c r="D3863">
        <v>725</v>
      </c>
      <c r="E3863">
        <v>145</v>
      </c>
      <c r="F3863">
        <v>5</v>
      </c>
      <c r="G3863" t="s">
        <v>24</v>
      </c>
      <c r="H3863" t="s">
        <v>63</v>
      </c>
    </row>
    <row r="3864" spans="1:8" x14ac:dyDescent="0.3">
      <c r="A3864" t="s">
        <v>4964</v>
      </c>
      <c r="B3864" t="s">
        <v>254</v>
      </c>
      <c r="C3864" s="10">
        <v>0</v>
      </c>
      <c r="D3864">
        <v>92</v>
      </c>
      <c r="E3864">
        <v>24</v>
      </c>
      <c r="F3864">
        <v>8</v>
      </c>
      <c r="G3864" t="s">
        <v>17</v>
      </c>
      <c r="H3864" t="s">
        <v>80</v>
      </c>
    </row>
    <row r="3865" spans="1:8" x14ac:dyDescent="0.3">
      <c r="A3865" t="s">
        <v>4964</v>
      </c>
      <c r="B3865" t="s">
        <v>1767</v>
      </c>
      <c r="C3865" s="10">
        <v>0</v>
      </c>
      <c r="D3865">
        <v>148</v>
      </c>
      <c r="E3865">
        <v>34</v>
      </c>
      <c r="F3865">
        <v>4</v>
      </c>
      <c r="G3865" t="s">
        <v>17</v>
      </c>
      <c r="H3865" t="s">
        <v>137</v>
      </c>
    </row>
    <row r="3866" spans="1:8" x14ac:dyDescent="0.3">
      <c r="A3866" t="s">
        <v>4964</v>
      </c>
      <c r="B3866" t="s">
        <v>876</v>
      </c>
      <c r="C3866" s="10">
        <v>0.1</v>
      </c>
      <c r="D3866">
        <v>31</v>
      </c>
      <c r="E3866">
        <v>1</v>
      </c>
      <c r="F3866">
        <v>2</v>
      </c>
      <c r="G3866" t="s">
        <v>17</v>
      </c>
      <c r="H3866" t="s">
        <v>40</v>
      </c>
    </row>
    <row r="3867" spans="1:8" x14ac:dyDescent="0.3">
      <c r="A3867" t="s">
        <v>4965</v>
      </c>
      <c r="B3867" t="s">
        <v>1290</v>
      </c>
      <c r="C3867" s="10">
        <v>0</v>
      </c>
      <c r="D3867">
        <v>87</v>
      </c>
      <c r="E3867">
        <v>25</v>
      </c>
      <c r="F3867">
        <v>3</v>
      </c>
      <c r="G3867" t="s">
        <v>17</v>
      </c>
      <c r="H3867" t="s">
        <v>80</v>
      </c>
    </row>
    <row r="3868" spans="1:8" x14ac:dyDescent="0.3">
      <c r="A3868" t="s">
        <v>4964</v>
      </c>
      <c r="B3868" t="s">
        <v>196</v>
      </c>
      <c r="C3868" s="10">
        <v>0</v>
      </c>
      <c r="D3868">
        <v>1901</v>
      </c>
      <c r="E3868">
        <v>589</v>
      </c>
      <c r="F3868">
        <v>5</v>
      </c>
      <c r="G3868" t="s">
        <v>90</v>
      </c>
      <c r="H3868" t="s">
        <v>115</v>
      </c>
    </row>
    <row r="3869" spans="1:8" x14ac:dyDescent="0.3">
      <c r="A3869" t="s">
        <v>4964</v>
      </c>
      <c r="B3869" t="s">
        <v>979</v>
      </c>
      <c r="C3869" s="10">
        <v>0</v>
      </c>
      <c r="D3869">
        <v>2606</v>
      </c>
      <c r="E3869">
        <v>1042</v>
      </c>
      <c r="F3869">
        <v>4</v>
      </c>
      <c r="G3869" t="s">
        <v>90</v>
      </c>
      <c r="H3869" t="s">
        <v>105</v>
      </c>
    </row>
    <row r="3870" spans="1:8" x14ac:dyDescent="0.3">
      <c r="A3870" t="s">
        <v>4966</v>
      </c>
      <c r="B3870" t="s">
        <v>254</v>
      </c>
      <c r="C3870" s="10">
        <v>0</v>
      </c>
      <c r="D3870">
        <v>23</v>
      </c>
      <c r="E3870">
        <v>6</v>
      </c>
      <c r="F3870">
        <v>2</v>
      </c>
      <c r="G3870" t="s">
        <v>17</v>
      </c>
      <c r="H3870" t="s">
        <v>80</v>
      </c>
    </row>
    <row r="3871" spans="1:8" x14ac:dyDescent="0.3">
      <c r="A3871" t="s">
        <v>4967</v>
      </c>
      <c r="B3871" t="s">
        <v>2264</v>
      </c>
      <c r="C3871" s="10">
        <v>0.35</v>
      </c>
      <c r="D3871">
        <v>1031</v>
      </c>
      <c r="E3871">
        <v>-317</v>
      </c>
      <c r="F3871">
        <v>3</v>
      </c>
      <c r="G3871" t="s">
        <v>24</v>
      </c>
      <c r="H3871" t="s">
        <v>69</v>
      </c>
    </row>
    <row r="3872" spans="1:8" x14ac:dyDescent="0.3">
      <c r="A3872" t="s">
        <v>4968</v>
      </c>
      <c r="B3872" t="s">
        <v>712</v>
      </c>
      <c r="C3872" s="10">
        <v>0.1</v>
      </c>
      <c r="D3872">
        <v>121</v>
      </c>
      <c r="E3872">
        <v>-1</v>
      </c>
      <c r="F3872">
        <v>1</v>
      </c>
      <c r="G3872" t="s">
        <v>17</v>
      </c>
      <c r="H3872" t="s">
        <v>40</v>
      </c>
    </row>
    <row r="3873" spans="1:8" x14ac:dyDescent="0.3">
      <c r="A3873" t="s">
        <v>4969</v>
      </c>
      <c r="B3873" t="s">
        <v>805</v>
      </c>
      <c r="C3873" s="10">
        <v>0.5</v>
      </c>
      <c r="D3873">
        <v>304</v>
      </c>
      <c r="E3873">
        <v>-292</v>
      </c>
      <c r="F3873">
        <v>6</v>
      </c>
      <c r="G3873" t="s">
        <v>90</v>
      </c>
      <c r="H3873" t="s">
        <v>143</v>
      </c>
    </row>
    <row r="3874" spans="1:8" x14ac:dyDescent="0.3">
      <c r="A3874" t="s">
        <v>4970</v>
      </c>
      <c r="B3874" t="s">
        <v>2372</v>
      </c>
      <c r="C3874" s="10">
        <v>0.2</v>
      </c>
      <c r="D3874">
        <v>43</v>
      </c>
      <c r="E3874">
        <v>5</v>
      </c>
      <c r="F3874">
        <v>1</v>
      </c>
      <c r="G3874" t="s">
        <v>24</v>
      </c>
      <c r="H3874" t="s">
        <v>47</v>
      </c>
    </row>
    <row r="3875" spans="1:8" x14ac:dyDescent="0.3">
      <c r="A3875" t="s">
        <v>4971</v>
      </c>
      <c r="B3875" t="s">
        <v>882</v>
      </c>
      <c r="C3875" s="10">
        <v>0</v>
      </c>
      <c r="D3875">
        <v>40</v>
      </c>
      <c r="E3875">
        <v>6</v>
      </c>
      <c r="F3875">
        <v>3</v>
      </c>
      <c r="G3875" t="s">
        <v>17</v>
      </c>
      <c r="H3875" t="s">
        <v>23</v>
      </c>
    </row>
    <row r="3876" spans="1:8" x14ac:dyDescent="0.3">
      <c r="A3876" t="s">
        <v>4970</v>
      </c>
      <c r="B3876" t="s">
        <v>1250</v>
      </c>
      <c r="C3876" s="10">
        <v>0.5</v>
      </c>
      <c r="D3876">
        <v>15</v>
      </c>
      <c r="E3876">
        <v>-6</v>
      </c>
      <c r="F3876">
        <v>3</v>
      </c>
      <c r="G3876" t="s">
        <v>17</v>
      </c>
      <c r="H3876" t="s">
        <v>75</v>
      </c>
    </row>
    <row r="3877" spans="1:8" x14ac:dyDescent="0.3">
      <c r="A3877" t="s">
        <v>4972</v>
      </c>
      <c r="B3877" t="s">
        <v>902</v>
      </c>
      <c r="C3877" s="10">
        <v>0</v>
      </c>
      <c r="D3877">
        <v>207</v>
      </c>
      <c r="E3877">
        <v>35</v>
      </c>
      <c r="F3877">
        <v>4</v>
      </c>
      <c r="G3877" t="s">
        <v>17</v>
      </c>
      <c r="H3877" t="s">
        <v>35</v>
      </c>
    </row>
    <row r="3878" spans="1:8" x14ac:dyDescent="0.3">
      <c r="A3878" t="s">
        <v>4972</v>
      </c>
      <c r="B3878" t="s">
        <v>764</v>
      </c>
      <c r="C3878" s="10">
        <v>0</v>
      </c>
      <c r="D3878">
        <v>241</v>
      </c>
      <c r="E3878">
        <v>46</v>
      </c>
      <c r="F3878">
        <v>8</v>
      </c>
      <c r="G3878" t="s">
        <v>17</v>
      </c>
      <c r="H3878" t="s">
        <v>80</v>
      </c>
    </row>
    <row r="3879" spans="1:8" x14ac:dyDescent="0.3">
      <c r="A3879" t="s">
        <v>4972</v>
      </c>
      <c r="B3879" t="s">
        <v>2473</v>
      </c>
      <c r="C3879" s="10">
        <v>0</v>
      </c>
      <c r="D3879">
        <v>114</v>
      </c>
      <c r="E3879">
        <v>21</v>
      </c>
      <c r="F3879">
        <v>4</v>
      </c>
      <c r="G3879" t="s">
        <v>90</v>
      </c>
      <c r="H3879" t="s">
        <v>143</v>
      </c>
    </row>
    <row r="3880" spans="1:8" x14ac:dyDescent="0.3">
      <c r="A3880" t="s">
        <v>4973</v>
      </c>
      <c r="B3880" t="s">
        <v>166</v>
      </c>
      <c r="C3880" s="10">
        <v>0</v>
      </c>
      <c r="D3880">
        <v>34</v>
      </c>
      <c r="E3880">
        <v>12</v>
      </c>
      <c r="F3880">
        <v>3</v>
      </c>
      <c r="G3880" t="s">
        <v>17</v>
      </c>
      <c r="H3880" t="s">
        <v>80</v>
      </c>
    </row>
    <row r="3881" spans="1:8" x14ac:dyDescent="0.3">
      <c r="A3881" t="s">
        <v>4974</v>
      </c>
      <c r="B3881" t="s">
        <v>2474</v>
      </c>
      <c r="C3881" s="10">
        <v>0</v>
      </c>
      <c r="D3881">
        <v>250</v>
      </c>
      <c r="E3881">
        <v>120</v>
      </c>
      <c r="F3881">
        <v>3</v>
      </c>
      <c r="G3881" t="s">
        <v>90</v>
      </c>
      <c r="H3881" t="s">
        <v>143</v>
      </c>
    </row>
    <row r="3882" spans="1:8" x14ac:dyDescent="0.3">
      <c r="A3882" t="s">
        <v>4975</v>
      </c>
      <c r="B3882" t="s">
        <v>39</v>
      </c>
      <c r="C3882" s="10">
        <v>0.4</v>
      </c>
      <c r="D3882">
        <v>20</v>
      </c>
      <c r="E3882">
        <v>2</v>
      </c>
      <c r="F3882">
        <v>2</v>
      </c>
      <c r="G3882" t="s">
        <v>17</v>
      </c>
      <c r="H3882" t="s">
        <v>40</v>
      </c>
    </row>
    <row r="3883" spans="1:8" x14ac:dyDescent="0.3">
      <c r="A3883" t="s">
        <v>4976</v>
      </c>
      <c r="B3883" t="s">
        <v>470</v>
      </c>
      <c r="C3883" s="10">
        <v>0</v>
      </c>
      <c r="D3883">
        <v>49</v>
      </c>
      <c r="E3883">
        <v>22</v>
      </c>
      <c r="F3883">
        <v>2</v>
      </c>
      <c r="G3883" t="s">
        <v>17</v>
      </c>
      <c r="H3883" t="s">
        <v>137</v>
      </c>
    </row>
    <row r="3884" spans="1:8" x14ac:dyDescent="0.3">
      <c r="A3884" t="s">
        <v>4977</v>
      </c>
      <c r="B3884" t="s">
        <v>324</v>
      </c>
      <c r="C3884" s="10">
        <v>0.1</v>
      </c>
      <c r="D3884">
        <v>374</v>
      </c>
      <c r="E3884">
        <v>-21</v>
      </c>
      <c r="F3884">
        <v>1</v>
      </c>
      <c r="G3884" t="s">
        <v>24</v>
      </c>
      <c r="H3884" t="s">
        <v>30</v>
      </c>
    </row>
    <row r="3885" spans="1:8" x14ac:dyDescent="0.3">
      <c r="A3885" t="s">
        <v>4977</v>
      </c>
      <c r="B3885" t="s">
        <v>1854</v>
      </c>
      <c r="C3885" s="10">
        <v>0.1</v>
      </c>
      <c r="D3885">
        <v>106</v>
      </c>
      <c r="E3885">
        <v>33</v>
      </c>
      <c r="F3885">
        <v>2</v>
      </c>
      <c r="G3885" t="s">
        <v>24</v>
      </c>
      <c r="H3885" t="s">
        <v>63</v>
      </c>
    </row>
    <row r="3886" spans="1:8" x14ac:dyDescent="0.3">
      <c r="A3886" t="s">
        <v>4977</v>
      </c>
      <c r="B3886" t="s">
        <v>2475</v>
      </c>
      <c r="C3886" s="10">
        <v>0</v>
      </c>
      <c r="D3886">
        <v>63</v>
      </c>
      <c r="E3886">
        <v>7</v>
      </c>
      <c r="F3886">
        <v>4</v>
      </c>
      <c r="G3886" t="s">
        <v>17</v>
      </c>
      <c r="H3886" t="s">
        <v>35</v>
      </c>
    </row>
    <row r="3887" spans="1:8" x14ac:dyDescent="0.3">
      <c r="A3887" t="s">
        <v>4977</v>
      </c>
      <c r="B3887" t="s">
        <v>1418</v>
      </c>
      <c r="C3887" s="10">
        <v>0</v>
      </c>
      <c r="D3887">
        <v>27</v>
      </c>
      <c r="E3887">
        <v>6</v>
      </c>
      <c r="F3887">
        <v>3</v>
      </c>
      <c r="G3887" t="s">
        <v>17</v>
      </c>
      <c r="H3887" t="s">
        <v>80</v>
      </c>
    </row>
    <row r="3888" spans="1:8" x14ac:dyDescent="0.3">
      <c r="A3888" t="s">
        <v>4977</v>
      </c>
      <c r="B3888" t="s">
        <v>890</v>
      </c>
      <c r="C3888" s="10">
        <v>0</v>
      </c>
      <c r="D3888">
        <v>27</v>
      </c>
      <c r="E3888">
        <v>11</v>
      </c>
      <c r="F3888">
        <v>4</v>
      </c>
      <c r="G3888" t="s">
        <v>17</v>
      </c>
      <c r="H3888" t="s">
        <v>80</v>
      </c>
    </row>
    <row r="3889" spans="1:8" x14ac:dyDescent="0.3">
      <c r="A3889" t="s">
        <v>4977</v>
      </c>
      <c r="B3889" t="s">
        <v>2012</v>
      </c>
      <c r="C3889" s="10">
        <v>0</v>
      </c>
      <c r="D3889">
        <v>101</v>
      </c>
      <c r="E3889">
        <v>2</v>
      </c>
      <c r="F3889">
        <v>2</v>
      </c>
      <c r="G3889" t="s">
        <v>17</v>
      </c>
      <c r="H3889" t="s">
        <v>80</v>
      </c>
    </row>
    <row r="3890" spans="1:8" x14ac:dyDescent="0.3">
      <c r="A3890" t="s">
        <v>4977</v>
      </c>
      <c r="B3890" t="s">
        <v>2476</v>
      </c>
      <c r="C3890" s="10">
        <v>0.15</v>
      </c>
      <c r="D3890">
        <v>736</v>
      </c>
      <c r="E3890">
        <v>-78</v>
      </c>
      <c r="F3890">
        <v>6</v>
      </c>
      <c r="G3890" t="s">
        <v>90</v>
      </c>
      <c r="H3890" t="s">
        <v>115</v>
      </c>
    </row>
    <row r="3891" spans="1:8" x14ac:dyDescent="0.3">
      <c r="A3891" t="s">
        <v>4977</v>
      </c>
      <c r="B3891" t="s">
        <v>1477</v>
      </c>
      <c r="C3891" s="10">
        <v>0.15</v>
      </c>
      <c r="D3891">
        <v>212</v>
      </c>
      <c r="E3891">
        <v>-15</v>
      </c>
      <c r="F3891">
        <v>3</v>
      </c>
      <c r="G3891" t="s">
        <v>90</v>
      </c>
      <c r="H3891" t="s">
        <v>92</v>
      </c>
    </row>
    <row r="3892" spans="1:8" x14ac:dyDescent="0.3">
      <c r="A3892" t="s">
        <v>4978</v>
      </c>
      <c r="B3892" t="s">
        <v>923</v>
      </c>
      <c r="C3892" s="10">
        <v>0</v>
      </c>
      <c r="D3892">
        <v>40</v>
      </c>
      <c r="E3892">
        <v>13</v>
      </c>
      <c r="F3892">
        <v>2</v>
      </c>
      <c r="G3892" t="s">
        <v>17</v>
      </c>
      <c r="H3892" t="s">
        <v>35</v>
      </c>
    </row>
    <row r="3893" spans="1:8" x14ac:dyDescent="0.3">
      <c r="A3893" t="s">
        <v>4978</v>
      </c>
      <c r="B3893" t="s">
        <v>660</v>
      </c>
      <c r="C3893" s="10">
        <v>0.4</v>
      </c>
      <c r="D3893">
        <v>765</v>
      </c>
      <c r="E3893">
        <v>-179</v>
      </c>
      <c r="F3893">
        <v>9</v>
      </c>
      <c r="G3893" t="s">
        <v>17</v>
      </c>
      <c r="H3893" t="s">
        <v>40</v>
      </c>
    </row>
    <row r="3894" spans="1:8" x14ac:dyDescent="0.3">
      <c r="A3894" t="s">
        <v>4978</v>
      </c>
      <c r="B3894" t="s">
        <v>2349</v>
      </c>
      <c r="C3894" s="10">
        <v>0</v>
      </c>
      <c r="D3894">
        <v>54</v>
      </c>
      <c r="E3894">
        <v>5</v>
      </c>
      <c r="F3894">
        <v>2</v>
      </c>
      <c r="G3894" t="s">
        <v>90</v>
      </c>
      <c r="H3894" t="s">
        <v>143</v>
      </c>
    </row>
    <row r="3895" spans="1:8" x14ac:dyDescent="0.3">
      <c r="A3895" t="s">
        <v>4979</v>
      </c>
      <c r="B3895" t="s">
        <v>1539</v>
      </c>
      <c r="C3895" s="10">
        <v>0.6</v>
      </c>
      <c r="D3895">
        <v>239</v>
      </c>
      <c r="E3895">
        <v>-131</v>
      </c>
      <c r="F3895">
        <v>4</v>
      </c>
      <c r="G3895" t="s">
        <v>24</v>
      </c>
      <c r="H3895" t="s">
        <v>30</v>
      </c>
    </row>
    <row r="3896" spans="1:8" x14ac:dyDescent="0.3">
      <c r="A3896" t="s">
        <v>4980</v>
      </c>
      <c r="B3896" t="s">
        <v>987</v>
      </c>
      <c r="C3896" s="10">
        <v>0</v>
      </c>
      <c r="D3896">
        <v>349</v>
      </c>
      <c r="E3896">
        <v>115</v>
      </c>
      <c r="F3896">
        <v>7</v>
      </c>
      <c r="G3896" t="s">
        <v>17</v>
      </c>
      <c r="H3896" t="s">
        <v>35</v>
      </c>
    </row>
    <row r="3897" spans="1:8" x14ac:dyDescent="0.3">
      <c r="A3897" t="s">
        <v>4980</v>
      </c>
      <c r="B3897" t="s">
        <v>201</v>
      </c>
      <c r="C3897" s="10">
        <v>0</v>
      </c>
      <c r="D3897">
        <v>168</v>
      </c>
      <c r="E3897">
        <v>18</v>
      </c>
      <c r="F3897">
        <v>6</v>
      </c>
      <c r="G3897" t="s">
        <v>17</v>
      </c>
      <c r="H3897" t="s">
        <v>35</v>
      </c>
    </row>
    <row r="3898" spans="1:8" x14ac:dyDescent="0.3">
      <c r="A3898" t="s">
        <v>4980</v>
      </c>
      <c r="B3898" t="s">
        <v>369</v>
      </c>
      <c r="C3898" s="10">
        <v>0</v>
      </c>
      <c r="D3898">
        <v>97</v>
      </c>
      <c r="E3898">
        <v>46</v>
      </c>
      <c r="F3898">
        <v>2</v>
      </c>
      <c r="G3898" t="s">
        <v>17</v>
      </c>
      <c r="H3898" t="s">
        <v>35</v>
      </c>
    </row>
    <row r="3899" spans="1:8" x14ac:dyDescent="0.3">
      <c r="A3899" t="s">
        <v>4981</v>
      </c>
      <c r="B3899" t="s">
        <v>1037</v>
      </c>
      <c r="C3899" s="10">
        <v>0</v>
      </c>
      <c r="D3899">
        <v>397</v>
      </c>
      <c r="E3899">
        <v>194</v>
      </c>
      <c r="F3899">
        <v>2</v>
      </c>
      <c r="G3899" t="s">
        <v>17</v>
      </c>
      <c r="H3899" t="s">
        <v>40</v>
      </c>
    </row>
    <row r="3900" spans="1:8" x14ac:dyDescent="0.3">
      <c r="A3900" t="s">
        <v>4982</v>
      </c>
      <c r="B3900" t="s">
        <v>1563</v>
      </c>
      <c r="C3900" s="10">
        <v>0.1</v>
      </c>
      <c r="D3900">
        <v>573</v>
      </c>
      <c r="E3900">
        <v>0</v>
      </c>
      <c r="F3900">
        <v>2</v>
      </c>
      <c r="G3900" t="s">
        <v>90</v>
      </c>
      <c r="H3900" t="s">
        <v>115</v>
      </c>
    </row>
    <row r="3901" spans="1:8" x14ac:dyDescent="0.3">
      <c r="A3901" t="s">
        <v>4983</v>
      </c>
      <c r="B3901" t="s">
        <v>1441</v>
      </c>
      <c r="C3901" s="10">
        <v>0.1</v>
      </c>
      <c r="D3901">
        <v>1488</v>
      </c>
      <c r="E3901">
        <v>132</v>
      </c>
      <c r="F3901">
        <v>4</v>
      </c>
      <c r="G3901" t="s">
        <v>24</v>
      </c>
      <c r="H3901" t="s">
        <v>30</v>
      </c>
    </row>
    <row r="3902" spans="1:8" x14ac:dyDescent="0.3">
      <c r="A3902" t="s">
        <v>4984</v>
      </c>
      <c r="B3902" t="s">
        <v>355</v>
      </c>
      <c r="C3902" s="10">
        <v>0</v>
      </c>
      <c r="D3902">
        <v>129</v>
      </c>
      <c r="E3902">
        <v>49</v>
      </c>
      <c r="F3902">
        <v>4</v>
      </c>
      <c r="G3902" t="s">
        <v>17</v>
      </c>
      <c r="H3902" t="s">
        <v>35</v>
      </c>
    </row>
    <row r="3903" spans="1:8" x14ac:dyDescent="0.3">
      <c r="A3903" t="s">
        <v>4984</v>
      </c>
      <c r="B3903" t="s">
        <v>779</v>
      </c>
      <c r="C3903" s="10">
        <v>0</v>
      </c>
      <c r="D3903">
        <v>484</v>
      </c>
      <c r="E3903">
        <v>213</v>
      </c>
      <c r="F3903">
        <v>4</v>
      </c>
      <c r="G3903" t="s">
        <v>90</v>
      </c>
      <c r="H3903" t="s">
        <v>92</v>
      </c>
    </row>
    <row r="3904" spans="1:8" x14ac:dyDescent="0.3">
      <c r="A3904" t="s">
        <v>4985</v>
      </c>
      <c r="B3904" t="s">
        <v>235</v>
      </c>
      <c r="C3904" s="10">
        <v>0</v>
      </c>
      <c r="D3904">
        <v>181</v>
      </c>
      <c r="E3904">
        <v>29</v>
      </c>
      <c r="F3904">
        <v>6</v>
      </c>
      <c r="G3904" t="s">
        <v>17</v>
      </c>
      <c r="H3904" t="s">
        <v>35</v>
      </c>
    </row>
    <row r="3905" spans="1:8" x14ac:dyDescent="0.3">
      <c r="A3905" t="s">
        <v>4985</v>
      </c>
      <c r="B3905" t="s">
        <v>1234</v>
      </c>
      <c r="C3905" s="10">
        <v>0.1</v>
      </c>
      <c r="D3905">
        <v>97</v>
      </c>
      <c r="E3905">
        <v>2</v>
      </c>
      <c r="F3905">
        <v>2</v>
      </c>
      <c r="G3905" t="s">
        <v>17</v>
      </c>
      <c r="H3905" t="s">
        <v>40</v>
      </c>
    </row>
    <row r="3906" spans="1:8" x14ac:dyDescent="0.3">
      <c r="A3906" t="s">
        <v>4985</v>
      </c>
      <c r="B3906" t="s">
        <v>538</v>
      </c>
      <c r="C3906" s="10">
        <v>0</v>
      </c>
      <c r="D3906">
        <v>1063</v>
      </c>
      <c r="E3906">
        <v>266</v>
      </c>
      <c r="F3906">
        <v>7</v>
      </c>
      <c r="G3906" t="s">
        <v>90</v>
      </c>
      <c r="H3906" t="s">
        <v>105</v>
      </c>
    </row>
    <row r="3907" spans="1:8" x14ac:dyDescent="0.3">
      <c r="A3907" t="s">
        <v>4986</v>
      </c>
      <c r="B3907" t="s">
        <v>1711</v>
      </c>
      <c r="C3907" s="10">
        <v>0.5</v>
      </c>
      <c r="D3907">
        <v>112</v>
      </c>
      <c r="E3907">
        <v>-69</v>
      </c>
      <c r="F3907">
        <v>5</v>
      </c>
      <c r="G3907" t="s">
        <v>17</v>
      </c>
      <c r="H3907" t="s">
        <v>35</v>
      </c>
    </row>
    <row r="3908" spans="1:8" x14ac:dyDescent="0.3">
      <c r="A3908" t="s">
        <v>4986</v>
      </c>
      <c r="B3908" t="s">
        <v>639</v>
      </c>
      <c r="C3908" s="10">
        <v>0.5</v>
      </c>
      <c r="D3908">
        <v>12</v>
      </c>
      <c r="E3908">
        <v>-6</v>
      </c>
      <c r="F3908">
        <v>2</v>
      </c>
      <c r="G3908" t="s">
        <v>17</v>
      </c>
      <c r="H3908" t="s">
        <v>80</v>
      </c>
    </row>
    <row r="3909" spans="1:8" x14ac:dyDescent="0.3">
      <c r="A3909" t="s">
        <v>4987</v>
      </c>
      <c r="B3909" t="s">
        <v>973</v>
      </c>
      <c r="C3909" s="10">
        <v>0</v>
      </c>
      <c r="D3909">
        <v>229</v>
      </c>
      <c r="E3909">
        <v>75</v>
      </c>
      <c r="F3909">
        <v>5</v>
      </c>
      <c r="G3909" t="s">
        <v>17</v>
      </c>
      <c r="H3909" t="s">
        <v>137</v>
      </c>
    </row>
    <row r="3910" spans="1:8" x14ac:dyDescent="0.3">
      <c r="A3910" t="s">
        <v>4988</v>
      </c>
      <c r="B3910" t="s">
        <v>1933</v>
      </c>
      <c r="C3910" s="10">
        <v>0.35</v>
      </c>
      <c r="D3910">
        <v>1726</v>
      </c>
      <c r="E3910">
        <v>-478</v>
      </c>
      <c r="F3910">
        <v>5</v>
      </c>
      <c r="G3910" t="s">
        <v>24</v>
      </c>
      <c r="H3910" t="s">
        <v>69</v>
      </c>
    </row>
    <row r="3911" spans="1:8" x14ac:dyDescent="0.3">
      <c r="A3911" t="s">
        <v>4989</v>
      </c>
      <c r="B3911" t="s">
        <v>1083</v>
      </c>
      <c r="C3911" s="10">
        <v>0</v>
      </c>
      <c r="D3911">
        <v>205</v>
      </c>
      <c r="E3911">
        <v>80</v>
      </c>
      <c r="F3911">
        <v>3</v>
      </c>
      <c r="G3911" t="s">
        <v>24</v>
      </c>
      <c r="H3911" t="s">
        <v>63</v>
      </c>
    </row>
    <row r="3912" spans="1:8" x14ac:dyDescent="0.3">
      <c r="A3912" t="s">
        <v>4988</v>
      </c>
      <c r="B3912" t="s">
        <v>64</v>
      </c>
      <c r="C3912" s="10">
        <v>0</v>
      </c>
      <c r="D3912">
        <v>154</v>
      </c>
      <c r="E3912">
        <v>29</v>
      </c>
      <c r="F3912">
        <v>3</v>
      </c>
      <c r="G3912" t="s">
        <v>17</v>
      </c>
      <c r="H3912" t="s">
        <v>35</v>
      </c>
    </row>
    <row r="3913" spans="1:8" x14ac:dyDescent="0.3">
      <c r="A3913" t="s">
        <v>4988</v>
      </c>
      <c r="B3913" t="s">
        <v>1476</v>
      </c>
      <c r="C3913" s="10">
        <v>0</v>
      </c>
      <c r="D3913">
        <v>61</v>
      </c>
      <c r="E3913">
        <v>28</v>
      </c>
      <c r="F3913">
        <v>2</v>
      </c>
      <c r="G3913" t="s">
        <v>17</v>
      </c>
      <c r="H3913" t="s">
        <v>80</v>
      </c>
    </row>
    <row r="3914" spans="1:8" x14ac:dyDescent="0.3">
      <c r="A3914" t="s">
        <v>4988</v>
      </c>
      <c r="B3914" t="s">
        <v>1384</v>
      </c>
      <c r="C3914" s="10">
        <v>0</v>
      </c>
      <c r="D3914">
        <v>578</v>
      </c>
      <c r="E3914">
        <v>139</v>
      </c>
      <c r="F3914">
        <v>3</v>
      </c>
      <c r="G3914" t="s">
        <v>90</v>
      </c>
      <c r="H3914" t="s">
        <v>115</v>
      </c>
    </row>
    <row r="3915" spans="1:8" x14ac:dyDescent="0.3">
      <c r="A3915" t="s">
        <v>4988</v>
      </c>
      <c r="B3915" t="s">
        <v>2478</v>
      </c>
      <c r="C3915" s="10">
        <v>0</v>
      </c>
      <c r="D3915">
        <v>1899</v>
      </c>
      <c r="E3915">
        <v>228</v>
      </c>
      <c r="F3915">
        <v>5</v>
      </c>
      <c r="G3915" t="s">
        <v>90</v>
      </c>
      <c r="H3915" t="s">
        <v>115</v>
      </c>
    </row>
    <row r="3916" spans="1:8" x14ac:dyDescent="0.3">
      <c r="A3916" t="s">
        <v>4990</v>
      </c>
      <c r="B3916" t="s">
        <v>733</v>
      </c>
      <c r="C3916" s="10">
        <v>0</v>
      </c>
      <c r="D3916">
        <v>143</v>
      </c>
      <c r="E3916">
        <v>3</v>
      </c>
      <c r="F3916">
        <v>1</v>
      </c>
      <c r="G3916" t="s">
        <v>90</v>
      </c>
      <c r="H3916" t="s">
        <v>115</v>
      </c>
    </row>
    <row r="3917" spans="1:8" x14ac:dyDescent="0.3">
      <c r="A3917" t="s">
        <v>4991</v>
      </c>
      <c r="B3917" t="s">
        <v>1781</v>
      </c>
      <c r="C3917" s="10">
        <v>0</v>
      </c>
      <c r="D3917">
        <v>60</v>
      </c>
      <c r="E3917">
        <v>16</v>
      </c>
      <c r="F3917">
        <v>3</v>
      </c>
      <c r="G3917" t="s">
        <v>17</v>
      </c>
      <c r="H3917" t="s">
        <v>35</v>
      </c>
    </row>
    <row r="3918" spans="1:8" x14ac:dyDescent="0.3">
      <c r="A3918" t="s">
        <v>4991</v>
      </c>
      <c r="B3918" t="s">
        <v>1937</v>
      </c>
      <c r="C3918" s="10">
        <v>0.1</v>
      </c>
      <c r="D3918">
        <v>45</v>
      </c>
      <c r="E3918">
        <v>7</v>
      </c>
      <c r="F3918">
        <v>3</v>
      </c>
      <c r="G3918" t="s">
        <v>17</v>
      </c>
      <c r="H3918" t="s">
        <v>40</v>
      </c>
    </row>
    <row r="3919" spans="1:8" x14ac:dyDescent="0.3">
      <c r="A3919" t="s">
        <v>4992</v>
      </c>
      <c r="B3919" t="s">
        <v>491</v>
      </c>
      <c r="C3919" s="10">
        <v>0.5</v>
      </c>
      <c r="D3919">
        <v>393</v>
      </c>
      <c r="E3919">
        <v>-306</v>
      </c>
      <c r="F3919">
        <v>3</v>
      </c>
      <c r="G3919" t="s">
        <v>90</v>
      </c>
      <c r="H3919" t="s">
        <v>115</v>
      </c>
    </row>
    <row r="3920" spans="1:8" x14ac:dyDescent="0.3">
      <c r="A3920" t="s">
        <v>4993</v>
      </c>
      <c r="B3920" t="s">
        <v>1188</v>
      </c>
      <c r="C3920" s="10">
        <v>0</v>
      </c>
      <c r="D3920">
        <v>269</v>
      </c>
      <c r="E3920">
        <v>21</v>
      </c>
      <c r="F3920">
        <v>5</v>
      </c>
      <c r="G3920" t="s">
        <v>17</v>
      </c>
      <c r="H3920" t="s">
        <v>35</v>
      </c>
    </row>
    <row r="3921" spans="1:8" x14ac:dyDescent="0.3">
      <c r="A3921" t="s">
        <v>4993</v>
      </c>
      <c r="B3921" t="s">
        <v>971</v>
      </c>
      <c r="C3921" s="10">
        <v>0</v>
      </c>
      <c r="D3921">
        <v>194</v>
      </c>
      <c r="E3921">
        <v>84</v>
      </c>
      <c r="F3921">
        <v>4</v>
      </c>
      <c r="G3921" t="s">
        <v>17</v>
      </c>
      <c r="H3921" t="s">
        <v>35</v>
      </c>
    </row>
    <row r="3922" spans="1:8" x14ac:dyDescent="0.3">
      <c r="A3922" t="s">
        <v>4994</v>
      </c>
      <c r="B3922" t="s">
        <v>72</v>
      </c>
      <c r="C3922" s="10">
        <v>0</v>
      </c>
      <c r="D3922">
        <v>165</v>
      </c>
      <c r="E3922">
        <v>30</v>
      </c>
      <c r="F3922">
        <v>3</v>
      </c>
      <c r="G3922" t="s">
        <v>17</v>
      </c>
      <c r="H3922" t="s">
        <v>35</v>
      </c>
    </row>
    <row r="3923" spans="1:8" x14ac:dyDescent="0.3">
      <c r="A3923" t="s">
        <v>4994</v>
      </c>
      <c r="B3923" t="s">
        <v>1473</v>
      </c>
      <c r="C3923" s="10">
        <v>0</v>
      </c>
      <c r="D3923">
        <v>20</v>
      </c>
      <c r="E3923">
        <v>5</v>
      </c>
      <c r="F3923">
        <v>3</v>
      </c>
      <c r="G3923" t="s">
        <v>17</v>
      </c>
      <c r="H3923" t="s">
        <v>80</v>
      </c>
    </row>
    <row r="3924" spans="1:8" x14ac:dyDescent="0.3">
      <c r="A3924" t="s">
        <v>4993</v>
      </c>
      <c r="B3924" t="s">
        <v>1561</v>
      </c>
      <c r="C3924" s="10">
        <v>0</v>
      </c>
      <c r="D3924">
        <v>85</v>
      </c>
      <c r="E3924">
        <v>3</v>
      </c>
      <c r="F3924">
        <v>3</v>
      </c>
      <c r="G3924" t="s">
        <v>90</v>
      </c>
      <c r="H3924" t="s">
        <v>143</v>
      </c>
    </row>
    <row r="3925" spans="1:8" x14ac:dyDescent="0.3">
      <c r="A3925" t="s">
        <v>4993</v>
      </c>
      <c r="B3925" t="s">
        <v>215</v>
      </c>
      <c r="C3925" s="10">
        <v>0</v>
      </c>
      <c r="D3925">
        <v>628</v>
      </c>
      <c r="E3925">
        <v>213</v>
      </c>
      <c r="F3925">
        <v>7</v>
      </c>
      <c r="G3925" t="s">
        <v>90</v>
      </c>
      <c r="H3925" t="s">
        <v>105</v>
      </c>
    </row>
    <row r="3926" spans="1:8" x14ac:dyDescent="0.3">
      <c r="A3926" t="s">
        <v>4995</v>
      </c>
      <c r="B3926" t="s">
        <v>991</v>
      </c>
      <c r="C3926" s="10">
        <v>0.1</v>
      </c>
      <c r="D3926">
        <v>129</v>
      </c>
      <c r="E3926">
        <v>17</v>
      </c>
      <c r="F3926">
        <v>1</v>
      </c>
      <c r="G3926" t="s">
        <v>24</v>
      </c>
      <c r="H3926" t="s">
        <v>30</v>
      </c>
    </row>
    <row r="3927" spans="1:8" x14ac:dyDescent="0.3">
      <c r="A3927" t="s">
        <v>4995</v>
      </c>
      <c r="B3927" t="s">
        <v>2480</v>
      </c>
      <c r="C3927" s="10">
        <v>0</v>
      </c>
      <c r="D3927">
        <v>10</v>
      </c>
      <c r="E3927">
        <v>5</v>
      </c>
      <c r="F3927">
        <v>1</v>
      </c>
      <c r="G3927" t="s">
        <v>17</v>
      </c>
      <c r="H3927" t="s">
        <v>75</v>
      </c>
    </row>
    <row r="3928" spans="1:8" x14ac:dyDescent="0.3">
      <c r="A3928" t="s">
        <v>4995</v>
      </c>
      <c r="B3928" t="s">
        <v>1225</v>
      </c>
      <c r="C3928" s="10">
        <v>0</v>
      </c>
      <c r="D3928">
        <v>9</v>
      </c>
      <c r="E3928">
        <v>1</v>
      </c>
      <c r="F3928">
        <v>1</v>
      </c>
      <c r="G3928" t="s">
        <v>17</v>
      </c>
      <c r="H3928" t="s">
        <v>75</v>
      </c>
    </row>
    <row r="3929" spans="1:8" x14ac:dyDescent="0.3">
      <c r="A3929" t="s">
        <v>4995</v>
      </c>
      <c r="B3929" t="s">
        <v>2427</v>
      </c>
      <c r="C3929" s="10">
        <v>0</v>
      </c>
      <c r="D3929">
        <v>40</v>
      </c>
      <c r="E3929">
        <v>13</v>
      </c>
      <c r="F3929">
        <v>3</v>
      </c>
      <c r="G3929" t="s">
        <v>17</v>
      </c>
      <c r="H3929" t="s">
        <v>23</v>
      </c>
    </row>
    <row r="3930" spans="1:8" x14ac:dyDescent="0.3">
      <c r="A3930" t="s">
        <v>4995</v>
      </c>
      <c r="B3930" t="s">
        <v>1359</v>
      </c>
      <c r="C3930" s="10">
        <v>0.1</v>
      </c>
      <c r="D3930">
        <v>240</v>
      </c>
      <c r="E3930">
        <v>107</v>
      </c>
      <c r="F3930">
        <v>5</v>
      </c>
      <c r="G3930" t="s">
        <v>17</v>
      </c>
      <c r="H3930" t="s">
        <v>40</v>
      </c>
    </row>
    <row r="3931" spans="1:8" x14ac:dyDescent="0.3">
      <c r="A3931" t="s">
        <v>4996</v>
      </c>
      <c r="B3931" t="s">
        <v>612</v>
      </c>
      <c r="C3931" s="10">
        <v>0</v>
      </c>
      <c r="D3931">
        <v>207</v>
      </c>
      <c r="E3931">
        <v>72</v>
      </c>
      <c r="F3931">
        <v>8</v>
      </c>
      <c r="G3931" t="s">
        <v>17</v>
      </c>
      <c r="H3931" t="s">
        <v>35</v>
      </c>
    </row>
    <row r="3932" spans="1:8" x14ac:dyDescent="0.3">
      <c r="A3932" t="s">
        <v>4995</v>
      </c>
      <c r="B3932" t="s">
        <v>2365</v>
      </c>
      <c r="C3932" s="10">
        <v>0</v>
      </c>
      <c r="D3932">
        <v>2571</v>
      </c>
      <c r="E3932">
        <v>977</v>
      </c>
      <c r="F3932">
        <v>4</v>
      </c>
      <c r="G3932" t="s">
        <v>90</v>
      </c>
      <c r="H3932" t="s">
        <v>105</v>
      </c>
    </row>
    <row r="3933" spans="1:8" x14ac:dyDescent="0.3">
      <c r="A3933" t="s">
        <v>4997</v>
      </c>
      <c r="B3933" t="s">
        <v>346</v>
      </c>
      <c r="C3933" s="10">
        <v>0</v>
      </c>
      <c r="D3933">
        <v>147</v>
      </c>
      <c r="E3933">
        <v>31</v>
      </c>
      <c r="F3933">
        <v>5</v>
      </c>
      <c r="G3933" t="s">
        <v>17</v>
      </c>
      <c r="H3933" t="s">
        <v>80</v>
      </c>
    </row>
    <row r="3934" spans="1:8" x14ac:dyDescent="0.3">
      <c r="A3934" t="s">
        <v>4998</v>
      </c>
      <c r="B3934" t="s">
        <v>1169</v>
      </c>
      <c r="C3934" s="10">
        <v>0</v>
      </c>
      <c r="D3934">
        <v>1085</v>
      </c>
      <c r="E3934">
        <v>11</v>
      </c>
      <c r="F3934">
        <v>3</v>
      </c>
      <c r="G3934" t="s">
        <v>90</v>
      </c>
      <c r="H3934" t="s">
        <v>115</v>
      </c>
    </row>
    <row r="3935" spans="1:8" x14ac:dyDescent="0.3">
      <c r="A3935" t="s">
        <v>4999</v>
      </c>
      <c r="B3935" t="s">
        <v>348</v>
      </c>
      <c r="C3935" s="10">
        <v>0.1</v>
      </c>
      <c r="D3935">
        <v>84</v>
      </c>
      <c r="E3935">
        <v>21</v>
      </c>
      <c r="F3935">
        <v>4</v>
      </c>
      <c r="G3935" t="s">
        <v>17</v>
      </c>
      <c r="H3935" t="s">
        <v>40</v>
      </c>
    </row>
    <row r="3936" spans="1:8" x14ac:dyDescent="0.3">
      <c r="A3936" t="s">
        <v>5000</v>
      </c>
      <c r="B3936" t="s">
        <v>1512</v>
      </c>
      <c r="C3936" s="10">
        <v>0.5</v>
      </c>
      <c r="D3936">
        <v>920</v>
      </c>
      <c r="E3936">
        <v>-276</v>
      </c>
      <c r="F3936">
        <v>4</v>
      </c>
      <c r="G3936" t="s">
        <v>24</v>
      </c>
      <c r="H3936" t="s">
        <v>63</v>
      </c>
    </row>
    <row r="3937" spans="1:8" x14ac:dyDescent="0.3">
      <c r="A3937" t="s">
        <v>5000</v>
      </c>
      <c r="B3937" t="s">
        <v>1093</v>
      </c>
      <c r="C3937" s="10">
        <v>0.5</v>
      </c>
      <c r="D3937">
        <v>26</v>
      </c>
      <c r="E3937">
        <v>-12</v>
      </c>
      <c r="F3937">
        <v>3</v>
      </c>
      <c r="G3937" t="s">
        <v>17</v>
      </c>
      <c r="H3937" t="s">
        <v>137</v>
      </c>
    </row>
    <row r="3938" spans="1:8" x14ac:dyDescent="0.3">
      <c r="A3938" t="s">
        <v>5000</v>
      </c>
      <c r="B3938" t="s">
        <v>1167</v>
      </c>
      <c r="C3938" s="10">
        <v>0.5</v>
      </c>
      <c r="D3938">
        <v>16</v>
      </c>
      <c r="E3938">
        <v>-16</v>
      </c>
      <c r="F3938">
        <v>3</v>
      </c>
      <c r="G3938" t="s">
        <v>17</v>
      </c>
      <c r="H3938" t="s">
        <v>40</v>
      </c>
    </row>
    <row r="3939" spans="1:8" x14ac:dyDescent="0.3">
      <c r="A3939" t="s">
        <v>5000</v>
      </c>
      <c r="B3939" t="s">
        <v>2484</v>
      </c>
      <c r="C3939" s="10">
        <v>0.5</v>
      </c>
      <c r="D3939">
        <v>299</v>
      </c>
      <c r="E3939">
        <v>-197</v>
      </c>
      <c r="F3939">
        <v>7</v>
      </c>
      <c r="G3939" t="s">
        <v>90</v>
      </c>
      <c r="H3939" t="s">
        <v>143</v>
      </c>
    </row>
    <row r="3940" spans="1:8" x14ac:dyDescent="0.3">
      <c r="A3940" t="s">
        <v>5001</v>
      </c>
      <c r="B3940" t="s">
        <v>2081</v>
      </c>
      <c r="C3940" s="10">
        <v>0.5</v>
      </c>
      <c r="D3940">
        <v>54</v>
      </c>
      <c r="E3940">
        <v>-33</v>
      </c>
      <c r="F3940">
        <v>6</v>
      </c>
      <c r="G3940" t="s">
        <v>17</v>
      </c>
      <c r="H3940" t="s">
        <v>23</v>
      </c>
    </row>
    <row r="3941" spans="1:8" x14ac:dyDescent="0.3">
      <c r="A3941" t="s">
        <v>5001</v>
      </c>
      <c r="B3941" t="s">
        <v>2087</v>
      </c>
      <c r="C3941" s="10">
        <v>0.5</v>
      </c>
      <c r="D3941">
        <v>74</v>
      </c>
      <c r="E3941">
        <v>-57</v>
      </c>
      <c r="F3941">
        <v>6</v>
      </c>
      <c r="G3941" t="s">
        <v>17</v>
      </c>
      <c r="H3941" t="s">
        <v>113</v>
      </c>
    </row>
    <row r="3942" spans="1:8" x14ac:dyDescent="0.3">
      <c r="A3942" t="s">
        <v>5002</v>
      </c>
      <c r="B3942" t="s">
        <v>469</v>
      </c>
      <c r="C3942" s="10">
        <v>0.1</v>
      </c>
      <c r="D3942">
        <v>179</v>
      </c>
      <c r="E3942">
        <v>36</v>
      </c>
      <c r="F3942">
        <v>4</v>
      </c>
      <c r="G3942" t="s">
        <v>17</v>
      </c>
      <c r="H3942" t="s">
        <v>80</v>
      </c>
    </row>
    <row r="3943" spans="1:8" x14ac:dyDescent="0.3">
      <c r="A3943" t="s">
        <v>5002</v>
      </c>
      <c r="B3943" t="s">
        <v>432</v>
      </c>
      <c r="C3943" s="10">
        <v>0.1</v>
      </c>
      <c r="D3943">
        <v>55</v>
      </c>
      <c r="E3943">
        <v>11</v>
      </c>
      <c r="F3943">
        <v>2</v>
      </c>
      <c r="G3943" t="s">
        <v>17</v>
      </c>
      <c r="H3943" t="s">
        <v>80</v>
      </c>
    </row>
    <row r="3944" spans="1:8" x14ac:dyDescent="0.3">
      <c r="A3944" t="s">
        <v>5002</v>
      </c>
      <c r="B3944" t="s">
        <v>880</v>
      </c>
      <c r="C3944" s="10">
        <v>0.1</v>
      </c>
      <c r="D3944">
        <v>79</v>
      </c>
      <c r="E3944">
        <v>-6</v>
      </c>
      <c r="F3944">
        <v>5</v>
      </c>
      <c r="G3944" t="s">
        <v>17</v>
      </c>
      <c r="H3944" t="s">
        <v>40</v>
      </c>
    </row>
    <row r="3945" spans="1:8" x14ac:dyDescent="0.3">
      <c r="A3945" t="s">
        <v>5002</v>
      </c>
      <c r="B3945" t="s">
        <v>1255</v>
      </c>
      <c r="C3945" s="10">
        <v>0.1</v>
      </c>
      <c r="D3945">
        <v>738</v>
      </c>
      <c r="E3945">
        <v>147</v>
      </c>
      <c r="F3945">
        <v>6</v>
      </c>
      <c r="G3945" t="s">
        <v>90</v>
      </c>
      <c r="H3945" t="s">
        <v>105</v>
      </c>
    </row>
    <row r="3946" spans="1:8" x14ac:dyDescent="0.3">
      <c r="A3946" t="s">
        <v>5003</v>
      </c>
      <c r="B3946" t="s">
        <v>2288</v>
      </c>
      <c r="C3946" s="10">
        <v>0.1</v>
      </c>
      <c r="D3946">
        <v>15</v>
      </c>
      <c r="E3946">
        <v>5</v>
      </c>
      <c r="F3946">
        <v>1</v>
      </c>
      <c r="G3946" t="s">
        <v>17</v>
      </c>
      <c r="H3946" t="s">
        <v>52</v>
      </c>
    </row>
    <row r="3947" spans="1:8" x14ac:dyDescent="0.3">
      <c r="A3947" t="s">
        <v>5003</v>
      </c>
      <c r="B3947" t="s">
        <v>1780</v>
      </c>
      <c r="C3947" s="10">
        <v>0.2</v>
      </c>
      <c r="D3947">
        <v>77</v>
      </c>
      <c r="E3947">
        <v>12</v>
      </c>
      <c r="F3947">
        <v>2</v>
      </c>
      <c r="G3947" t="s">
        <v>17</v>
      </c>
      <c r="H3947" t="s">
        <v>40</v>
      </c>
    </row>
    <row r="3948" spans="1:8" x14ac:dyDescent="0.3">
      <c r="A3948" t="s">
        <v>5004</v>
      </c>
      <c r="B3948" t="s">
        <v>1938</v>
      </c>
      <c r="C3948" s="10">
        <v>0</v>
      </c>
      <c r="D3948">
        <v>75</v>
      </c>
      <c r="E3948">
        <v>4</v>
      </c>
      <c r="F3948">
        <v>3</v>
      </c>
      <c r="G3948" t="s">
        <v>17</v>
      </c>
      <c r="H3948" t="s">
        <v>137</v>
      </c>
    </row>
    <row r="3949" spans="1:8" x14ac:dyDescent="0.3">
      <c r="A3949" t="s">
        <v>5005</v>
      </c>
      <c r="B3949" t="s">
        <v>42</v>
      </c>
      <c r="C3949" s="10">
        <v>0</v>
      </c>
      <c r="D3949">
        <v>135</v>
      </c>
      <c r="E3949">
        <v>62</v>
      </c>
      <c r="F3949">
        <v>5</v>
      </c>
      <c r="G3949" t="s">
        <v>17</v>
      </c>
      <c r="H3949" t="s">
        <v>35</v>
      </c>
    </row>
    <row r="3950" spans="1:8" x14ac:dyDescent="0.3">
      <c r="A3950" t="s">
        <v>5004</v>
      </c>
      <c r="B3950" t="s">
        <v>2089</v>
      </c>
      <c r="C3950" s="10">
        <v>0</v>
      </c>
      <c r="D3950">
        <v>409</v>
      </c>
      <c r="E3950">
        <v>78</v>
      </c>
      <c r="F3950">
        <v>5</v>
      </c>
      <c r="G3950" t="s">
        <v>90</v>
      </c>
      <c r="H3950" t="s">
        <v>105</v>
      </c>
    </row>
    <row r="3951" spans="1:8" x14ac:dyDescent="0.3">
      <c r="A3951" t="s">
        <v>5006</v>
      </c>
      <c r="B3951" t="s">
        <v>2485</v>
      </c>
      <c r="C3951" s="10">
        <v>0</v>
      </c>
      <c r="D3951">
        <v>52</v>
      </c>
      <c r="E3951">
        <v>18</v>
      </c>
      <c r="F3951">
        <v>3</v>
      </c>
      <c r="G3951" t="s">
        <v>17</v>
      </c>
      <c r="H3951" t="s">
        <v>137</v>
      </c>
    </row>
    <row r="3952" spans="1:8" x14ac:dyDescent="0.3">
      <c r="A3952" t="s">
        <v>5006</v>
      </c>
      <c r="B3952" t="s">
        <v>2254</v>
      </c>
      <c r="C3952" s="10">
        <v>0</v>
      </c>
      <c r="D3952">
        <v>636</v>
      </c>
      <c r="E3952">
        <v>146</v>
      </c>
      <c r="F3952">
        <v>2</v>
      </c>
      <c r="G3952" t="s">
        <v>90</v>
      </c>
      <c r="H3952" t="s">
        <v>115</v>
      </c>
    </row>
    <row r="3953" spans="1:8" x14ac:dyDescent="0.3">
      <c r="A3953" t="s">
        <v>5007</v>
      </c>
      <c r="B3953" t="s">
        <v>2402</v>
      </c>
      <c r="C3953" s="10">
        <v>0</v>
      </c>
      <c r="D3953">
        <v>116</v>
      </c>
      <c r="E3953">
        <v>7</v>
      </c>
      <c r="F3953">
        <v>2</v>
      </c>
      <c r="G3953" t="s">
        <v>24</v>
      </c>
      <c r="H3953" t="s">
        <v>47</v>
      </c>
    </row>
    <row r="3954" spans="1:8" x14ac:dyDescent="0.3">
      <c r="A3954" t="s">
        <v>5008</v>
      </c>
      <c r="B3954" t="s">
        <v>2486</v>
      </c>
      <c r="C3954" s="10">
        <v>0</v>
      </c>
      <c r="D3954">
        <v>2594</v>
      </c>
      <c r="E3954">
        <v>1141</v>
      </c>
      <c r="F3954">
        <v>5</v>
      </c>
      <c r="G3954" t="s">
        <v>17</v>
      </c>
      <c r="H3954" t="s">
        <v>109</v>
      </c>
    </row>
    <row r="3955" spans="1:8" x14ac:dyDescent="0.3">
      <c r="A3955" t="s">
        <v>5008</v>
      </c>
      <c r="B3955" t="s">
        <v>1104</v>
      </c>
      <c r="C3955" s="10">
        <v>0</v>
      </c>
      <c r="D3955">
        <v>342</v>
      </c>
      <c r="E3955">
        <v>41</v>
      </c>
      <c r="F3955">
        <v>7</v>
      </c>
      <c r="G3955" t="s">
        <v>17</v>
      </c>
      <c r="H3955" t="s">
        <v>80</v>
      </c>
    </row>
    <row r="3956" spans="1:8" x14ac:dyDescent="0.3">
      <c r="A3956" t="s">
        <v>5009</v>
      </c>
      <c r="B3956" t="s">
        <v>103</v>
      </c>
      <c r="C3956" s="10">
        <v>0.1</v>
      </c>
      <c r="D3956">
        <v>437</v>
      </c>
      <c r="E3956">
        <v>29</v>
      </c>
      <c r="F3956">
        <v>3</v>
      </c>
      <c r="G3956" t="s">
        <v>90</v>
      </c>
      <c r="H3956" t="s">
        <v>92</v>
      </c>
    </row>
    <row r="3957" spans="1:8" x14ac:dyDescent="0.3">
      <c r="A3957" t="s">
        <v>5010</v>
      </c>
      <c r="B3957" t="s">
        <v>1684</v>
      </c>
      <c r="C3957" s="10">
        <v>0</v>
      </c>
      <c r="D3957">
        <v>106</v>
      </c>
      <c r="E3957">
        <v>18</v>
      </c>
      <c r="F3957">
        <v>7</v>
      </c>
      <c r="G3957" t="s">
        <v>17</v>
      </c>
      <c r="H3957" t="s">
        <v>23</v>
      </c>
    </row>
    <row r="3958" spans="1:8" x14ac:dyDescent="0.3">
      <c r="A3958" t="s">
        <v>5011</v>
      </c>
      <c r="B3958" t="s">
        <v>1767</v>
      </c>
      <c r="C3958" s="10">
        <v>0</v>
      </c>
      <c r="D3958">
        <v>259</v>
      </c>
      <c r="E3958">
        <v>59</v>
      </c>
      <c r="F3958">
        <v>7</v>
      </c>
      <c r="G3958" t="s">
        <v>17</v>
      </c>
      <c r="H3958" t="s">
        <v>137</v>
      </c>
    </row>
    <row r="3959" spans="1:8" x14ac:dyDescent="0.3">
      <c r="A3959" t="s">
        <v>5012</v>
      </c>
      <c r="B3959" t="s">
        <v>2379</v>
      </c>
      <c r="C3959" s="10">
        <v>0</v>
      </c>
      <c r="D3959">
        <v>123</v>
      </c>
      <c r="E3959">
        <v>17</v>
      </c>
      <c r="F3959">
        <v>3</v>
      </c>
      <c r="G3959" t="s">
        <v>24</v>
      </c>
      <c r="H3959" t="s">
        <v>47</v>
      </c>
    </row>
    <row r="3960" spans="1:8" x14ac:dyDescent="0.3">
      <c r="A3960" t="s">
        <v>5012</v>
      </c>
      <c r="B3960" t="s">
        <v>139</v>
      </c>
      <c r="C3960" s="10">
        <v>0</v>
      </c>
      <c r="D3960">
        <v>193</v>
      </c>
      <c r="E3960">
        <v>96</v>
      </c>
      <c r="F3960">
        <v>6</v>
      </c>
      <c r="G3960" t="s">
        <v>17</v>
      </c>
      <c r="H3960" t="s">
        <v>35</v>
      </c>
    </row>
    <row r="3961" spans="1:8" x14ac:dyDescent="0.3">
      <c r="A3961" t="s">
        <v>5013</v>
      </c>
      <c r="B3961" t="s">
        <v>593</v>
      </c>
      <c r="C3961" s="10">
        <v>0</v>
      </c>
      <c r="D3961">
        <v>166</v>
      </c>
      <c r="E3961">
        <v>13</v>
      </c>
      <c r="F3961">
        <v>6</v>
      </c>
      <c r="G3961" t="s">
        <v>17</v>
      </c>
      <c r="H3961" t="s">
        <v>35</v>
      </c>
    </row>
    <row r="3962" spans="1:8" x14ac:dyDescent="0.3">
      <c r="A3962" t="s">
        <v>5013</v>
      </c>
      <c r="B3962" t="s">
        <v>1166</v>
      </c>
      <c r="C3962" s="10">
        <v>0</v>
      </c>
      <c r="D3962">
        <v>15</v>
      </c>
      <c r="E3962">
        <v>3</v>
      </c>
      <c r="F3962">
        <v>1</v>
      </c>
      <c r="G3962" t="s">
        <v>17</v>
      </c>
      <c r="H3962" t="s">
        <v>35</v>
      </c>
    </row>
    <row r="3963" spans="1:8" x14ac:dyDescent="0.3">
      <c r="A3963" t="s">
        <v>5014</v>
      </c>
      <c r="B3963" t="s">
        <v>2012</v>
      </c>
      <c r="C3963" s="10">
        <v>0</v>
      </c>
      <c r="D3963">
        <v>50</v>
      </c>
      <c r="E3963">
        <v>1</v>
      </c>
      <c r="F3963">
        <v>1</v>
      </c>
      <c r="G3963" t="s">
        <v>17</v>
      </c>
      <c r="H3963" t="s">
        <v>80</v>
      </c>
    </row>
    <row r="3964" spans="1:8" x14ac:dyDescent="0.3">
      <c r="A3964" t="s">
        <v>5014</v>
      </c>
      <c r="B3964" t="s">
        <v>2487</v>
      </c>
      <c r="C3964" s="10">
        <v>0</v>
      </c>
      <c r="D3964">
        <v>83</v>
      </c>
      <c r="E3964">
        <v>21</v>
      </c>
      <c r="F3964">
        <v>3</v>
      </c>
      <c r="G3964" t="s">
        <v>17</v>
      </c>
      <c r="H3964" t="s">
        <v>23</v>
      </c>
    </row>
    <row r="3965" spans="1:8" x14ac:dyDescent="0.3">
      <c r="A3965" t="s">
        <v>5014</v>
      </c>
      <c r="B3965" t="s">
        <v>1408</v>
      </c>
      <c r="C3965" s="10">
        <v>0.1</v>
      </c>
      <c r="D3965">
        <v>448</v>
      </c>
      <c r="E3965">
        <v>-10</v>
      </c>
      <c r="F3965">
        <v>8</v>
      </c>
      <c r="G3965" t="s">
        <v>17</v>
      </c>
      <c r="H3965" t="s">
        <v>40</v>
      </c>
    </row>
    <row r="3966" spans="1:8" x14ac:dyDescent="0.3">
      <c r="A3966" t="s">
        <v>5014</v>
      </c>
      <c r="B3966" t="s">
        <v>1588</v>
      </c>
      <c r="C3966" s="10">
        <v>0.1</v>
      </c>
      <c r="D3966">
        <v>5726</v>
      </c>
      <c r="E3966">
        <v>-445</v>
      </c>
      <c r="F3966">
        <v>10</v>
      </c>
      <c r="G3966" t="s">
        <v>90</v>
      </c>
      <c r="H3966" t="s">
        <v>105</v>
      </c>
    </row>
    <row r="3967" spans="1:8" x14ac:dyDescent="0.3">
      <c r="A3967" t="s">
        <v>5015</v>
      </c>
      <c r="B3967" t="s">
        <v>2488</v>
      </c>
      <c r="C3967" s="10">
        <v>0.2</v>
      </c>
      <c r="D3967">
        <v>45</v>
      </c>
      <c r="E3967">
        <v>-6</v>
      </c>
      <c r="F3967">
        <v>3</v>
      </c>
      <c r="G3967" t="s">
        <v>24</v>
      </c>
      <c r="H3967" t="s">
        <v>47</v>
      </c>
    </row>
    <row r="3968" spans="1:8" x14ac:dyDescent="0.3">
      <c r="A3968" t="s">
        <v>5015</v>
      </c>
      <c r="B3968" t="s">
        <v>951</v>
      </c>
      <c r="C3968" s="10">
        <v>0.2</v>
      </c>
      <c r="D3968">
        <v>30</v>
      </c>
      <c r="E3968">
        <v>4</v>
      </c>
      <c r="F3968">
        <v>2</v>
      </c>
      <c r="G3968" t="s">
        <v>24</v>
      </c>
      <c r="H3968" t="s">
        <v>47</v>
      </c>
    </row>
    <row r="3969" spans="1:8" x14ac:dyDescent="0.3">
      <c r="A3969" t="s">
        <v>5016</v>
      </c>
      <c r="B3969" t="s">
        <v>2387</v>
      </c>
      <c r="C3969" s="10">
        <v>0.5</v>
      </c>
      <c r="D3969">
        <v>96</v>
      </c>
      <c r="E3969">
        <v>-8</v>
      </c>
      <c r="F3969">
        <v>3</v>
      </c>
      <c r="G3969" t="s">
        <v>24</v>
      </c>
      <c r="H3969" t="s">
        <v>63</v>
      </c>
    </row>
    <row r="3970" spans="1:8" x14ac:dyDescent="0.3">
      <c r="A3970" t="s">
        <v>5016</v>
      </c>
      <c r="B3970" t="s">
        <v>1805</v>
      </c>
      <c r="C3970" s="10">
        <v>0.6</v>
      </c>
      <c r="D3970">
        <v>24</v>
      </c>
      <c r="E3970">
        <v>-8</v>
      </c>
      <c r="F3970">
        <v>3</v>
      </c>
      <c r="G3970" t="s">
        <v>24</v>
      </c>
      <c r="H3970" t="s">
        <v>47</v>
      </c>
    </row>
    <row r="3971" spans="1:8" x14ac:dyDescent="0.3">
      <c r="A3971" t="s">
        <v>5015</v>
      </c>
      <c r="B3971" t="s">
        <v>981</v>
      </c>
      <c r="C3971" s="10">
        <v>0.5</v>
      </c>
      <c r="D3971">
        <v>259</v>
      </c>
      <c r="E3971">
        <v>-166</v>
      </c>
      <c r="F3971">
        <v>10</v>
      </c>
      <c r="G3971" t="s">
        <v>17</v>
      </c>
      <c r="H3971" t="s">
        <v>80</v>
      </c>
    </row>
    <row r="3972" spans="1:8" x14ac:dyDescent="0.3">
      <c r="A3972" t="s">
        <v>5017</v>
      </c>
      <c r="B3972" t="s">
        <v>722</v>
      </c>
      <c r="C3972" s="10">
        <v>0</v>
      </c>
      <c r="D3972">
        <v>69</v>
      </c>
      <c r="E3972">
        <v>11</v>
      </c>
      <c r="F3972">
        <v>3</v>
      </c>
      <c r="G3972" t="s">
        <v>17</v>
      </c>
      <c r="H3972" t="s">
        <v>137</v>
      </c>
    </row>
    <row r="3973" spans="1:8" x14ac:dyDescent="0.3">
      <c r="A3973" t="s">
        <v>5016</v>
      </c>
      <c r="B3973" t="s">
        <v>417</v>
      </c>
      <c r="C3973" s="10">
        <v>0.5</v>
      </c>
      <c r="D3973">
        <v>101</v>
      </c>
      <c r="E3973">
        <v>-89</v>
      </c>
      <c r="F3973">
        <v>4</v>
      </c>
      <c r="G3973" t="s">
        <v>17</v>
      </c>
      <c r="H3973" t="s">
        <v>80</v>
      </c>
    </row>
    <row r="3974" spans="1:8" x14ac:dyDescent="0.3">
      <c r="A3974" t="s">
        <v>5016</v>
      </c>
      <c r="B3974" t="s">
        <v>2489</v>
      </c>
      <c r="C3974" s="10">
        <v>0.5</v>
      </c>
      <c r="D3974">
        <v>30</v>
      </c>
      <c r="E3974">
        <v>-16</v>
      </c>
      <c r="F3974">
        <v>3</v>
      </c>
      <c r="G3974" t="s">
        <v>17</v>
      </c>
      <c r="H3974" t="s">
        <v>137</v>
      </c>
    </row>
    <row r="3975" spans="1:8" x14ac:dyDescent="0.3">
      <c r="A3975" t="s">
        <v>5018</v>
      </c>
      <c r="B3975" t="s">
        <v>2491</v>
      </c>
      <c r="C3975" s="10">
        <v>0.15</v>
      </c>
      <c r="D3975">
        <v>2753</v>
      </c>
      <c r="E3975">
        <v>842</v>
      </c>
      <c r="F3975">
        <v>9</v>
      </c>
      <c r="G3975" t="s">
        <v>90</v>
      </c>
      <c r="H3975" t="s">
        <v>115</v>
      </c>
    </row>
    <row r="3976" spans="1:8" x14ac:dyDescent="0.3">
      <c r="A3976" t="s">
        <v>5017</v>
      </c>
      <c r="B3976" t="s">
        <v>2492</v>
      </c>
      <c r="C3976" s="10">
        <v>0</v>
      </c>
      <c r="D3976">
        <v>348</v>
      </c>
      <c r="E3976">
        <v>66</v>
      </c>
      <c r="F3976">
        <v>3</v>
      </c>
      <c r="G3976" t="s">
        <v>90</v>
      </c>
      <c r="H3976" t="s">
        <v>143</v>
      </c>
    </row>
    <row r="3977" spans="1:8" x14ac:dyDescent="0.3">
      <c r="A3977" t="s">
        <v>5017</v>
      </c>
      <c r="B3977" t="s">
        <v>1557</v>
      </c>
      <c r="C3977" s="10">
        <v>0</v>
      </c>
      <c r="D3977">
        <v>1533</v>
      </c>
      <c r="E3977">
        <v>506</v>
      </c>
      <c r="F3977">
        <v>5</v>
      </c>
      <c r="G3977" t="s">
        <v>90</v>
      </c>
      <c r="H3977" t="s">
        <v>92</v>
      </c>
    </row>
    <row r="3978" spans="1:8" x14ac:dyDescent="0.3">
      <c r="A3978" t="s">
        <v>5016</v>
      </c>
      <c r="B3978" t="s">
        <v>2493</v>
      </c>
      <c r="C3978" s="10">
        <v>0.5</v>
      </c>
      <c r="D3978">
        <v>224</v>
      </c>
      <c r="E3978">
        <v>-14</v>
      </c>
      <c r="F3978">
        <v>4</v>
      </c>
      <c r="G3978" t="s">
        <v>90</v>
      </c>
      <c r="H3978" t="s">
        <v>143</v>
      </c>
    </row>
    <row r="3979" spans="1:8" x14ac:dyDescent="0.3">
      <c r="A3979" t="s">
        <v>5016</v>
      </c>
      <c r="B3979" t="s">
        <v>852</v>
      </c>
      <c r="C3979" s="10">
        <v>0.5</v>
      </c>
      <c r="D3979">
        <v>108</v>
      </c>
      <c r="E3979">
        <v>-13</v>
      </c>
      <c r="F3979">
        <v>3</v>
      </c>
      <c r="G3979" t="s">
        <v>90</v>
      </c>
      <c r="H3979" t="s">
        <v>105</v>
      </c>
    </row>
    <row r="3980" spans="1:8" x14ac:dyDescent="0.3">
      <c r="A3980" t="s">
        <v>5019</v>
      </c>
      <c r="B3980" t="s">
        <v>2231</v>
      </c>
      <c r="C3980" s="10">
        <v>0.15</v>
      </c>
      <c r="D3980">
        <v>598</v>
      </c>
      <c r="E3980">
        <v>-49</v>
      </c>
      <c r="F3980">
        <v>4</v>
      </c>
      <c r="G3980" t="s">
        <v>90</v>
      </c>
      <c r="H3980" t="s">
        <v>92</v>
      </c>
    </row>
    <row r="3981" spans="1:8" x14ac:dyDescent="0.3">
      <c r="A3981" t="s">
        <v>5020</v>
      </c>
      <c r="B3981" t="s">
        <v>2281</v>
      </c>
      <c r="C3981" s="10">
        <v>0.5</v>
      </c>
      <c r="D3981">
        <v>71</v>
      </c>
      <c r="E3981">
        <v>-59</v>
      </c>
      <c r="F3981">
        <v>1</v>
      </c>
      <c r="G3981" t="s">
        <v>24</v>
      </c>
      <c r="H3981" t="s">
        <v>30</v>
      </c>
    </row>
    <row r="3982" spans="1:8" x14ac:dyDescent="0.3">
      <c r="A3982" t="s">
        <v>5020</v>
      </c>
      <c r="B3982" t="s">
        <v>786</v>
      </c>
      <c r="C3982" s="10">
        <v>0.5</v>
      </c>
      <c r="D3982">
        <v>39</v>
      </c>
      <c r="E3982">
        <v>-24</v>
      </c>
      <c r="F3982">
        <v>3</v>
      </c>
      <c r="G3982" t="s">
        <v>17</v>
      </c>
      <c r="H3982" t="s">
        <v>23</v>
      </c>
    </row>
    <row r="3983" spans="1:8" x14ac:dyDescent="0.3">
      <c r="A3983" t="s">
        <v>5021</v>
      </c>
      <c r="B3983" t="s">
        <v>1475</v>
      </c>
      <c r="C3983" s="10">
        <v>0</v>
      </c>
      <c r="D3983">
        <v>98</v>
      </c>
      <c r="E3983">
        <v>39</v>
      </c>
      <c r="F3983">
        <v>4</v>
      </c>
      <c r="G3983" t="s">
        <v>17</v>
      </c>
      <c r="H3983" t="s">
        <v>35</v>
      </c>
    </row>
    <row r="3984" spans="1:8" x14ac:dyDescent="0.3">
      <c r="A3984" t="s">
        <v>5022</v>
      </c>
      <c r="B3984" t="s">
        <v>1733</v>
      </c>
      <c r="C3984" s="10">
        <v>0</v>
      </c>
      <c r="D3984">
        <v>52</v>
      </c>
      <c r="E3984">
        <v>5</v>
      </c>
      <c r="F3984">
        <v>3</v>
      </c>
      <c r="G3984" t="s">
        <v>17</v>
      </c>
      <c r="H3984" t="s">
        <v>35</v>
      </c>
    </row>
    <row r="3985" spans="1:8" x14ac:dyDescent="0.3">
      <c r="A3985" t="s">
        <v>5023</v>
      </c>
      <c r="B3985" t="s">
        <v>2477</v>
      </c>
      <c r="C3985" s="10">
        <v>0</v>
      </c>
      <c r="D3985">
        <v>261</v>
      </c>
      <c r="E3985">
        <v>99</v>
      </c>
      <c r="F3985">
        <v>4</v>
      </c>
      <c r="G3985" t="s">
        <v>17</v>
      </c>
      <c r="H3985" t="s">
        <v>109</v>
      </c>
    </row>
    <row r="3986" spans="1:8" x14ac:dyDescent="0.3">
      <c r="A3986" t="s">
        <v>5023</v>
      </c>
      <c r="B3986" t="s">
        <v>586</v>
      </c>
      <c r="C3986" s="10">
        <v>0</v>
      </c>
      <c r="D3986">
        <v>615</v>
      </c>
      <c r="E3986">
        <v>25</v>
      </c>
      <c r="F3986">
        <v>5</v>
      </c>
      <c r="G3986" t="s">
        <v>90</v>
      </c>
      <c r="H3986" t="s">
        <v>92</v>
      </c>
    </row>
    <row r="3987" spans="1:8" x14ac:dyDescent="0.3">
      <c r="A3987" t="s">
        <v>5024</v>
      </c>
      <c r="B3987" t="s">
        <v>726</v>
      </c>
      <c r="C3987" s="10">
        <v>0</v>
      </c>
      <c r="D3987">
        <v>53</v>
      </c>
      <c r="E3987">
        <v>22</v>
      </c>
      <c r="F3987">
        <v>2</v>
      </c>
      <c r="G3987" t="s">
        <v>17</v>
      </c>
      <c r="H3987" t="s">
        <v>113</v>
      </c>
    </row>
    <row r="3988" spans="1:8" x14ac:dyDescent="0.3">
      <c r="A3988" t="s">
        <v>5025</v>
      </c>
      <c r="B3988" t="s">
        <v>562</v>
      </c>
      <c r="C3988" s="10">
        <v>0</v>
      </c>
      <c r="D3988">
        <v>85</v>
      </c>
      <c r="E3988">
        <v>0</v>
      </c>
      <c r="F3988">
        <v>3</v>
      </c>
      <c r="G3988" t="s">
        <v>17</v>
      </c>
      <c r="H3988" t="s">
        <v>80</v>
      </c>
    </row>
    <row r="3989" spans="1:8" x14ac:dyDescent="0.3">
      <c r="A3989" t="s">
        <v>5026</v>
      </c>
      <c r="B3989" t="s">
        <v>2496</v>
      </c>
      <c r="C3989" s="10">
        <v>0.2</v>
      </c>
      <c r="D3989">
        <v>735</v>
      </c>
      <c r="E3989">
        <v>-184</v>
      </c>
      <c r="F3989">
        <v>2</v>
      </c>
      <c r="G3989" t="s">
        <v>24</v>
      </c>
      <c r="H3989" t="s">
        <v>63</v>
      </c>
    </row>
    <row r="3990" spans="1:8" x14ac:dyDescent="0.3">
      <c r="A3990" t="s">
        <v>5027</v>
      </c>
      <c r="B3990" t="s">
        <v>1244</v>
      </c>
      <c r="C3990" s="10">
        <v>0</v>
      </c>
      <c r="D3990">
        <v>45</v>
      </c>
      <c r="E3990">
        <v>0</v>
      </c>
      <c r="F3990">
        <v>2</v>
      </c>
      <c r="G3990" t="s">
        <v>17</v>
      </c>
      <c r="H3990" t="s">
        <v>35</v>
      </c>
    </row>
    <row r="3991" spans="1:8" x14ac:dyDescent="0.3">
      <c r="A3991" t="s">
        <v>5027</v>
      </c>
      <c r="B3991" t="s">
        <v>1220</v>
      </c>
      <c r="C3991" s="10">
        <v>0</v>
      </c>
      <c r="D3991">
        <v>13</v>
      </c>
      <c r="E3991">
        <v>5</v>
      </c>
      <c r="F3991">
        <v>1</v>
      </c>
      <c r="G3991" t="s">
        <v>17</v>
      </c>
      <c r="H3991" t="s">
        <v>137</v>
      </c>
    </row>
    <row r="3992" spans="1:8" x14ac:dyDescent="0.3">
      <c r="A3992" t="s">
        <v>5027</v>
      </c>
      <c r="B3992" t="s">
        <v>2498</v>
      </c>
      <c r="C3992" s="10">
        <v>0</v>
      </c>
      <c r="D3992">
        <v>29</v>
      </c>
      <c r="E3992">
        <v>0</v>
      </c>
      <c r="F3992">
        <v>2</v>
      </c>
      <c r="G3992" t="s">
        <v>17</v>
      </c>
      <c r="H3992" t="s">
        <v>113</v>
      </c>
    </row>
    <row r="3993" spans="1:8" x14ac:dyDescent="0.3">
      <c r="A3993" t="s">
        <v>5028</v>
      </c>
      <c r="B3993" t="s">
        <v>2147</v>
      </c>
      <c r="C3993" s="10">
        <v>0</v>
      </c>
      <c r="D3993">
        <v>45</v>
      </c>
      <c r="E3993">
        <v>4</v>
      </c>
      <c r="F3993">
        <v>3</v>
      </c>
      <c r="G3993" t="s">
        <v>17</v>
      </c>
      <c r="H3993" t="s">
        <v>80</v>
      </c>
    </row>
    <row r="3994" spans="1:8" x14ac:dyDescent="0.3">
      <c r="A3994" t="s">
        <v>5029</v>
      </c>
      <c r="B3994" t="s">
        <v>1078</v>
      </c>
      <c r="C3994" s="10">
        <v>0</v>
      </c>
      <c r="D3994">
        <v>212</v>
      </c>
      <c r="E3994">
        <v>72</v>
      </c>
      <c r="F3994">
        <v>7</v>
      </c>
      <c r="G3994" t="s">
        <v>17</v>
      </c>
      <c r="H3994" t="s">
        <v>35</v>
      </c>
    </row>
    <row r="3995" spans="1:8" x14ac:dyDescent="0.3">
      <c r="A3995" t="s">
        <v>5029</v>
      </c>
      <c r="B3995" t="s">
        <v>465</v>
      </c>
      <c r="C3995" s="10">
        <v>0</v>
      </c>
      <c r="D3995">
        <v>76</v>
      </c>
      <c r="E3995">
        <v>21</v>
      </c>
      <c r="F3995">
        <v>3</v>
      </c>
      <c r="G3995" t="s">
        <v>17</v>
      </c>
      <c r="H3995" t="s">
        <v>35</v>
      </c>
    </row>
    <row r="3996" spans="1:8" x14ac:dyDescent="0.3">
      <c r="A3996" t="s">
        <v>5030</v>
      </c>
      <c r="B3996" t="s">
        <v>1736</v>
      </c>
      <c r="C3996" s="10">
        <v>0.1</v>
      </c>
      <c r="D3996">
        <v>173</v>
      </c>
      <c r="E3996">
        <v>15</v>
      </c>
      <c r="F3996">
        <v>4</v>
      </c>
      <c r="G3996" t="s">
        <v>17</v>
      </c>
      <c r="H3996" t="s">
        <v>40</v>
      </c>
    </row>
    <row r="3997" spans="1:8" x14ac:dyDescent="0.3">
      <c r="A3997" t="s">
        <v>5031</v>
      </c>
      <c r="B3997" t="s">
        <v>2500</v>
      </c>
      <c r="C3997" s="10">
        <v>0</v>
      </c>
      <c r="D3997">
        <v>24</v>
      </c>
      <c r="E3997">
        <v>11</v>
      </c>
      <c r="F3997">
        <v>1</v>
      </c>
      <c r="G3997" t="s">
        <v>17</v>
      </c>
      <c r="H3997" t="s">
        <v>113</v>
      </c>
    </row>
    <row r="3998" spans="1:8" x14ac:dyDescent="0.3">
      <c r="A3998" t="s">
        <v>5029</v>
      </c>
      <c r="B3998" t="s">
        <v>2122</v>
      </c>
      <c r="C3998" s="10">
        <v>0</v>
      </c>
      <c r="D3998">
        <v>278</v>
      </c>
      <c r="E3998">
        <v>42</v>
      </c>
      <c r="F3998">
        <v>6</v>
      </c>
      <c r="G3998" t="s">
        <v>90</v>
      </c>
      <c r="H3998" t="s">
        <v>143</v>
      </c>
    </row>
    <row r="3999" spans="1:8" x14ac:dyDescent="0.3">
      <c r="A3999" t="s">
        <v>5032</v>
      </c>
      <c r="B3999" t="s">
        <v>2258</v>
      </c>
      <c r="C3999" s="10">
        <v>0</v>
      </c>
      <c r="D3999">
        <v>98</v>
      </c>
      <c r="E3999">
        <v>21</v>
      </c>
      <c r="F3999">
        <v>3</v>
      </c>
      <c r="G3999" t="s">
        <v>17</v>
      </c>
      <c r="H3999" t="s">
        <v>23</v>
      </c>
    </row>
    <row r="4000" spans="1:8" x14ac:dyDescent="0.3">
      <c r="A4000" t="s">
        <v>5033</v>
      </c>
      <c r="B4000" t="s">
        <v>2501</v>
      </c>
      <c r="C4000" s="10">
        <v>0.35</v>
      </c>
      <c r="D4000">
        <v>1096</v>
      </c>
      <c r="E4000">
        <v>-422</v>
      </c>
      <c r="F4000">
        <v>5</v>
      </c>
      <c r="G4000" t="s">
        <v>24</v>
      </c>
      <c r="H4000" t="s">
        <v>69</v>
      </c>
    </row>
    <row r="4001" spans="1:8" x14ac:dyDescent="0.3">
      <c r="A4001" t="s">
        <v>5034</v>
      </c>
      <c r="B4001" t="s">
        <v>82</v>
      </c>
      <c r="C4001" s="10">
        <v>0</v>
      </c>
      <c r="D4001">
        <v>34</v>
      </c>
      <c r="E4001">
        <v>14</v>
      </c>
      <c r="F4001">
        <v>1</v>
      </c>
      <c r="G4001" t="s">
        <v>17</v>
      </c>
      <c r="H4001" t="s">
        <v>23</v>
      </c>
    </row>
    <row r="4002" spans="1:8" x14ac:dyDescent="0.3">
      <c r="A4002" t="s">
        <v>5035</v>
      </c>
      <c r="B4002" t="s">
        <v>1819</v>
      </c>
      <c r="C4002" s="10">
        <v>0</v>
      </c>
      <c r="D4002">
        <v>602</v>
      </c>
      <c r="E4002">
        <v>114</v>
      </c>
      <c r="F4002">
        <v>12</v>
      </c>
      <c r="G4002" t="s">
        <v>24</v>
      </c>
      <c r="H4002" t="s">
        <v>47</v>
      </c>
    </row>
    <row r="4003" spans="1:8" x14ac:dyDescent="0.3">
      <c r="A4003" t="s">
        <v>5035</v>
      </c>
      <c r="B4003" t="s">
        <v>2294</v>
      </c>
      <c r="C4003" s="10">
        <v>0</v>
      </c>
      <c r="D4003">
        <v>648</v>
      </c>
      <c r="E4003">
        <v>0</v>
      </c>
      <c r="F4003">
        <v>13</v>
      </c>
      <c r="G4003" t="s">
        <v>17</v>
      </c>
      <c r="H4003" t="s">
        <v>35</v>
      </c>
    </row>
    <row r="4004" spans="1:8" x14ac:dyDescent="0.3">
      <c r="A4004" t="s">
        <v>5035</v>
      </c>
      <c r="B4004" t="s">
        <v>254</v>
      </c>
      <c r="C4004" s="10">
        <v>0</v>
      </c>
      <c r="D4004">
        <v>34</v>
      </c>
      <c r="E4004">
        <v>9</v>
      </c>
      <c r="F4004">
        <v>3</v>
      </c>
      <c r="G4004" t="s">
        <v>17</v>
      </c>
      <c r="H4004" t="s">
        <v>80</v>
      </c>
    </row>
    <row r="4005" spans="1:8" x14ac:dyDescent="0.3">
      <c r="A4005" t="s">
        <v>5035</v>
      </c>
      <c r="B4005" t="s">
        <v>319</v>
      </c>
      <c r="C4005" s="10">
        <v>0.15</v>
      </c>
      <c r="D4005">
        <v>734</v>
      </c>
      <c r="E4005">
        <v>86</v>
      </c>
      <c r="F4005">
        <v>7</v>
      </c>
      <c r="G4005" t="s">
        <v>90</v>
      </c>
      <c r="H4005" t="s">
        <v>105</v>
      </c>
    </row>
    <row r="4006" spans="1:8" x14ac:dyDescent="0.3">
      <c r="A4006" t="s">
        <v>5036</v>
      </c>
      <c r="B4006" t="s">
        <v>1941</v>
      </c>
      <c r="C4006" s="10">
        <v>0.1</v>
      </c>
      <c r="D4006">
        <v>264</v>
      </c>
      <c r="E4006">
        <v>50</v>
      </c>
      <c r="F4006">
        <v>3</v>
      </c>
      <c r="G4006" t="s">
        <v>24</v>
      </c>
      <c r="H4006" t="s">
        <v>63</v>
      </c>
    </row>
    <row r="4007" spans="1:8" x14ac:dyDescent="0.3">
      <c r="A4007" t="s">
        <v>5036</v>
      </c>
      <c r="B4007" t="s">
        <v>2006</v>
      </c>
      <c r="C4007" s="10">
        <v>0</v>
      </c>
      <c r="D4007">
        <v>18</v>
      </c>
      <c r="E4007">
        <v>1</v>
      </c>
      <c r="F4007">
        <v>1</v>
      </c>
      <c r="G4007" t="s">
        <v>24</v>
      </c>
      <c r="H4007" t="s">
        <v>47</v>
      </c>
    </row>
    <row r="4008" spans="1:8" x14ac:dyDescent="0.3">
      <c r="A4008" t="s">
        <v>5036</v>
      </c>
      <c r="B4008" t="s">
        <v>202</v>
      </c>
      <c r="C4008" s="10">
        <v>0</v>
      </c>
      <c r="D4008">
        <v>43</v>
      </c>
      <c r="E4008">
        <v>0</v>
      </c>
      <c r="F4008">
        <v>2</v>
      </c>
      <c r="G4008" t="s">
        <v>17</v>
      </c>
      <c r="H4008" t="s">
        <v>137</v>
      </c>
    </row>
    <row r="4009" spans="1:8" x14ac:dyDescent="0.3">
      <c r="A4009" t="s">
        <v>5037</v>
      </c>
      <c r="B4009" t="s">
        <v>980</v>
      </c>
      <c r="C4009" s="10">
        <v>0</v>
      </c>
      <c r="D4009">
        <v>370</v>
      </c>
      <c r="E4009">
        <v>33</v>
      </c>
      <c r="F4009">
        <v>14</v>
      </c>
      <c r="G4009" t="s">
        <v>17</v>
      </c>
      <c r="H4009" t="s">
        <v>35</v>
      </c>
    </row>
    <row r="4010" spans="1:8" x14ac:dyDescent="0.3">
      <c r="A4010" t="s">
        <v>5038</v>
      </c>
      <c r="B4010" t="s">
        <v>545</v>
      </c>
      <c r="C4010" s="10">
        <v>0</v>
      </c>
      <c r="D4010">
        <v>225</v>
      </c>
      <c r="E4010">
        <v>68</v>
      </c>
      <c r="F4010">
        <v>4</v>
      </c>
      <c r="G4010" t="s">
        <v>24</v>
      </c>
      <c r="H4010" t="s">
        <v>63</v>
      </c>
    </row>
    <row r="4011" spans="1:8" x14ac:dyDescent="0.3">
      <c r="A4011" t="s">
        <v>5038</v>
      </c>
      <c r="B4011" t="s">
        <v>1946</v>
      </c>
      <c r="C4011" s="10">
        <v>0</v>
      </c>
      <c r="D4011">
        <v>11</v>
      </c>
      <c r="E4011">
        <v>2</v>
      </c>
      <c r="F4011">
        <v>1</v>
      </c>
      <c r="G4011" t="s">
        <v>17</v>
      </c>
      <c r="H4011" t="s">
        <v>75</v>
      </c>
    </row>
    <row r="4012" spans="1:8" x14ac:dyDescent="0.3">
      <c r="A4012" t="s">
        <v>5039</v>
      </c>
      <c r="B4012" t="s">
        <v>332</v>
      </c>
      <c r="C4012" s="10">
        <v>0.5</v>
      </c>
      <c r="D4012">
        <v>24</v>
      </c>
      <c r="E4012">
        <v>-24</v>
      </c>
      <c r="F4012">
        <v>4</v>
      </c>
      <c r="G4012" t="s">
        <v>17</v>
      </c>
      <c r="H4012" t="s">
        <v>35</v>
      </c>
    </row>
    <row r="4013" spans="1:8" x14ac:dyDescent="0.3">
      <c r="A4013" t="s">
        <v>5040</v>
      </c>
      <c r="B4013" t="s">
        <v>33</v>
      </c>
      <c r="C4013" s="10">
        <v>0</v>
      </c>
      <c r="D4013">
        <v>186</v>
      </c>
      <c r="E4013">
        <v>28</v>
      </c>
      <c r="F4013">
        <v>4</v>
      </c>
      <c r="G4013" t="s">
        <v>17</v>
      </c>
      <c r="H4013" t="s">
        <v>35</v>
      </c>
    </row>
    <row r="4014" spans="1:8" x14ac:dyDescent="0.3">
      <c r="A4014" t="s">
        <v>5041</v>
      </c>
      <c r="B4014" t="s">
        <v>1305</v>
      </c>
      <c r="C4014" s="10">
        <v>0.5</v>
      </c>
      <c r="D4014">
        <v>3400</v>
      </c>
      <c r="E4014">
        <v>-3060</v>
      </c>
      <c r="F4014">
        <v>12</v>
      </c>
      <c r="G4014" t="s">
        <v>17</v>
      </c>
      <c r="H4014" t="s">
        <v>109</v>
      </c>
    </row>
    <row r="4015" spans="1:8" x14ac:dyDescent="0.3">
      <c r="A4015" t="s">
        <v>5042</v>
      </c>
      <c r="B4015" t="s">
        <v>114</v>
      </c>
      <c r="C4015" s="10">
        <v>0</v>
      </c>
      <c r="D4015">
        <v>1580</v>
      </c>
      <c r="E4015">
        <v>32</v>
      </c>
      <c r="F4015">
        <v>6</v>
      </c>
      <c r="G4015" t="s">
        <v>90</v>
      </c>
      <c r="H4015" t="s">
        <v>115</v>
      </c>
    </row>
    <row r="4016" spans="1:8" x14ac:dyDescent="0.3">
      <c r="A4016" t="s">
        <v>5043</v>
      </c>
      <c r="B4016" t="s">
        <v>2504</v>
      </c>
      <c r="C4016" s="10">
        <v>0</v>
      </c>
      <c r="D4016">
        <v>61</v>
      </c>
      <c r="E4016">
        <v>19</v>
      </c>
      <c r="F4016">
        <v>3</v>
      </c>
      <c r="G4016" t="s">
        <v>17</v>
      </c>
      <c r="H4016" t="s">
        <v>23</v>
      </c>
    </row>
    <row r="4017" spans="1:8" x14ac:dyDescent="0.3">
      <c r="A4017" t="s">
        <v>5044</v>
      </c>
      <c r="B4017" t="s">
        <v>461</v>
      </c>
      <c r="C4017" s="10">
        <v>0</v>
      </c>
      <c r="D4017">
        <v>31</v>
      </c>
      <c r="E4017">
        <v>5</v>
      </c>
      <c r="F4017">
        <v>2</v>
      </c>
      <c r="G4017" t="s">
        <v>17</v>
      </c>
      <c r="H4017" t="s">
        <v>35</v>
      </c>
    </row>
    <row r="4018" spans="1:8" x14ac:dyDescent="0.3">
      <c r="A4018" t="s">
        <v>5044</v>
      </c>
      <c r="B4018" t="s">
        <v>2254</v>
      </c>
      <c r="C4018" s="10">
        <v>0</v>
      </c>
      <c r="D4018">
        <v>954</v>
      </c>
      <c r="E4018">
        <v>219</v>
      </c>
      <c r="F4018">
        <v>3</v>
      </c>
      <c r="G4018" t="s">
        <v>90</v>
      </c>
      <c r="H4018" t="s">
        <v>115</v>
      </c>
    </row>
    <row r="4019" spans="1:8" x14ac:dyDescent="0.3">
      <c r="A4019" t="s">
        <v>5045</v>
      </c>
      <c r="B4019" t="s">
        <v>585</v>
      </c>
      <c r="C4019" s="10">
        <v>0</v>
      </c>
      <c r="D4019">
        <v>70</v>
      </c>
      <c r="E4019">
        <v>22</v>
      </c>
      <c r="F4019">
        <v>8</v>
      </c>
      <c r="G4019" t="s">
        <v>17</v>
      </c>
      <c r="H4019" t="s">
        <v>75</v>
      </c>
    </row>
    <row r="4020" spans="1:8" x14ac:dyDescent="0.3">
      <c r="A4020" t="s">
        <v>5046</v>
      </c>
      <c r="B4020" t="s">
        <v>2292</v>
      </c>
      <c r="C4020" s="10">
        <v>0.3</v>
      </c>
      <c r="D4020">
        <v>231</v>
      </c>
      <c r="E4020">
        <v>46</v>
      </c>
      <c r="F4020">
        <v>3</v>
      </c>
      <c r="G4020" t="s">
        <v>24</v>
      </c>
      <c r="H4020" t="s">
        <v>47</v>
      </c>
    </row>
    <row r="4021" spans="1:8" x14ac:dyDescent="0.3">
      <c r="A4021" t="s">
        <v>5046</v>
      </c>
      <c r="B4021" t="s">
        <v>465</v>
      </c>
      <c r="C4021" s="10">
        <v>0</v>
      </c>
      <c r="D4021">
        <v>127</v>
      </c>
      <c r="E4021">
        <v>34</v>
      </c>
      <c r="F4021">
        <v>5</v>
      </c>
      <c r="G4021" t="s">
        <v>17</v>
      </c>
      <c r="H4021" t="s">
        <v>35</v>
      </c>
    </row>
    <row r="4022" spans="1:8" x14ac:dyDescent="0.3">
      <c r="A4022" t="s">
        <v>5046</v>
      </c>
      <c r="B4022" t="s">
        <v>518</v>
      </c>
      <c r="C4022" s="10">
        <v>0</v>
      </c>
      <c r="D4022">
        <v>12</v>
      </c>
      <c r="E4022">
        <v>0</v>
      </c>
      <c r="F4022">
        <v>2</v>
      </c>
      <c r="G4022" t="s">
        <v>17</v>
      </c>
      <c r="H4022" t="s">
        <v>80</v>
      </c>
    </row>
    <row r="4023" spans="1:8" x14ac:dyDescent="0.3">
      <c r="A4023" t="s">
        <v>5046</v>
      </c>
      <c r="B4023" t="s">
        <v>2329</v>
      </c>
      <c r="C4023" s="10">
        <v>0</v>
      </c>
      <c r="D4023">
        <v>104</v>
      </c>
      <c r="E4023">
        <v>43</v>
      </c>
      <c r="F4023">
        <v>5</v>
      </c>
      <c r="G4023" t="s">
        <v>17</v>
      </c>
      <c r="H4023" t="s">
        <v>23</v>
      </c>
    </row>
    <row r="4024" spans="1:8" x14ac:dyDescent="0.3">
      <c r="A4024" t="s">
        <v>5047</v>
      </c>
      <c r="B4024" t="s">
        <v>1006</v>
      </c>
      <c r="C4024" s="10">
        <v>0.15</v>
      </c>
      <c r="D4024">
        <v>1622</v>
      </c>
      <c r="E4024">
        <v>324</v>
      </c>
      <c r="F4024">
        <v>3</v>
      </c>
      <c r="G4024" t="s">
        <v>90</v>
      </c>
      <c r="H4024" t="s">
        <v>105</v>
      </c>
    </row>
    <row r="4025" spans="1:8" x14ac:dyDescent="0.3">
      <c r="A4025" t="s">
        <v>5048</v>
      </c>
      <c r="B4025" t="s">
        <v>266</v>
      </c>
      <c r="C4025" s="10">
        <v>0</v>
      </c>
      <c r="D4025">
        <v>63</v>
      </c>
      <c r="E4025">
        <v>14</v>
      </c>
      <c r="F4025">
        <v>6</v>
      </c>
      <c r="G4025" t="s">
        <v>17</v>
      </c>
      <c r="H4025" t="s">
        <v>80</v>
      </c>
    </row>
    <row r="4026" spans="1:8" x14ac:dyDescent="0.3">
      <c r="A4026" t="s">
        <v>5049</v>
      </c>
      <c r="B4026" t="s">
        <v>2346</v>
      </c>
      <c r="C4026" s="10">
        <v>0.5</v>
      </c>
      <c r="D4026">
        <v>71</v>
      </c>
      <c r="E4026">
        <v>-54</v>
      </c>
      <c r="F4026">
        <v>3</v>
      </c>
      <c r="G4026" t="s">
        <v>24</v>
      </c>
      <c r="H4026" t="s">
        <v>63</v>
      </c>
    </row>
    <row r="4027" spans="1:8" x14ac:dyDescent="0.3">
      <c r="A4027" t="s">
        <v>5050</v>
      </c>
      <c r="B4027" t="s">
        <v>1805</v>
      </c>
      <c r="C4027" s="10">
        <v>0.6</v>
      </c>
      <c r="D4027">
        <v>72</v>
      </c>
      <c r="E4027">
        <v>-24</v>
      </c>
      <c r="F4027">
        <v>9</v>
      </c>
      <c r="G4027" t="s">
        <v>24</v>
      </c>
      <c r="H4027" t="s">
        <v>47</v>
      </c>
    </row>
    <row r="4028" spans="1:8" x14ac:dyDescent="0.3">
      <c r="A4028" t="s">
        <v>5049</v>
      </c>
      <c r="B4028" t="s">
        <v>1771</v>
      </c>
      <c r="C4028" s="10">
        <v>0.5</v>
      </c>
      <c r="D4028">
        <v>88</v>
      </c>
      <c r="E4028">
        <v>-27</v>
      </c>
      <c r="F4028">
        <v>6</v>
      </c>
      <c r="G4028" t="s">
        <v>17</v>
      </c>
      <c r="H4028" t="s">
        <v>80</v>
      </c>
    </row>
    <row r="4029" spans="1:8" x14ac:dyDescent="0.3">
      <c r="A4029" t="s">
        <v>5049</v>
      </c>
      <c r="B4029" t="s">
        <v>2012</v>
      </c>
      <c r="C4029" s="10">
        <v>0.5</v>
      </c>
      <c r="D4029">
        <v>126</v>
      </c>
      <c r="E4029">
        <v>-121</v>
      </c>
      <c r="F4029">
        <v>5</v>
      </c>
      <c r="G4029" t="s">
        <v>17</v>
      </c>
      <c r="H4029" t="s">
        <v>80</v>
      </c>
    </row>
    <row r="4030" spans="1:8" x14ac:dyDescent="0.3">
      <c r="A4030" t="s">
        <v>5049</v>
      </c>
      <c r="B4030" t="s">
        <v>259</v>
      </c>
      <c r="C4030" s="10">
        <v>0.5</v>
      </c>
      <c r="D4030">
        <v>27</v>
      </c>
      <c r="E4030">
        <v>-9</v>
      </c>
      <c r="F4030">
        <v>2</v>
      </c>
      <c r="G4030" t="s">
        <v>17</v>
      </c>
      <c r="H4030" t="s">
        <v>137</v>
      </c>
    </row>
    <row r="4031" spans="1:8" x14ac:dyDescent="0.3">
      <c r="A4031" t="s">
        <v>5050</v>
      </c>
      <c r="B4031" t="s">
        <v>2506</v>
      </c>
      <c r="C4031" s="10">
        <v>0.5</v>
      </c>
      <c r="D4031">
        <v>20</v>
      </c>
      <c r="E4031">
        <v>-1</v>
      </c>
      <c r="F4031">
        <v>3</v>
      </c>
      <c r="G4031" t="s">
        <v>17</v>
      </c>
      <c r="H4031" t="s">
        <v>75</v>
      </c>
    </row>
    <row r="4032" spans="1:8" x14ac:dyDescent="0.3">
      <c r="A4032" t="s">
        <v>5049</v>
      </c>
      <c r="B4032" t="s">
        <v>2507</v>
      </c>
      <c r="C4032" s="10">
        <v>0.5</v>
      </c>
      <c r="D4032">
        <v>613</v>
      </c>
      <c r="E4032">
        <v>-343</v>
      </c>
      <c r="F4032">
        <v>7</v>
      </c>
      <c r="G4032" t="s">
        <v>90</v>
      </c>
      <c r="H4032" t="s">
        <v>92</v>
      </c>
    </row>
    <row r="4033" spans="1:8" x14ac:dyDescent="0.3">
      <c r="A4033" t="s">
        <v>5051</v>
      </c>
      <c r="B4033" t="s">
        <v>667</v>
      </c>
      <c r="C4033" s="10">
        <v>0.1</v>
      </c>
      <c r="D4033">
        <v>152</v>
      </c>
      <c r="E4033">
        <v>47</v>
      </c>
      <c r="F4033">
        <v>1</v>
      </c>
      <c r="G4033" t="s">
        <v>24</v>
      </c>
      <c r="H4033" t="s">
        <v>30</v>
      </c>
    </row>
    <row r="4034" spans="1:8" x14ac:dyDescent="0.3">
      <c r="A4034" t="s">
        <v>5051</v>
      </c>
      <c r="B4034" t="s">
        <v>601</v>
      </c>
      <c r="C4034" s="10">
        <v>0.1</v>
      </c>
      <c r="D4034">
        <v>124</v>
      </c>
      <c r="E4034">
        <v>8</v>
      </c>
      <c r="F4034">
        <v>7</v>
      </c>
      <c r="G4034" t="s">
        <v>17</v>
      </c>
      <c r="H4034" t="s">
        <v>40</v>
      </c>
    </row>
    <row r="4035" spans="1:8" x14ac:dyDescent="0.3">
      <c r="A4035" t="s">
        <v>5052</v>
      </c>
      <c r="B4035" t="s">
        <v>1478</v>
      </c>
      <c r="C4035" s="10">
        <v>0</v>
      </c>
      <c r="D4035">
        <v>50</v>
      </c>
      <c r="E4035">
        <v>19</v>
      </c>
      <c r="F4035">
        <v>2</v>
      </c>
      <c r="G4035" t="s">
        <v>24</v>
      </c>
      <c r="H4035" t="s">
        <v>47</v>
      </c>
    </row>
    <row r="4036" spans="1:8" x14ac:dyDescent="0.3">
      <c r="A4036" t="s">
        <v>5052</v>
      </c>
      <c r="B4036" t="s">
        <v>856</v>
      </c>
      <c r="C4036" s="10">
        <v>0</v>
      </c>
      <c r="D4036">
        <v>93</v>
      </c>
      <c r="E4036">
        <v>18</v>
      </c>
      <c r="F4036">
        <v>4</v>
      </c>
      <c r="G4036" t="s">
        <v>17</v>
      </c>
      <c r="H4036" t="s">
        <v>35</v>
      </c>
    </row>
    <row r="4037" spans="1:8" x14ac:dyDescent="0.3">
      <c r="A4037" t="s">
        <v>5052</v>
      </c>
      <c r="B4037" t="s">
        <v>2509</v>
      </c>
      <c r="C4037" s="10">
        <v>0</v>
      </c>
      <c r="D4037">
        <v>132</v>
      </c>
      <c r="E4037">
        <v>59</v>
      </c>
      <c r="F4037">
        <v>3</v>
      </c>
      <c r="G4037" t="s">
        <v>17</v>
      </c>
      <c r="H4037" t="s">
        <v>137</v>
      </c>
    </row>
    <row r="4038" spans="1:8" x14ac:dyDescent="0.3">
      <c r="A4038" t="s">
        <v>5053</v>
      </c>
      <c r="B4038" t="s">
        <v>2272</v>
      </c>
      <c r="C4038" s="10">
        <v>0</v>
      </c>
      <c r="D4038">
        <v>214</v>
      </c>
      <c r="E4038">
        <v>88</v>
      </c>
      <c r="F4038">
        <v>2</v>
      </c>
      <c r="G4038" t="s">
        <v>24</v>
      </c>
      <c r="H4038" t="s">
        <v>47</v>
      </c>
    </row>
    <row r="4039" spans="1:8" x14ac:dyDescent="0.3">
      <c r="A4039" t="s">
        <v>5053</v>
      </c>
      <c r="B4039" t="s">
        <v>281</v>
      </c>
      <c r="C4039" s="10">
        <v>0</v>
      </c>
      <c r="D4039">
        <v>132</v>
      </c>
      <c r="E4039">
        <v>3</v>
      </c>
      <c r="F4039">
        <v>5</v>
      </c>
      <c r="G4039" t="s">
        <v>17</v>
      </c>
      <c r="H4039" t="s">
        <v>35</v>
      </c>
    </row>
    <row r="4040" spans="1:8" x14ac:dyDescent="0.3">
      <c r="A4040" t="s">
        <v>5053</v>
      </c>
      <c r="B4040" t="s">
        <v>1379</v>
      </c>
      <c r="C4040" s="10">
        <v>0</v>
      </c>
      <c r="D4040">
        <v>79</v>
      </c>
      <c r="E4040">
        <v>32</v>
      </c>
      <c r="F4040">
        <v>3</v>
      </c>
      <c r="G4040" t="s">
        <v>17</v>
      </c>
      <c r="H4040" t="s">
        <v>35</v>
      </c>
    </row>
    <row r="4041" spans="1:8" x14ac:dyDescent="0.3">
      <c r="A4041" t="s">
        <v>5054</v>
      </c>
      <c r="B4041" t="s">
        <v>499</v>
      </c>
      <c r="C4041" s="10">
        <v>0</v>
      </c>
      <c r="D4041">
        <v>36</v>
      </c>
      <c r="E4041">
        <v>3</v>
      </c>
      <c r="F4041">
        <v>2</v>
      </c>
      <c r="G4041" t="s">
        <v>17</v>
      </c>
      <c r="H4041" t="s">
        <v>35</v>
      </c>
    </row>
    <row r="4042" spans="1:8" x14ac:dyDescent="0.3">
      <c r="A4042" t="s">
        <v>5055</v>
      </c>
      <c r="B4042" t="s">
        <v>1464</v>
      </c>
      <c r="C4042" s="10">
        <v>0</v>
      </c>
      <c r="D4042">
        <v>101</v>
      </c>
      <c r="E4042">
        <v>31</v>
      </c>
      <c r="F4042">
        <v>2</v>
      </c>
      <c r="G4042" t="s">
        <v>24</v>
      </c>
      <c r="H4042" t="s">
        <v>47</v>
      </c>
    </row>
    <row r="4043" spans="1:8" x14ac:dyDescent="0.3">
      <c r="A4043" t="s">
        <v>5056</v>
      </c>
      <c r="B4043" t="s">
        <v>1799</v>
      </c>
      <c r="C4043" s="10">
        <v>0</v>
      </c>
      <c r="D4043">
        <v>105</v>
      </c>
      <c r="E4043">
        <v>19</v>
      </c>
      <c r="F4043">
        <v>2</v>
      </c>
      <c r="G4043" t="s">
        <v>17</v>
      </c>
      <c r="H4043" t="s">
        <v>23</v>
      </c>
    </row>
    <row r="4044" spans="1:8" x14ac:dyDescent="0.3">
      <c r="A4044" t="s">
        <v>5057</v>
      </c>
      <c r="B4044" t="s">
        <v>1473</v>
      </c>
      <c r="C4044" s="10">
        <v>0</v>
      </c>
      <c r="D4044">
        <v>33</v>
      </c>
      <c r="E4044">
        <v>9</v>
      </c>
      <c r="F4044">
        <v>5</v>
      </c>
      <c r="G4044" t="s">
        <v>17</v>
      </c>
      <c r="H4044" t="s">
        <v>80</v>
      </c>
    </row>
    <row r="4045" spans="1:8" x14ac:dyDescent="0.3">
      <c r="A4045" t="s">
        <v>5057</v>
      </c>
      <c r="B4045" t="s">
        <v>2513</v>
      </c>
      <c r="C4045" s="10">
        <v>0</v>
      </c>
      <c r="D4045">
        <v>116</v>
      </c>
      <c r="E4045">
        <v>56</v>
      </c>
      <c r="F4045">
        <v>5</v>
      </c>
      <c r="G4045" t="s">
        <v>17</v>
      </c>
      <c r="H4045" t="s">
        <v>113</v>
      </c>
    </row>
    <row r="4046" spans="1:8" x14ac:dyDescent="0.3">
      <c r="A4046" t="s">
        <v>5058</v>
      </c>
      <c r="B4046" t="s">
        <v>239</v>
      </c>
      <c r="C4046" s="10">
        <v>0</v>
      </c>
      <c r="D4046">
        <v>30</v>
      </c>
      <c r="E4046">
        <v>11</v>
      </c>
      <c r="F4046">
        <v>2</v>
      </c>
      <c r="G4046" t="s">
        <v>17</v>
      </c>
      <c r="H4046" t="s">
        <v>35</v>
      </c>
    </row>
    <row r="4047" spans="1:8" x14ac:dyDescent="0.3">
      <c r="A4047" t="s">
        <v>5058</v>
      </c>
      <c r="B4047" t="s">
        <v>266</v>
      </c>
      <c r="C4047" s="10">
        <v>0</v>
      </c>
      <c r="D4047">
        <v>11</v>
      </c>
      <c r="E4047">
        <v>2</v>
      </c>
      <c r="F4047">
        <v>1</v>
      </c>
      <c r="G4047" t="s">
        <v>17</v>
      </c>
      <c r="H4047" t="s">
        <v>80</v>
      </c>
    </row>
    <row r="4048" spans="1:8" x14ac:dyDescent="0.3">
      <c r="A4048" t="s">
        <v>5059</v>
      </c>
      <c r="B4048" t="s">
        <v>2406</v>
      </c>
      <c r="C4048" s="10">
        <v>0.1</v>
      </c>
      <c r="D4048">
        <v>165</v>
      </c>
      <c r="E4048">
        <v>57</v>
      </c>
      <c r="F4048">
        <v>5</v>
      </c>
      <c r="G4048" t="s">
        <v>17</v>
      </c>
      <c r="H4048" t="s">
        <v>109</v>
      </c>
    </row>
    <row r="4049" spans="1:8" x14ac:dyDescent="0.3">
      <c r="A4049" t="s">
        <v>5059</v>
      </c>
      <c r="B4049" t="s">
        <v>457</v>
      </c>
      <c r="C4049" s="10">
        <v>0</v>
      </c>
      <c r="D4049">
        <v>49</v>
      </c>
      <c r="E4049">
        <v>5</v>
      </c>
      <c r="F4049">
        <v>1</v>
      </c>
      <c r="G4049" t="s">
        <v>17</v>
      </c>
      <c r="H4049" t="s">
        <v>80</v>
      </c>
    </row>
    <row r="4050" spans="1:8" x14ac:dyDescent="0.3">
      <c r="A4050" t="s">
        <v>5059</v>
      </c>
      <c r="B4050" t="s">
        <v>1761</v>
      </c>
      <c r="C4050" s="10">
        <v>0</v>
      </c>
      <c r="D4050">
        <v>31</v>
      </c>
      <c r="E4050">
        <v>13</v>
      </c>
      <c r="F4050">
        <v>3</v>
      </c>
      <c r="G4050" t="s">
        <v>17</v>
      </c>
      <c r="H4050" t="s">
        <v>52</v>
      </c>
    </row>
    <row r="4051" spans="1:8" x14ac:dyDescent="0.3">
      <c r="A4051" t="s">
        <v>5059</v>
      </c>
      <c r="B4051" t="s">
        <v>1407</v>
      </c>
      <c r="C4051" s="10">
        <v>0</v>
      </c>
      <c r="D4051">
        <v>41</v>
      </c>
      <c r="E4051">
        <v>10</v>
      </c>
      <c r="F4051">
        <v>4</v>
      </c>
      <c r="G4051" t="s">
        <v>17</v>
      </c>
      <c r="H4051" t="s">
        <v>113</v>
      </c>
    </row>
    <row r="4052" spans="1:8" x14ac:dyDescent="0.3">
      <c r="A4052" t="s">
        <v>5060</v>
      </c>
      <c r="B4052" t="s">
        <v>1623</v>
      </c>
      <c r="C4052" s="10">
        <v>0.5</v>
      </c>
      <c r="D4052">
        <v>581</v>
      </c>
      <c r="E4052">
        <v>-198</v>
      </c>
      <c r="F4052">
        <v>3</v>
      </c>
      <c r="G4052" t="s">
        <v>24</v>
      </c>
      <c r="H4052" t="s">
        <v>30</v>
      </c>
    </row>
    <row r="4053" spans="1:8" x14ac:dyDescent="0.3">
      <c r="A4053" t="s">
        <v>5060</v>
      </c>
      <c r="B4053" t="s">
        <v>453</v>
      </c>
      <c r="C4053" s="10">
        <v>0.2</v>
      </c>
      <c r="D4053">
        <v>120</v>
      </c>
      <c r="E4053">
        <v>-6</v>
      </c>
      <c r="F4053">
        <v>3</v>
      </c>
      <c r="G4053" t="s">
        <v>24</v>
      </c>
      <c r="H4053" t="s">
        <v>47</v>
      </c>
    </row>
    <row r="4054" spans="1:8" x14ac:dyDescent="0.3">
      <c r="A4054" t="s">
        <v>5060</v>
      </c>
      <c r="B4054" t="s">
        <v>2515</v>
      </c>
      <c r="C4054" s="10">
        <v>0.2</v>
      </c>
      <c r="D4054">
        <v>249</v>
      </c>
      <c r="E4054">
        <v>84</v>
      </c>
      <c r="F4054">
        <v>6</v>
      </c>
      <c r="G4054" t="s">
        <v>24</v>
      </c>
      <c r="H4054" t="s">
        <v>47</v>
      </c>
    </row>
    <row r="4055" spans="1:8" x14ac:dyDescent="0.3">
      <c r="A4055" t="s">
        <v>5061</v>
      </c>
      <c r="B4055" t="s">
        <v>2517</v>
      </c>
      <c r="C4055" s="10">
        <v>0.1</v>
      </c>
      <c r="D4055">
        <v>899</v>
      </c>
      <c r="E4055">
        <v>80</v>
      </c>
      <c r="F4055">
        <v>2</v>
      </c>
      <c r="G4055" t="s">
        <v>17</v>
      </c>
      <c r="H4055" t="s">
        <v>109</v>
      </c>
    </row>
    <row r="4056" spans="1:8" x14ac:dyDescent="0.3">
      <c r="A4056" t="s">
        <v>5060</v>
      </c>
      <c r="B4056" t="s">
        <v>830</v>
      </c>
      <c r="C4056" s="10">
        <v>0.5</v>
      </c>
      <c r="D4056">
        <v>137</v>
      </c>
      <c r="E4056">
        <v>-41</v>
      </c>
      <c r="F4056">
        <v>5</v>
      </c>
      <c r="G4056" t="s">
        <v>17</v>
      </c>
      <c r="H4056" t="s">
        <v>35</v>
      </c>
    </row>
    <row r="4057" spans="1:8" x14ac:dyDescent="0.3">
      <c r="A4057" t="s">
        <v>5060</v>
      </c>
      <c r="B4057" t="s">
        <v>803</v>
      </c>
      <c r="C4057" s="10">
        <v>0.5</v>
      </c>
      <c r="D4057">
        <v>11</v>
      </c>
      <c r="E4057">
        <v>-6</v>
      </c>
      <c r="F4057">
        <v>2</v>
      </c>
      <c r="G4057" t="s">
        <v>17</v>
      </c>
      <c r="H4057" t="s">
        <v>35</v>
      </c>
    </row>
    <row r="4058" spans="1:8" x14ac:dyDescent="0.3">
      <c r="A4058" t="s">
        <v>5060</v>
      </c>
      <c r="B4058" t="s">
        <v>473</v>
      </c>
      <c r="C4058" s="10">
        <v>0.5</v>
      </c>
      <c r="D4058">
        <v>12</v>
      </c>
      <c r="E4058">
        <v>-11</v>
      </c>
      <c r="F4058">
        <v>2</v>
      </c>
      <c r="G4058" t="s">
        <v>17</v>
      </c>
      <c r="H4058" t="s">
        <v>80</v>
      </c>
    </row>
    <row r="4059" spans="1:8" x14ac:dyDescent="0.3">
      <c r="A4059" t="s">
        <v>5062</v>
      </c>
      <c r="B4059" t="s">
        <v>451</v>
      </c>
      <c r="C4059" s="10">
        <v>0</v>
      </c>
      <c r="D4059">
        <v>34</v>
      </c>
      <c r="E4059">
        <v>8</v>
      </c>
      <c r="F4059">
        <v>3</v>
      </c>
      <c r="G4059" t="s">
        <v>17</v>
      </c>
      <c r="H4059" t="s">
        <v>35</v>
      </c>
    </row>
    <row r="4060" spans="1:8" x14ac:dyDescent="0.3">
      <c r="A4060" t="s">
        <v>5060</v>
      </c>
      <c r="B4060" t="s">
        <v>2519</v>
      </c>
      <c r="C4060" s="10">
        <v>0.5</v>
      </c>
      <c r="D4060">
        <v>72</v>
      </c>
      <c r="E4060">
        <v>-58</v>
      </c>
      <c r="F4060">
        <v>2</v>
      </c>
      <c r="G4060" t="s">
        <v>90</v>
      </c>
      <c r="H4060" t="s">
        <v>143</v>
      </c>
    </row>
    <row r="4061" spans="1:8" x14ac:dyDescent="0.3">
      <c r="A4061" t="s">
        <v>5063</v>
      </c>
      <c r="B4061" t="s">
        <v>1336</v>
      </c>
      <c r="C4061" s="10">
        <v>0</v>
      </c>
      <c r="D4061">
        <v>278</v>
      </c>
      <c r="E4061">
        <v>58</v>
      </c>
      <c r="F4061">
        <v>4</v>
      </c>
      <c r="G4061" t="s">
        <v>24</v>
      </c>
      <c r="H4061" t="s">
        <v>63</v>
      </c>
    </row>
    <row r="4062" spans="1:8" x14ac:dyDescent="0.3">
      <c r="A4062" t="s">
        <v>5063</v>
      </c>
      <c r="B4062" t="s">
        <v>470</v>
      </c>
      <c r="C4062" s="10">
        <v>0</v>
      </c>
      <c r="D4062">
        <v>74</v>
      </c>
      <c r="E4062">
        <v>32</v>
      </c>
      <c r="F4062">
        <v>3</v>
      </c>
      <c r="G4062" t="s">
        <v>17</v>
      </c>
      <c r="H4062" t="s">
        <v>137</v>
      </c>
    </row>
    <row r="4063" spans="1:8" x14ac:dyDescent="0.3">
      <c r="A4063" t="s">
        <v>5063</v>
      </c>
      <c r="B4063" t="s">
        <v>492</v>
      </c>
      <c r="C4063" s="10">
        <v>0</v>
      </c>
      <c r="D4063">
        <v>153</v>
      </c>
      <c r="E4063">
        <v>5</v>
      </c>
      <c r="F4063">
        <v>1</v>
      </c>
      <c r="G4063" t="s">
        <v>90</v>
      </c>
      <c r="H4063" t="s">
        <v>105</v>
      </c>
    </row>
    <row r="4064" spans="1:8" x14ac:dyDescent="0.3">
      <c r="A4064" t="s">
        <v>5064</v>
      </c>
      <c r="B4064" t="s">
        <v>1078</v>
      </c>
      <c r="C4064" s="10">
        <v>0</v>
      </c>
      <c r="D4064">
        <v>242</v>
      </c>
      <c r="E4064">
        <v>82</v>
      </c>
      <c r="F4064">
        <v>8</v>
      </c>
      <c r="G4064" t="s">
        <v>17</v>
      </c>
      <c r="H4064" t="s">
        <v>35</v>
      </c>
    </row>
    <row r="4065" spans="1:8" x14ac:dyDescent="0.3">
      <c r="A4065" t="s">
        <v>5065</v>
      </c>
      <c r="B4065" t="s">
        <v>1947</v>
      </c>
      <c r="C4065" s="10">
        <v>0.1</v>
      </c>
      <c r="D4065">
        <v>1032</v>
      </c>
      <c r="E4065">
        <v>298</v>
      </c>
      <c r="F4065">
        <v>8</v>
      </c>
      <c r="G4065" t="s">
        <v>24</v>
      </c>
      <c r="H4065" t="s">
        <v>63</v>
      </c>
    </row>
    <row r="4066" spans="1:8" x14ac:dyDescent="0.3">
      <c r="A4066" t="s">
        <v>5065</v>
      </c>
      <c r="B4066" t="s">
        <v>1464</v>
      </c>
      <c r="C4066" s="10">
        <v>0</v>
      </c>
      <c r="D4066">
        <v>151</v>
      </c>
      <c r="E4066">
        <v>47</v>
      </c>
      <c r="F4066">
        <v>3</v>
      </c>
      <c r="G4066" t="s">
        <v>24</v>
      </c>
      <c r="H4066" t="s">
        <v>47</v>
      </c>
    </row>
    <row r="4067" spans="1:8" x14ac:dyDescent="0.3">
      <c r="A4067" t="s">
        <v>5065</v>
      </c>
      <c r="B4067" t="s">
        <v>59</v>
      </c>
      <c r="C4067" s="10">
        <v>0</v>
      </c>
      <c r="D4067">
        <v>185</v>
      </c>
      <c r="E4067">
        <v>48</v>
      </c>
      <c r="F4067">
        <v>4</v>
      </c>
      <c r="G4067" t="s">
        <v>17</v>
      </c>
      <c r="H4067" t="s">
        <v>35</v>
      </c>
    </row>
    <row r="4068" spans="1:8" x14ac:dyDescent="0.3">
      <c r="A4068" t="s">
        <v>5066</v>
      </c>
      <c r="B4068" t="s">
        <v>465</v>
      </c>
      <c r="C4068" s="10">
        <v>0</v>
      </c>
      <c r="D4068">
        <v>76</v>
      </c>
      <c r="E4068">
        <v>21</v>
      </c>
      <c r="F4068">
        <v>3</v>
      </c>
      <c r="G4068" t="s">
        <v>17</v>
      </c>
      <c r="H4068" t="s">
        <v>35</v>
      </c>
    </row>
    <row r="4069" spans="1:8" x14ac:dyDescent="0.3">
      <c r="A4069" t="s">
        <v>5067</v>
      </c>
      <c r="B4069" t="s">
        <v>712</v>
      </c>
      <c r="C4069" s="10">
        <v>0.1</v>
      </c>
      <c r="D4069">
        <v>362</v>
      </c>
      <c r="E4069">
        <v>-4</v>
      </c>
      <c r="F4069">
        <v>3</v>
      </c>
      <c r="G4069" t="s">
        <v>17</v>
      </c>
      <c r="H4069" t="s">
        <v>40</v>
      </c>
    </row>
    <row r="4070" spans="1:8" x14ac:dyDescent="0.3">
      <c r="A4070" t="s">
        <v>5068</v>
      </c>
      <c r="B4070" t="s">
        <v>1712</v>
      </c>
      <c r="C4070" s="10">
        <v>0</v>
      </c>
      <c r="D4070">
        <v>44</v>
      </c>
      <c r="E4070">
        <v>20</v>
      </c>
      <c r="F4070">
        <v>3</v>
      </c>
      <c r="G4070" t="s">
        <v>17</v>
      </c>
      <c r="H4070" t="s">
        <v>80</v>
      </c>
    </row>
    <row r="4071" spans="1:8" x14ac:dyDescent="0.3">
      <c r="A4071" t="s">
        <v>5068</v>
      </c>
      <c r="B4071" t="s">
        <v>692</v>
      </c>
      <c r="C4071" s="10">
        <v>0</v>
      </c>
      <c r="D4071">
        <v>84</v>
      </c>
      <c r="E4071">
        <v>28</v>
      </c>
      <c r="F4071">
        <v>3</v>
      </c>
      <c r="G4071" t="s">
        <v>17</v>
      </c>
      <c r="H4071" t="s">
        <v>80</v>
      </c>
    </row>
    <row r="4072" spans="1:8" x14ac:dyDescent="0.3">
      <c r="A4072" t="s">
        <v>5068</v>
      </c>
      <c r="B4072" t="s">
        <v>692</v>
      </c>
      <c r="C4072" s="10">
        <v>0</v>
      </c>
      <c r="D4072">
        <v>84</v>
      </c>
      <c r="E4072">
        <v>28</v>
      </c>
      <c r="F4072">
        <v>3</v>
      </c>
      <c r="G4072" t="s">
        <v>17</v>
      </c>
      <c r="H4072" t="s">
        <v>80</v>
      </c>
    </row>
    <row r="4073" spans="1:8" x14ac:dyDescent="0.3">
      <c r="A4073" t="s">
        <v>5066</v>
      </c>
      <c r="B4073" t="s">
        <v>2521</v>
      </c>
      <c r="C4073" s="10">
        <v>0</v>
      </c>
      <c r="D4073">
        <v>347</v>
      </c>
      <c r="E4073">
        <v>59</v>
      </c>
      <c r="F4073">
        <v>9</v>
      </c>
      <c r="G4073" t="s">
        <v>90</v>
      </c>
      <c r="H4073" t="s">
        <v>143</v>
      </c>
    </row>
    <row r="4074" spans="1:8" x14ac:dyDescent="0.3">
      <c r="A4074" t="s">
        <v>5068</v>
      </c>
      <c r="B4074" t="s">
        <v>2522</v>
      </c>
      <c r="C4074" s="10">
        <v>0</v>
      </c>
      <c r="D4074">
        <v>2079</v>
      </c>
      <c r="E4074">
        <v>852</v>
      </c>
      <c r="F4074">
        <v>8</v>
      </c>
      <c r="G4074" t="s">
        <v>90</v>
      </c>
      <c r="H4074" t="s">
        <v>143</v>
      </c>
    </row>
    <row r="4075" spans="1:8" x14ac:dyDescent="0.3">
      <c r="A4075" t="s">
        <v>5068</v>
      </c>
      <c r="B4075" t="s">
        <v>196</v>
      </c>
      <c r="C4075" s="10">
        <v>0</v>
      </c>
      <c r="D4075">
        <v>760</v>
      </c>
      <c r="E4075">
        <v>236</v>
      </c>
      <c r="F4075">
        <v>2</v>
      </c>
      <c r="G4075" t="s">
        <v>90</v>
      </c>
      <c r="H4075" t="s">
        <v>115</v>
      </c>
    </row>
    <row r="4076" spans="1:8" x14ac:dyDescent="0.3">
      <c r="A4076" t="s">
        <v>5069</v>
      </c>
      <c r="B4076" t="s">
        <v>894</v>
      </c>
      <c r="C4076" s="10">
        <v>0</v>
      </c>
      <c r="D4076">
        <v>369</v>
      </c>
      <c r="E4076">
        <v>92</v>
      </c>
      <c r="F4076">
        <v>3</v>
      </c>
      <c r="G4076" t="s">
        <v>24</v>
      </c>
      <c r="H4076" t="s">
        <v>30</v>
      </c>
    </row>
    <row r="4077" spans="1:8" x14ac:dyDescent="0.3">
      <c r="A4077" t="s">
        <v>5069</v>
      </c>
      <c r="B4077" t="s">
        <v>1398</v>
      </c>
      <c r="C4077" s="10">
        <v>0</v>
      </c>
      <c r="D4077">
        <v>213</v>
      </c>
      <c r="E4077">
        <v>19</v>
      </c>
      <c r="F4077">
        <v>7</v>
      </c>
      <c r="G4077" t="s">
        <v>17</v>
      </c>
      <c r="H4077" t="s">
        <v>80</v>
      </c>
    </row>
    <row r="4078" spans="1:8" x14ac:dyDescent="0.3">
      <c r="A4078" t="s">
        <v>5069</v>
      </c>
      <c r="B4078" t="s">
        <v>1210</v>
      </c>
      <c r="C4078" s="10">
        <v>0</v>
      </c>
      <c r="D4078">
        <v>100</v>
      </c>
      <c r="E4078">
        <v>10</v>
      </c>
      <c r="F4078">
        <v>2</v>
      </c>
      <c r="G4078" t="s">
        <v>17</v>
      </c>
      <c r="H4078" t="s">
        <v>137</v>
      </c>
    </row>
    <row r="4079" spans="1:8" x14ac:dyDescent="0.3">
      <c r="A4079" t="s">
        <v>5070</v>
      </c>
      <c r="B4079" t="s">
        <v>579</v>
      </c>
      <c r="C4079" s="10">
        <v>0.1</v>
      </c>
      <c r="D4079">
        <v>178</v>
      </c>
      <c r="E4079">
        <v>45</v>
      </c>
      <c r="F4079">
        <v>4</v>
      </c>
      <c r="G4079" t="s">
        <v>17</v>
      </c>
      <c r="H4079" t="s">
        <v>35</v>
      </c>
    </row>
    <row r="4080" spans="1:8" x14ac:dyDescent="0.3">
      <c r="A4080" t="s">
        <v>5070</v>
      </c>
      <c r="B4080" t="s">
        <v>710</v>
      </c>
      <c r="C4080" s="10">
        <v>0.1</v>
      </c>
      <c r="D4080">
        <v>1071</v>
      </c>
      <c r="E4080">
        <v>286</v>
      </c>
      <c r="F4080">
        <v>7</v>
      </c>
      <c r="G4080" t="s">
        <v>90</v>
      </c>
      <c r="H4080" t="s">
        <v>92</v>
      </c>
    </row>
    <row r="4081" spans="1:8" x14ac:dyDescent="0.3">
      <c r="A4081" t="s">
        <v>5070</v>
      </c>
      <c r="B4081" t="s">
        <v>794</v>
      </c>
      <c r="C4081" s="10">
        <v>0.1</v>
      </c>
      <c r="D4081">
        <v>137</v>
      </c>
      <c r="E4081">
        <v>-12</v>
      </c>
      <c r="F4081">
        <v>3</v>
      </c>
      <c r="G4081" t="s">
        <v>90</v>
      </c>
      <c r="H4081" t="s">
        <v>92</v>
      </c>
    </row>
    <row r="4082" spans="1:8" x14ac:dyDescent="0.3">
      <c r="A4082" t="s">
        <v>5071</v>
      </c>
      <c r="B4082" t="s">
        <v>1512</v>
      </c>
      <c r="C4082" s="10">
        <v>0.1</v>
      </c>
      <c r="D4082">
        <v>1243</v>
      </c>
      <c r="E4082">
        <v>345</v>
      </c>
      <c r="F4082">
        <v>3</v>
      </c>
      <c r="G4082" t="s">
        <v>24</v>
      </c>
      <c r="H4082" t="s">
        <v>63</v>
      </c>
    </row>
    <row r="4083" spans="1:8" x14ac:dyDescent="0.3">
      <c r="A4083" t="s">
        <v>5071</v>
      </c>
      <c r="B4083" t="s">
        <v>601</v>
      </c>
      <c r="C4083" s="10">
        <v>0.1</v>
      </c>
      <c r="D4083">
        <v>53</v>
      </c>
      <c r="E4083">
        <v>3</v>
      </c>
      <c r="F4083">
        <v>3</v>
      </c>
      <c r="G4083" t="s">
        <v>17</v>
      </c>
      <c r="H4083" t="s">
        <v>40</v>
      </c>
    </row>
    <row r="4084" spans="1:8" x14ac:dyDescent="0.3">
      <c r="A4084" t="s">
        <v>5071</v>
      </c>
      <c r="B4084" t="s">
        <v>2525</v>
      </c>
      <c r="C4084" s="10">
        <v>0</v>
      </c>
      <c r="D4084">
        <v>1244</v>
      </c>
      <c r="E4084">
        <v>448</v>
      </c>
      <c r="F4084">
        <v>5</v>
      </c>
      <c r="G4084" t="s">
        <v>90</v>
      </c>
      <c r="H4084" t="s">
        <v>143</v>
      </c>
    </row>
    <row r="4085" spans="1:8" x14ac:dyDescent="0.3">
      <c r="A4085" t="s">
        <v>5072</v>
      </c>
      <c r="B4085" t="s">
        <v>532</v>
      </c>
      <c r="C4085" s="10">
        <v>0</v>
      </c>
      <c r="D4085">
        <v>58</v>
      </c>
      <c r="E4085">
        <v>15</v>
      </c>
      <c r="F4085">
        <v>9</v>
      </c>
      <c r="G4085" t="s">
        <v>17</v>
      </c>
      <c r="H4085" t="s">
        <v>80</v>
      </c>
    </row>
    <row r="4086" spans="1:8" x14ac:dyDescent="0.3">
      <c r="A4086" t="s">
        <v>5073</v>
      </c>
      <c r="B4086" t="s">
        <v>1939</v>
      </c>
      <c r="C4086" s="10">
        <v>0</v>
      </c>
      <c r="D4086">
        <v>91</v>
      </c>
      <c r="E4086">
        <v>15</v>
      </c>
      <c r="F4086">
        <v>2</v>
      </c>
      <c r="G4086" t="s">
        <v>17</v>
      </c>
      <c r="H4086" t="s">
        <v>35</v>
      </c>
    </row>
    <row r="4087" spans="1:8" x14ac:dyDescent="0.3">
      <c r="A4087" t="s">
        <v>5072</v>
      </c>
      <c r="B4087" t="s">
        <v>2526</v>
      </c>
      <c r="C4087" s="10">
        <v>0</v>
      </c>
      <c r="D4087">
        <v>59</v>
      </c>
      <c r="E4087">
        <v>1</v>
      </c>
      <c r="F4087">
        <v>1</v>
      </c>
      <c r="G4087" t="s">
        <v>90</v>
      </c>
      <c r="H4087" t="s">
        <v>143</v>
      </c>
    </row>
    <row r="4088" spans="1:8" x14ac:dyDescent="0.3">
      <c r="A4088" t="s">
        <v>5072</v>
      </c>
      <c r="B4088" t="s">
        <v>2527</v>
      </c>
      <c r="C4088" s="10">
        <v>0</v>
      </c>
      <c r="D4088">
        <v>334</v>
      </c>
      <c r="E4088">
        <v>130</v>
      </c>
      <c r="F4088">
        <v>8</v>
      </c>
      <c r="G4088" t="s">
        <v>90</v>
      </c>
      <c r="H4088" t="s">
        <v>143</v>
      </c>
    </row>
    <row r="4089" spans="1:8" x14ac:dyDescent="0.3">
      <c r="A4089" t="s">
        <v>5074</v>
      </c>
      <c r="B4089" t="s">
        <v>541</v>
      </c>
      <c r="C4089" s="10">
        <v>0</v>
      </c>
      <c r="D4089">
        <v>292</v>
      </c>
      <c r="E4089">
        <v>35</v>
      </c>
      <c r="F4089">
        <v>4</v>
      </c>
      <c r="G4089" t="s">
        <v>90</v>
      </c>
      <c r="H4089" t="s">
        <v>105</v>
      </c>
    </row>
    <row r="4090" spans="1:8" x14ac:dyDescent="0.3">
      <c r="A4090" t="s">
        <v>5073</v>
      </c>
      <c r="B4090" t="s">
        <v>1886</v>
      </c>
      <c r="C4090" s="10">
        <v>0</v>
      </c>
      <c r="D4090">
        <v>1200</v>
      </c>
      <c r="E4090">
        <v>480</v>
      </c>
      <c r="F4090">
        <v>4</v>
      </c>
      <c r="G4090" t="s">
        <v>90</v>
      </c>
      <c r="H4090" t="s">
        <v>115</v>
      </c>
    </row>
    <row r="4091" spans="1:8" x14ac:dyDescent="0.3">
      <c r="A4091" t="s">
        <v>5075</v>
      </c>
      <c r="B4091" t="s">
        <v>2272</v>
      </c>
      <c r="C4091" s="10">
        <v>0</v>
      </c>
      <c r="D4091">
        <v>428</v>
      </c>
      <c r="E4091">
        <v>176</v>
      </c>
      <c r="F4091">
        <v>4</v>
      </c>
      <c r="G4091" t="s">
        <v>24</v>
      </c>
      <c r="H4091" t="s">
        <v>47</v>
      </c>
    </row>
    <row r="4092" spans="1:8" x14ac:dyDescent="0.3">
      <c r="A4092" t="s">
        <v>5075</v>
      </c>
      <c r="B4092" t="s">
        <v>1161</v>
      </c>
      <c r="C4092" s="10">
        <v>0</v>
      </c>
      <c r="D4092">
        <v>29</v>
      </c>
      <c r="E4092">
        <v>10</v>
      </c>
      <c r="F4092">
        <v>2</v>
      </c>
      <c r="G4092" t="s">
        <v>17</v>
      </c>
      <c r="H4092" t="s">
        <v>35</v>
      </c>
    </row>
    <row r="4093" spans="1:8" x14ac:dyDescent="0.3">
      <c r="A4093" t="s">
        <v>5075</v>
      </c>
      <c r="B4093" t="s">
        <v>1996</v>
      </c>
      <c r="C4093" s="10">
        <v>0</v>
      </c>
      <c r="D4093">
        <v>34</v>
      </c>
      <c r="E4093">
        <v>1</v>
      </c>
      <c r="F4093">
        <v>2</v>
      </c>
      <c r="G4093" t="s">
        <v>17</v>
      </c>
      <c r="H4093" t="s">
        <v>80</v>
      </c>
    </row>
    <row r="4094" spans="1:8" x14ac:dyDescent="0.3">
      <c r="A4094" t="s">
        <v>5075</v>
      </c>
      <c r="B4094" t="s">
        <v>1736</v>
      </c>
      <c r="C4094" s="10">
        <v>0</v>
      </c>
      <c r="D4094">
        <v>240</v>
      </c>
      <c r="E4094">
        <v>43</v>
      </c>
      <c r="F4094">
        <v>5</v>
      </c>
      <c r="G4094" t="s">
        <v>17</v>
      </c>
      <c r="H4094" t="s">
        <v>40</v>
      </c>
    </row>
    <row r="4095" spans="1:8" x14ac:dyDescent="0.3">
      <c r="A4095" t="s">
        <v>5076</v>
      </c>
      <c r="B4095" t="s">
        <v>1566</v>
      </c>
      <c r="C4095" s="10">
        <v>0.1</v>
      </c>
      <c r="D4095">
        <v>53</v>
      </c>
      <c r="E4095">
        <v>-2</v>
      </c>
      <c r="F4095">
        <v>3</v>
      </c>
      <c r="G4095" t="s">
        <v>17</v>
      </c>
      <c r="H4095" t="s">
        <v>40</v>
      </c>
    </row>
    <row r="4096" spans="1:8" x14ac:dyDescent="0.3">
      <c r="A4096" t="s">
        <v>5075</v>
      </c>
      <c r="B4096" t="s">
        <v>1788</v>
      </c>
      <c r="C4096" s="10">
        <v>0</v>
      </c>
      <c r="D4096">
        <v>298</v>
      </c>
      <c r="E4096">
        <v>24</v>
      </c>
      <c r="F4096">
        <v>4</v>
      </c>
      <c r="G4096" t="s">
        <v>90</v>
      </c>
      <c r="H4096" t="s">
        <v>92</v>
      </c>
    </row>
    <row r="4097" spans="1:8" x14ac:dyDescent="0.3">
      <c r="A4097" t="s">
        <v>5076</v>
      </c>
      <c r="B4097" t="s">
        <v>1164</v>
      </c>
      <c r="C4097" s="10">
        <v>0</v>
      </c>
      <c r="D4097">
        <v>598</v>
      </c>
      <c r="E4097">
        <v>299</v>
      </c>
      <c r="F4097">
        <v>5</v>
      </c>
      <c r="G4097" t="s">
        <v>90</v>
      </c>
      <c r="H4097" t="s">
        <v>115</v>
      </c>
    </row>
    <row r="4098" spans="1:8" x14ac:dyDescent="0.3">
      <c r="A4098" t="s">
        <v>5077</v>
      </c>
      <c r="B4098" t="s">
        <v>616</v>
      </c>
      <c r="C4098" s="10">
        <v>0</v>
      </c>
      <c r="D4098">
        <v>264</v>
      </c>
      <c r="E4098">
        <v>95</v>
      </c>
      <c r="F4098">
        <v>6</v>
      </c>
      <c r="G4098" t="s">
        <v>24</v>
      </c>
      <c r="H4098" t="s">
        <v>47</v>
      </c>
    </row>
    <row r="4099" spans="1:8" x14ac:dyDescent="0.3">
      <c r="A4099" t="s">
        <v>5077</v>
      </c>
      <c r="B4099" t="s">
        <v>2294</v>
      </c>
      <c r="C4099" s="10">
        <v>0</v>
      </c>
      <c r="D4099">
        <v>150</v>
      </c>
      <c r="E4099">
        <v>0</v>
      </c>
      <c r="F4099">
        <v>3</v>
      </c>
      <c r="G4099" t="s">
        <v>17</v>
      </c>
      <c r="H4099" t="s">
        <v>35</v>
      </c>
    </row>
    <row r="4100" spans="1:8" x14ac:dyDescent="0.3">
      <c r="A4100" t="s">
        <v>5078</v>
      </c>
      <c r="B4100" t="s">
        <v>601</v>
      </c>
      <c r="C4100" s="10">
        <v>0.4</v>
      </c>
      <c r="D4100">
        <v>47</v>
      </c>
      <c r="E4100">
        <v>-19</v>
      </c>
      <c r="F4100">
        <v>4</v>
      </c>
      <c r="G4100" t="s">
        <v>17</v>
      </c>
      <c r="H4100" t="s">
        <v>40</v>
      </c>
    </row>
    <row r="4101" spans="1:8" x14ac:dyDescent="0.3">
      <c r="A4101" t="s">
        <v>5079</v>
      </c>
      <c r="B4101" t="s">
        <v>1003</v>
      </c>
      <c r="C4101" s="10">
        <v>0</v>
      </c>
      <c r="D4101">
        <v>48</v>
      </c>
      <c r="E4101">
        <v>13</v>
      </c>
      <c r="F4101">
        <v>3</v>
      </c>
      <c r="G4101" t="s">
        <v>17</v>
      </c>
      <c r="H4101" t="s">
        <v>52</v>
      </c>
    </row>
    <row r="4102" spans="1:8" x14ac:dyDescent="0.3">
      <c r="A4102" t="s">
        <v>5080</v>
      </c>
      <c r="B4102" t="s">
        <v>1652</v>
      </c>
      <c r="C4102" s="10">
        <v>0.1</v>
      </c>
      <c r="D4102">
        <v>263</v>
      </c>
      <c r="E4102">
        <v>15</v>
      </c>
      <c r="F4102">
        <v>2</v>
      </c>
      <c r="G4102" t="s">
        <v>24</v>
      </c>
      <c r="H4102" t="s">
        <v>30</v>
      </c>
    </row>
    <row r="4103" spans="1:8" x14ac:dyDescent="0.3">
      <c r="A4103" t="s">
        <v>5080</v>
      </c>
      <c r="B4103" t="s">
        <v>2158</v>
      </c>
      <c r="C4103" s="10">
        <v>0</v>
      </c>
      <c r="D4103">
        <v>43</v>
      </c>
      <c r="E4103">
        <v>21</v>
      </c>
      <c r="F4103">
        <v>3</v>
      </c>
      <c r="G4103" t="s">
        <v>17</v>
      </c>
      <c r="H4103" t="s">
        <v>113</v>
      </c>
    </row>
    <row r="4104" spans="1:8" x14ac:dyDescent="0.3">
      <c r="A4104" t="s">
        <v>5081</v>
      </c>
      <c r="B4104" t="s">
        <v>661</v>
      </c>
      <c r="C4104" s="10">
        <v>0</v>
      </c>
      <c r="D4104">
        <v>582</v>
      </c>
      <c r="E4104">
        <v>174</v>
      </c>
      <c r="F4104">
        <v>5</v>
      </c>
      <c r="G4104" t="s">
        <v>90</v>
      </c>
      <c r="H4104" t="s">
        <v>143</v>
      </c>
    </row>
    <row r="4105" spans="1:8" x14ac:dyDescent="0.3">
      <c r="A4105" t="s">
        <v>5082</v>
      </c>
      <c r="B4105" t="s">
        <v>1580</v>
      </c>
      <c r="C4105" s="10">
        <v>0</v>
      </c>
      <c r="D4105">
        <v>159</v>
      </c>
      <c r="E4105">
        <v>60</v>
      </c>
      <c r="F4105">
        <v>3</v>
      </c>
      <c r="G4105" t="s">
        <v>24</v>
      </c>
      <c r="H4105" t="s">
        <v>47</v>
      </c>
    </row>
    <row r="4106" spans="1:8" x14ac:dyDescent="0.3">
      <c r="A4106" t="s">
        <v>5082</v>
      </c>
      <c r="B4106" t="s">
        <v>1337</v>
      </c>
      <c r="C4106" s="10">
        <v>0</v>
      </c>
      <c r="D4106">
        <v>25</v>
      </c>
      <c r="E4106">
        <v>11</v>
      </c>
      <c r="F4106">
        <v>3</v>
      </c>
      <c r="G4106" t="s">
        <v>17</v>
      </c>
      <c r="H4106" t="s">
        <v>52</v>
      </c>
    </row>
    <row r="4107" spans="1:8" x14ac:dyDescent="0.3">
      <c r="A4107" t="s">
        <v>5083</v>
      </c>
      <c r="B4107" t="s">
        <v>1525</v>
      </c>
      <c r="C4107" s="10">
        <v>0.65</v>
      </c>
      <c r="D4107">
        <v>592</v>
      </c>
      <c r="E4107">
        <v>-643</v>
      </c>
      <c r="F4107">
        <v>12</v>
      </c>
      <c r="G4107" t="s">
        <v>90</v>
      </c>
      <c r="H4107" t="s">
        <v>115</v>
      </c>
    </row>
    <row r="4108" spans="1:8" x14ac:dyDescent="0.3">
      <c r="A4108" t="s">
        <v>5084</v>
      </c>
      <c r="B4108" t="s">
        <v>2530</v>
      </c>
      <c r="C4108" s="10">
        <v>0</v>
      </c>
      <c r="D4108">
        <v>873</v>
      </c>
      <c r="E4108">
        <v>61</v>
      </c>
      <c r="F4108">
        <v>1</v>
      </c>
      <c r="G4108" t="s">
        <v>24</v>
      </c>
      <c r="H4108" t="s">
        <v>69</v>
      </c>
    </row>
    <row r="4109" spans="1:8" x14ac:dyDescent="0.3">
      <c r="A4109" t="s">
        <v>5084</v>
      </c>
      <c r="B4109" t="s">
        <v>56</v>
      </c>
      <c r="C4109" s="10">
        <v>0</v>
      </c>
      <c r="D4109">
        <v>40</v>
      </c>
      <c r="E4109">
        <v>20</v>
      </c>
      <c r="F4109">
        <v>4</v>
      </c>
      <c r="G4109" t="s">
        <v>17</v>
      </c>
      <c r="H4109" t="s">
        <v>35</v>
      </c>
    </row>
    <row r="4110" spans="1:8" x14ac:dyDescent="0.3">
      <c r="A4110" t="s">
        <v>5084</v>
      </c>
      <c r="B4110" t="s">
        <v>473</v>
      </c>
      <c r="C4110" s="10">
        <v>0</v>
      </c>
      <c r="D4110">
        <v>48</v>
      </c>
      <c r="E4110">
        <v>2</v>
      </c>
      <c r="F4110">
        <v>4</v>
      </c>
      <c r="G4110" t="s">
        <v>17</v>
      </c>
      <c r="H4110" t="s">
        <v>80</v>
      </c>
    </row>
    <row r="4111" spans="1:8" x14ac:dyDescent="0.3">
      <c r="A4111" t="s">
        <v>5085</v>
      </c>
      <c r="B4111" t="s">
        <v>1166</v>
      </c>
      <c r="C4111" s="10">
        <v>0</v>
      </c>
      <c r="D4111">
        <v>102</v>
      </c>
      <c r="E4111">
        <v>22</v>
      </c>
      <c r="F4111">
        <v>7</v>
      </c>
      <c r="G4111" t="s">
        <v>17</v>
      </c>
      <c r="H4111" t="s">
        <v>35</v>
      </c>
    </row>
    <row r="4112" spans="1:8" x14ac:dyDescent="0.3">
      <c r="A4112" t="s">
        <v>5086</v>
      </c>
      <c r="B4112" t="s">
        <v>1403</v>
      </c>
      <c r="C4112" s="10">
        <v>0.5</v>
      </c>
      <c r="D4112">
        <v>49</v>
      </c>
      <c r="E4112">
        <v>-40</v>
      </c>
      <c r="F4112">
        <v>8</v>
      </c>
      <c r="G4112" t="s">
        <v>17</v>
      </c>
      <c r="H4112" t="s">
        <v>80</v>
      </c>
    </row>
    <row r="4113" spans="1:8" x14ac:dyDescent="0.3">
      <c r="A4113" t="s">
        <v>5086</v>
      </c>
      <c r="B4113" t="s">
        <v>890</v>
      </c>
      <c r="C4113" s="10">
        <v>0.5</v>
      </c>
      <c r="D4113">
        <v>7</v>
      </c>
      <c r="E4113">
        <v>-2</v>
      </c>
      <c r="F4113">
        <v>2</v>
      </c>
      <c r="G4113" t="s">
        <v>17</v>
      </c>
      <c r="H4113" t="s">
        <v>80</v>
      </c>
    </row>
    <row r="4114" spans="1:8" x14ac:dyDescent="0.3">
      <c r="A4114" t="s">
        <v>5086</v>
      </c>
      <c r="B4114" t="s">
        <v>1611</v>
      </c>
      <c r="C4114" s="10">
        <v>0.5</v>
      </c>
      <c r="D4114">
        <v>14</v>
      </c>
      <c r="E4114">
        <v>-10</v>
      </c>
      <c r="F4114">
        <v>1</v>
      </c>
      <c r="G4114" t="s">
        <v>17</v>
      </c>
      <c r="H4114" t="s">
        <v>23</v>
      </c>
    </row>
    <row r="4115" spans="1:8" x14ac:dyDescent="0.3">
      <c r="A4115" t="s">
        <v>5087</v>
      </c>
      <c r="B4115" t="s">
        <v>2360</v>
      </c>
      <c r="C4115" s="10">
        <v>0</v>
      </c>
      <c r="D4115">
        <v>52</v>
      </c>
      <c r="E4115">
        <v>8</v>
      </c>
      <c r="F4115">
        <v>1</v>
      </c>
      <c r="G4115" t="s">
        <v>17</v>
      </c>
      <c r="H4115" t="s">
        <v>35</v>
      </c>
    </row>
    <row r="4116" spans="1:8" x14ac:dyDescent="0.3">
      <c r="A4116" t="s">
        <v>5088</v>
      </c>
      <c r="B4116" t="s">
        <v>987</v>
      </c>
      <c r="C4116" s="10">
        <v>0</v>
      </c>
      <c r="D4116">
        <v>100</v>
      </c>
      <c r="E4116">
        <v>33</v>
      </c>
      <c r="F4116">
        <v>2</v>
      </c>
      <c r="G4116" t="s">
        <v>17</v>
      </c>
      <c r="H4116" t="s">
        <v>35</v>
      </c>
    </row>
    <row r="4117" spans="1:8" x14ac:dyDescent="0.3">
      <c r="A4117" t="s">
        <v>5088</v>
      </c>
      <c r="B4117" t="s">
        <v>2074</v>
      </c>
      <c r="C4117" s="10">
        <v>0</v>
      </c>
      <c r="D4117">
        <v>136</v>
      </c>
      <c r="E4117">
        <v>22</v>
      </c>
      <c r="F4117">
        <v>4</v>
      </c>
      <c r="G4117" t="s">
        <v>17</v>
      </c>
      <c r="H4117" t="s">
        <v>113</v>
      </c>
    </row>
    <row r="4118" spans="1:8" x14ac:dyDescent="0.3">
      <c r="A4118" t="s">
        <v>5088</v>
      </c>
      <c r="B4118" t="s">
        <v>541</v>
      </c>
      <c r="C4118" s="10">
        <v>0.4</v>
      </c>
      <c r="D4118">
        <v>132</v>
      </c>
      <c r="E4118">
        <v>-61</v>
      </c>
      <c r="F4118">
        <v>3</v>
      </c>
      <c r="G4118" t="s">
        <v>90</v>
      </c>
      <c r="H4118" t="s">
        <v>105</v>
      </c>
    </row>
    <row r="4119" spans="1:8" x14ac:dyDescent="0.3">
      <c r="A4119" t="s">
        <v>5089</v>
      </c>
      <c r="B4119" t="s">
        <v>1653</v>
      </c>
      <c r="C4119" s="10">
        <v>0</v>
      </c>
      <c r="D4119">
        <v>778</v>
      </c>
      <c r="E4119">
        <v>62</v>
      </c>
      <c r="F4119">
        <v>2</v>
      </c>
      <c r="G4119" t="s">
        <v>24</v>
      </c>
      <c r="H4119" t="s">
        <v>30</v>
      </c>
    </row>
    <row r="4120" spans="1:8" x14ac:dyDescent="0.3">
      <c r="A4120" t="s">
        <v>5089</v>
      </c>
      <c r="B4120" t="s">
        <v>2531</v>
      </c>
      <c r="C4120" s="10">
        <v>0</v>
      </c>
      <c r="D4120">
        <v>899</v>
      </c>
      <c r="E4120">
        <v>396</v>
      </c>
      <c r="F4120">
        <v>2</v>
      </c>
      <c r="G4120" t="s">
        <v>24</v>
      </c>
      <c r="H4120" t="s">
        <v>69</v>
      </c>
    </row>
    <row r="4121" spans="1:8" x14ac:dyDescent="0.3">
      <c r="A4121" t="s">
        <v>5089</v>
      </c>
      <c r="B4121" t="s">
        <v>890</v>
      </c>
      <c r="C4121" s="10">
        <v>0</v>
      </c>
      <c r="D4121">
        <v>27</v>
      </c>
      <c r="E4121">
        <v>11</v>
      </c>
      <c r="F4121">
        <v>4</v>
      </c>
      <c r="G4121" t="s">
        <v>17</v>
      </c>
      <c r="H4121" t="s">
        <v>80</v>
      </c>
    </row>
    <row r="4122" spans="1:8" x14ac:dyDescent="0.3">
      <c r="A4122" t="s">
        <v>5090</v>
      </c>
      <c r="B4122" t="s">
        <v>667</v>
      </c>
      <c r="C4122" s="10">
        <v>0</v>
      </c>
      <c r="D4122">
        <v>506</v>
      </c>
      <c r="E4122">
        <v>192</v>
      </c>
      <c r="F4122">
        <v>3</v>
      </c>
      <c r="G4122" t="s">
        <v>24</v>
      </c>
      <c r="H4122" t="s">
        <v>30</v>
      </c>
    </row>
    <row r="4123" spans="1:8" x14ac:dyDescent="0.3">
      <c r="A4123" t="s">
        <v>5091</v>
      </c>
      <c r="B4123" t="s">
        <v>1967</v>
      </c>
      <c r="C4123" s="10">
        <v>0.5</v>
      </c>
      <c r="D4123">
        <v>77</v>
      </c>
      <c r="E4123">
        <v>-63</v>
      </c>
      <c r="F4123">
        <v>3</v>
      </c>
      <c r="G4123" t="s">
        <v>17</v>
      </c>
      <c r="H4123" t="s">
        <v>23</v>
      </c>
    </row>
    <row r="4124" spans="1:8" x14ac:dyDescent="0.3">
      <c r="A4124" t="s">
        <v>5091</v>
      </c>
      <c r="B4124" t="s">
        <v>1000</v>
      </c>
      <c r="C4124" s="10">
        <v>0.5</v>
      </c>
      <c r="D4124">
        <v>76</v>
      </c>
      <c r="E4124">
        <v>-64</v>
      </c>
      <c r="F4124">
        <v>11</v>
      </c>
      <c r="G4124" t="s">
        <v>17</v>
      </c>
      <c r="H4124" t="s">
        <v>113</v>
      </c>
    </row>
    <row r="4125" spans="1:8" x14ac:dyDescent="0.3">
      <c r="A4125" t="s">
        <v>5090</v>
      </c>
      <c r="B4125" t="s">
        <v>1494</v>
      </c>
      <c r="C4125" s="10">
        <v>0</v>
      </c>
      <c r="D4125">
        <v>8</v>
      </c>
      <c r="E4125">
        <v>3</v>
      </c>
      <c r="F4125">
        <v>1</v>
      </c>
      <c r="G4125" t="s">
        <v>17</v>
      </c>
      <c r="H4125" t="s">
        <v>80</v>
      </c>
    </row>
    <row r="4126" spans="1:8" x14ac:dyDescent="0.3">
      <c r="A4126" t="s">
        <v>5090</v>
      </c>
      <c r="B4126" t="s">
        <v>2130</v>
      </c>
      <c r="C4126" s="10">
        <v>0</v>
      </c>
      <c r="D4126">
        <v>228</v>
      </c>
      <c r="E4126">
        <v>114</v>
      </c>
      <c r="F4126">
        <v>2</v>
      </c>
      <c r="G4126" t="s">
        <v>90</v>
      </c>
      <c r="H4126" t="s">
        <v>92</v>
      </c>
    </row>
    <row r="4127" spans="1:8" x14ac:dyDescent="0.3">
      <c r="A4127" t="s">
        <v>5092</v>
      </c>
      <c r="B4127" t="s">
        <v>2533</v>
      </c>
      <c r="C4127" s="10">
        <v>0.15</v>
      </c>
      <c r="D4127">
        <v>383</v>
      </c>
      <c r="E4127">
        <v>-5</v>
      </c>
      <c r="F4127">
        <v>3</v>
      </c>
      <c r="G4127" t="s">
        <v>90</v>
      </c>
      <c r="H4127" t="s">
        <v>115</v>
      </c>
    </row>
    <row r="4128" spans="1:8" x14ac:dyDescent="0.3">
      <c r="A4128" t="s">
        <v>5093</v>
      </c>
      <c r="B4128" t="s">
        <v>118</v>
      </c>
      <c r="C4128" s="10">
        <v>0.1</v>
      </c>
      <c r="D4128">
        <v>51</v>
      </c>
      <c r="E4128">
        <v>20</v>
      </c>
      <c r="F4128">
        <v>3</v>
      </c>
      <c r="G4128" t="s">
        <v>17</v>
      </c>
      <c r="H4128" t="s">
        <v>40</v>
      </c>
    </row>
    <row r="4129" spans="1:8" x14ac:dyDescent="0.3">
      <c r="A4129" t="s">
        <v>5093</v>
      </c>
      <c r="B4129" t="s">
        <v>1601</v>
      </c>
      <c r="C4129" s="10">
        <v>0.1</v>
      </c>
      <c r="D4129">
        <v>1536</v>
      </c>
      <c r="E4129">
        <v>171</v>
      </c>
      <c r="F4129">
        <v>9</v>
      </c>
      <c r="G4129" t="s">
        <v>90</v>
      </c>
      <c r="H4129" t="s">
        <v>115</v>
      </c>
    </row>
    <row r="4130" spans="1:8" x14ac:dyDescent="0.3">
      <c r="A4130" t="s">
        <v>5094</v>
      </c>
      <c r="B4130" t="s">
        <v>2339</v>
      </c>
      <c r="C4130" s="10">
        <v>0.2</v>
      </c>
      <c r="D4130">
        <v>409</v>
      </c>
      <c r="E4130">
        <v>143</v>
      </c>
      <c r="F4130">
        <v>3</v>
      </c>
      <c r="G4130" t="s">
        <v>24</v>
      </c>
      <c r="H4130" t="s">
        <v>63</v>
      </c>
    </row>
    <row r="4131" spans="1:8" x14ac:dyDescent="0.3">
      <c r="A4131" t="s">
        <v>5094</v>
      </c>
      <c r="B4131" t="s">
        <v>207</v>
      </c>
      <c r="C4131" s="10">
        <v>0.1</v>
      </c>
      <c r="D4131">
        <v>16</v>
      </c>
      <c r="E4131">
        <v>5</v>
      </c>
      <c r="F4131">
        <v>3</v>
      </c>
      <c r="G4131" t="s">
        <v>17</v>
      </c>
      <c r="H4131" t="s">
        <v>80</v>
      </c>
    </row>
    <row r="4132" spans="1:8" x14ac:dyDescent="0.3">
      <c r="A4132" t="s">
        <v>5095</v>
      </c>
      <c r="B4132" t="s">
        <v>2534</v>
      </c>
      <c r="C4132" s="10">
        <v>0.5</v>
      </c>
      <c r="D4132">
        <v>5</v>
      </c>
      <c r="E4132">
        <v>-2</v>
      </c>
      <c r="F4132">
        <v>2</v>
      </c>
      <c r="G4132" t="s">
        <v>17</v>
      </c>
      <c r="H4132" t="s">
        <v>75</v>
      </c>
    </row>
    <row r="4133" spans="1:8" x14ac:dyDescent="0.3">
      <c r="A4133" t="s">
        <v>5095</v>
      </c>
      <c r="B4133" t="s">
        <v>73</v>
      </c>
      <c r="C4133" s="10">
        <v>0.5</v>
      </c>
      <c r="D4133">
        <v>49</v>
      </c>
      <c r="E4133">
        <v>-17</v>
      </c>
      <c r="F4133">
        <v>2</v>
      </c>
      <c r="G4133" t="s">
        <v>17</v>
      </c>
      <c r="H4133" t="s">
        <v>40</v>
      </c>
    </row>
    <row r="4134" spans="1:8" x14ac:dyDescent="0.3">
      <c r="A4134" t="s">
        <v>5095</v>
      </c>
      <c r="B4134" t="s">
        <v>2055</v>
      </c>
      <c r="C4134" s="10">
        <v>0.5</v>
      </c>
      <c r="D4134">
        <v>896</v>
      </c>
      <c r="E4134">
        <v>-36</v>
      </c>
      <c r="F4134">
        <v>5</v>
      </c>
      <c r="G4134" t="s">
        <v>90</v>
      </c>
      <c r="H4134" t="s">
        <v>115</v>
      </c>
    </row>
    <row r="4135" spans="1:8" x14ac:dyDescent="0.3">
      <c r="A4135" t="s">
        <v>5096</v>
      </c>
      <c r="B4135" t="s">
        <v>1343</v>
      </c>
      <c r="C4135" s="10">
        <v>0</v>
      </c>
      <c r="D4135">
        <v>6</v>
      </c>
      <c r="E4135">
        <v>2</v>
      </c>
      <c r="F4135">
        <v>1</v>
      </c>
      <c r="G4135" t="s">
        <v>17</v>
      </c>
      <c r="H4135" t="s">
        <v>80</v>
      </c>
    </row>
    <row r="4136" spans="1:8" x14ac:dyDescent="0.3">
      <c r="A4136" t="s">
        <v>5096</v>
      </c>
      <c r="B4136" t="s">
        <v>2181</v>
      </c>
      <c r="C4136" s="10">
        <v>0</v>
      </c>
      <c r="D4136">
        <v>22</v>
      </c>
      <c r="E4136">
        <v>10</v>
      </c>
      <c r="F4136">
        <v>2</v>
      </c>
      <c r="G4136" t="s">
        <v>17</v>
      </c>
      <c r="H4136" t="s">
        <v>75</v>
      </c>
    </row>
    <row r="4137" spans="1:8" x14ac:dyDescent="0.3">
      <c r="A4137" t="s">
        <v>5097</v>
      </c>
      <c r="B4137" t="s">
        <v>2535</v>
      </c>
      <c r="C4137" s="10">
        <v>0</v>
      </c>
      <c r="D4137">
        <v>26</v>
      </c>
      <c r="E4137">
        <v>7</v>
      </c>
      <c r="F4137">
        <v>3</v>
      </c>
      <c r="G4137" t="s">
        <v>17</v>
      </c>
      <c r="H4137" t="s">
        <v>137</v>
      </c>
    </row>
    <row r="4138" spans="1:8" x14ac:dyDescent="0.3">
      <c r="A4138" t="s">
        <v>5098</v>
      </c>
      <c r="B4138" t="s">
        <v>481</v>
      </c>
      <c r="C4138" s="10">
        <v>0.4</v>
      </c>
      <c r="D4138">
        <v>69</v>
      </c>
      <c r="E4138">
        <v>11</v>
      </c>
      <c r="F4138">
        <v>2</v>
      </c>
      <c r="G4138" t="s">
        <v>17</v>
      </c>
      <c r="H4138" t="s">
        <v>40</v>
      </c>
    </row>
    <row r="4139" spans="1:8" x14ac:dyDescent="0.3">
      <c r="A4139" t="s">
        <v>5099</v>
      </c>
      <c r="B4139" t="s">
        <v>2536</v>
      </c>
      <c r="C4139" s="10">
        <v>0</v>
      </c>
      <c r="D4139">
        <v>251</v>
      </c>
      <c r="E4139">
        <v>40</v>
      </c>
      <c r="F4139">
        <v>5</v>
      </c>
      <c r="G4139" t="s">
        <v>24</v>
      </c>
      <c r="H4139" t="s">
        <v>47</v>
      </c>
    </row>
    <row r="4140" spans="1:8" x14ac:dyDescent="0.3">
      <c r="A4140" t="s">
        <v>5099</v>
      </c>
      <c r="B4140" t="s">
        <v>2537</v>
      </c>
      <c r="C4140" s="10">
        <v>0</v>
      </c>
      <c r="D4140">
        <v>149</v>
      </c>
      <c r="E4140">
        <v>4</v>
      </c>
      <c r="F4140">
        <v>5</v>
      </c>
      <c r="G4140" t="s">
        <v>17</v>
      </c>
      <c r="H4140" t="s">
        <v>23</v>
      </c>
    </row>
    <row r="4141" spans="1:8" x14ac:dyDescent="0.3">
      <c r="A4141" t="s">
        <v>5099</v>
      </c>
      <c r="B4141" t="s">
        <v>712</v>
      </c>
      <c r="C4141" s="10">
        <v>0</v>
      </c>
      <c r="D4141">
        <v>269</v>
      </c>
      <c r="E4141">
        <v>126</v>
      </c>
      <c r="F4141">
        <v>2</v>
      </c>
      <c r="G4141" t="s">
        <v>17</v>
      </c>
      <c r="H4141" t="s">
        <v>40</v>
      </c>
    </row>
    <row r="4142" spans="1:8" x14ac:dyDescent="0.3">
      <c r="A4142" t="s">
        <v>5099</v>
      </c>
      <c r="B4142" t="s">
        <v>196</v>
      </c>
      <c r="C4142" s="10">
        <v>0</v>
      </c>
      <c r="D4142">
        <v>3422</v>
      </c>
      <c r="E4142">
        <v>1061</v>
      </c>
      <c r="F4142">
        <v>9</v>
      </c>
      <c r="G4142" t="s">
        <v>90</v>
      </c>
      <c r="H4142" t="s">
        <v>115</v>
      </c>
    </row>
    <row r="4143" spans="1:8" x14ac:dyDescent="0.3">
      <c r="A4143" t="s">
        <v>5100</v>
      </c>
      <c r="B4143" t="s">
        <v>139</v>
      </c>
      <c r="C4143" s="10">
        <v>0</v>
      </c>
      <c r="D4143">
        <v>58</v>
      </c>
      <c r="E4143">
        <v>8</v>
      </c>
      <c r="F4143">
        <v>2</v>
      </c>
      <c r="G4143" t="s">
        <v>17</v>
      </c>
      <c r="H4143" t="s">
        <v>35</v>
      </c>
    </row>
    <row r="4144" spans="1:8" x14ac:dyDescent="0.3">
      <c r="A4144" t="s">
        <v>5100</v>
      </c>
      <c r="B4144" t="s">
        <v>1147</v>
      </c>
      <c r="C4144" s="10">
        <v>0</v>
      </c>
      <c r="D4144">
        <v>33</v>
      </c>
      <c r="E4144">
        <v>1</v>
      </c>
      <c r="F4144">
        <v>2</v>
      </c>
      <c r="G4144" t="s">
        <v>17</v>
      </c>
      <c r="H4144" t="s">
        <v>23</v>
      </c>
    </row>
    <row r="4145" spans="1:8" x14ac:dyDescent="0.3">
      <c r="A4145" t="s">
        <v>5101</v>
      </c>
      <c r="B4145" t="s">
        <v>2538</v>
      </c>
      <c r="C4145" s="10">
        <v>0</v>
      </c>
      <c r="D4145">
        <v>439</v>
      </c>
      <c r="E4145">
        <v>140</v>
      </c>
      <c r="F4145">
        <v>4</v>
      </c>
      <c r="G4145" t="s">
        <v>24</v>
      </c>
      <c r="H4145" t="s">
        <v>47</v>
      </c>
    </row>
    <row r="4146" spans="1:8" x14ac:dyDescent="0.3">
      <c r="A4146" t="s">
        <v>5101</v>
      </c>
      <c r="B4146" t="s">
        <v>1271</v>
      </c>
      <c r="C4146" s="10">
        <v>0</v>
      </c>
      <c r="D4146">
        <v>146</v>
      </c>
      <c r="E4146">
        <v>7</v>
      </c>
      <c r="F4146">
        <v>3</v>
      </c>
      <c r="G4146" t="s">
        <v>24</v>
      </c>
      <c r="H4146" t="s">
        <v>47</v>
      </c>
    </row>
    <row r="4147" spans="1:8" x14ac:dyDescent="0.3">
      <c r="A4147" t="s">
        <v>5101</v>
      </c>
      <c r="B4147" t="s">
        <v>681</v>
      </c>
      <c r="C4147" s="10">
        <v>0</v>
      </c>
      <c r="D4147">
        <v>44</v>
      </c>
      <c r="E4147">
        <v>14</v>
      </c>
      <c r="F4147">
        <v>4</v>
      </c>
      <c r="G4147" t="s">
        <v>17</v>
      </c>
      <c r="H4147" t="s">
        <v>80</v>
      </c>
    </row>
    <row r="4148" spans="1:8" x14ac:dyDescent="0.3">
      <c r="A4148" t="s">
        <v>5102</v>
      </c>
      <c r="B4148" t="s">
        <v>1073</v>
      </c>
      <c r="C4148" s="10">
        <v>0.4</v>
      </c>
      <c r="D4148">
        <v>623</v>
      </c>
      <c r="E4148">
        <v>41</v>
      </c>
      <c r="F4148">
        <v>5</v>
      </c>
      <c r="G4148" t="s">
        <v>17</v>
      </c>
      <c r="H4148" t="s">
        <v>40</v>
      </c>
    </row>
    <row r="4149" spans="1:8" x14ac:dyDescent="0.3">
      <c r="A4149" t="s">
        <v>5103</v>
      </c>
      <c r="B4149" t="s">
        <v>1564</v>
      </c>
      <c r="C4149" s="10">
        <v>0.3</v>
      </c>
      <c r="D4149">
        <v>99</v>
      </c>
      <c r="E4149">
        <v>8</v>
      </c>
      <c r="F4149">
        <v>3</v>
      </c>
      <c r="G4149" t="s">
        <v>24</v>
      </c>
      <c r="H4149" t="s">
        <v>47</v>
      </c>
    </row>
    <row r="4150" spans="1:8" x14ac:dyDescent="0.3">
      <c r="A4150" t="s">
        <v>5103</v>
      </c>
      <c r="B4150" t="s">
        <v>2539</v>
      </c>
      <c r="C4150" s="10">
        <v>0</v>
      </c>
      <c r="D4150">
        <v>278</v>
      </c>
      <c r="E4150">
        <v>14</v>
      </c>
      <c r="F4150">
        <v>1</v>
      </c>
      <c r="G4150" t="s">
        <v>17</v>
      </c>
      <c r="H4150" t="s">
        <v>109</v>
      </c>
    </row>
    <row r="4151" spans="1:8" x14ac:dyDescent="0.3">
      <c r="A4151" t="s">
        <v>5104</v>
      </c>
      <c r="B4151" t="s">
        <v>2540</v>
      </c>
      <c r="C4151" s="10">
        <v>0</v>
      </c>
      <c r="D4151">
        <v>98</v>
      </c>
      <c r="E4151">
        <v>13</v>
      </c>
      <c r="F4151">
        <v>2</v>
      </c>
      <c r="G4151" t="s">
        <v>24</v>
      </c>
      <c r="H4151" t="s">
        <v>47</v>
      </c>
    </row>
    <row r="4152" spans="1:8" x14ac:dyDescent="0.3">
      <c r="A4152" t="s">
        <v>5104</v>
      </c>
      <c r="B4152" t="s">
        <v>1142</v>
      </c>
      <c r="C4152" s="10">
        <v>0</v>
      </c>
      <c r="D4152">
        <v>67</v>
      </c>
      <c r="E4152">
        <v>30</v>
      </c>
      <c r="F4152">
        <v>3</v>
      </c>
      <c r="G4152" t="s">
        <v>24</v>
      </c>
      <c r="H4152" t="s">
        <v>47</v>
      </c>
    </row>
    <row r="4153" spans="1:8" x14ac:dyDescent="0.3">
      <c r="A4153" t="s">
        <v>5105</v>
      </c>
      <c r="B4153" t="s">
        <v>1985</v>
      </c>
      <c r="C4153" s="10">
        <v>0</v>
      </c>
      <c r="D4153">
        <v>492</v>
      </c>
      <c r="E4153">
        <v>5</v>
      </c>
      <c r="F4153">
        <v>4</v>
      </c>
      <c r="G4153" t="s">
        <v>24</v>
      </c>
      <c r="H4153" t="s">
        <v>30</v>
      </c>
    </row>
    <row r="4154" spans="1:8" x14ac:dyDescent="0.3">
      <c r="A4154" t="s">
        <v>5105</v>
      </c>
      <c r="B4154" t="s">
        <v>2541</v>
      </c>
      <c r="C4154" s="10">
        <v>0.5</v>
      </c>
      <c r="D4154">
        <v>989</v>
      </c>
      <c r="E4154">
        <v>-435</v>
      </c>
      <c r="F4154">
        <v>4</v>
      </c>
      <c r="G4154" t="s">
        <v>24</v>
      </c>
      <c r="H4154" t="s">
        <v>69</v>
      </c>
    </row>
    <row r="4155" spans="1:8" x14ac:dyDescent="0.3">
      <c r="A4155" t="s">
        <v>5104</v>
      </c>
      <c r="B4155" t="s">
        <v>2542</v>
      </c>
      <c r="C4155" s="10">
        <v>0</v>
      </c>
      <c r="D4155">
        <v>41</v>
      </c>
      <c r="E4155">
        <v>16</v>
      </c>
      <c r="F4155">
        <v>3</v>
      </c>
      <c r="G4155" t="s">
        <v>17</v>
      </c>
      <c r="H4155" t="s">
        <v>52</v>
      </c>
    </row>
    <row r="4156" spans="1:8" x14ac:dyDescent="0.3">
      <c r="A4156" t="s">
        <v>5106</v>
      </c>
      <c r="B4156" t="s">
        <v>204</v>
      </c>
      <c r="C4156" s="10">
        <v>0</v>
      </c>
      <c r="D4156">
        <v>29</v>
      </c>
      <c r="E4156">
        <v>3</v>
      </c>
      <c r="F4156">
        <v>1</v>
      </c>
      <c r="G4156" t="s">
        <v>17</v>
      </c>
      <c r="H4156" t="s">
        <v>35</v>
      </c>
    </row>
    <row r="4157" spans="1:8" x14ac:dyDescent="0.3">
      <c r="A4157" t="s">
        <v>5105</v>
      </c>
      <c r="B4157" t="s">
        <v>1423</v>
      </c>
      <c r="C4157" s="10">
        <v>0</v>
      </c>
      <c r="D4157">
        <v>158</v>
      </c>
      <c r="E4157">
        <v>38</v>
      </c>
      <c r="F4157">
        <v>3</v>
      </c>
      <c r="G4157" t="s">
        <v>17</v>
      </c>
      <c r="H4157" t="s">
        <v>80</v>
      </c>
    </row>
    <row r="4158" spans="1:8" x14ac:dyDescent="0.3">
      <c r="A4158" t="s">
        <v>5105</v>
      </c>
      <c r="B4158" t="s">
        <v>150</v>
      </c>
      <c r="C4158" s="10">
        <v>0</v>
      </c>
      <c r="D4158">
        <v>19</v>
      </c>
      <c r="E4158">
        <v>1</v>
      </c>
      <c r="F4158">
        <v>3</v>
      </c>
      <c r="G4158" t="s">
        <v>17</v>
      </c>
      <c r="H4158" t="s">
        <v>80</v>
      </c>
    </row>
    <row r="4159" spans="1:8" x14ac:dyDescent="0.3">
      <c r="A4159" t="s">
        <v>5105</v>
      </c>
      <c r="B4159" t="s">
        <v>262</v>
      </c>
      <c r="C4159" s="10">
        <v>0</v>
      </c>
      <c r="D4159">
        <v>85</v>
      </c>
      <c r="E4159">
        <v>18</v>
      </c>
      <c r="F4159">
        <v>3</v>
      </c>
      <c r="G4159" t="s">
        <v>17</v>
      </c>
      <c r="H4159" t="s">
        <v>80</v>
      </c>
    </row>
    <row r="4160" spans="1:8" x14ac:dyDescent="0.3">
      <c r="A4160" t="s">
        <v>5105</v>
      </c>
      <c r="B4160" t="s">
        <v>178</v>
      </c>
      <c r="C4160" s="10">
        <v>0</v>
      </c>
      <c r="D4160">
        <v>14</v>
      </c>
      <c r="E4160">
        <v>5</v>
      </c>
      <c r="F4160">
        <v>1</v>
      </c>
      <c r="G4160" t="s">
        <v>17</v>
      </c>
      <c r="H4160" t="s">
        <v>80</v>
      </c>
    </row>
    <row r="4161" spans="1:8" x14ac:dyDescent="0.3">
      <c r="A4161" t="s">
        <v>5105</v>
      </c>
      <c r="B4161" t="s">
        <v>968</v>
      </c>
      <c r="C4161" s="10">
        <v>0</v>
      </c>
      <c r="D4161">
        <v>66</v>
      </c>
      <c r="E4161">
        <v>11</v>
      </c>
      <c r="F4161">
        <v>4</v>
      </c>
      <c r="G4161" t="s">
        <v>17</v>
      </c>
      <c r="H4161" t="s">
        <v>23</v>
      </c>
    </row>
    <row r="4162" spans="1:8" x14ac:dyDescent="0.3">
      <c r="A4162" t="s">
        <v>5105</v>
      </c>
      <c r="B4162" t="s">
        <v>1760</v>
      </c>
      <c r="C4162" s="10">
        <v>0</v>
      </c>
      <c r="D4162">
        <v>111</v>
      </c>
      <c r="E4162">
        <v>19</v>
      </c>
      <c r="F4162">
        <v>4</v>
      </c>
      <c r="G4162" t="s">
        <v>17</v>
      </c>
      <c r="H4162" t="s">
        <v>113</v>
      </c>
    </row>
    <row r="4163" spans="1:8" x14ac:dyDescent="0.3">
      <c r="A4163" t="s">
        <v>5106</v>
      </c>
      <c r="B4163" t="s">
        <v>710</v>
      </c>
      <c r="C4163" s="10">
        <v>0.4</v>
      </c>
      <c r="D4163">
        <v>204</v>
      </c>
      <c r="E4163">
        <v>-20</v>
      </c>
      <c r="F4163">
        <v>2</v>
      </c>
      <c r="G4163" t="s">
        <v>90</v>
      </c>
      <c r="H4163" t="s">
        <v>92</v>
      </c>
    </row>
    <row r="4164" spans="1:8" x14ac:dyDescent="0.3">
      <c r="A4164" t="s">
        <v>5105</v>
      </c>
      <c r="B4164" t="s">
        <v>1786</v>
      </c>
      <c r="C4164" s="10">
        <v>0.4</v>
      </c>
      <c r="D4164">
        <v>66</v>
      </c>
      <c r="E4164">
        <v>-36</v>
      </c>
      <c r="F4164">
        <v>1</v>
      </c>
      <c r="G4164" t="s">
        <v>90</v>
      </c>
      <c r="H4164" t="s">
        <v>92</v>
      </c>
    </row>
    <row r="4165" spans="1:8" x14ac:dyDescent="0.3">
      <c r="A4165" t="s">
        <v>5107</v>
      </c>
      <c r="B4165" t="s">
        <v>145</v>
      </c>
      <c r="C4165" s="10">
        <v>0</v>
      </c>
      <c r="D4165">
        <v>2476</v>
      </c>
      <c r="E4165">
        <v>1015</v>
      </c>
      <c r="F4165">
        <v>6</v>
      </c>
      <c r="G4165" t="s">
        <v>24</v>
      </c>
      <c r="H4165" t="s">
        <v>30</v>
      </c>
    </row>
    <row r="4166" spans="1:8" x14ac:dyDescent="0.3">
      <c r="A4166" t="s">
        <v>5107</v>
      </c>
      <c r="B4166" t="s">
        <v>1161</v>
      </c>
      <c r="C4166" s="10">
        <v>0</v>
      </c>
      <c r="D4166">
        <v>58</v>
      </c>
      <c r="E4166">
        <v>19</v>
      </c>
      <c r="F4166">
        <v>4</v>
      </c>
      <c r="G4166" t="s">
        <v>17</v>
      </c>
      <c r="H4166" t="s">
        <v>35</v>
      </c>
    </row>
    <row r="4167" spans="1:8" x14ac:dyDescent="0.3">
      <c r="A4167" t="s">
        <v>5108</v>
      </c>
      <c r="B4167" t="s">
        <v>1941</v>
      </c>
      <c r="C4167" s="10">
        <v>0.6</v>
      </c>
      <c r="D4167">
        <v>78</v>
      </c>
      <c r="E4167">
        <v>-65</v>
      </c>
      <c r="F4167">
        <v>2</v>
      </c>
      <c r="G4167" t="s">
        <v>24</v>
      </c>
      <c r="H4167" t="s">
        <v>63</v>
      </c>
    </row>
    <row r="4168" spans="1:8" x14ac:dyDescent="0.3">
      <c r="A4168" t="s">
        <v>5109</v>
      </c>
      <c r="B4168" t="s">
        <v>1984</v>
      </c>
      <c r="C4168" s="10">
        <v>0</v>
      </c>
      <c r="D4168">
        <v>244</v>
      </c>
      <c r="E4168">
        <v>110</v>
      </c>
      <c r="F4168">
        <v>5</v>
      </c>
      <c r="G4168" t="s">
        <v>24</v>
      </c>
      <c r="H4168" t="s">
        <v>47</v>
      </c>
    </row>
    <row r="4169" spans="1:8" x14ac:dyDescent="0.3">
      <c r="A4169" t="s">
        <v>5110</v>
      </c>
      <c r="B4169" t="s">
        <v>810</v>
      </c>
      <c r="C4169" s="10">
        <v>0</v>
      </c>
      <c r="D4169">
        <v>98</v>
      </c>
      <c r="E4169">
        <v>39</v>
      </c>
      <c r="F4169">
        <v>2</v>
      </c>
      <c r="G4169" t="s">
        <v>17</v>
      </c>
      <c r="H4169" t="s">
        <v>80</v>
      </c>
    </row>
    <row r="4170" spans="1:8" x14ac:dyDescent="0.3">
      <c r="A4170" t="s">
        <v>5109</v>
      </c>
      <c r="B4170" t="s">
        <v>164</v>
      </c>
      <c r="C4170" s="10">
        <v>0</v>
      </c>
      <c r="D4170">
        <v>83</v>
      </c>
      <c r="E4170">
        <v>12</v>
      </c>
      <c r="F4170">
        <v>3</v>
      </c>
      <c r="G4170" t="s">
        <v>17</v>
      </c>
      <c r="H4170" t="s">
        <v>35</v>
      </c>
    </row>
    <row r="4171" spans="1:8" x14ac:dyDescent="0.3">
      <c r="A4171" t="s">
        <v>5109</v>
      </c>
      <c r="B4171" t="s">
        <v>845</v>
      </c>
      <c r="C4171" s="10">
        <v>0</v>
      </c>
      <c r="D4171">
        <v>28</v>
      </c>
      <c r="E4171">
        <v>14</v>
      </c>
      <c r="F4171">
        <v>4</v>
      </c>
      <c r="G4171" t="s">
        <v>17</v>
      </c>
      <c r="H4171" t="s">
        <v>80</v>
      </c>
    </row>
    <row r="4172" spans="1:8" x14ac:dyDescent="0.3">
      <c r="A4172" t="s">
        <v>5111</v>
      </c>
      <c r="B4172" t="s">
        <v>522</v>
      </c>
      <c r="C4172" s="10">
        <v>0.15</v>
      </c>
      <c r="D4172">
        <v>448</v>
      </c>
      <c r="E4172">
        <v>0</v>
      </c>
      <c r="F4172">
        <v>2</v>
      </c>
      <c r="G4172" t="s">
        <v>90</v>
      </c>
      <c r="H4172" t="s">
        <v>92</v>
      </c>
    </row>
    <row r="4173" spans="1:8" x14ac:dyDescent="0.3">
      <c r="A4173" t="s">
        <v>5112</v>
      </c>
      <c r="B4173" t="s">
        <v>1469</v>
      </c>
      <c r="C4173" s="10">
        <v>0</v>
      </c>
      <c r="D4173">
        <v>321</v>
      </c>
      <c r="E4173">
        <v>35</v>
      </c>
      <c r="F4173">
        <v>2</v>
      </c>
      <c r="G4173" t="s">
        <v>90</v>
      </c>
      <c r="H4173" t="s">
        <v>92</v>
      </c>
    </row>
    <row r="4174" spans="1:8" x14ac:dyDescent="0.3">
      <c r="A4174" t="s">
        <v>5113</v>
      </c>
      <c r="B4174" t="s">
        <v>814</v>
      </c>
      <c r="C4174" s="10">
        <v>0.1</v>
      </c>
      <c r="D4174">
        <v>404</v>
      </c>
      <c r="E4174">
        <v>99</v>
      </c>
      <c r="F4174">
        <v>3</v>
      </c>
      <c r="G4174" t="s">
        <v>24</v>
      </c>
      <c r="H4174" t="s">
        <v>63</v>
      </c>
    </row>
    <row r="4175" spans="1:8" x14ac:dyDescent="0.3">
      <c r="A4175" t="s">
        <v>5113</v>
      </c>
      <c r="B4175" t="s">
        <v>2543</v>
      </c>
      <c r="C4175" s="10">
        <v>0</v>
      </c>
      <c r="D4175">
        <v>246</v>
      </c>
      <c r="E4175">
        <v>39</v>
      </c>
      <c r="F4175">
        <v>5</v>
      </c>
      <c r="G4175" t="s">
        <v>17</v>
      </c>
      <c r="H4175" t="s">
        <v>23</v>
      </c>
    </row>
    <row r="4176" spans="1:8" x14ac:dyDescent="0.3">
      <c r="A4176" t="s">
        <v>5113</v>
      </c>
      <c r="B4176" t="s">
        <v>2544</v>
      </c>
      <c r="C4176" s="10">
        <v>0.1</v>
      </c>
      <c r="D4176">
        <v>156</v>
      </c>
      <c r="E4176">
        <v>47</v>
      </c>
      <c r="F4176">
        <v>3</v>
      </c>
      <c r="G4176" t="s">
        <v>17</v>
      </c>
      <c r="H4176" t="s">
        <v>40</v>
      </c>
    </row>
    <row r="4177" spans="1:8" x14ac:dyDescent="0.3">
      <c r="A4177" t="s">
        <v>5113</v>
      </c>
      <c r="B4177" t="s">
        <v>2231</v>
      </c>
      <c r="C4177" s="10">
        <v>0.15</v>
      </c>
      <c r="D4177">
        <v>299</v>
      </c>
      <c r="E4177">
        <v>-25</v>
      </c>
      <c r="F4177">
        <v>2</v>
      </c>
      <c r="G4177" t="s">
        <v>90</v>
      </c>
      <c r="H4177" t="s">
        <v>92</v>
      </c>
    </row>
    <row r="4178" spans="1:8" x14ac:dyDescent="0.3">
      <c r="A4178" t="s">
        <v>5114</v>
      </c>
      <c r="B4178" t="s">
        <v>2535</v>
      </c>
      <c r="C4178" s="10">
        <v>0.5</v>
      </c>
      <c r="D4178">
        <v>22</v>
      </c>
      <c r="E4178">
        <v>-11</v>
      </c>
      <c r="F4178">
        <v>5</v>
      </c>
      <c r="G4178" t="s">
        <v>17</v>
      </c>
      <c r="H4178" t="s">
        <v>137</v>
      </c>
    </row>
    <row r="4179" spans="1:8" x14ac:dyDescent="0.3">
      <c r="A4179" t="s">
        <v>5114</v>
      </c>
      <c r="B4179" t="s">
        <v>1184</v>
      </c>
      <c r="C4179" s="10">
        <v>0.5</v>
      </c>
      <c r="D4179">
        <v>197</v>
      </c>
      <c r="E4179">
        <v>-118</v>
      </c>
      <c r="F4179">
        <v>2</v>
      </c>
      <c r="G4179" t="s">
        <v>17</v>
      </c>
      <c r="H4179" t="s">
        <v>40</v>
      </c>
    </row>
    <row r="4180" spans="1:8" x14ac:dyDescent="0.3">
      <c r="A4180" t="s">
        <v>5115</v>
      </c>
      <c r="B4180" t="s">
        <v>2017</v>
      </c>
      <c r="C4180" s="10">
        <v>0</v>
      </c>
      <c r="D4180">
        <v>448</v>
      </c>
      <c r="E4180">
        <v>81</v>
      </c>
      <c r="F4180">
        <v>3</v>
      </c>
      <c r="G4180" t="s">
        <v>24</v>
      </c>
      <c r="H4180" t="s">
        <v>30</v>
      </c>
    </row>
    <row r="4181" spans="1:8" x14ac:dyDescent="0.3">
      <c r="A4181" t="s">
        <v>5115</v>
      </c>
      <c r="B4181" t="s">
        <v>174</v>
      </c>
      <c r="C4181" s="10">
        <v>0</v>
      </c>
      <c r="D4181">
        <v>40</v>
      </c>
      <c r="E4181">
        <v>8</v>
      </c>
      <c r="F4181">
        <v>2</v>
      </c>
      <c r="G4181" t="s">
        <v>24</v>
      </c>
      <c r="H4181" t="s">
        <v>47</v>
      </c>
    </row>
    <row r="4182" spans="1:8" x14ac:dyDescent="0.3">
      <c r="A4182" t="s">
        <v>5115</v>
      </c>
      <c r="B4182" t="s">
        <v>2368</v>
      </c>
      <c r="C4182" s="10">
        <v>0</v>
      </c>
      <c r="D4182">
        <v>1987</v>
      </c>
      <c r="E4182">
        <v>338</v>
      </c>
      <c r="F4182">
        <v>4</v>
      </c>
      <c r="G4182" t="s">
        <v>17</v>
      </c>
      <c r="H4182" t="s">
        <v>109</v>
      </c>
    </row>
    <row r="4183" spans="1:8" x14ac:dyDescent="0.3">
      <c r="A4183" t="s">
        <v>5115</v>
      </c>
      <c r="B4183" t="s">
        <v>72</v>
      </c>
      <c r="C4183" s="10">
        <v>0</v>
      </c>
      <c r="D4183">
        <v>165</v>
      </c>
      <c r="E4183">
        <v>30</v>
      </c>
      <c r="F4183">
        <v>3</v>
      </c>
      <c r="G4183" t="s">
        <v>17</v>
      </c>
      <c r="H4183" t="s">
        <v>35</v>
      </c>
    </row>
    <row r="4184" spans="1:8" x14ac:dyDescent="0.3">
      <c r="A4184" t="s">
        <v>5115</v>
      </c>
      <c r="B4184" t="s">
        <v>1771</v>
      </c>
      <c r="C4184" s="10">
        <v>0</v>
      </c>
      <c r="D4184">
        <v>59</v>
      </c>
      <c r="E4184">
        <v>21</v>
      </c>
      <c r="F4184">
        <v>2</v>
      </c>
      <c r="G4184" t="s">
        <v>17</v>
      </c>
      <c r="H4184" t="s">
        <v>80</v>
      </c>
    </row>
    <row r="4185" spans="1:8" x14ac:dyDescent="0.3">
      <c r="A4185" t="s">
        <v>5115</v>
      </c>
      <c r="B4185" t="s">
        <v>2415</v>
      </c>
      <c r="C4185" s="10">
        <v>0</v>
      </c>
      <c r="D4185">
        <v>149</v>
      </c>
      <c r="E4185">
        <v>67</v>
      </c>
      <c r="F4185">
        <v>5</v>
      </c>
      <c r="G4185" t="s">
        <v>17</v>
      </c>
      <c r="H4185" t="s">
        <v>23</v>
      </c>
    </row>
    <row r="4186" spans="1:8" x14ac:dyDescent="0.3">
      <c r="A4186" t="s">
        <v>5115</v>
      </c>
      <c r="B4186" t="s">
        <v>1026</v>
      </c>
      <c r="C4186" s="10">
        <v>0</v>
      </c>
      <c r="D4186">
        <v>49</v>
      </c>
      <c r="E4186">
        <v>8</v>
      </c>
      <c r="F4186">
        <v>5</v>
      </c>
      <c r="G4186" t="s">
        <v>17</v>
      </c>
      <c r="H4186" t="s">
        <v>40</v>
      </c>
    </row>
    <row r="4187" spans="1:8" x14ac:dyDescent="0.3">
      <c r="A4187" t="s">
        <v>5116</v>
      </c>
      <c r="B4187" t="s">
        <v>1304</v>
      </c>
      <c r="C4187" s="10">
        <v>0</v>
      </c>
      <c r="D4187">
        <v>905</v>
      </c>
      <c r="E4187">
        <v>81</v>
      </c>
      <c r="F4187">
        <v>3</v>
      </c>
      <c r="G4187" t="s">
        <v>17</v>
      </c>
      <c r="H4187" t="s">
        <v>109</v>
      </c>
    </row>
    <row r="4188" spans="1:8" x14ac:dyDescent="0.3">
      <c r="A4188" t="s">
        <v>5116</v>
      </c>
      <c r="B4188" t="s">
        <v>235</v>
      </c>
      <c r="C4188" s="10">
        <v>0</v>
      </c>
      <c r="D4188">
        <v>91</v>
      </c>
      <c r="E4188">
        <v>14</v>
      </c>
      <c r="F4188">
        <v>3</v>
      </c>
      <c r="G4188" t="s">
        <v>17</v>
      </c>
      <c r="H4188" t="s">
        <v>35</v>
      </c>
    </row>
    <row r="4189" spans="1:8" x14ac:dyDescent="0.3">
      <c r="A4189" t="s">
        <v>5116</v>
      </c>
      <c r="B4189" t="s">
        <v>971</v>
      </c>
      <c r="C4189" s="10">
        <v>0</v>
      </c>
      <c r="D4189">
        <v>194</v>
      </c>
      <c r="E4189">
        <v>84</v>
      </c>
      <c r="F4189">
        <v>4</v>
      </c>
      <c r="G4189" t="s">
        <v>17</v>
      </c>
      <c r="H4189" t="s">
        <v>35</v>
      </c>
    </row>
    <row r="4190" spans="1:8" x14ac:dyDescent="0.3">
      <c r="A4190" t="s">
        <v>5116</v>
      </c>
      <c r="B4190" t="s">
        <v>204</v>
      </c>
      <c r="C4190" s="10">
        <v>0</v>
      </c>
      <c r="D4190">
        <v>116</v>
      </c>
      <c r="E4190">
        <v>13</v>
      </c>
      <c r="F4190">
        <v>4</v>
      </c>
      <c r="G4190" t="s">
        <v>17</v>
      </c>
      <c r="H4190" t="s">
        <v>35</v>
      </c>
    </row>
    <row r="4191" spans="1:8" x14ac:dyDescent="0.3">
      <c r="A4191" t="s">
        <v>5116</v>
      </c>
      <c r="B4191" t="s">
        <v>2117</v>
      </c>
      <c r="C4191" s="10">
        <v>0</v>
      </c>
      <c r="D4191">
        <v>57</v>
      </c>
      <c r="E4191">
        <v>28</v>
      </c>
      <c r="F4191">
        <v>2</v>
      </c>
      <c r="G4191" t="s">
        <v>17</v>
      </c>
      <c r="H4191" t="s">
        <v>137</v>
      </c>
    </row>
    <row r="4192" spans="1:8" x14ac:dyDescent="0.3">
      <c r="A4192" t="s">
        <v>5116</v>
      </c>
      <c r="B4192" t="s">
        <v>979</v>
      </c>
      <c r="C4192" s="10">
        <v>0</v>
      </c>
      <c r="D4192">
        <v>1954</v>
      </c>
      <c r="E4192">
        <v>782</v>
      </c>
      <c r="F4192">
        <v>3</v>
      </c>
      <c r="G4192" t="s">
        <v>90</v>
      </c>
      <c r="H4192" t="s">
        <v>105</v>
      </c>
    </row>
    <row r="4193" spans="1:8" x14ac:dyDescent="0.3">
      <c r="A4193" t="s">
        <v>5117</v>
      </c>
      <c r="B4193" t="s">
        <v>2547</v>
      </c>
      <c r="C4193" s="10">
        <v>0.35</v>
      </c>
      <c r="D4193">
        <v>1691</v>
      </c>
      <c r="E4193">
        <v>-833</v>
      </c>
      <c r="F4193">
        <v>5</v>
      </c>
      <c r="G4193" t="s">
        <v>24</v>
      </c>
      <c r="H4193" t="s">
        <v>69</v>
      </c>
    </row>
    <row r="4194" spans="1:8" x14ac:dyDescent="0.3">
      <c r="A4194" t="s">
        <v>5118</v>
      </c>
      <c r="B4194" t="s">
        <v>1264</v>
      </c>
      <c r="C4194" s="10">
        <v>0.1</v>
      </c>
      <c r="D4194">
        <v>104</v>
      </c>
      <c r="E4194">
        <v>-7</v>
      </c>
      <c r="F4194">
        <v>2</v>
      </c>
      <c r="G4194" t="s">
        <v>17</v>
      </c>
      <c r="H4194" t="s">
        <v>109</v>
      </c>
    </row>
    <row r="4195" spans="1:8" x14ac:dyDescent="0.3">
      <c r="A4195" t="s">
        <v>5117</v>
      </c>
      <c r="B4195" t="s">
        <v>2360</v>
      </c>
      <c r="C4195" s="10">
        <v>0</v>
      </c>
      <c r="D4195">
        <v>415</v>
      </c>
      <c r="E4195">
        <v>62</v>
      </c>
      <c r="F4195">
        <v>8</v>
      </c>
      <c r="G4195" t="s">
        <v>17</v>
      </c>
      <c r="H4195" t="s">
        <v>35</v>
      </c>
    </row>
    <row r="4196" spans="1:8" x14ac:dyDescent="0.3">
      <c r="A4196" t="s">
        <v>5117</v>
      </c>
      <c r="B4196" t="s">
        <v>1011</v>
      </c>
      <c r="C4196" s="10">
        <v>0</v>
      </c>
      <c r="D4196">
        <v>29</v>
      </c>
      <c r="E4196">
        <v>10</v>
      </c>
      <c r="F4196">
        <v>2</v>
      </c>
      <c r="G4196" t="s">
        <v>17</v>
      </c>
      <c r="H4196" t="s">
        <v>80</v>
      </c>
    </row>
    <row r="4197" spans="1:8" x14ac:dyDescent="0.3">
      <c r="A4197" t="s">
        <v>5117</v>
      </c>
      <c r="B4197" t="s">
        <v>2504</v>
      </c>
      <c r="C4197" s="10">
        <v>0</v>
      </c>
      <c r="D4197">
        <v>41</v>
      </c>
      <c r="E4197">
        <v>13</v>
      </c>
      <c r="F4197">
        <v>2</v>
      </c>
      <c r="G4197" t="s">
        <v>17</v>
      </c>
      <c r="H4197" t="s">
        <v>23</v>
      </c>
    </row>
    <row r="4198" spans="1:8" x14ac:dyDescent="0.3">
      <c r="A4198" t="s">
        <v>5118</v>
      </c>
      <c r="B4198" t="s">
        <v>1059</v>
      </c>
      <c r="C4198" s="10">
        <v>0</v>
      </c>
      <c r="D4198">
        <v>742</v>
      </c>
      <c r="E4198">
        <v>59</v>
      </c>
      <c r="F4198">
        <v>3</v>
      </c>
      <c r="G4198" t="s">
        <v>90</v>
      </c>
      <c r="H4198" t="s">
        <v>143</v>
      </c>
    </row>
    <row r="4199" spans="1:8" x14ac:dyDescent="0.3">
      <c r="A4199" t="s">
        <v>5119</v>
      </c>
      <c r="B4199" t="s">
        <v>1180</v>
      </c>
      <c r="C4199" s="10">
        <v>0</v>
      </c>
      <c r="D4199">
        <v>326</v>
      </c>
      <c r="E4199">
        <v>107</v>
      </c>
      <c r="F4199">
        <v>3</v>
      </c>
      <c r="G4199" t="s">
        <v>24</v>
      </c>
      <c r="H4199" t="s">
        <v>47</v>
      </c>
    </row>
    <row r="4200" spans="1:8" x14ac:dyDescent="0.3">
      <c r="A4200" t="s">
        <v>5119</v>
      </c>
      <c r="B4200" t="s">
        <v>296</v>
      </c>
      <c r="C4200" s="10">
        <v>0</v>
      </c>
      <c r="D4200">
        <v>44</v>
      </c>
      <c r="E4200">
        <v>7</v>
      </c>
      <c r="F4200">
        <v>4</v>
      </c>
      <c r="G4200" t="s">
        <v>17</v>
      </c>
      <c r="H4200" t="s">
        <v>52</v>
      </c>
    </row>
    <row r="4201" spans="1:8" x14ac:dyDescent="0.3">
      <c r="A4201" t="s">
        <v>5120</v>
      </c>
      <c r="B4201" t="s">
        <v>129</v>
      </c>
      <c r="C4201" s="10">
        <v>0</v>
      </c>
      <c r="D4201">
        <v>255</v>
      </c>
      <c r="E4201">
        <v>74</v>
      </c>
      <c r="F4201">
        <v>5</v>
      </c>
      <c r="G4201" t="s">
        <v>17</v>
      </c>
      <c r="H4201" t="s">
        <v>80</v>
      </c>
    </row>
    <row r="4202" spans="1:8" x14ac:dyDescent="0.3">
      <c r="A4202" t="s">
        <v>5120</v>
      </c>
      <c r="B4202" t="s">
        <v>1384</v>
      </c>
      <c r="C4202" s="10">
        <v>0</v>
      </c>
      <c r="D4202">
        <v>964</v>
      </c>
      <c r="E4202">
        <v>231</v>
      </c>
      <c r="F4202">
        <v>5</v>
      </c>
      <c r="G4202" t="s">
        <v>90</v>
      </c>
      <c r="H4202" t="s">
        <v>115</v>
      </c>
    </row>
    <row r="4203" spans="1:8" x14ac:dyDescent="0.3">
      <c r="A4203" t="s">
        <v>5121</v>
      </c>
      <c r="B4203" t="s">
        <v>689</v>
      </c>
      <c r="C4203" s="10">
        <v>0</v>
      </c>
      <c r="D4203">
        <v>1235</v>
      </c>
      <c r="E4203">
        <v>469</v>
      </c>
      <c r="F4203">
        <v>3</v>
      </c>
      <c r="G4203" t="s">
        <v>24</v>
      </c>
      <c r="H4203" t="s">
        <v>30</v>
      </c>
    </row>
    <row r="4204" spans="1:8" x14ac:dyDescent="0.3">
      <c r="A4204" t="s">
        <v>5121</v>
      </c>
      <c r="B4204" t="s">
        <v>1189</v>
      </c>
      <c r="C4204" s="10">
        <v>0</v>
      </c>
      <c r="D4204">
        <v>83</v>
      </c>
      <c r="E4204">
        <v>20</v>
      </c>
      <c r="F4204">
        <v>7</v>
      </c>
      <c r="G4204" t="s">
        <v>17</v>
      </c>
      <c r="H4204" t="s">
        <v>137</v>
      </c>
    </row>
    <row r="4205" spans="1:8" x14ac:dyDescent="0.3">
      <c r="A4205" t="s">
        <v>5121</v>
      </c>
      <c r="B4205" t="s">
        <v>2449</v>
      </c>
      <c r="C4205" s="10">
        <v>0</v>
      </c>
      <c r="D4205">
        <v>22</v>
      </c>
      <c r="E4205">
        <v>9</v>
      </c>
      <c r="F4205">
        <v>2</v>
      </c>
      <c r="G4205" t="s">
        <v>17</v>
      </c>
      <c r="H4205" t="s">
        <v>52</v>
      </c>
    </row>
    <row r="4206" spans="1:8" x14ac:dyDescent="0.3">
      <c r="A4206" t="s">
        <v>5121</v>
      </c>
      <c r="B4206" t="s">
        <v>514</v>
      </c>
      <c r="C4206" s="10">
        <v>0.4</v>
      </c>
      <c r="D4206">
        <v>475</v>
      </c>
      <c r="E4206">
        <v>-238</v>
      </c>
      <c r="F4206">
        <v>4</v>
      </c>
      <c r="G4206" t="s">
        <v>17</v>
      </c>
      <c r="H4206" t="s">
        <v>40</v>
      </c>
    </row>
    <row r="4207" spans="1:8" x14ac:dyDescent="0.3">
      <c r="A4207" t="s">
        <v>5121</v>
      </c>
      <c r="B4207" t="s">
        <v>767</v>
      </c>
      <c r="C4207" s="10">
        <v>0.4</v>
      </c>
      <c r="D4207">
        <v>765</v>
      </c>
      <c r="E4207">
        <v>-370</v>
      </c>
      <c r="F4207">
        <v>2</v>
      </c>
      <c r="G4207" t="s">
        <v>90</v>
      </c>
      <c r="H4207" t="s">
        <v>105</v>
      </c>
    </row>
    <row r="4208" spans="1:8" x14ac:dyDescent="0.3">
      <c r="A4208" t="s">
        <v>5122</v>
      </c>
      <c r="B4208" t="s">
        <v>380</v>
      </c>
      <c r="C4208" s="10">
        <v>0.1</v>
      </c>
      <c r="D4208">
        <v>86</v>
      </c>
      <c r="E4208">
        <v>31</v>
      </c>
      <c r="F4208">
        <v>8</v>
      </c>
      <c r="G4208" t="s">
        <v>17</v>
      </c>
      <c r="H4208" t="s">
        <v>35</v>
      </c>
    </row>
    <row r="4209" spans="1:8" x14ac:dyDescent="0.3">
      <c r="A4209" t="s">
        <v>5122</v>
      </c>
      <c r="B4209" t="s">
        <v>2525</v>
      </c>
      <c r="C4209" s="10">
        <v>0.1</v>
      </c>
      <c r="D4209">
        <v>672</v>
      </c>
      <c r="E4209">
        <v>194</v>
      </c>
      <c r="F4209">
        <v>3</v>
      </c>
      <c r="G4209" t="s">
        <v>90</v>
      </c>
      <c r="H4209" t="s">
        <v>143</v>
      </c>
    </row>
    <row r="4210" spans="1:8" x14ac:dyDescent="0.3">
      <c r="A4210" t="s">
        <v>5123</v>
      </c>
      <c r="B4210" t="s">
        <v>2017</v>
      </c>
      <c r="C4210" s="10">
        <v>0.1</v>
      </c>
      <c r="D4210">
        <v>135</v>
      </c>
      <c r="E4210">
        <v>12</v>
      </c>
      <c r="F4210">
        <v>1</v>
      </c>
      <c r="G4210" t="s">
        <v>24</v>
      </c>
      <c r="H4210" t="s">
        <v>30</v>
      </c>
    </row>
    <row r="4211" spans="1:8" x14ac:dyDescent="0.3">
      <c r="A4211" t="s">
        <v>5123</v>
      </c>
      <c r="B4211" t="s">
        <v>2225</v>
      </c>
      <c r="C4211" s="10">
        <v>0.1</v>
      </c>
      <c r="D4211">
        <v>680</v>
      </c>
      <c r="E4211">
        <v>60</v>
      </c>
      <c r="F4211">
        <v>9</v>
      </c>
      <c r="G4211" t="s">
        <v>24</v>
      </c>
      <c r="H4211" t="s">
        <v>63</v>
      </c>
    </row>
    <row r="4212" spans="1:8" x14ac:dyDescent="0.3">
      <c r="A4212" t="s">
        <v>5124</v>
      </c>
      <c r="B4212" t="s">
        <v>2511</v>
      </c>
      <c r="C4212" s="10">
        <v>0</v>
      </c>
      <c r="D4212">
        <v>2147</v>
      </c>
      <c r="E4212">
        <v>580</v>
      </c>
      <c r="F4212">
        <v>7</v>
      </c>
      <c r="G4212" t="s">
        <v>17</v>
      </c>
      <c r="H4212" t="s">
        <v>109</v>
      </c>
    </row>
    <row r="4213" spans="1:8" x14ac:dyDescent="0.3">
      <c r="A4213" t="s">
        <v>5125</v>
      </c>
      <c r="B4213" t="s">
        <v>1483</v>
      </c>
      <c r="C4213" s="10">
        <v>0</v>
      </c>
      <c r="D4213">
        <v>49</v>
      </c>
      <c r="E4213">
        <v>24</v>
      </c>
      <c r="F4213">
        <v>3</v>
      </c>
      <c r="G4213" t="s">
        <v>17</v>
      </c>
      <c r="H4213" t="s">
        <v>52</v>
      </c>
    </row>
    <row r="4214" spans="1:8" x14ac:dyDescent="0.3">
      <c r="A4214" t="s">
        <v>5125</v>
      </c>
      <c r="B4214" t="s">
        <v>2298</v>
      </c>
      <c r="C4214" s="10">
        <v>0.15</v>
      </c>
      <c r="D4214">
        <v>304</v>
      </c>
      <c r="E4214">
        <v>72</v>
      </c>
      <c r="F4214">
        <v>3</v>
      </c>
      <c r="G4214" t="s">
        <v>90</v>
      </c>
      <c r="H4214" t="s">
        <v>92</v>
      </c>
    </row>
    <row r="4215" spans="1:8" x14ac:dyDescent="0.3">
      <c r="A4215" t="s">
        <v>5126</v>
      </c>
      <c r="B4215" t="s">
        <v>730</v>
      </c>
      <c r="C4215" s="10">
        <v>0</v>
      </c>
      <c r="D4215">
        <v>88</v>
      </c>
      <c r="E4215">
        <v>4</v>
      </c>
      <c r="F4215">
        <v>3</v>
      </c>
      <c r="G4215" t="s">
        <v>17</v>
      </c>
      <c r="H4215" t="s">
        <v>35</v>
      </c>
    </row>
    <row r="4216" spans="1:8" x14ac:dyDescent="0.3">
      <c r="A4216" t="s">
        <v>5126</v>
      </c>
      <c r="B4216" t="s">
        <v>1346</v>
      </c>
      <c r="C4216" s="10">
        <v>0</v>
      </c>
      <c r="D4216">
        <v>18</v>
      </c>
      <c r="E4216">
        <v>5</v>
      </c>
      <c r="F4216">
        <v>1</v>
      </c>
      <c r="G4216" t="s">
        <v>17</v>
      </c>
      <c r="H4216" t="s">
        <v>23</v>
      </c>
    </row>
    <row r="4217" spans="1:8" x14ac:dyDescent="0.3">
      <c r="A4217" t="s">
        <v>5127</v>
      </c>
      <c r="B4217" t="s">
        <v>167</v>
      </c>
      <c r="C4217" s="10">
        <v>0</v>
      </c>
      <c r="D4217">
        <v>2070</v>
      </c>
      <c r="E4217">
        <v>186</v>
      </c>
      <c r="F4217">
        <v>7</v>
      </c>
      <c r="G4217" t="s">
        <v>90</v>
      </c>
      <c r="H4217" t="s">
        <v>115</v>
      </c>
    </row>
    <row r="4218" spans="1:8" x14ac:dyDescent="0.3">
      <c r="A4218" t="s">
        <v>5128</v>
      </c>
      <c r="B4218" t="s">
        <v>964</v>
      </c>
      <c r="C4218" s="10">
        <v>0</v>
      </c>
      <c r="D4218">
        <v>106</v>
      </c>
      <c r="E4218">
        <v>30</v>
      </c>
      <c r="F4218">
        <v>4</v>
      </c>
      <c r="G4218" t="s">
        <v>24</v>
      </c>
      <c r="H4218" t="s">
        <v>47</v>
      </c>
    </row>
    <row r="4219" spans="1:8" x14ac:dyDescent="0.3">
      <c r="A4219" t="s">
        <v>5128</v>
      </c>
      <c r="B4219" t="s">
        <v>499</v>
      </c>
      <c r="C4219" s="10">
        <v>0</v>
      </c>
      <c r="D4219">
        <v>71</v>
      </c>
      <c r="E4219">
        <v>6</v>
      </c>
      <c r="F4219">
        <v>4</v>
      </c>
      <c r="G4219" t="s">
        <v>17</v>
      </c>
      <c r="H4219" t="s">
        <v>35</v>
      </c>
    </row>
    <row r="4220" spans="1:8" x14ac:dyDescent="0.3">
      <c r="A4220" t="s">
        <v>5129</v>
      </c>
      <c r="B4220" t="s">
        <v>1881</v>
      </c>
      <c r="C4220" s="10">
        <v>0</v>
      </c>
      <c r="D4220">
        <v>32</v>
      </c>
      <c r="E4220">
        <v>2</v>
      </c>
      <c r="F4220">
        <v>2</v>
      </c>
      <c r="G4220" t="s">
        <v>17</v>
      </c>
      <c r="H4220" t="s">
        <v>137</v>
      </c>
    </row>
    <row r="4221" spans="1:8" x14ac:dyDescent="0.3">
      <c r="A4221" t="s">
        <v>5129</v>
      </c>
      <c r="B4221" t="s">
        <v>1694</v>
      </c>
      <c r="C4221" s="10">
        <v>0</v>
      </c>
      <c r="D4221">
        <v>490</v>
      </c>
      <c r="E4221">
        <v>39</v>
      </c>
      <c r="F4221">
        <v>4</v>
      </c>
      <c r="G4221" t="s">
        <v>90</v>
      </c>
      <c r="H4221" t="s">
        <v>115</v>
      </c>
    </row>
    <row r="4222" spans="1:8" x14ac:dyDescent="0.3">
      <c r="A4222" t="s">
        <v>5130</v>
      </c>
      <c r="B4222" t="s">
        <v>204</v>
      </c>
      <c r="C4222" s="10">
        <v>0</v>
      </c>
      <c r="D4222">
        <v>131</v>
      </c>
      <c r="E4222">
        <v>34</v>
      </c>
      <c r="F4222">
        <v>5</v>
      </c>
      <c r="G4222" t="s">
        <v>17</v>
      </c>
      <c r="H4222" t="s">
        <v>35</v>
      </c>
    </row>
    <row r="4223" spans="1:8" x14ac:dyDescent="0.3">
      <c r="A4223" t="s">
        <v>5131</v>
      </c>
      <c r="B4223" t="s">
        <v>159</v>
      </c>
      <c r="C4223" s="10">
        <v>0.2</v>
      </c>
      <c r="D4223">
        <v>323</v>
      </c>
      <c r="E4223">
        <v>-61</v>
      </c>
      <c r="F4223">
        <v>7</v>
      </c>
      <c r="G4223" t="s">
        <v>24</v>
      </c>
      <c r="H4223" t="s">
        <v>63</v>
      </c>
    </row>
    <row r="4224" spans="1:8" x14ac:dyDescent="0.3">
      <c r="A4224" t="s">
        <v>5131</v>
      </c>
      <c r="B4224" t="s">
        <v>1710</v>
      </c>
      <c r="C4224" s="10">
        <v>0.1</v>
      </c>
      <c r="D4224">
        <v>155</v>
      </c>
      <c r="E4224">
        <v>45</v>
      </c>
      <c r="F4224">
        <v>4</v>
      </c>
      <c r="G4224" t="s">
        <v>90</v>
      </c>
      <c r="H4224" t="s">
        <v>143</v>
      </c>
    </row>
    <row r="4225" spans="1:8" x14ac:dyDescent="0.3">
      <c r="A4225" t="s">
        <v>5131</v>
      </c>
      <c r="B4225" t="s">
        <v>1863</v>
      </c>
      <c r="C4225" s="10">
        <v>0.1</v>
      </c>
      <c r="D4225">
        <v>336</v>
      </c>
      <c r="E4225">
        <v>37</v>
      </c>
      <c r="F4225">
        <v>3</v>
      </c>
      <c r="G4225" t="s">
        <v>90</v>
      </c>
      <c r="H4225" t="s">
        <v>105</v>
      </c>
    </row>
    <row r="4226" spans="1:8" x14ac:dyDescent="0.3">
      <c r="A4226" t="s">
        <v>5132</v>
      </c>
      <c r="B4226" t="s">
        <v>1293</v>
      </c>
      <c r="C4226" s="10">
        <v>0</v>
      </c>
      <c r="D4226">
        <v>385</v>
      </c>
      <c r="E4226">
        <v>35</v>
      </c>
      <c r="F4226">
        <v>8</v>
      </c>
      <c r="G4226" t="s">
        <v>17</v>
      </c>
      <c r="H4226" t="s">
        <v>113</v>
      </c>
    </row>
    <row r="4227" spans="1:8" x14ac:dyDescent="0.3">
      <c r="A4227" t="s">
        <v>5133</v>
      </c>
      <c r="B4227" t="s">
        <v>1188</v>
      </c>
      <c r="C4227" s="10">
        <v>0</v>
      </c>
      <c r="D4227">
        <v>269</v>
      </c>
      <c r="E4227">
        <v>21</v>
      </c>
      <c r="F4227">
        <v>5</v>
      </c>
      <c r="G4227" t="s">
        <v>17</v>
      </c>
      <c r="H4227" t="s">
        <v>35</v>
      </c>
    </row>
    <row r="4228" spans="1:8" x14ac:dyDescent="0.3">
      <c r="A4228" t="s">
        <v>5133</v>
      </c>
      <c r="B4228" t="s">
        <v>1738</v>
      </c>
      <c r="C4228" s="10">
        <v>0.4</v>
      </c>
      <c r="D4228">
        <v>53</v>
      </c>
      <c r="E4228">
        <v>7</v>
      </c>
      <c r="F4228">
        <v>4</v>
      </c>
      <c r="G4228" t="s">
        <v>17</v>
      </c>
      <c r="H4228" t="s">
        <v>40</v>
      </c>
    </row>
    <row r="4229" spans="1:8" x14ac:dyDescent="0.3">
      <c r="A4229" t="s">
        <v>5133</v>
      </c>
      <c r="B4229" t="s">
        <v>1208</v>
      </c>
      <c r="C4229" s="10">
        <v>0</v>
      </c>
      <c r="D4229">
        <v>92</v>
      </c>
      <c r="E4229">
        <v>39</v>
      </c>
      <c r="F4229">
        <v>3</v>
      </c>
      <c r="G4229" t="s">
        <v>90</v>
      </c>
      <c r="H4229" t="s">
        <v>143</v>
      </c>
    </row>
    <row r="4230" spans="1:8" x14ac:dyDescent="0.3">
      <c r="A4230" t="s">
        <v>5133</v>
      </c>
      <c r="B4230" t="s">
        <v>1051</v>
      </c>
      <c r="C4230" s="10">
        <v>0</v>
      </c>
      <c r="D4230">
        <v>950</v>
      </c>
      <c r="E4230">
        <v>114</v>
      </c>
      <c r="F4230">
        <v>3</v>
      </c>
      <c r="G4230" t="s">
        <v>90</v>
      </c>
      <c r="H4230" t="s">
        <v>115</v>
      </c>
    </row>
    <row r="4231" spans="1:8" x14ac:dyDescent="0.3">
      <c r="A4231" t="s">
        <v>5133</v>
      </c>
      <c r="B4231" t="s">
        <v>441</v>
      </c>
      <c r="C4231" s="10">
        <v>0.4</v>
      </c>
      <c r="D4231">
        <v>2684</v>
      </c>
      <c r="E4231">
        <v>-1476</v>
      </c>
      <c r="F4231">
        <v>7</v>
      </c>
      <c r="G4231" t="s">
        <v>90</v>
      </c>
      <c r="H4231" t="s">
        <v>105</v>
      </c>
    </row>
    <row r="4232" spans="1:8" x14ac:dyDescent="0.3">
      <c r="A4232" t="s">
        <v>5134</v>
      </c>
      <c r="B4232" t="s">
        <v>2085</v>
      </c>
      <c r="C4232" s="10">
        <v>0</v>
      </c>
      <c r="D4232">
        <v>189</v>
      </c>
      <c r="E4232">
        <v>40</v>
      </c>
      <c r="F4232">
        <v>4</v>
      </c>
      <c r="G4232" t="s">
        <v>24</v>
      </c>
      <c r="H4232" t="s">
        <v>47</v>
      </c>
    </row>
    <row r="4233" spans="1:8" x14ac:dyDescent="0.3">
      <c r="A4233" t="s">
        <v>5134</v>
      </c>
      <c r="B4233" t="s">
        <v>374</v>
      </c>
      <c r="C4233" s="10">
        <v>0</v>
      </c>
      <c r="D4233">
        <v>3979</v>
      </c>
      <c r="E4233">
        <v>1990</v>
      </c>
      <c r="F4233">
        <v>7</v>
      </c>
      <c r="G4233" t="s">
        <v>17</v>
      </c>
      <c r="H4233" t="s">
        <v>109</v>
      </c>
    </row>
    <row r="4234" spans="1:8" x14ac:dyDescent="0.3">
      <c r="A4234" t="s">
        <v>5135</v>
      </c>
      <c r="B4234" t="s">
        <v>1915</v>
      </c>
      <c r="C4234" s="10">
        <v>0</v>
      </c>
      <c r="D4234">
        <v>180</v>
      </c>
      <c r="E4234">
        <v>11</v>
      </c>
      <c r="F4234">
        <v>4</v>
      </c>
      <c r="G4234" t="s">
        <v>24</v>
      </c>
      <c r="H4234" t="s">
        <v>47</v>
      </c>
    </row>
    <row r="4235" spans="1:8" x14ac:dyDescent="0.3">
      <c r="A4235" t="s">
        <v>5136</v>
      </c>
      <c r="B4235" t="s">
        <v>199</v>
      </c>
      <c r="C4235" s="10">
        <v>0.1</v>
      </c>
      <c r="D4235">
        <v>28</v>
      </c>
      <c r="E4235">
        <v>-1</v>
      </c>
      <c r="F4235">
        <v>1</v>
      </c>
      <c r="G4235" t="s">
        <v>17</v>
      </c>
      <c r="H4235" t="s">
        <v>40</v>
      </c>
    </row>
    <row r="4236" spans="1:8" x14ac:dyDescent="0.3">
      <c r="A4236" t="s">
        <v>5136</v>
      </c>
      <c r="B4236" t="s">
        <v>1151</v>
      </c>
      <c r="C4236" s="10">
        <v>0</v>
      </c>
      <c r="D4236">
        <v>94</v>
      </c>
      <c r="E4236">
        <v>21</v>
      </c>
      <c r="F4236">
        <v>3</v>
      </c>
      <c r="G4236" t="s">
        <v>17</v>
      </c>
      <c r="H4236" t="s">
        <v>113</v>
      </c>
    </row>
    <row r="4237" spans="1:8" x14ac:dyDescent="0.3">
      <c r="A4237" t="s">
        <v>5137</v>
      </c>
      <c r="B4237" t="s">
        <v>657</v>
      </c>
      <c r="C4237" s="10">
        <v>0</v>
      </c>
      <c r="D4237">
        <v>7</v>
      </c>
      <c r="E4237">
        <v>1</v>
      </c>
      <c r="F4237">
        <v>1</v>
      </c>
      <c r="G4237" t="s">
        <v>17</v>
      </c>
      <c r="H4237" t="s">
        <v>80</v>
      </c>
    </row>
    <row r="4238" spans="1:8" x14ac:dyDescent="0.3">
      <c r="A4238" t="s">
        <v>5138</v>
      </c>
      <c r="B4238" t="s">
        <v>53</v>
      </c>
      <c r="C4238" s="10">
        <v>0</v>
      </c>
      <c r="D4238">
        <v>597</v>
      </c>
      <c r="E4238">
        <v>167</v>
      </c>
      <c r="F4238">
        <v>3</v>
      </c>
      <c r="G4238" t="s">
        <v>17</v>
      </c>
      <c r="H4238" t="s">
        <v>40</v>
      </c>
    </row>
    <row r="4239" spans="1:8" x14ac:dyDescent="0.3">
      <c r="A4239" t="s">
        <v>5139</v>
      </c>
      <c r="B4239" t="s">
        <v>2422</v>
      </c>
      <c r="C4239" s="10">
        <v>0</v>
      </c>
      <c r="D4239">
        <v>264</v>
      </c>
      <c r="E4239">
        <v>66</v>
      </c>
      <c r="F4239">
        <v>1</v>
      </c>
      <c r="G4239" t="s">
        <v>90</v>
      </c>
      <c r="H4239" t="s">
        <v>115</v>
      </c>
    </row>
    <row r="4240" spans="1:8" x14ac:dyDescent="0.3">
      <c r="A4240" t="s">
        <v>5140</v>
      </c>
      <c r="B4240" t="s">
        <v>1989</v>
      </c>
      <c r="C4240" s="10">
        <v>0.1</v>
      </c>
      <c r="D4240">
        <v>241</v>
      </c>
      <c r="E4240">
        <v>-27</v>
      </c>
      <c r="F4240">
        <v>3</v>
      </c>
      <c r="G4240" t="s">
        <v>24</v>
      </c>
      <c r="H4240" t="s">
        <v>63</v>
      </c>
    </row>
    <row r="4241" spans="1:8" x14ac:dyDescent="0.3">
      <c r="A4241" t="s">
        <v>5140</v>
      </c>
      <c r="B4241" t="s">
        <v>2383</v>
      </c>
      <c r="C4241" s="10">
        <v>0</v>
      </c>
      <c r="D4241">
        <v>460</v>
      </c>
      <c r="E4241">
        <v>0</v>
      </c>
      <c r="F4241">
        <v>4</v>
      </c>
      <c r="G4241" t="s">
        <v>90</v>
      </c>
      <c r="H4241" t="s">
        <v>143</v>
      </c>
    </row>
    <row r="4242" spans="1:8" x14ac:dyDescent="0.3">
      <c r="A4242" t="s">
        <v>5140</v>
      </c>
      <c r="B4242" t="s">
        <v>957</v>
      </c>
      <c r="C4242" s="10">
        <v>0.15</v>
      </c>
      <c r="D4242">
        <v>1249</v>
      </c>
      <c r="E4242">
        <v>88</v>
      </c>
      <c r="F4242">
        <v>5</v>
      </c>
      <c r="G4242" t="s">
        <v>90</v>
      </c>
      <c r="H4242" t="s">
        <v>115</v>
      </c>
    </row>
    <row r="4243" spans="1:8" x14ac:dyDescent="0.3">
      <c r="A4243" t="s">
        <v>5141</v>
      </c>
      <c r="B4243" t="s">
        <v>1512</v>
      </c>
      <c r="C4243" s="10">
        <v>0.1</v>
      </c>
      <c r="D4243">
        <v>414</v>
      </c>
      <c r="E4243">
        <v>115</v>
      </c>
      <c r="F4243">
        <v>1</v>
      </c>
      <c r="G4243" t="s">
        <v>24</v>
      </c>
      <c r="H4243" t="s">
        <v>63</v>
      </c>
    </row>
    <row r="4244" spans="1:8" x14ac:dyDescent="0.3">
      <c r="A4244" t="s">
        <v>5142</v>
      </c>
      <c r="B4244" t="s">
        <v>2554</v>
      </c>
      <c r="C4244" s="10">
        <v>0</v>
      </c>
      <c r="D4244">
        <v>286</v>
      </c>
      <c r="E4244">
        <v>114</v>
      </c>
      <c r="F4244">
        <v>2</v>
      </c>
      <c r="G4244" t="s">
        <v>90</v>
      </c>
      <c r="H4244" t="s">
        <v>105</v>
      </c>
    </row>
    <row r="4245" spans="1:8" x14ac:dyDescent="0.3">
      <c r="A4245" t="s">
        <v>5143</v>
      </c>
      <c r="B4245" t="s">
        <v>987</v>
      </c>
      <c r="C4245" s="10">
        <v>0</v>
      </c>
      <c r="D4245">
        <v>499</v>
      </c>
      <c r="E4245">
        <v>165</v>
      </c>
      <c r="F4245">
        <v>10</v>
      </c>
      <c r="G4245" t="s">
        <v>17</v>
      </c>
      <c r="H4245" t="s">
        <v>35</v>
      </c>
    </row>
    <row r="4246" spans="1:8" x14ac:dyDescent="0.3">
      <c r="A4246" t="s">
        <v>5143</v>
      </c>
      <c r="B4246" t="s">
        <v>239</v>
      </c>
      <c r="C4246" s="10">
        <v>0</v>
      </c>
      <c r="D4246">
        <v>30</v>
      </c>
      <c r="E4246">
        <v>11</v>
      </c>
      <c r="F4246">
        <v>2</v>
      </c>
      <c r="G4246" t="s">
        <v>17</v>
      </c>
      <c r="H4246" t="s">
        <v>35</v>
      </c>
    </row>
    <row r="4247" spans="1:8" x14ac:dyDescent="0.3">
      <c r="A4247" t="s">
        <v>5143</v>
      </c>
      <c r="B4247" t="s">
        <v>926</v>
      </c>
      <c r="C4247" s="10">
        <v>0</v>
      </c>
      <c r="D4247">
        <v>133</v>
      </c>
      <c r="E4247">
        <v>37</v>
      </c>
      <c r="F4247">
        <v>8</v>
      </c>
      <c r="G4247" t="s">
        <v>17</v>
      </c>
      <c r="H4247" t="s">
        <v>80</v>
      </c>
    </row>
    <row r="4248" spans="1:8" x14ac:dyDescent="0.3">
      <c r="A4248" t="s">
        <v>5143</v>
      </c>
      <c r="B4248" t="s">
        <v>1329</v>
      </c>
      <c r="C4248" s="10">
        <v>0</v>
      </c>
      <c r="D4248">
        <v>69</v>
      </c>
      <c r="E4248">
        <v>16</v>
      </c>
      <c r="F4248">
        <v>6</v>
      </c>
      <c r="G4248" t="s">
        <v>17</v>
      </c>
      <c r="H4248" t="s">
        <v>75</v>
      </c>
    </row>
    <row r="4249" spans="1:8" x14ac:dyDescent="0.3">
      <c r="A4249" t="s">
        <v>5143</v>
      </c>
      <c r="B4249" t="s">
        <v>614</v>
      </c>
      <c r="C4249" s="10">
        <v>0.4</v>
      </c>
      <c r="D4249">
        <v>488</v>
      </c>
      <c r="E4249">
        <v>-73</v>
      </c>
      <c r="F4249">
        <v>4</v>
      </c>
      <c r="G4249" t="s">
        <v>17</v>
      </c>
      <c r="H4249" t="s">
        <v>40</v>
      </c>
    </row>
    <row r="4250" spans="1:8" x14ac:dyDescent="0.3">
      <c r="A4250" t="s">
        <v>5143</v>
      </c>
      <c r="B4250" t="s">
        <v>1276</v>
      </c>
      <c r="C4250" s="10">
        <v>0</v>
      </c>
      <c r="D4250">
        <v>89</v>
      </c>
      <c r="E4250">
        <v>5</v>
      </c>
      <c r="F4250">
        <v>4</v>
      </c>
      <c r="G4250" t="s">
        <v>17</v>
      </c>
      <c r="H4250" t="s">
        <v>113</v>
      </c>
    </row>
    <row r="4251" spans="1:8" x14ac:dyDescent="0.3">
      <c r="A4251" t="s">
        <v>5143</v>
      </c>
      <c r="B4251" t="s">
        <v>2555</v>
      </c>
      <c r="C4251" s="10">
        <v>0</v>
      </c>
      <c r="D4251">
        <v>297</v>
      </c>
      <c r="E4251">
        <v>56</v>
      </c>
      <c r="F4251">
        <v>2</v>
      </c>
      <c r="G4251" t="s">
        <v>90</v>
      </c>
      <c r="H4251" t="s">
        <v>115</v>
      </c>
    </row>
    <row r="4252" spans="1:8" x14ac:dyDescent="0.3">
      <c r="A4252" t="s">
        <v>5143</v>
      </c>
      <c r="B4252" t="s">
        <v>1169</v>
      </c>
      <c r="C4252" s="10">
        <v>0</v>
      </c>
      <c r="D4252">
        <v>723</v>
      </c>
      <c r="E4252">
        <v>7</v>
      </c>
      <c r="F4252">
        <v>2</v>
      </c>
      <c r="G4252" t="s">
        <v>90</v>
      </c>
      <c r="H4252" t="s">
        <v>115</v>
      </c>
    </row>
    <row r="4253" spans="1:8" x14ac:dyDescent="0.3">
      <c r="A4253" t="s">
        <v>5144</v>
      </c>
      <c r="B4253" t="s">
        <v>1958</v>
      </c>
      <c r="C4253" s="10">
        <v>0</v>
      </c>
      <c r="D4253">
        <v>209</v>
      </c>
      <c r="E4253">
        <v>2</v>
      </c>
      <c r="F4253">
        <v>7</v>
      </c>
      <c r="G4253" t="s">
        <v>17</v>
      </c>
      <c r="H4253" t="s">
        <v>137</v>
      </c>
    </row>
    <row r="4254" spans="1:8" x14ac:dyDescent="0.3">
      <c r="A4254" t="s">
        <v>5144</v>
      </c>
      <c r="B4254" t="s">
        <v>260</v>
      </c>
      <c r="C4254" s="10">
        <v>0.1</v>
      </c>
      <c r="D4254">
        <v>164</v>
      </c>
      <c r="E4254">
        <v>71</v>
      </c>
      <c r="F4254">
        <v>3</v>
      </c>
      <c r="G4254" t="s">
        <v>17</v>
      </c>
      <c r="H4254" t="s">
        <v>40</v>
      </c>
    </row>
    <row r="4255" spans="1:8" x14ac:dyDescent="0.3">
      <c r="A4255" t="s">
        <v>5145</v>
      </c>
      <c r="B4255" t="s">
        <v>931</v>
      </c>
      <c r="C4255" s="10">
        <v>0.5</v>
      </c>
      <c r="D4255">
        <v>122</v>
      </c>
      <c r="E4255">
        <v>-7</v>
      </c>
      <c r="F4255">
        <v>3</v>
      </c>
      <c r="G4255" t="s">
        <v>24</v>
      </c>
      <c r="H4255" t="s">
        <v>63</v>
      </c>
    </row>
    <row r="4256" spans="1:8" x14ac:dyDescent="0.3">
      <c r="A4256" t="s">
        <v>5146</v>
      </c>
      <c r="B4256" t="s">
        <v>717</v>
      </c>
      <c r="C4256" s="10">
        <v>0</v>
      </c>
      <c r="D4256">
        <v>51</v>
      </c>
      <c r="E4256">
        <v>6</v>
      </c>
      <c r="F4256">
        <v>1</v>
      </c>
      <c r="G4256" t="s">
        <v>24</v>
      </c>
      <c r="H4256" t="s">
        <v>47</v>
      </c>
    </row>
    <row r="4257" spans="1:8" x14ac:dyDescent="0.3">
      <c r="A4257" t="s">
        <v>5147</v>
      </c>
      <c r="B4257" t="s">
        <v>417</v>
      </c>
      <c r="C4257" s="10">
        <v>0</v>
      </c>
      <c r="D4257">
        <v>201</v>
      </c>
      <c r="E4257">
        <v>12</v>
      </c>
      <c r="F4257">
        <v>4</v>
      </c>
      <c r="G4257" t="s">
        <v>17</v>
      </c>
      <c r="H4257" t="s">
        <v>80</v>
      </c>
    </row>
    <row r="4258" spans="1:8" x14ac:dyDescent="0.3">
      <c r="A4258" t="s">
        <v>5148</v>
      </c>
      <c r="B4258" t="s">
        <v>314</v>
      </c>
      <c r="C4258" s="10">
        <v>0</v>
      </c>
      <c r="D4258">
        <v>154</v>
      </c>
      <c r="E4258">
        <v>45</v>
      </c>
      <c r="F4258">
        <v>3</v>
      </c>
      <c r="G4258" t="s">
        <v>24</v>
      </c>
      <c r="H4258" t="s">
        <v>47</v>
      </c>
    </row>
    <row r="4259" spans="1:8" x14ac:dyDescent="0.3">
      <c r="A4259" t="s">
        <v>5148</v>
      </c>
      <c r="B4259" t="s">
        <v>712</v>
      </c>
      <c r="C4259" s="10">
        <v>0.1</v>
      </c>
      <c r="D4259">
        <v>1333</v>
      </c>
      <c r="E4259">
        <v>548</v>
      </c>
      <c r="F4259">
        <v>11</v>
      </c>
      <c r="G4259" t="s">
        <v>17</v>
      </c>
      <c r="H4259" t="s">
        <v>40</v>
      </c>
    </row>
    <row r="4260" spans="1:8" x14ac:dyDescent="0.3">
      <c r="A4260" t="s">
        <v>5148</v>
      </c>
      <c r="B4260" t="s">
        <v>2556</v>
      </c>
      <c r="C4260" s="10">
        <v>0.1</v>
      </c>
      <c r="D4260">
        <v>1331</v>
      </c>
      <c r="E4260">
        <v>-104</v>
      </c>
      <c r="F4260">
        <v>12</v>
      </c>
      <c r="G4260" t="s">
        <v>90</v>
      </c>
      <c r="H4260" t="s">
        <v>105</v>
      </c>
    </row>
    <row r="4261" spans="1:8" x14ac:dyDescent="0.3">
      <c r="A4261" t="s">
        <v>5149</v>
      </c>
      <c r="B4261" t="s">
        <v>2558</v>
      </c>
      <c r="C4261" s="10">
        <v>0.1</v>
      </c>
      <c r="D4261">
        <v>2959</v>
      </c>
      <c r="E4261">
        <v>953</v>
      </c>
      <c r="F4261">
        <v>7</v>
      </c>
      <c r="G4261" t="s">
        <v>24</v>
      </c>
      <c r="H4261" t="s">
        <v>63</v>
      </c>
    </row>
    <row r="4262" spans="1:8" x14ac:dyDescent="0.3">
      <c r="A4262" t="s">
        <v>5150</v>
      </c>
      <c r="B4262" t="s">
        <v>43</v>
      </c>
      <c r="C4262" s="10">
        <v>0</v>
      </c>
      <c r="D4262">
        <v>52</v>
      </c>
      <c r="E4262">
        <v>19</v>
      </c>
      <c r="F4262">
        <v>1</v>
      </c>
      <c r="G4262" t="s">
        <v>17</v>
      </c>
      <c r="H4262" t="s">
        <v>35</v>
      </c>
    </row>
    <row r="4263" spans="1:8" x14ac:dyDescent="0.3">
      <c r="A4263" t="s">
        <v>5150</v>
      </c>
      <c r="B4263" t="s">
        <v>2559</v>
      </c>
      <c r="C4263" s="10">
        <v>0</v>
      </c>
      <c r="D4263">
        <v>49</v>
      </c>
      <c r="E4263">
        <v>9</v>
      </c>
      <c r="F4263">
        <v>2</v>
      </c>
      <c r="G4263" t="s">
        <v>17</v>
      </c>
      <c r="H4263" t="s">
        <v>113</v>
      </c>
    </row>
    <row r="4264" spans="1:8" x14ac:dyDescent="0.3">
      <c r="A4264" t="s">
        <v>5151</v>
      </c>
      <c r="B4264" t="s">
        <v>583</v>
      </c>
      <c r="C4264" s="10">
        <v>0</v>
      </c>
      <c r="D4264">
        <v>70</v>
      </c>
      <c r="E4264">
        <v>24</v>
      </c>
      <c r="F4264">
        <v>3</v>
      </c>
      <c r="G4264" t="s">
        <v>17</v>
      </c>
      <c r="H4264" t="s">
        <v>35</v>
      </c>
    </row>
    <row r="4265" spans="1:8" x14ac:dyDescent="0.3">
      <c r="A4265" t="s">
        <v>5152</v>
      </c>
      <c r="B4265" t="s">
        <v>366</v>
      </c>
      <c r="C4265" s="10">
        <v>0.1</v>
      </c>
      <c r="D4265">
        <v>245</v>
      </c>
      <c r="E4265">
        <v>30</v>
      </c>
      <c r="F4265">
        <v>2</v>
      </c>
      <c r="G4265" t="s">
        <v>17</v>
      </c>
      <c r="H4265" t="s">
        <v>40</v>
      </c>
    </row>
    <row r="4266" spans="1:8" x14ac:dyDescent="0.3">
      <c r="A4266" t="s">
        <v>5153</v>
      </c>
      <c r="B4266" t="s">
        <v>2250</v>
      </c>
      <c r="C4266" s="10">
        <v>0.6</v>
      </c>
      <c r="D4266">
        <v>215</v>
      </c>
      <c r="E4266">
        <v>-247</v>
      </c>
      <c r="F4266">
        <v>2</v>
      </c>
      <c r="G4266" t="s">
        <v>24</v>
      </c>
      <c r="H4266" t="s">
        <v>69</v>
      </c>
    </row>
    <row r="4267" spans="1:8" x14ac:dyDescent="0.3">
      <c r="A4267" t="s">
        <v>5153</v>
      </c>
      <c r="B4267" t="s">
        <v>117</v>
      </c>
      <c r="C4267" s="10">
        <v>0</v>
      </c>
      <c r="D4267">
        <v>191</v>
      </c>
      <c r="E4267">
        <v>32</v>
      </c>
      <c r="F4267">
        <v>7</v>
      </c>
      <c r="G4267" t="s">
        <v>17</v>
      </c>
      <c r="H4267" t="s">
        <v>35</v>
      </c>
    </row>
    <row r="4268" spans="1:8" x14ac:dyDescent="0.3">
      <c r="A4268" t="s">
        <v>5154</v>
      </c>
      <c r="B4268" t="s">
        <v>768</v>
      </c>
      <c r="C4268" s="10">
        <v>0</v>
      </c>
      <c r="D4268">
        <v>48</v>
      </c>
      <c r="E4268">
        <v>9</v>
      </c>
      <c r="F4268">
        <v>4</v>
      </c>
      <c r="G4268" t="s">
        <v>17</v>
      </c>
      <c r="H4268" t="s">
        <v>52</v>
      </c>
    </row>
    <row r="4269" spans="1:8" x14ac:dyDescent="0.3">
      <c r="A4269" t="s">
        <v>5155</v>
      </c>
      <c r="B4269" t="s">
        <v>2493</v>
      </c>
      <c r="C4269" s="10">
        <v>0</v>
      </c>
      <c r="D4269">
        <v>224</v>
      </c>
      <c r="E4269">
        <v>105</v>
      </c>
      <c r="F4269">
        <v>2</v>
      </c>
      <c r="G4269" t="s">
        <v>90</v>
      </c>
      <c r="H4269" t="s">
        <v>143</v>
      </c>
    </row>
    <row r="4270" spans="1:8" x14ac:dyDescent="0.3">
      <c r="A4270" t="s">
        <v>5155</v>
      </c>
      <c r="B4270" t="s">
        <v>2561</v>
      </c>
      <c r="C4270" s="10">
        <v>0</v>
      </c>
      <c r="D4270">
        <v>769</v>
      </c>
      <c r="E4270">
        <v>169</v>
      </c>
      <c r="F4270">
        <v>3</v>
      </c>
      <c r="G4270" t="s">
        <v>90</v>
      </c>
      <c r="H4270" t="s">
        <v>92</v>
      </c>
    </row>
    <row r="4271" spans="1:8" x14ac:dyDescent="0.3">
      <c r="A4271" t="s">
        <v>5156</v>
      </c>
      <c r="B4271" t="s">
        <v>1512</v>
      </c>
      <c r="C4271" s="10">
        <v>0.6</v>
      </c>
      <c r="D4271">
        <v>920</v>
      </c>
      <c r="E4271">
        <v>-575</v>
      </c>
      <c r="F4271">
        <v>5</v>
      </c>
      <c r="G4271" t="s">
        <v>24</v>
      </c>
      <c r="H4271" t="s">
        <v>63</v>
      </c>
    </row>
    <row r="4272" spans="1:8" x14ac:dyDescent="0.3">
      <c r="A4272" t="s">
        <v>5156</v>
      </c>
      <c r="B4272" t="s">
        <v>2562</v>
      </c>
      <c r="C4272" s="10">
        <v>0.5</v>
      </c>
      <c r="D4272">
        <v>320</v>
      </c>
      <c r="E4272">
        <v>-77</v>
      </c>
      <c r="F4272">
        <v>2</v>
      </c>
      <c r="G4272" t="s">
        <v>24</v>
      </c>
      <c r="H4272" t="s">
        <v>69</v>
      </c>
    </row>
    <row r="4273" spans="1:8" x14ac:dyDescent="0.3">
      <c r="A4273" t="s">
        <v>5156</v>
      </c>
      <c r="B4273" t="s">
        <v>971</v>
      </c>
      <c r="C4273" s="10">
        <v>0</v>
      </c>
      <c r="D4273">
        <v>486</v>
      </c>
      <c r="E4273">
        <v>209</v>
      </c>
      <c r="F4273">
        <v>10</v>
      </c>
      <c r="G4273" t="s">
        <v>17</v>
      </c>
      <c r="H4273" t="s">
        <v>35</v>
      </c>
    </row>
    <row r="4274" spans="1:8" x14ac:dyDescent="0.3">
      <c r="A4274" t="s">
        <v>5156</v>
      </c>
      <c r="B4274" t="s">
        <v>1753</v>
      </c>
      <c r="C4274" s="10">
        <v>0</v>
      </c>
      <c r="D4274">
        <v>165</v>
      </c>
      <c r="E4274">
        <v>59</v>
      </c>
      <c r="F4274">
        <v>9</v>
      </c>
      <c r="G4274" t="s">
        <v>17</v>
      </c>
      <c r="H4274" t="s">
        <v>23</v>
      </c>
    </row>
    <row r="4275" spans="1:8" x14ac:dyDescent="0.3">
      <c r="A4275" t="s">
        <v>5157</v>
      </c>
      <c r="B4275" t="s">
        <v>2563</v>
      </c>
      <c r="C4275" s="10">
        <v>0</v>
      </c>
      <c r="D4275">
        <v>14</v>
      </c>
      <c r="E4275">
        <v>7</v>
      </c>
      <c r="F4275">
        <v>1</v>
      </c>
      <c r="G4275" t="s">
        <v>17</v>
      </c>
      <c r="H4275" t="s">
        <v>52</v>
      </c>
    </row>
    <row r="4276" spans="1:8" x14ac:dyDescent="0.3">
      <c r="A4276" t="s">
        <v>5157</v>
      </c>
      <c r="B4276" t="s">
        <v>1635</v>
      </c>
      <c r="C4276" s="10">
        <v>0.1</v>
      </c>
      <c r="D4276">
        <v>420</v>
      </c>
      <c r="E4276">
        <v>159</v>
      </c>
      <c r="F4276">
        <v>8</v>
      </c>
      <c r="G4276" t="s">
        <v>17</v>
      </c>
      <c r="H4276" t="s">
        <v>40</v>
      </c>
    </row>
    <row r="4277" spans="1:8" x14ac:dyDescent="0.3">
      <c r="A4277" t="s">
        <v>5158</v>
      </c>
      <c r="B4277" t="s">
        <v>618</v>
      </c>
      <c r="C4277" s="10">
        <v>0</v>
      </c>
      <c r="D4277">
        <v>84</v>
      </c>
      <c r="E4277">
        <v>30</v>
      </c>
      <c r="F4277">
        <v>5</v>
      </c>
      <c r="G4277" t="s">
        <v>17</v>
      </c>
      <c r="H4277" t="s">
        <v>35</v>
      </c>
    </row>
    <row r="4278" spans="1:8" x14ac:dyDescent="0.3">
      <c r="A4278" t="s">
        <v>5159</v>
      </c>
      <c r="B4278" t="s">
        <v>375</v>
      </c>
      <c r="C4278" s="10">
        <v>0.5</v>
      </c>
      <c r="D4278">
        <v>192</v>
      </c>
      <c r="E4278">
        <v>-123</v>
      </c>
      <c r="F4278">
        <v>3</v>
      </c>
      <c r="G4278" t="s">
        <v>17</v>
      </c>
      <c r="H4278" t="s">
        <v>40</v>
      </c>
    </row>
    <row r="4279" spans="1:8" x14ac:dyDescent="0.3">
      <c r="A4279" t="s">
        <v>5159</v>
      </c>
      <c r="B4279" t="s">
        <v>897</v>
      </c>
      <c r="C4279" s="10">
        <v>0.5</v>
      </c>
      <c r="D4279">
        <v>103</v>
      </c>
      <c r="E4279">
        <v>-2</v>
      </c>
      <c r="F4279">
        <v>5</v>
      </c>
      <c r="G4279" t="s">
        <v>17</v>
      </c>
      <c r="H4279" t="s">
        <v>113</v>
      </c>
    </row>
    <row r="4280" spans="1:8" x14ac:dyDescent="0.3">
      <c r="A4280" t="s">
        <v>5160</v>
      </c>
      <c r="B4280" t="s">
        <v>1665</v>
      </c>
      <c r="C4280" s="10">
        <v>0</v>
      </c>
      <c r="D4280">
        <v>757</v>
      </c>
      <c r="E4280">
        <v>371</v>
      </c>
      <c r="F4280">
        <v>2</v>
      </c>
      <c r="G4280" t="s">
        <v>90</v>
      </c>
      <c r="H4280" t="s">
        <v>115</v>
      </c>
    </row>
    <row r="4281" spans="1:8" x14ac:dyDescent="0.3">
      <c r="A4281" t="s">
        <v>5159</v>
      </c>
      <c r="B4281" t="s">
        <v>1689</v>
      </c>
      <c r="C4281" s="10">
        <v>0.5</v>
      </c>
      <c r="D4281">
        <v>431</v>
      </c>
      <c r="E4281">
        <v>-103</v>
      </c>
      <c r="F4281">
        <v>5</v>
      </c>
      <c r="G4281" t="s">
        <v>90</v>
      </c>
      <c r="H4281" t="s">
        <v>92</v>
      </c>
    </row>
    <row r="4282" spans="1:8" x14ac:dyDescent="0.3">
      <c r="A4282" t="s">
        <v>5161</v>
      </c>
      <c r="B4282" t="s">
        <v>515</v>
      </c>
      <c r="C4282" s="10">
        <v>0.1</v>
      </c>
      <c r="D4282">
        <v>86</v>
      </c>
      <c r="E4282">
        <v>-8</v>
      </c>
      <c r="F4282">
        <v>4</v>
      </c>
      <c r="G4282" t="s">
        <v>17</v>
      </c>
      <c r="H4282" t="s">
        <v>40</v>
      </c>
    </row>
    <row r="4283" spans="1:8" x14ac:dyDescent="0.3">
      <c r="A4283" t="s">
        <v>5161</v>
      </c>
      <c r="B4283" t="s">
        <v>1358</v>
      </c>
      <c r="C4283" s="10">
        <v>0</v>
      </c>
      <c r="D4283">
        <v>1772</v>
      </c>
      <c r="E4283">
        <v>0</v>
      </c>
      <c r="F4283">
        <v>6</v>
      </c>
      <c r="G4283" t="s">
        <v>90</v>
      </c>
      <c r="H4283" t="s">
        <v>115</v>
      </c>
    </row>
    <row r="4284" spans="1:8" x14ac:dyDescent="0.3">
      <c r="A4284" t="s">
        <v>5162</v>
      </c>
      <c r="B4284" t="s">
        <v>2051</v>
      </c>
      <c r="C4284" s="10">
        <v>0.1</v>
      </c>
      <c r="D4284">
        <v>84</v>
      </c>
      <c r="E4284">
        <v>10</v>
      </c>
      <c r="F4284">
        <v>4</v>
      </c>
      <c r="G4284" t="s">
        <v>17</v>
      </c>
      <c r="H4284" t="s">
        <v>40</v>
      </c>
    </row>
    <row r="4285" spans="1:8" x14ac:dyDescent="0.3">
      <c r="A4285" t="s">
        <v>5163</v>
      </c>
      <c r="B4285" t="s">
        <v>1570</v>
      </c>
      <c r="C4285" s="10">
        <v>0.4</v>
      </c>
      <c r="D4285">
        <v>251</v>
      </c>
      <c r="E4285">
        <v>-63</v>
      </c>
      <c r="F4285">
        <v>3</v>
      </c>
      <c r="G4285" t="s">
        <v>90</v>
      </c>
      <c r="H4285" t="s">
        <v>105</v>
      </c>
    </row>
    <row r="4286" spans="1:8" x14ac:dyDescent="0.3">
      <c r="A4286" t="s">
        <v>5164</v>
      </c>
      <c r="B4286" t="s">
        <v>570</v>
      </c>
      <c r="C4286" s="10">
        <v>0</v>
      </c>
      <c r="D4286">
        <v>280</v>
      </c>
      <c r="E4286">
        <v>132</v>
      </c>
      <c r="F4286">
        <v>6</v>
      </c>
      <c r="G4286" t="s">
        <v>17</v>
      </c>
      <c r="H4286" t="s">
        <v>35</v>
      </c>
    </row>
    <row r="4287" spans="1:8" x14ac:dyDescent="0.3">
      <c r="A4287" t="s">
        <v>5164</v>
      </c>
      <c r="B4287" t="s">
        <v>1711</v>
      </c>
      <c r="C4287" s="10">
        <v>0</v>
      </c>
      <c r="D4287">
        <v>89</v>
      </c>
      <c r="E4287">
        <v>17</v>
      </c>
      <c r="F4287">
        <v>2</v>
      </c>
      <c r="G4287" t="s">
        <v>17</v>
      </c>
      <c r="H4287" t="s">
        <v>35</v>
      </c>
    </row>
    <row r="4288" spans="1:8" x14ac:dyDescent="0.3">
      <c r="A4288" t="s">
        <v>5164</v>
      </c>
      <c r="B4288" t="s">
        <v>1771</v>
      </c>
      <c r="C4288" s="10">
        <v>0</v>
      </c>
      <c r="D4288">
        <v>147</v>
      </c>
      <c r="E4288">
        <v>51</v>
      </c>
      <c r="F4288">
        <v>5</v>
      </c>
      <c r="G4288" t="s">
        <v>17</v>
      </c>
      <c r="H4288" t="s">
        <v>80</v>
      </c>
    </row>
    <row r="4289" spans="1:8" x14ac:dyDescent="0.3">
      <c r="A4289" t="s">
        <v>5164</v>
      </c>
      <c r="B4289" t="s">
        <v>375</v>
      </c>
      <c r="C4289" s="10">
        <v>0</v>
      </c>
      <c r="D4289">
        <v>642</v>
      </c>
      <c r="E4289">
        <v>276</v>
      </c>
      <c r="F4289">
        <v>5</v>
      </c>
      <c r="G4289" t="s">
        <v>17</v>
      </c>
      <c r="H4289" t="s">
        <v>40</v>
      </c>
    </row>
    <row r="4290" spans="1:8" x14ac:dyDescent="0.3">
      <c r="A4290" t="s">
        <v>5165</v>
      </c>
      <c r="B4290" t="s">
        <v>1096</v>
      </c>
      <c r="C4290" s="10">
        <v>0.1</v>
      </c>
      <c r="D4290">
        <v>320</v>
      </c>
      <c r="E4290">
        <v>82</v>
      </c>
      <c r="F4290">
        <v>2</v>
      </c>
      <c r="G4290" t="s">
        <v>24</v>
      </c>
      <c r="H4290" t="s">
        <v>63</v>
      </c>
    </row>
    <row r="4291" spans="1:8" x14ac:dyDescent="0.3">
      <c r="A4291" t="s">
        <v>5166</v>
      </c>
      <c r="B4291" t="s">
        <v>2059</v>
      </c>
      <c r="C4291" s="10">
        <v>0</v>
      </c>
      <c r="D4291">
        <v>318</v>
      </c>
      <c r="E4291">
        <v>9</v>
      </c>
      <c r="F4291">
        <v>7</v>
      </c>
      <c r="G4291" t="s">
        <v>17</v>
      </c>
      <c r="H4291" t="s">
        <v>35</v>
      </c>
    </row>
    <row r="4292" spans="1:8" x14ac:dyDescent="0.3">
      <c r="A4292" t="s">
        <v>5165</v>
      </c>
      <c r="B4292" t="s">
        <v>1011</v>
      </c>
      <c r="C4292" s="10">
        <v>0</v>
      </c>
      <c r="D4292">
        <v>29</v>
      </c>
      <c r="E4292">
        <v>10</v>
      </c>
      <c r="F4292">
        <v>2</v>
      </c>
      <c r="G4292" t="s">
        <v>17</v>
      </c>
      <c r="H4292" t="s">
        <v>80</v>
      </c>
    </row>
    <row r="4293" spans="1:8" x14ac:dyDescent="0.3">
      <c r="A4293" t="s">
        <v>5165</v>
      </c>
      <c r="B4293" t="s">
        <v>2279</v>
      </c>
      <c r="C4293" s="10">
        <v>0</v>
      </c>
      <c r="D4293">
        <v>79</v>
      </c>
      <c r="E4293">
        <v>39</v>
      </c>
      <c r="F4293">
        <v>2</v>
      </c>
      <c r="G4293" t="s">
        <v>17</v>
      </c>
      <c r="H4293" t="s">
        <v>113</v>
      </c>
    </row>
    <row r="4294" spans="1:8" x14ac:dyDescent="0.3">
      <c r="A4294" t="s">
        <v>5167</v>
      </c>
      <c r="B4294" t="s">
        <v>830</v>
      </c>
      <c r="C4294" s="10">
        <v>0</v>
      </c>
      <c r="D4294">
        <v>275</v>
      </c>
      <c r="E4294">
        <v>96</v>
      </c>
      <c r="F4294">
        <v>5</v>
      </c>
      <c r="G4294" t="s">
        <v>17</v>
      </c>
      <c r="H4294" t="s">
        <v>35</v>
      </c>
    </row>
    <row r="4295" spans="1:8" x14ac:dyDescent="0.3">
      <c r="A4295" t="s">
        <v>5167</v>
      </c>
      <c r="B4295" t="s">
        <v>1631</v>
      </c>
      <c r="C4295" s="10">
        <v>0</v>
      </c>
      <c r="D4295">
        <v>18</v>
      </c>
      <c r="E4295">
        <v>8</v>
      </c>
      <c r="F4295">
        <v>2</v>
      </c>
      <c r="G4295" t="s">
        <v>17</v>
      </c>
      <c r="H4295" t="s">
        <v>75</v>
      </c>
    </row>
    <row r="4296" spans="1:8" x14ac:dyDescent="0.3">
      <c r="A4296" t="s">
        <v>5168</v>
      </c>
      <c r="B4296" t="s">
        <v>1210</v>
      </c>
      <c r="C4296" s="10">
        <v>0</v>
      </c>
      <c r="D4296">
        <v>349</v>
      </c>
      <c r="E4296">
        <v>35</v>
      </c>
      <c r="F4296">
        <v>7</v>
      </c>
      <c r="G4296" t="s">
        <v>17</v>
      </c>
      <c r="H4296" t="s">
        <v>137</v>
      </c>
    </row>
    <row r="4297" spans="1:8" x14ac:dyDescent="0.3">
      <c r="A4297" t="s">
        <v>5169</v>
      </c>
      <c r="B4297" t="s">
        <v>325</v>
      </c>
      <c r="C4297" s="10">
        <v>0</v>
      </c>
      <c r="D4297">
        <v>154</v>
      </c>
      <c r="E4297">
        <v>39</v>
      </c>
      <c r="F4297">
        <v>3</v>
      </c>
      <c r="G4297" t="s">
        <v>17</v>
      </c>
      <c r="H4297" t="s">
        <v>80</v>
      </c>
    </row>
    <row r="4298" spans="1:8" x14ac:dyDescent="0.3">
      <c r="A4298" t="s">
        <v>5169</v>
      </c>
      <c r="B4298" t="s">
        <v>1966</v>
      </c>
      <c r="C4298" s="10">
        <v>0.1</v>
      </c>
      <c r="D4298">
        <v>66</v>
      </c>
      <c r="E4298">
        <v>3</v>
      </c>
      <c r="F4298">
        <v>1</v>
      </c>
      <c r="G4298" t="s">
        <v>90</v>
      </c>
      <c r="H4298" t="s">
        <v>105</v>
      </c>
    </row>
    <row r="4299" spans="1:8" x14ac:dyDescent="0.3">
      <c r="A4299" t="s">
        <v>5169</v>
      </c>
      <c r="B4299" t="s">
        <v>2463</v>
      </c>
      <c r="C4299" s="10">
        <v>0.1</v>
      </c>
      <c r="D4299">
        <v>180</v>
      </c>
      <c r="E4299">
        <v>68</v>
      </c>
      <c r="F4299">
        <v>3</v>
      </c>
      <c r="G4299" t="s">
        <v>90</v>
      </c>
      <c r="H4299" t="s">
        <v>105</v>
      </c>
    </row>
    <row r="4300" spans="1:8" x14ac:dyDescent="0.3">
      <c r="A4300" t="s">
        <v>5170</v>
      </c>
      <c r="B4300" t="s">
        <v>1902</v>
      </c>
      <c r="C4300" s="10">
        <v>0.1</v>
      </c>
      <c r="D4300">
        <v>267</v>
      </c>
      <c r="E4300">
        <v>18</v>
      </c>
      <c r="F4300">
        <v>2</v>
      </c>
      <c r="G4300" t="s">
        <v>24</v>
      </c>
      <c r="H4300" t="s">
        <v>30</v>
      </c>
    </row>
    <row r="4301" spans="1:8" x14ac:dyDescent="0.3">
      <c r="A4301" t="s">
        <v>5170</v>
      </c>
      <c r="B4301" t="s">
        <v>2082</v>
      </c>
      <c r="C4301" s="10">
        <v>0.1</v>
      </c>
      <c r="D4301">
        <v>454</v>
      </c>
      <c r="E4301">
        <v>66</v>
      </c>
      <c r="F4301">
        <v>3</v>
      </c>
      <c r="G4301" t="s">
        <v>24</v>
      </c>
      <c r="H4301" t="s">
        <v>30</v>
      </c>
    </row>
    <row r="4302" spans="1:8" x14ac:dyDescent="0.3">
      <c r="A4302" t="s">
        <v>5170</v>
      </c>
      <c r="B4302" t="s">
        <v>1420</v>
      </c>
      <c r="C4302" s="10">
        <v>0</v>
      </c>
      <c r="D4302">
        <v>94</v>
      </c>
      <c r="E4302">
        <v>2</v>
      </c>
      <c r="F4302">
        <v>4</v>
      </c>
      <c r="G4302" t="s">
        <v>17</v>
      </c>
      <c r="H4302" t="s">
        <v>35</v>
      </c>
    </row>
    <row r="4303" spans="1:8" x14ac:dyDescent="0.3">
      <c r="A4303" t="s">
        <v>5170</v>
      </c>
      <c r="B4303" t="s">
        <v>812</v>
      </c>
      <c r="C4303" s="10">
        <v>0.15</v>
      </c>
      <c r="D4303">
        <v>286</v>
      </c>
      <c r="E4303">
        <v>-7</v>
      </c>
      <c r="F4303">
        <v>2</v>
      </c>
      <c r="G4303" t="s">
        <v>90</v>
      </c>
      <c r="H4303" t="s">
        <v>105</v>
      </c>
    </row>
    <row r="4304" spans="1:8" x14ac:dyDescent="0.3">
      <c r="A4304" t="s">
        <v>5171</v>
      </c>
      <c r="B4304" t="s">
        <v>631</v>
      </c>
      <c r="C4304" s="10">
        <v>0.35</v>
      </c>
      <c r="D4304">
        <v>941</v>
      </c>
      <c r="E4304">
        <v>-203</v>
      </c>
      <c r="F4304">
        <v>3</v>
      </c>
      <c r="G4304" t="s">
        <v>24</v>
      </c>
      <c r="H4304" t="s">
        <v>69</v>
      </c>
    </row>
    <row r="4305" spans="1:8" x14ac:dyDescent="0.3">
      <c r="A4305" t="s">
        <v>5172</v>
      </c>
      <c r="B4305" t="s">
        <v>912</v>
      </c>
      <c r="C4305" s="10">
        <v>0</v>
      </c>
      <c r="D4305">
        <v>63</v>
      </c>
      <c r="E4305">
        <v>19</v>
      </c>
      <c r="F4305">
        <v>1</v>
      </c>
      <c r="G4305" t="s">
        <v>17</v>
      </c>
      <c r="H4305" t="s">
        <v>40</v>
      </c>
    </row>
    <row r="4306" spans="1:8" x14ac:dyDescent="0.3">
      <c r="A4306" t="s">
        <v>5172</v>
      </c>
      <c r="B4306" t="s">
        <v>298</v>
      </c>
      <c r="C4306" s="10">
        <v>0</v>
      </c>
      <c r="D4306">
        <v>202</v>
      </c>
      <c r="E4306">
        <v>28</v>
      </c>
      <c r="F4306">
        <v>4</v>
      </c>
      <c r="G4306" t="s">
        <v>90</v>
      </c>
      <c r="H4306" t="s">
        <v>92</v>
      </c>
    </row>
    <row r="4307" spans="1:8" x14ac:dyDescent="0.3">
      <c r="A4307" t="s">
        <v>5173</v>
      </c>
      <c r="B4307" t="s">
        <v>381</v>
      </c>
      <c r="C4307" s="10">
        <v>0</v>
      </c>
      <c r="D4307">
        <v>16</v>
      </c>
      <c r="E4307">
        <v>1</v>
      </c>
      <c r="F4307">
        <v>1</v>
      </c>
      <c r="G4307" t="s">
        <v>17</v>
      </c>
      <c r="H4307" t="s">
        <v>35</v>
      </c>
    </row>
    <row r="4308" spans="1:8" x14ac:dyDescent="0.3">
      <c r="A4308" t="s">
        <v>5174</v>
      </c>
      <c r="B4308" t="s">
        <v>1034</v>
      </c>
      <c r="C4308" s="10">
        <v>0.1</v>
      </c>
      <c r="D4308">
        <v>837</v>
      </c>
      <c r="E4308">
        <v>288</v>
      </c>
      <c r="F4308">
        <v>2</v>
      </c>
      <c r="G4308" t="s">
        <v>24</v>
      </c>
      <c r="H4308" t="s">
        <v>63</v>
      </c>
    </row>
    <row r="4309" spans="1:8" x14ac:dyDescent="0.3">
      <c r="A4309" t="s">
        <v>5174</v>
      </c>
      <c r="B4309" t="s">
        <v>1253</v>
      </c>
      <c r="C4309" s="10">
        <v>0.1</v>
      </c>
      <c r="D4309">
        <v>88</v>
      </c>
      <c r="E4309">
        <v>22</v>
      </c>
      <c r="F4309">
        <v>2</v>
      </c>
      <c r="G4309" t="s">
        <v>17</v>
      </c>
      <c r="H4309" t="s">
        <v>40</v>
      </c>
    </row>
    <row r="4310" spans="1:8" x14ac:dyDescent="0.3">
      <c r="A4310" t="s">
        <v>5175</v>
      </c>
      <c r="B4310" t="s">
        <v>417</v>
      </c>
      <c r="C4310" s="10">
        <v>0</v>
      </c>
      <c r="D4310">
        <v>50</v>
      </c>
      <c r="E4310">
        <v>3</v>
      </c>
      <c r="F4310">
        <v>1</v>
      </c>
      <c r="G4310" t="s">
        <v>17</v>
      </c>
      <c r="H4310" t="s">
        <v>80</v>
      </c>
    </row>
    <row r="4311" spans="1:8" x14ac:dyDescent="0.3">
      <c r="A4311" t="s">
        <v>5175</v>
      </c>
      <c r="B4311" t="s">
        <v>1782</v>
      </c>
      <c r="C4311" s="10">
        <v>0</v>
      </c>
      <c r="D4311">
        <v>32</v>
      </c>
      <c r="E4311">
        <v>5</v>
      </c>
      <c r="F4311">
        <v>3</v>
      </c>
      <c r="G4311" t="s">
        <v>17</v>
      </c>
      <c r="H4311" t="s">
        <v>75</v>
      </c>
    </row>
    <row r="4312" spans="1:8" x14ac:dyDescent="0.3">
      <c r="A4312" t="s">
        <v>5176</v>
      </c>
      <c r="B4312" t="s">
        <v>481</v>
      </c>
      <c r="C4312" s="10">
        <v>0.4</v>
      </c>
      <c r="D4312">
        <v>138</v>
      </c>
      <c r="E4312">
        <v>23</v>
      </c>
      <c r="F4312">
        <v>4</v>
      </c>
      <c r="G4312" t="s">
        <v>17</v>
      </c>
      <c r="H4312" t="s">
        <v>40</v>
      </c>
    </row>
    <row r="4313" spans="1:8" x14ac:dyDescent="0.3">
      <c r="A4313" t="s">
        <v>5177</v>
      </c>
      <c r="B4313" t="s">
        <v>843</v>
      </c>
      <c r="C4313" s="10">
        <v>0.1</v>
      </c>
      <c r="D4313">
        <v>781</v>
      </c>
      <c r="E4313">
        <v>165</v>
      </c>
      <c r="F4313">
        <v>5</v>
      </c>
      <c r="G4313" t="s">
        <v>90</v>
      </c>
      <c r="H4313" t="s">
        <v>105</v>
      </c>
    </row>
    <row r="4314" spans="1:8" x14ac:dyDescent="0.3">
      <c r="A4314" t="s">
        <v>5178</v>
      </c>
      <c r="B4314" t="s">
        <v>425</v>
      </c>
      <c r="C4314" s="10">
        <v>0</v>
      </c>
      <c r="D4314">
        <v>41</v>
      </c>
      <c r="E4314">
        <v>8</v>
      </c>
      <c r="F4314">
        <v>3</v>
      </c>
      <c r="G4314" t="s">
        <v>17</v>
      </c>
      <c r="H4314" t="s">
        <v>52</v>
      </c>
    </row>
    <row r="4315" spans="1:8" x14ac:dyDescent="0.3">
      <c r="A4315" t="s">
        <v>5179</v>
      </c>
      <c r="B4315" t="s">
        <v>2398</v>
      </c>
      <c r="C4315" s="10">
        <v>0.5</v>
      </c>
      <c r="D4315">
        <v>84</v>
      </c>
      <c r="E4315">
        <v>-76</v>
      </c>
      <c r="F4315">
        <v>2</v>
      </c>
      <c r="G4315" t="s">
        <v>24</v>
      </c>
      <c r="H4315" t="s">
        <v>63</v>
      </c>
    </row>
    <row r="4316" spans="1:8" x14ac:dyDescent="0.3">
      <c r="A4316" t="s">
        <v>5180</v>
      </c>
      <c r="B4316" t="s">
        <v>2325</v>
      </c>
      <c r="C4316" s="10">
        <v>0.15</v>
      </c>
      <c r="D4316">
        <v>487</v>
      </c>
      <c r="E4316">
        <v>52</v>
      </c>
      <c r="F4316">
        <v>3</v>
      </c>
      <c r="G4316" t="s">
        <v>90</v>
      </c>
      <c r="H4316" t="s">
        <v>115</v>
      </c>
    </row>
    <row r="4317" spans="1:8" x14ac:dyDescent="0.3">
      <c r="A4317" t="s">
        <v>5181</v>
      </c>
      <c r="B4317" t="s">
        <v>2483</v>
      </c>
      <c r="C4317" s="10">
        <v>0</v>
      </c>
      <c r="D4317">
        <v>37</v>
      </c>
      <c r="E4317">
        <v>9</v>
      </c>
      <c r="F4317">
        <v>3</v>
      </c>
      <c r="G4317" t="s">
        <v>17</v>
      </c>
      <c r="H4317" t="s">
        <v>75</v>
      </c>
    </row>
    <row r="4318" spans="1:8" x14ac:dyDescent="0.3">
      <c r="A4318" t="s">
        <v>5181</v>
      </c>
      <c r="B4318" t="s">
        <v>715</v>
      </c>
      <c r="C4318" s="10">
        <v>0</v>
      </c>
      <c r="D4318">
        <v>68</v>
      </c>
      <c r="E4318">
        <v>7</v>
      </c>
      <c r="F4318">
        <v>2</v>
      </c>
      <c r="G4318" t="s">
        <v>17</v>
      </c>
      <c r="H4318" t="s">
        <v>23</v>
      </c>
    </row>
    <row r="4319" spans="1:8" x14ac:dyDescent="0.3">
      <c r="A4319" t="s">
        <v>5182</v>
      </c>
      <c r="B4319" t="s">
        <v>211</v>
      </c>
      <c r="C4319" s="10">
        <v>0.15</v>
      </c>
      <c r="D4319">
        <v>644</v>
      </c>
      <c r="E4319">
        <v>167</v>
      </c>
      <c r="F4319">
        <v>2</v>
      </c>
      <c r="G4319" t="s">
        <v>90</v>
      </c>
      <c r="H4319" t="s">
        <v>115</v>
      </c>
    </row>
    <row r="4320" spans="1:8" x14ac:dyDescent="0.3">
      <c r="A4320" t="s">
        <v>5183</v>
      </c>
      <c r="B4320" t="s">
        <v>855</v>
      </c>
      <c r="C4320" s="10">
        <v>0</v>
      </c>
      <c r="D4320">
        <v>68</v>
      </c>
      <c r="E4320">
        <v>29</v>
      </c>
      <c r="F4320">
        <v>4</v>
      </c>
      <c r="G4320" t="s">
        <v>17</v>
      </c>
      <c r="H4320" t="s">
        <v>35</v>
      </c>
    </row>
    <row r="4321" spans="1:8" x14ac:dyDescent="0.3">
      <c r="A4321" t="s">
        <v>5184</v>
      </c>
      <c r="B4321" t="s">
        <v>917</v>
      </c>
      <c r="C4321" s="10">
        <v>0</v>
      </c>
      <c r="D4321">
        <v>442</v>
      </c>
      <c r="E4321">
        <v>31</v>
      </c>
      <c r="F4321">
        <v>3</v>
      </c>
      <c r="G4321" t="s">
        <v>24</v>
      </c>
      <c r="H4321" t="s">
        <v>30</v>
      </c>
    </row>
    <row r="4322" spans="1:8" x14ac:dyDescent="0.3">
      <c r="A4322" t="s">
        <v>5185</v>
      </c>
      <c r="B4322" t="s">
        <v>2058</v>
      </c>
      <c r="C4322" s="10">
        <v>0</v>
      </c>
      <c r="D4322">
        <v>33</v>
      </c>
      <c r="E4322">
        <v>6</v>
      </c>
      <c r="F4322">
        <v>3</v>
      </c>
      <c r="G4322" t="s">
        <v>17</v>
      </c>
      <c r="H4322" t="s">
        <v>75</v>
      </c>
    </row>
    <row r="4323" spans="1:8" x14ac:dyDescent="0.3">
      <c r="A4323" t="s">
        <v>5184</v>
      </c>
      <c r="B4323" t="s">
        <v>254</v>
      </c>
      <c r="C4323" s="10">
        <v>0</v>
      </c>
      <c r="D4323">
        <v>57</v>
      </c>
      <c r="E4323">
        <v>15</v>
      </c>
      <c r="F4323">
        <v>5</v>
      </c>
      <c r="G4323" t="s">
        <v>17</v>
      </c>
      <c r="H4323" t="s">
        <v>80</v>
      </c>
    </row>
    <row r="4324" spans="1:8" x14ac:dyDescent="0.3">
      <c r="A4324" t="s">
        <v>5184</v>
      </c>
      <c r="B4324" t="s">
        <v>2338</v>
      </c>
      <c r="C4324" s="10">
        <v>0</v>
      </c>
      <c r="D4324">
        <v>389</v>
      </c>
      <c r="E4324">
        <v>58</v>
      </c>
      <c r="F4324">
        <v>7</v>
      </c>
      <c r="G4324" t="s">
        <v>90</v>
      </c>
      <c r="H4324" t="s">
        <v>143</v>
      </c>
    </row>
    <row r="4325" spans="1:8" x14ac:dyDescent="0.3">
      <c r="A4325" t="s">
        <v>5184</v>
      </c>
      <c r="B4325" t="s">
        <v>1617</v>
      </c>
      <c r="C4325" s="10">
        <v>0</v>
      </c>
      <c r="D4325">
        <v>1003</v>
      </c>
      <c r="E4325">
        <v>451</v>
      </c>
      <c r="F4325">
        <v>6</v>
      </c>
      <c r="G4325" t="s">
        <v>90</v>
      </c>
      <c r="H4325" t="s">
        <v>92</v>
      </c>
    </row>
    <row r="4326" spans="1:8" x14ac:dyDescent="0.3">
      <c r="A4326" t="s">
        <v>5186</v>
      </c>
      <c r="B4326" t="s">
        <v>182</v>
      </c>
      <c r="C4326" s="10">
        <v>0</v>
      </c>
      <c r="D4326">
        <v>45</v>
      </c>
      <c r="E4326">
        <v>5</v>
      </c>
      <c r="F4326">
        <v>3</v>
      </c>
      <c r="G4326" t="s">
        <v>17</v>
      </c>
      <c r="H4326" t="s">
        <v>80</v>
      </c>
    </row>
    <row r="4327" spans="1:8" x14ac:dyDescent="0.3">
      <c r="A4327" t="s">
        <v>5186</v>
      </c>
      <c r="B4327" t="s">
        <v>2556</v>
      </c>
      <c r="C4327" s="10">
        <v>0.15</v>
      </c>
      <c r="D4327">
        <v>210</v>
      </c>
      <c r="E4327">
        <v>-30</v>
      </c>
      <c r="F4327">
        <v>2</v>
      </c>
      <c r="G4327" t="s">
        <v>90</v>
      </c>
      <c r="H4327" t="s">
        <v>105</v>
      </c>
    </row>
    <row r="4328" spans="1:8" x14ac:dyDescent="0.3">
      <c r="A4328" t="s">
        <v>5187</v>
      </c>
      <c r="B4328" t="s">
        <v>120</v>
      </c>
      <c r="C4328" s="10">
        <v>0.1</v>
      </c>
      <c r="D4328">
        <v>46</v>
      </c>
      <c r="E4328">
        <v>19</v>
      </c>
      <c r="F4328">
        <v>3</v>
      </c>
      <c r="G4328" t="s">
        <v>17</v>
      </c>
      <c r="H4328" t="s">
        <v>40</v>
      </c>
    </row>
    <row r="4329" spans="1:8" x14ac:dyDescent="0.3">
      <c r="A4329" t="s">
        <v>5188</v>
      </c>
      <c r="B4329" t="s">
        <v>1151</v>
      </c>
      <c r="C4329" s="10">
        <v>0.5</v>
      </c>
      <c r="D4329">
        <v>31</v>
      </c>
      <c r="E4329">
        <v>-18</v>
      </c>
      <c r="F4329">
        <v>2</v>
      </c>
      <c r="G4329" t="s">
        <v>17</v>
      </c>
      <c r="H4329" t="s">
        <v>113</v>
      </c>
    </row>
    <row r="4330" spans="1:8" x14ac:dyDescent="0.3">
      <c r="A4330" t="s">
        <v>5189</v>
      </c>
      <c r="B4330" t="s">
        <v>1467</v>
      </c>
      <c r="C4330" s="10">
        <v>0.15</v>
      </c>
      <c r="D4330">
        <v>1221</v>
      </c>
      <c r="E4330">
        <v>417</v>
      </c>
      <c r="F4330">
        <v>6</v>
      </c>
      <c r="G4330" t="s">
        <v>90</v>
      </c>
      <c r="H4330" t="s">
        <v>115</v>
      </c>
    </row>
    <row r="4331" spans="1:8" x14ac:dyDescent="0.3">
      <c r="A4331" t="s">
        <v>5190</v>
      </c>
      <c r="B4331" t="s">
        <v>589</v>
      </c>
      <c r="C4331" s="10">
        <v>0</v>
      </c>
      <c r="D4331">
        <v>45</v>
      </c>
      <c r="E4331">
        <v>2</v>
      </c>
      <c r="F4331">
        <v>2</v>
      </c>
      <c r="G4331" t="s">
        <v>24</v>
      </c>
      <c r="H4331" t="s">
        <v>47</v>
      </c>
    </row>
    <row r="4332" spans="1:8" x14ac:dyDescent="0.3">
      <c r="A4332" t="s">
        <v>5191</v>
      </c>
      <c r="B4332" t="s">
        <v>1159</v>
      </c>
      <c r="C4332" s="10">
        <v>0.1</v>
      </c>
      <c r="D4332">
        <v>172</v>
      </c>
      <c r="E4332">
        <v>48</v>
      </c>
      <c r="F4332">
        <v>2</v>
      </c>
      <c r="G4332" t="s">
        <v>17</v>
      </c>
      <c r="H4332" t="s">
        <v>109</v>
      </c>
    </row>
    <row r="4333" spans="1:8" x14ac:dyDescent="0.3">
      <c r="A4333" t="s">
        <v>5192</v>
      </c>
      <c r="B4333" t="s">
        <v>1733</v>
      </c>
      <c r="C4333" s="10">
        <v>0</v>
      </c>
      <c r="D4333">
        <v>70</v>
      </c>
      <c r="E4333">
        <v>6</v>
      </c>
      <c r="F4333">
        <v>4</v>
      </c>
      <c r="G4333" t="s">
        <v>17</v>
      </c>
      <c r="H4333" t="s">
        <v>35</v>
      </c>
    </row>
    <row r="4334" spans="1:8" x14ac:dyDescent="0.3">
      <c r="A4334" t="s">
        <v>5193</v>
      </c>
      <c r="B4334" t="s">
        <v>2570</v>
      </c>
      <c r="C4334" s="10">
        <v>0</v>
      </c>
      <c r="D4334">
        <v>129</v>
      </c>
      <c r="E4334">
        <v>55</v>
      </c>
      <c r="F4334">
        <v>5</v>
      </c>
      <c r="G4334" t="s">
        <v>17</v>
      </c>
      <c r="H4334" t="s">
        <v>137</v>
      </c>
    </row>
    <row r="4335" spans="1:8" x14ac:dyDescent="0.3">
      <c r="A4335" t="s">
        <v>5194</v>
      </c>
      <c r="B4335" t="s">
        <v>694</v>
      </c>
      <c r="C4335" s="10">
        <v>0.2</v>
      </c>
      <c r="D4335">
        <v>1485</v>
      </c>
      <c r="E4335">
        <v>-241</v>
      </c>
      <c r="F4335">
        <v>4</v>
      </c>
      <c r="G4335" t="s">
        <v>24</v>
      </c>
      <c r="H4335" t="s">
        <v>63</v>
      </c>
    </row>
    <row r="4336" spans="1:8" x14ac:dyDescent="0.3">
      <c r="A4336" t="s">
        <v>5195</v>
      </c>
      <c r="B4336" t="s">
        <v>1116</v>
      </c>
      <c r="C4336" s="10">
        <v>0</v>
      </c>
      <c r="D4336">
        <v>398</v>
      </c>
      <c r="E4336">
        <v>60</v>
      </c>
      <c r="F4336">
        <v>7</v>
      </c>
      <c r="G4336" t="s">
        <v>17</v>
      </c>
      <c r="H4336" t="s">
        <v>35</v>
      </c>
    </row>
    <row r="4337" spans="1:8" x14ac:dyDescent="0.3">
      <c r="A4337" t="s">
        <v>5196</v>
      </c>
      <c r="B4337" t="s">
        <v>250</v>
      </c>
      <c r="C4337" s="10">
        <v>0.5</v>
      </c>
      <c r="D4337">
        <v>19</v>
      </c>
      <c r="E4337">
        <v>-1</v>
      </c>
      <c r="F4337">
        <v>2</v>
      </c>
      <c r="G4337" t="s">
        <v>17</v>
      </c>
      <c r="H4337" t="s">
        <v>52</v>
      </c>
    </row>
    <row r="4338" spans="1:8" x14ac:dyDescent="0.3">
      <c r="A4338" t="s">
        <v>5197</v>
      </c>
      <c r="B4338" t="s">
        <v>1420</v>
      </c>
      <c r="C4338" s="10">
        <v>0</v>
      </c>
      <c r="D4338">
        <v>71</v>
      </c>
      <c r="E4338">
        <v>1</v>
      </c>
      <c r="F4338">
        <v>3</v>
      </c>
      <c r="G4338" t="s">
        <v>17</v>
      </c>
      <c r="H4338" t="s">
        <v>35</v>
      </c>
    </row>
    <row r="4339" spans="1:8" x14ac:dyDescent="0.3">
      <c r="A4339" t="s">
        <v>5197</v>
      </c>
      <c r="B4339" t="s">
        <v>1252</v>
      </c>
      <c r="C4339" s="10">
        <v>0</v>
      </c>
      <c r="D4339">
        <v>108</v>
      </c>
      <c r="E4339">
        <v>30</v>
      </c>
      <c r="F4339">
        <v>7</v>
      </c>
      <c r="G4339" t="s">
        <v>17</v>
      </c>
      <c r="H4339" t="s">
        <v>80</v>
      </c>
    </row>
    <row r="4340" spans="1:8" x14ac:dyDescent="0.3">
      <c r="A4340" t="s">
        <v>5198</v>
      </c>
      <c r="B4340" t="s">
        <v>72</v>
      </c>
      <c r="C4340" s="10">
        <v>0.5</v>
      </c>
      <c r="D4340">
        <v>220</v>
      </c>
      <c r="E4340">
        <v>-141</v>
      </c>
      <c r="F4340">
        <v>8</v>
      </c>
      <c r="G4340" t="s">
        <v>17</v>
      </c>
      <c r="H4340" t="s">
        <v>35</v>
      </c>
    </row>
    <row r="4341" spans="1:8" x14ac:dyDescent="0.3">
      <c r="A4341" t="s">
        <v>5198</v>
      </c>
      <c r="B4341" t="s">
        <v>300</v>
      </c>
      <c r="C4341" s="10">
        <v>0.5</v>
      </c>
      <c r="D4341">
        <v>40</v>
      </c>
      <c r="E4341">
        <v>-8</v>
      </c>
      <c r="F4341">
        <v>7</v>
      </c>
      <c r="G4341" t="s">
        <v>17</v>
      </c>
      <c r="H4341" t="s">
        <v>52</v>
      </c>
    </row>
    <row r="4342" spans="1:8" x14ac:dyDescent="0.3">
      <c r="A4342" t="s">
        <v>5198</v>
      </c>
      <c r="B4342" t="s">
        <v>444</v>
      </c>
      <c r="C4342" s="10">
        <v>0.5</v>
      </c>
      <c r="D4342">
        <v>11</v>
      </c>
      <c r="E4342">
        <v>-9</v>
      </c>
      <c r="F4342">
        <v>2</v>
      </c>
      <c r="G4342" t="s">
        <v>17</v>
      </c>
      <c r="H4342" t="s">
        <v>40</v>
      </c>
    </row>
    <row r="4343" spans="1:8" x14ac:dyDescent="0.3">
      <c r="A4343" t="s">
        <v>5199</v>
      </c>
      <c r="B4343" t="s">
        <v>1403</v>
      </c>
      <c r="C4343" s="10">
        <v>0</v>
      </c>
      <c r="D4343">
        <v>12</v>
      </c>
      <c r="E4343">
        <v>1</v>
      </c>
      <c r="F4343">
        <v>1</v>
      </c>
      <c r="G4343" t="s">
        <v>17</v>
      </c>
      <c r="H4343" t="s">
        <v>80</v>
      </c>
    </row>
    <row r="4344" spans="1:8" x14ac:dyDescent="0.3">
      <c r="A4344" t="s">
        <v>5199</v>
      </c>
      <c r="B4344" t="s">
        <v>656</v>
      </c>
      <c r="C4344" s="10">
        <v>0</v>
      </c>
      <c r="D4344">
        <v>114</v>
      </c>
      <c r="E4344">
        <v>17</v>
      </c>
      <c r="F4344">
        <v>10</v>
      </c>
      <c r="G4344" t="s">
        <v>17</v>
      </c>
      <c r="H4344" t="s">
        <v>52</v>
      </c>
    </row>
    <row r="4345" spans="1:8" x14ac:dyDescent="0.3">
      <c r="A4345" t="s">
        <v>5198</v>
      </c>
      <c r="B4345" t="s">
        <v>2574</v>
      </c>
      <c r="C4345" s="10">
        <v>0.5</v>
      </c>
      <c r="D4345">
        <v>21</v>
      </c>
      <c r="E4345">
        <v>-14</v>
      </c>
      <c r="F4345">
        <v>1</v>
      </c>
      <c r="G4345" t="s">
        <v>90</v>
      </c>
      <c r="H4345" t="s">
        <v>143</v>
      </c>
    </row>
    <row r="4346" spans="1:8" x14ac:dyDescent="0.3">
      <c r="A4346" t="s">
        <v>5200</v>
      </c>
      <c r="B4346" t="s">
        <v>307</v>
      </c>
      <c r="C4346" s="10">
        <v>0</v>
      </c>
      <c r="D4346">
        <v>164</v>
      </c>
      <c r="E4346">
        <v>78</v>
      </c>
      <c r="F4346">
        <v>3</v>
      </c>
      <c r="G4346" t="s">
        <v>17</v>
      </c>
      <c r="H4346" t="s">
        <v>35</v>
      </c>
    </row>
    <row r="4347" spans="1:8" x14ac:dyDescent="0.3">
      <c r="A4347" t="s">
        <v>5201</v>
      </c>
      <c r="B4347" t="s">
        <v>1100</v>
      </c>
      <c r="C4347" s="10">
        <v>0</v>
      </c>
      <c r="D4347">
        <v>222</v>
      </c>
      <c r="E4347">
        <v>22</v>
      </c>
      <c r="F4347">
        <v>3</v>
      </c>
      <c r="G4347" t="s">
        <v>90</v>
      </c>
      <c r="H4347" t="s">
        <v>143</v>
      </c>
    </row>
    <row r="4348" spans="1:8" x14ac:dyDescent="0.3">
      <c r="A4348" t="s">
        <v>5202</v>
      </c>
      <c r="B4348" t="s">
        <v>1508</v>
      </c>
      <c r="C4348" s="10">
        <v>0.8</v>
      </c>
      <c r="D4348">
        <v>22</v>
      </c>
      <c r="E4348">
        <v>-41</v>
      </c>
      <c r="F4348">
        <v>5</v>
      </c>
      <c r="G4348" t="s">
        <v>24</v>
      </c>
      <c r="H4348" t="s">
        <v>47</v>
      </c>
    </row>
    <row r="4349" spans="1:8" x14ac:dyDescent="0.3">
      <c r="A4349" t="s">
        <v>5203</v>
      </c>
      <c r="B4349" t="s">
        <v>266</v>
      </c>
      <c r="C4349" s="10">
        <v>0</v>
      </c>
      <c r="D4349">
        <v>21</v>
      </c>
      <c r="E4349">
        <v>5</v>
      </c>
      <c r="F4349">
        <v>2</v>
      </c>
      <c r="G4349" t="s">
        <v>17</v>
      </c>
      <c r="H4349" t="s">
        <v>80</v>
      </c>
    </row>
    <row r="4350" spans="1:8" x14ac:dyDescent="0.3">
      <c r="A4350" t="s">
        <v>5202</v>
      </c>
      <c r="B4350" t="s">
        <v>1126</v>
      </c>
      <c r="C4350" s="10">
        <v>0.5</v>
      </c>
      <c r="D4350">
        <v>14</v>
      </c>
      <c r="E4350">
        <v>-13</v>
      </c>
      <c r="F4350">
        <v>2</v>
      </c>
      <c r="G4350" t="s">
        <v>17</v>
      </c>
      <c r="H4350" t="s">
        <v>80</v>
      </c>
    </row>
    <row r="4351" spans="1:8" x14ac:dyDescent="0.3">
      <c r="A4351" t="s">
        <v>5204</v>
      </c>
      <c r="B4351" t="s">
        <v>431</v>
      </c>
      <c r="C4351" s="10">
        <v>0</v>
      </c>
      <c r="D4351">
        <v>204</v>
      </c>
      <c r="E4351">
        <v>53</v>
      </c>
      <c r="F4351">
        <v>1</v>
      </c>
      <c r="G4351" t="s">
        <v>17</v>
      </c>
      <c r="H4351" t="s">
        <v>40</v>
      </c>
    </row>
    <row r="4352" spans="1:8" x14ac:dyDescent="0.3">
      <c r="A4352" t="s">
        <v>5205</v>
      </c>
      <c r="B4352" t="s">
        <v>1645</v>
      </c>
      <c r="C4352" s="10">
        <v>0</v>
      </c>
      <c r="D4352">
        <v>73</v>
      </c>
      <c r="E4352">
        <v>3</v>
      </c>
      <c r="F4352">
        <v>5</v>
      </c>
      <c r="G4352" t="s">
        <v>17</v>
      </c>
      <c r="H4352" t="s">
        <v>80</v>
      </c>
    </row>
    <row r="4353" spans="1:8" x14ac:dyDescent="0.3">
      <c r="A4353" t="s">
        <v>5205</v>
      </c>
      <c r="B4353" t="s">
        <v>795</v>
      </c>
      <c r="C4353" s="10">
        <v>0</v>
      </c>
      <c r="D4353">
        <v>80</v>
      </c>
      <c r="E4353">
        <v>4</v>
      </c>
      <c r="F4353">
        <v>2</v>
      </c>
      <c r="G4353" t="s">
        <v>17</v>
      </c>
      <c r="H4353" t="s">
        <v>137</v>
      </c>
    </row>
    <row r="4354" spans="1:8" x14ac:dyDescent="0.3">
      <c r="A4354" t="s">
        <v>5206</v>
      </c>
      <c r="B4354" t="s">
        <v>2576</v>
      </c>
      <c r="C4354" s="10">
        <v>0</v>
      </c>
      <c r="D4354">
        <v>32</v>
      </c>
      <c r="E4354">
        <v>4</v>
      </c>
      <c r="F4354">
        <v>3</v>
      </c>
      <c r="G4354" t="s">
        <v>17</v>
      </c>
      <c r="H4354" t="s">
        <v>137</v>
      </c>
    </row>
    <row r="4355" spans="1:8" x14ac:dyDescent="0.3">
      <c r="A4355" t="s">
        <v>5206</v>
      </c>
      <c r="B4355" t="s">
        <v>828</v>
      </c>
      <c r="C4355" s="10">
        <v>0</v>
      </c>
      <c r="D4355">
        <v>36</v>
      </c>
      <c r="E4355">
        <v>1</v>
      </c>
      <c r="F4355">
        <v>3</v>
      </c>
      <c r="G4355" t="s">
        <v>17</v>
      </c>
      <c r="H4355" t="s">
        <v>52</v>
      </c>
    </row>
    <row r="4356" spans="1:8" x14ac:dyDescent="0.3">
      <c r="A4356" t="s">
        <v>5206</v>
      </c>
      <c r="B4356" t="s">
        <v>199</v>
      </c>
      <c r="C4356" s="10">
        <v>0.1</v>
      </c>
      <c r="D4356">
        <v>111</v>
      </c>
      <c r="E4356">
        <v>-3</v>
      </c>
      <c r="F4356">
        <v>4</v>
      </c>
      <c r="G4356" t="s">
        <v>17</v>
      </c>
      <c r="H4356" t="s">
        <v>40</v>
      </c>
    </row>
    <row r="4357" spans="1:8" x14ac:dyDescent="0.3">
      <c r="A4357" t="s">
        <v>5207</v>
      </c>
      <c r="B4357" t="s">
        <v>1133</v>
      </c>
      <c r="C4357" s="10">
        <v>0</v>
      </c>
      <c r="D4357">
        <v>1026</v>
      </c>
      <c r="E4357">
        <v>431</v>
      </c>
      <c r="F4357">
        <v>4</v>
      </c>
      <c r="G4357" t="s">
        <v>90</v>
      </c>
      <c r="H4357" t="s">
        <v>143</v>
      </c>
    </row>
    <row r="4358" spans="1:8" x14ac:dyDescent="0.3">
      <c r="A4358" t="s">
        <v>5208</v>
      </c>
      <c r="B4358" t="s">
        <v>150</v>
      </c>
      <c r="C4358" s="10">
        <v>0</v>
      </c>
      <c r="D4358">
        <v>29</v>
      </c>
      <c r="E4358">
        <v>8</v>
      </c>
      <c r="F4358">
        <v>5</v>
      </c>
      <c r="G4358" t="s">
        <v>17</v>
      </c>
      <c r="H4358" t="s">
        <v>80</v>
      </c>
    </row>
    <row r="4359" spans="1:8" x14ac:dyDescent="0.3">
      <c r="A4359" t="s">
        <v>5209</v>
      </c>
      <c r="B4359" t="s">
        <v>1379</v>
      </c>
      <c r="C4359" s="10">
        <v>0</v>
      </c>
      <c r="D4359">
        <v>79</v>
      </c>
      <c r="E4359">
        <v>32</v>
      </c>
      <c r="F4359">
        <v>3</v>
      </c>
      <c r="G4359" t="s">
        <v>17</v>
      </c>
      <c r="H4359" t="s">
        <v>35</v>
      </c>
    </row>
    <row r="4360" spans="1:8" x14ac:dyDescent="0.3">
      <c r="A4360" t="s">
        <v>5209</v>
      </c>
      <c r="B4360" t="s">
        <v>1067</v>
      </c>
      <c r="C4360" s="10">
        <v>0</v>
      </c>
      <c r="D4360">
        <v>14</v>
      </c>
      <c r="E4360">
        <v>6</v>
      </c>
      <c r="F4360">
        <v>3</v>
      </c>
      <c r="G4360" t="s">
        <v>17</v>
      </c>
      <c r="H4360" t="s">
        <v>80</v>
      </c>
    </row>
    <row r="4361" spans="1:8" x14ac:dyDescent="0.3">
      <c r="A4361" t="s">
        <v>5209</v>
      </c>
      <c r="B4361" t="s">
        <v>98</v>
      </c>
      <c r="C4361" s="10">
        <v>0.1</v>
      </c>
      <c r="D4361">
        <v>1607</v>
      </c>
      <c r="E4361">
        <v>125</v>
      </c>
      <c r="F4361">
        <v>9</v>
      </c>
      <c r="G4361" t="s">
        <v>17</v>
      </c>
      <c r="H4361" t="s">
        <v>40</v>
      </c>
    </row>
    <row r="4362" spans="1:8" x14ac:dyDescent="0.3">
      <c r="A4362" t="s">
        <v>5210</v>
      </c>
      <c r="B4362" t="s">
        <v>713</v>
      </c>
      <c r="C4362" s="10">
        <v>0.5</v>
      </c>
      <c r="D4362">
        <v>94</v>
      </c>
      <c r="E4362">
        <v>-19</v>
      </c>
      <c r="F4362">
        <v>3</v>
      </c>
      <c r="G4362" t="s">
        <v>17</v>
      </c>
      <c r="H4362" t="s">
        <v>109</v>
      </c>
    </row>
    <row r="4363" spans="1:8" x14ac:dyDescent="0.3">
      <c r="A4363" t="s">
        <v>5211</v>
      </c>
      <c r="B4363" t="s">
        <v>655</v>
      </c>
      <c r="C4363" s="10">
        <v>0</v>
      </c>
      <c r="D4363">
        <v>18</v>
      </c>
      <c r="E4363">
        <v>9</v>
      </c>
      <c r="F4363">
        <v>4</v>
      </c>
      <c r="G4363" t="s">
        <v>17</v>
      </c>
      <c r="H4363" t="s">
        <v>80</v>
      </c>
    </row>
    <row r="4364" spans="1:8" x14ac:dyDescent="0.3">
      <c r="A4364" t="s">
        <v>5211</v>
      </c>
      <c r="B4364" t="s">
        <v>2485</v>
      </c>
      <c r="C4364" s="10">
        <v>0</v>
      </c>
      <c r="D4364">
        <v>52</v>
      </c>
      <c r="E4364">
        <v>18</v>
      </c>
      <c r="F4364">
        <v>3</v>
      </c>
      <c r="G4364" t="s">
        <v>17</v>
      </c>
      <c r="H4364" t="s">
        <v>137</v>
      </c>
    </row>
    <row r="4365" spans="1:8" x14ac:dyDescent="0.3">
      <c r="A4365" t="s">
        <v>5209</v>
      </c>
      <c r="B4365" t="s">
        <v>2096</v>
      </c>
      <c r="C4365" s="10">
        <v>0</v>
      </c>
      <c r="D4365">
        <v>171</v>
      </c>
      <c r="E4365">
        <v>29</v>
      </c>
      <c r="F4365">
        <v>3</v>
      </c>
      <c r="G4365" t="s">
        <v>90</v>
      </c>
      <c r="H4365" t="s">
        <v>143</v>
      </c>
    </row>
    <row r="4366" spans="1:8" x14ac:dyDescent="0.3">
      <c r="A4366" t="s">
        <v>5212</v>
      </c>
      <c r="B4366" t="s">
        <v>1489</v>
      </c>
      <c r="C4366" s="10">
        <v>0</v>
      </c>
      <c r="D4366">
        <v>90</v>
      </c>
      <c r="E4366">
        <v>27</v>
      </c>
      <c r="F4366">
        <v>2</v>
      </c>
      <c r="G4366" t="s">
        <v>90</v>
      </c>
      <c r="H4366" t="s">
        <v>143</v>
      </c>
    </row>
    <row r="4367" spans="1:8" x14ac:dyDescent="0.3">
      <c r="A4367" t="s">
        <v>5213</v>
      </c>
      <c r="B4367" t="s">
        <v>1528</v>
      </c>
      <c r="C4367" s="10">
        <v>0</v>
      </c>
      <c r="D4367">
        <v>415</v>
      </c>
      <c r="E4367">
        <v>17</v>
      </c>
      <c r="F4367">
        <v>3</v>
      </c>
      <c r="G4367" t="s">
        <v>90</v>
      </c>
      <c r="H4367" t="s">
        <v>105</v>
      </c>
    </row>
    <row r="4368" spans="1:8" x14ac:dyDescent="0.3">
      <c r="A4368" t="s">
        <v>5214</v>
      </c>
      <c r="B4368" t="s">
        <v>2246</v>
      </c>
      <c r="C4368" s="10">
        <v>0</v>
      </c>
      <c r="D4368">
        <v>95</v>
      </c>
      <c r="E4368">
        <v>38</v>
      </c>
      <c r="F4368">
        <v>6</v>
      </c>
      <c r="G4368" t="s">
        <v>24</v>
      </c>
      <c r="H4368" t="s">
        <v>47</v>
      </c>
    </row>
    <row r="4369" spans="1:8" x14ac:dyDescent="0.3">
      <c r="A4369" t="s">
        <v>5214</v>
      </c>
      <c r="B4369" t="s">
        <v>559</v>
      </c>
      <c r="C4369" s="10">
        <v>0</v>
      </c>
      <c r="D4369">
        <v>116</v>
      </c>
      <c r="E4369">
        <v>48</v>
      </c>
      <c r="F4369">
        <v>4</v>
      </c>
      <c r="G4369" t="s">
        <v>17</v>
      </c>
      <c r="H4369" t="s">
        <v>35</v>
      </c>
    </row>
    <row r="4370" spans="1:8" x14ac:dyDescent="0.3">
      <c r="A4370" t="s">
        <v>5214</v>
      </c>
      <c r="B4370" t="s">
        <v>1521</v>
      </c>
      <c r="C4370" s="10">
        <v>0</v>
      </c>
      <c r="D4370">
        <v>32</v>
      </c>
      <c r="E4370">
        <v>8</v>
      </c>
      <c r="F4370">
        <v>3</v>
      </c>
      <c r="G4370" t="s">
        <v>17</v>
      </c>
      <c r="H4370" t="s">
        <v>80</v>
      </c>
    </row>
    <row r="4371" spans="1:8" x14ac:dyDescent="0.3">
      <c r="A4371" t="s">
        <v>5214</v>
      </c>
      <c r="B4371" t="s">
        <v>120</v>
      </c>
      <c r="C4371" s="10">
        <v>0.1</v>
      </c>
      <c r="D4371">
        <v>15</v>
      </c>
      <c r="E4371">
        <v>6</v>
      </c>
      <c r="F4371">
        <v>1</v>
      </c>
      <c r="G4371" t="s">
        <v>17</v>
      </c>
      <c r="H4371" t="s">
        <v>40</v>
      </c>
    </row>
    <row r="4372" spans="1:8" x14ac:dyDescent="0.3">
      <c r="A4372" t="s">
        <v>5215</v>
      </c>
      <c r="B4372" t="s">
        <v>240</v>
      </c>
      <c r="C4372" s="10">
        <v>0</v>
      </c>
      <c r="D4372">
        <v>36</v>
      </c>
      <c r="E4372">
        <v>8</v>
      </c>
      <c r="F4372">
        <v>4</v>
      </c>
      <c r="G4372" t="s">
        <v>17</v>
      </c>
      <c r="H4372" t="s">
        <v>75</v>
      </c>
    </row>
    <row r="4373" spans="1:8" x14ac:dyDescent="0.3">
      <c r="A4373" t="s">
        <v>5215</v>
      </c>
      <c r="B4373" t="s">
        <v>1605</v>
      </c>
      <c r="C4373" s="10">
        <v>0</v>
      </c>
      <c r="D4373">
        <v>291</v>
      </c>
      <c r="E4373">
        <v>78</v>
      </c>
      <c r="F4373">
        <v>6</v>
      </c>
      <c r="G4373" t="s">
        <v>17</v>
      </c>
      <c r="H4373" t="s">
        <v>40</v>
      </c>
    </row>
    <row r="4374" spans="1:8" x14ac:dyDescent="0.3">
      <c r="A4374" t="s">
        <v>5216</v>
      </c>
      <c r="B4374" t="s">
        <v>2296</v>
      </c>
      <c r="C4374" s="10">
        <v>0</v>
      </c>
      <c r="D4374">
        <v>657</v>
      </c>
      <c r="E4374">
        <v>118</v>
      </c>
      <c r="F4374">
        <v>5</v>
      </c>
      <c r="G4374" t="s">
        <v>24</v>
      </c>
      <c r="H4374" t="s">
        <v>63</v>
      </c>
    </row>
    <row r="4375" spans="1:8" x14ac:dyDescent="0.3">
      <c r="A4375" t="s">
        <v>5217</v>
      </c>
      <c r="B4375" t="s">
        <v>147</v>
      </c>
      <c r="C4375" s="10">
        <v>0</v>
      </c>
      <c r="D4375">
        <v>202</v>
      </c>
      <c r="E4375">
        <v>22</v>
      </c>
      <c r="F4375">
        <v>4</v>
      </c>
      <c r="G4375" t="s">
        <v>17</v>
      </c>
      <c r="H4375" t="s">
        <v>80</v>
      </c>
    </row>
    <row r="4376" spans="1:8" x14ac:dyDescent="0.3">
      <c r="A4376" t="s">
        <v>5216</v>
      </c>
      <c r="B4376" t="s">
        <v>657</v>
      </c>
      <c r="C4376" s="10">
        <v>0</v>
      </c>
      <c r="D4376">
        <v>27</v>
      </c>
      <c r="E4376">
        <v>2</v>
      </c>
      <c r="F4376">
        <v>4</v>
      </c>
      <c r="G4376" t="s">
        <v>17</v>
      </c>
      <c r="H4376" t="s">
        <v>80</v>
      </c>
    </row>
    <row r="4377" spans="1:8" x14ac:dyDescent="0.3">
      <c r="A4377" t="s">
        <v>5216</v>
      </c>
      <c r="B4377" t="s">
        <v>2271</v>
      </c>
      <c r="C4377" s="10">
        <v>0</v>
      </c>
      <c r="D4377">
        <v>56</v>
      </c>
      <c r="E4377">
        <v>28</v>
      </c>
      <c r="F4377">
        <v>2</v>
      </c>
      <c r="G4377" t="s">
        <v>17</v>
      </c>
      <c r="H4377" t="s">
        <v>80</v>
      </c>
    </row>
    <row r="4378" spans="1:8" x14ac:dyDescent="0.3">
      <c r="A4378" t="s">
        <v>5216</v>
      </c>
      <c r="B4378" t="s">
        <v>475</v>
      </c>
      <c r="C4378" s="10">
        <v>0</v>
      </c>
      <c r="D4378">
        <v>66</v>
      </c>
      <c r="E4378">
        <v>3</v>
      </c>
      <c r="F4378">
        <v>9</v>
      </c>
      <c r="G4378" t="s">
        <v>17</v>
      </c>
      <c r="H4378" t="s">
        <v>75</v>
      </c>
    </row>
    <row r="4379" spans="1:8" x14ac:dyDescent="0.3">
      <c r="A4379" t="s">
        <v>5218</v>
      </c>
      <c r="B4379" t="s">
        <v>1011</v>
      </c>
      <c r="C4379" s="10">
        <v>0</v>
      </c>
      <c r="D4379">
        <v>29</v>
      </c>
      <c r="E4379">
        <v>10</v>
      </c>
      <c r="F4379">
        <v>2</v>
      </c>
      <c r="G4379" t="s">
        <v>17</v>
      </c>
      <c r="H4379" t="s">
        <v>80</v>
      </c>
    </row>
    <row r="4380" spans="1:8" x14ac:dyDescent="0.3">
      <c r="A4380" t="s">
        <v>5218</v>
      </c>
      <c r="B4380" t="s">
        <v>1103</v>
      </c>
      <c r="C4380" s="10">
        <v>0</v>
      </c>
      <c r="D4380">
        <v>28</v>
      </c>
      <c r="E4380">
        <v>10</v>
      </c>
      <c r="F4380">
        <v>2</v>
      </c>
      <c r="G4380" t="s">
        <v>17</v>
      </c>
      <c r="H4380" t="s">
        <v>80</v>
      </c>
    </row>
    <row r="4381" spans="1:8" x14ac:dyDescent="0.3">
      <c r="A4381" t="s">
        <v>5219</v>
      </c>
      <c r="B4381" t="s">
        <v>2565</v>
      </c>
      <c r="C4381" s="10">
        <v>0.1</v>
      </c>
      <c r="D4381">
        <v>442</v>
      </c>
      <c r="E4381">
        <v>25</v>
      </c>
      <c r="F4381">
        <v>3</v>
      </c>
      <c r="G4381" t="s">
        <v>24</v>
      </c>
      <c r="H4381" t="s">
        <v>63</v>
      </c>
    </row>
    <row r="4382" spans="1:8" x14ac:dyDescent="0.3">
      <c r="A4382" t="s">
        <v>5219</v>
      </c>
      <c r="B4382" t="s">
        <v>256</v>
      </c>
      <c r="C4382" s="10">
        <v>0</v>
      </c>
      <c r="D4382">
        <v>334</v>
      </c>
      <c r="E4382">
        <v>157</v>
      </c>
      <c r="F4382">
        <v>3</v>
      </c>
      <c r="G4382" t="s">
        <v>24</v>
      </c>
      <c r="H4382" t="s">
        <v>47</v>
      </c>
    </row>
    <row r="4383" spans="1:8" x14ac:dyDescent="0.3">
      <c r="A4383" t="s">
        <v>5219</v>
      </c>
      <c r="B4383" t="s">
        <v>1089</v>
      </c>
      <c r="C4383" s="10">
        <v>0.1</v>
      </c>
      <c r="D4383">
        <v>104</v>
      </c>
      <c r="E4383">
        <v>2</v>
      </c>
      <c r="F4383">
        <v>5</v>
      </c>
      <c r="G4383" t="s">
        <v>17</v>
      </c>
      <c r="H4383" t="s">
        <v>40</v>
      </c>
    </row>
    <row r="4384" spans="1:8" x14ac:dyDescent="0.3">
      <c r="A4384" t="s">
        <v>5220</v>
      </c>
      <c r="B4384" t="s">
        <v>845</v>
      </c>
      <c r="C4384" s="10">
        <v>0.1</v>
      </c>
      <c r="D4384">
        <v>19</v>
      </c>
      <c r="E4384">
        <v>8</v>
      </c>
      <c r="F4384">
        <v>3</v>
      </c>
      <c r="G4384" t="s">
        <v>17</v>
      </c>
      <c r="H4384" t="s">
        <v>80</v>
      </c>
    </row>
    <row r="4385" spans="1:8" x14ac:dyDescent="0.3">
      <c r="A4385" t="s">
        <v>5220</v>
      </c>
      <c r="B4385" t="s">
        <v>2171</v>
      </c>
      <c r="C4385" s="10">
        <v>0.1</v>
      </c>
      <c r="D4385">
        <v>40</v>
      </c>
      <c r="E4385">
        <v>10</v>
      </c>
      <c r="F4385">
        <v>3</v>
      </c>
      <c r="G4385" t="s">
        <v>17</v>
      </c>
      <c r="H4385" t="s">
        <v>137</v>
      </c>
    </row>
    <row r="4386" spans="1:8" x14ac:dyDescent="0.3">
      <c r="A4386" t="s">
        <v>5221</v>
      </c>
      <c r="B4386" t="s">
        <v>1519</v>
      </c>
      <c r="C4386" s="10">
        <v>0</v>
      </c>
      <c r="D4386">
        <v>57</v>
      </c>
      <c r="E4386">
        <v>6</v>
      </c>
      <c r="F4386">
        <v>4</v>
      </c>
      <c r="G4386" t="s">
        <v>17</v>
      </c>
      <c r="H4386" t="s">
        <v>35</v>
      </c>
    </row>
    <row r="4387" spans="1:8" x14ac:dyDescent="0.3">
      <c r="A4387" t="s">
        <v>5222</v>
      </c>
      <c r="B4387" t="s">
        <v>2582</v>
      </c>
      <c r="C4387" s="10">
        <v>0.1</v>
      </c>
      <c r="D4387">
        <v>175</v>
      </c>
      <c r="E4387">
        <v>52</v>
      </c>
      <c r="F4387">
        <v>2</v>
      </c>
      <c r="G4387" t="s">
        <v>17</v>
      </c>
      <c r="H4387" t="s">
        <v>109</v>
      </c>
    </row>
    <row r="4388" spans="1:8" x14ac:dyDescent="0.3">
      <c r="A4388" t="s">
        <v>5222</v>
      </c>
      <c r="B4388" t="s">
        <v>811</v>
      </c>
      <c r="C4388" s="10">
        <v>0</v>
      </c>
      <c r="D4388">
        <v>41</v>
      </c>
      <c r="E4388">
        <v>20</v>
      </c>
      <c r="F4388">
        <v>3</v>
      </c>
      <c r="G4388" t="s">
        <v>17</v>
      </c>
      <c r="H4388" t="s">
        <v>52</v>
      </c>
    </row>
    <row r="4389" spans="1:8" x14ac:dyDescent="0.3">
      <c r="A4389" t="s">
        <v>5223</v>
      </c>
      <c r="B4389" t="s">
        <v>2583</v>
      </c>
      <c r="C4389" s="10">
        <v>0.1</v>
      </c>
      <c r="D4389">
        <v>54</v>
      </c>
      <c r="E4389">
        <v>7</v>
      </c>
      <c r="F4389">
        <v>1</v>
      </c>
      <c r="G4389" t="s">
        <v>24</v>
      </c>
      <c r="H4389" t="s">
        <v>63</v>
      </c>
    </row>
    <row r="4390" spans="1:8" x14ac:dyDescent="0.3">
      <c r="A4390" t="s">
        <v>5223</v>
      </c>
      <c r="B4390" t="s">
        <v>1890</v>
      </c>
      <c r="C4390" s="10">
        <v>0.1</v>
      </c>
      <c r="D4390">
        <v>110</v>
      </c>
      <c r="E4390">
        <v>-10</v>
      </c>
      <c r="F4390">
        <v>4</v>
      </c>
      <c r="G4390" t="s">
        <v>17</v>
      </c>
      <c r="H4390" t="s">
        <v>40</v>
      </c>
    </row>
    <row r="4391" spans="1:8" x14ac:dyDescent="0.3">
      <c r="A4391" t="s">
        <v>5224</v>
      </c>
      <c r="B4391" t="s">
        <v>235</v>
      </c>
      <c r="C4391" s="10">
        <v>0</v>
      </c>
      <c r="D4391">
        <v>60</v>
      </c>
      <c r="E4391">
        <v>10</v>
      </c>
      <c r="F4391">
        <v>2</v>
      </c>
      <c r="G4391" t="s">
        <v>17</v>
      </c>
      <c r="H4391" t="s">
        <v>35</v>
      </c>
    </row>
    <row r="4392" spans="1:8" x14ac:dyDescent="0.3">
      <c r="A4392" t="s">
        <v>5223</v>
      </c>
      <c r="B4392" t="s">
        <v>193</v>
      </c>
      <c r="C4392" s="10">
        <v>0</v>
      </c>
      <c r="D4392">
        <v>88</v>
      </c>
      <c r="E4392">
        <v>18</v>
      </c>
      <c r="F4392">
        <v>3</v>
      </c>
      <c r="G4392" t="s">
        <v>90</v>
      </c>
      <c r="H4392" t="s">
        <v>143</v>
      </c>
    </row>
    <row r="4393" spans="1:8" x14ac:dyDescent="0.3">
      <c r="A4393" t="s">
        <v>5223</v>
      </c>
      <c r="B4393" t="s">
        <v>1608</v>
      </c>
      <c r="C4393" s="10">
        <v>0</v>
      </c>
      <c r="D4393">
        <v>762</v>
      </c>
      <c r="E4393">
        <v>305</v>
      </c>
      <c r="F4393">
        <v>3</v>
      </c>
      <c r="G4393" t="s">
        <v>90</v>
      </c>
      <c r="H4393" t="s">
        <v>143</v>
      </c>
    </row>
    <row r="4394" spans="1:8" x14ac:dyDescent="0.3">
      <c r="A4394" t="s">
        <v>5224</v>
      </c>
      <c r="B4394" t="s">
        <v>1774</v>
      </c>
      <c r="C4394" s="10">
        <v>0.1</v>
      </c>
      <c r="D4394">
        <v>470</v>
      </c>
      <c r="E4394">
        <v>125</v>
      </c>
      <c r="F4394">
        <v>3</v>
      </c>
      <c r="G4394" t="s">
        <v>90</v>
      </c>
      <c r="H4394" t="s">
        <v>92</v>
      </c>
    </row>
    <row r="4395" spans="1:8" x14ac:dyDescent="0.3">
      <c r="A4395" t="s">
        <v>5225</v>
      </c>
      <c r="B4395" t="s">
        <v>2585</v>
      </c>
      <c r="C4395" s="10">
        <v>0</v>
      </c>
      <c r="D4395">
        <v>239</v>
      </c>
      <c r="E4395">
        <v>55</v>
      </c>
      <c r="F4395">
        <v>5</v>
      </c>
      <c r="G4395" t="s">
        <v>17</v>
      </c>
      <c r="H4395" t="s">
        <v>137</v>
      </c>
    </row>
    <row r="4396" spans="1:8" x14ac:dyDescent="0.3">
      <c r="A4396" t="s">
        <v>5225</v>
      </c>
      <c r="B4396" t="s">
        <v>905</v>
      </c>
      <c r="C4396" s="10">
        <v>0.15</v>
      </c>
      <c r="D4396">
        <v>1282</v>
      </c>
      <c r="E4396">
        <v>105</v>
      </c>
      <c r="F4396">
        <v>4</v>
      </c>
      <c r="G4396" t="s">
        <v>90</v>
      </c>
      <c r="H4396" t="s">
        <v>115</v>
      </c>
    </row>
    <row r="4397" spans="1:8" x14ac:dyDescent="0.3">
      <c r="A4397" t="s">
        <v>5226</v>
      </c>
      <c r="B4397" t="s">
        <v>2006</v>
      </c>
      <c r="C4397" s="10">
        <v>0.2</v>
      </c>
      <c r="D4397">
        <v>84</v>
      </c>
      <c r="E4397">
        <v>-16</v>
      </c>
      <c r="F4397">
        <v>6</v>
      </c>
      <c r="G4397" t="s">
        <v>24</v>
      </c>
      <c r="H4397" t="s">
        <v>47</v>
      </c>
    </row>
    <row r="4398" spans="1:8" x14ac:dyDescent="0.3">
      <c r="A4398" t="s">
        <v>5226</v>
      </c>
      <c r="B4398" t="s">
        <v>1890</v>
      </c>
      <c r="C4398" s="10">
        <v>0.5</v>
      </c>
      <c r="D4398">
        <v>31</v>
      </c>
      <c r="E4398">
        <v>-29</v>
      </c>
      <c r="F4398">
        <v>2</v>
      </c>
      <c r="G4398" t="s">
        <v>17</v>
      </c>
      <c r="H4398" t="s">
        <v>40</v>
      </c>
    </row>
    <row r="4399" spans="1:8" x14ac:dyDescent="0.3">
      <c r="A4399" t="s">
        <v>5227</v>
      </c>
      <c r="B4399" t="s">
        <v>1621</v>
      </c>
      <c r="C4399" s="10">
        <v>0</v>
      </c>
      <c r="D4399">
        <v>8</v>
      </c>
      <c r="E4399">
        <v>1</v>
      </c>
      <c r="F4399">
        <v>2</v>
      </c>
      <c r="G4399" t="s">
        <v>17</v>
      </c>
      <c r="H4399" t="s">
        <v>80</v>
      </c>
    </row>
    <row r="4400" spans="1:8" x14ac:dyDescent="0.3">
      <c r="A4400" t="s">
        <v>5228</v>
      </c>
      <c r="B4400" t="s">
        <v>845</v>
      </c>
      <c r="C4400" s="10">
        <v>0</v>
      </c>
      <c r="D4400">
        <v>21</v>
      </c>
      <c r="E4400">
        <v>10</v>
      </c>
      <c r="F4400">
        <v>3</v>
      </c>
      <c r="G4400" t="s">
        <v>17</v>
      </c>
      <c r="H4400" t="s">
        <v>80</v>
      </c>
    </row>
    <row r="4401" spans="1:8" x14ac:dyDescent="0.3">
      <c r="A4401" t="s">
        <v>5228</v>
      </c>
      <c r="B4401" t="s">
        <v>1291</v>
      </c>
      <c r="C4401" s="10">
        <v>0</v>
      </c>
      <c r="D4401">
        <v>110</v>
      </c>
      <c r="E4401">
        <v>31</v>
      </c>
      <c r="F4401">
        <v>4</v>
      </c>
      <c r="G4401" t="s">
        <v>17</v>
      </c>
      <c r="H4401" t="s">
        <v>80</v>
      </c>
    </row>
    <row r="4402" spans="1:8" x14ac:dyDescent="0.3">
      <c r="A4402" t="s">
        <v>5228</v>
      </c>
      <c r="B4402" t="s">
        <v>1375</v>
      </c>
      <c r="C4402" s="10">
        <v>0</v>
      </c>
      <c r="D4402">
        <v>25</v>
      </c>
      <c r="E4402">
        <v>12</v>
      </c>
      <c r="F4402">
        <v>2</v>
      </c>
      <c r="G4402" t="s">
        <v>17</v>
      </c>
      <c r="H4402" t="s">
        <v>80</v>
      </c>
    </row>
    <row r="4403" spans="1:8" x14ac:dyDescent="0.3">
      <c r="A4403" t="s">
        <v>5228</v>
      </c>
      <c r="B4403" t="s">
        <v>1253</v>
      </c>
      <c r="C4403" s="10">
        <v>0.1</v>
      </c>
      <c r="D4403">
        <v>88</v>
      </c>
      <c r="E4403">
        <v>22</v>
      </c>
      <c r="F4403">
        <v>2</v>
      </c>
      <c r="G4403" t="s">
        <v>17</v>
      </c>
      <c r="H4403" t="s">
        <v>40</v>
      </c>
    </row>
    <row r="4404" spans="1:8" x14ac:dyDescent="0.3">
      <c r="A4404" t="s">
        <v>5229</v>
      </c>
      <c r="B4404" t="s">
        <v>170</v>
      </c>
      <c r="C4404" s="10">
        <v>0</v>
      </c>
      <c r="D4404">
        <v>198</v>
      </c>
      <c r="E4404">
        <v>32</v>
      </c>
      <c r="F4404">
        <v>4</v>
      </c>
      <c r="G4404" t="s">
        <v>17</v>
      </c>
      <c r="H4404" t="s">
        <v>35</v>
      </c>
    </row>
    <row r="4405" spans="1:8" x14ac:dyDescent="0.3">
      <c r="A4405" t="s">
        <v>5230</v>
      </c>
      <c r="B4405" t="s">
        <v>2587</v>
      </c>
      <c r="C4405" s="10">
        <v>0</v>
      </c>
      <c r="D4405">
        <v>22</v>
      </c>
      <c r="E4405">
        <v>3</v>
      </c>
      <c r="F4405">
        <v>1</v>
      </c>
      <c r="G4405" t="s">
        <v>17</v>
      </c>
      <c r="H4405" t="s">
        <v>23</v>
      </c>
    </row>
    <row r="4406" spans="1:8" x14ac:dyDescent="0.3">
      <c r="A4406" t="s">
        <v>5230</v>
      </c>
      <c r="B4406" t="s">
        <v>1408</v>
      </c>
      <c r="C4406" s="10">
        <v>0.4</v>
      </c>
      <c r="D4406">
        <v>112</v>
      </c>
      <c r="E4406">
        <v>-60</v>
      </c>
      <c r="F4406">
        <v>3</v>
      </c>
      <c r="G4406" t="s">
        <v>17</v>
      </c>
      <c r="H4406" t="s">
        <v>40</v>
      </c>
    </row>
    <row r="4407" spans="1:8" x14ac:dyDescent="0.3">
      <c r="A4407" t="s">
        <v>5229</v>
      </c>
      <c r="B4407" t="s">
        <v>2526</v>
      </c>
      <c r="C4407" s="10">
        <v>0</v>
      </c>
      <c r="D4407">
        <v>356</v>
      </c>
      <c r="E4407">
        <v>7</v>
      </c>
      <c r="F4407">
        <v>6</v>
      </c>
      <c r="G4407" t="s">
        <v>90</v>
      </c>
      <c r="H4407" t="s">
        <v>143</v>
      </c>
    </row>
    <row r="4408" spans="1:8" x14ac:dyDescent="0.3">
      <c r="A4408" t="s">
        <v>5231</v>
      </c>
      <c r="B4408" t="s">
        <v>626</v>
      </c>
      <c r="C4408" s="10">
        <v>0.1</v>
      </c>
      <c r="D4408">
        <v>17</v>
      </c>
      <c r="E4408">
        <v>4</v>
      </c>
      <c r="F4408">
        <v>2</v>
      </c>
      <c r="G4408" t="s">
        <v>17</v>
      </c>
      <c r="H4408" t="s">
        <v>40</v>
      </c>
    </row>
    <row r="4409" spans="1:8" x14ac:dyDescent="0.3">
      <c r="A4409" t="s">
        <v>5232</v>
      </c>
      <c r="B4409" t="s">
        <v>515</v>
      </c>
      <c r="C4409" s="10">
        <v>0.5</v>
      </c>
      <c r="D4409">
        <v>24</v>
      </c>
      <c r="E4409">
        <v>-23</v>
      </c>
      <c r="F4409">
        <v>2</v>
      </c>
      <c r="G4409" t="s">
        <v>17</v>
      </c>
      <c r="H4409" t="s">
        <v>40</v>
      </c>
    </row>
    <row r="4410" spans="1:8" x14ac:dyDescent="0.3">
      <c r="A4410" t="s">
        <v>5233</v>
      </c>
      <c r="B4410" t="s">
        <v>2360</v>
      </c>
      <c r="C4410" s="10">
        <v>0</v>
      </c>
      <c r="D4410">
        <v>259</v>
      </c>
      <c r="E4410">
        <v>39</v>
      </c>
      <c r="F4410">
        <v>5</v>
      </c>
      <c r="G4410" t="s">
        <v>17</v>
      </c>
      <c r="H4410" t="s">
        <v>35</v>
      </c>
    </row>
    <row r="4411" spans="1:8" x14ac:dyDescent="0.3">
      <c r="A4411" t="s">
        <v>5233</v>
      </c>
      <c r="B4411" t="s">
        <v>2588</v>
      </c>
      <c r="C4411" s="10">
        <v>0</v>
      </c>
      <c r="D4411">
        <v>14</v>
      </c>
      <c r="E4411">
        <v>1</v>
      </c>
      <c r="F4411">
        <v>2</v>
      </c>
      <c r="G4411" t="s">
        <v>17</v>
      </c>
      <c r="H4411" t="s">
        <v>75</v>
      </c>
    </row>
    <row r="4412" spans="1:8" x14ac:dyDescent="0.3">
      <c r="A4412" t="s">
        <v>5233</v>
      </c>
      <c r="B4412" t="s">
        <v>2589</v>
      </c>
      <c r="C4412" s="10">
        <v>0</v>
      </c>
      <c r="D4412">
        <v>27</v>
      </c>
      <c r="E4412">
        <v>8</v>
      </c>
      <c r="F4412">
        <v>2</v>
      </c>
      <c r="G4412" t="s">
        <v>17</v>
      </c>
      <c r="H4412" t="s">
        <v>23</v>
      </c>
    </row>
    <row r="4413" spans="1:8" x14ac:dyDescent="0.3">
      <c r="A4413" t="s">
        <v>5233</v>
      </c>
      <c r="B4413" t="s">
        <v>184</v>
      </c>
      <c r="C4413" s="10">
        <v>0.4</v>
      </c>
      <c r="D4413">
        <v>29</v>
      </c>
      <c r="E4413">
        <v>-13</v>
      </c>
      <c r="F4413">
        <v>2</v>
      </c>
      <c r="G4413" t="s">
        <v>17</v>
      </c>
      <c r="H4413" t="s">
        <v>40</v>
      </c>
    </row>
    <row r="4414" spans="1:8" x14ac:dyDescent="0.3">
      <c r="A4414" t="s">
        <v>5233</v>
      </c>
      <c r="B4414" t="s">
        <v>710</v>
      </c>
      <c r="C4414" s="10">
        <v>0.4</v>
      </c>
      <c r="D4414">
        <v>306</v>
      </c>
      <c r="E4414">
        <v>-31</v>
      </c>
      <c r="F4414">
        <v>3</v>
      </c>
      <c r="G4414" t="s">
        <v>90</v>
      </c>
      <c r="H4414" t="s">
        <v>92</v>
      </c>
    </row>
    <row r="4415" spans="1:8" x14ac:dyDescent="0.3">
      <c r="A4415" t="s">
        <v>5234</v>
      </c>
      <c r="B4415" t="s">
        <v>570</v>
      </c>
      <c r="C4415" s="10">
        <v>0</v>
      </c>
      <c r="D4415">
        <v>187</v>
      </c>
      <c r="E4415">
        <v>88</v>
      </c>
      <c r="F4415">
        <v>4</v>
      </c>
      <c r="G4415" t="s">
        <v>17</v>
      </c>
      <c r="H4415" t="s">
        <v>35</v>
      </c>
    </row>
    <row r="4416" spans="1:8" x14ac:dyDescent="0.3">
      <c r="A4416" t="s">
        <v>5235</v>
      </c>
      <c r="B4416" t="s">
        <v>2034</v>
      </c>
      <c r="C4416" s="10">
        <v>0</v>
      </c>
      <c r="D4416">
        <v>298</v>
      </c>
      <c r="E4416">
        <v>74</v>
      </c>
      <c r="F4416">
        <v>2</v>
      </c>
      <c r="G4416" t="s">
        <v>24</v>
      </c>
      <c r="H4416" t="s">
        <v>30</v>
      </c>
    </row>
    <row r="4417" spans="1:8" x14ac:dyDescent="0.3">
      <c r="A4417" t="s">
        <v>5236</v>
      </c>
      <c r="B4417" t="s">
        <v>985</v>
      </c>
      <c r="C4417" s="10">
        <v>0</v>
      </c>
      <c r="D4417">
        <v>109</v>
      </c>
      <c r="E4417">
        <v>36</v>
      </c>
      <c r="F4417">
        <v>7</v>
      </c>
      <c r="G4417" t="s">
        <v>17</v>
      </c>
      <c r="H4417" t="s">
        <v>35</v>
      </c>
    </row>
    <row r="4418" spans="1:8" x14ac:dyDescent="0.3">
      <c r="A4418" t="s">
        <v>5236</v>
      </c>
      <c r="B4418" t="s">
        <v>1408</v>
      </c>
      <c r="C4418" s="10">
        <v>0.1</v>
      </c>
      <c r="D4418">
        <v>280</v>
      </c>
      <c r="E4418">
        <v>-6</v>
      </c>
      <c r="F4418">
        <v>5</v>
      </c>
      <c r="G4418" t="s">
        <v>17</v>
      </c>
      <c r="H4418" t="s">
        <v>40</v>
      </c>
    </row>
    <row r="4419" spans="1:8" x14ac:dyDescent="0.3">
      <c r="A4419" t="s">
        <v>5237</v>
      </c>
      <c r="B4419" t="s">
        <v>1795</v>
      </c>
      <c r="C4419" s="10">
        <v>0</v>
      </c>
      <c r="D4419">
        <v>50</v>
      </c>
      <c r="E4419">
        <v>19</v>
      </c>
      <c r="F4419">
        <v>3</v>
      </c>
      <c r="G4419" t="s">
        <v>17</v>
      </c>
      <c r="H4419" t="s">
        <v>52</v>
      </c>
    </row>
    <row r="4420" spans="1:8" x14ac:dyDescent="0.3">
      <c r="A4420" t="s">
        <v>5237</v>
      </c>
      <c r="B4420" t="s">
        <v>119</v>
      </c>
      <c r="C4420" s="10">
        <v>0</v>
      </c>
      <c r="D4420">
        <v>53</v>
      </c>
      <c r="E4420">
        <v>26</v>
      </c>
      <c r="F4420">
        <v>2</v>
      </c>
      <c r="G4420" t="s">
        <v>17</v>
      </c>
      <c r="H4420" t="s">
        <v>40</v>
      </c>
    </row>
    <row r="4421" spans="1:8" x14ac:dyDescent="0.3">
      <c r="A4421" t="s">
        <v>5235</v>
      </c>
      <c r="B4421" t="s">
        <v>856</v>
      </c>
      <c r="C4421" s="10">
        <v>0</v>
      </c>
      <c r="D4421">
        <v>116</v>
      </c>
      <c r="E4421">
        <v>22</v>
      </c>
      <c r="F4421">
        <v>5</v>
      </c>
      <c r="G4421" t="s">
        <v>17</v>
      </c>
      <c r="H4421" t="s">
        <v>35</v>
      </c>
    </row>
    <row r="4422" spans="1:8" x14ac:dyDescent="0.3">
      <c r="A4422" t="s">
        <v>5238</v>
      </c>
      <c r="B4422" t="s">
        <v>1748</v>
      </c>
      <c r="C4422" s="10">
        <v>0</v>
      </c>
      <c r="D4422">
        <v>49</v>
      </c>
      <c r="E4422">
        <v>4</v>
      </c>
      <c r="F4422">
        <v>2</v>
      </c>
      <c r="G4422" t="s">
        <v>17</v>
      </c>
      <c r="H4422" t="s">
        <v>137</v>
      </c>
    </row>
    <row r="4423" spans="1:8" x14ac:dyDescent="0.3">
      <c r="A4423" t="s">
        <v>5239</v>
      </c>
      <c r="B4423" t="s">
        <v>1802</v>
      </c>
      <c r="C4423" s="10">
        <v>0.4</v>
      </c>
      <c r="D4423">
        <v>9</v>
      </c>
      <c r="E4423">
        <v>1</v>
      </c>
      <c r="F4423">
        <v>1</v>
      </c>
      <c r="G4423" t="s">
        <v>17</v>
      </c>
      <c r="H4423" t="s">
        <v>40</v>
      </c>
    </row>
    <row r="4424" spans="1:8" x14ac:dyDescent="0.3">
      <c r="A4424" t="s">
        <v>5240</v>
      </c>
      <c r="B4424" t="s">
        <v>1889</v>
      </c>
      <c r="C4424" s="10">
        <v>0</v>
      </c>
      <c r="D4424">
        <v>38</v>
      </c>
      <c r="E4424">
        <v>1</v>
      </c>
      <c r="F4424">
        <v>3</v>
      </c>
      <c r="G4424" t="s">
        <v>17</v>
      </c>
      <c r="H4424" t="s">
        <v>75</v>
      </c>
    </row>
    <row r="4425" spans="1:8" x14ac:dyDescent="0.3">
      <c r="A4425" t="s">
        <v>5241</v>
      </c>
      <c r="B4425" t="s">
        <v>2499</v>
      </c>
      <c r="C4425" s="10">
        <v>0</v>
      </c>
      <c r="D4425">
        <v>245</v>
      </c>
      <c r="E4425">
        <v>15</v>
      </c>
      <c r="F4425">
        <v>3</v>
      </c>
      <c r="G4425" t="s">
        <v>90</v>
      </c>
      <c r="H4425" t="s">
        <v>143</v>
      </c>
    </row>
    <row r="4426" spans="1:8" x14ac:dyDescent="0.3">
      <c r="A4426" t="s">
        <v>5242</v>
      </c>
      <c r="B4426" t="s">
        <v>1104</v>
      </c>
      <c r="C4426" s="10">
        <v>0</v>
      </c>
      <c r="D4426">
        <v>244</v>
      </c>
      <c r="E4426">
        <v>29</v>
      </c>
      <c r="F4426">
        <v>5</v>
      </c>
      <c r="G4426" t="s">
        <v>17</v>
      </c>
      <c r="H4426" t="s">
        <v>80</v>
      </c>
    </row>
    <row r="4427" spans="1:8" x14ac:dyDescent="0.3">
      <c r="A4427" t="s">
        <v>5243</v>
      </c>
      <c r="B4427" t="s">
        <v>1888</v>
      </c>
      <c r="C4427" s="10">
        <v>0.5</v>
      </c>
      <c r="D4427">
        <v>209</v>
      </c>
      <c r="E4427">
        <v>-121</v>
      </c>
      <c r="F4427">
        <v>5</v>
      </c>
      <c r="G4427" t="s">
        <v>24</v>
      </c>
      <c r="H4427" t="s">
        <v>63</v>
      </c>
    </row>
    <row r="4428" spans="1:8" x14ac:dyDescent="0.3">
      <c r="A4428" t="s">
        <v>5243</v>
      </c>
      <c r="B4428" t="s">
        <v>1422</v>
      </c>
      <c r="C4428" s="10">
        <v>0.2</v>
      </c>
      <c r="D4428">
        <v>40</v>
      </c>
      <c r="E4428">
        <v>9</v>
      </c>
      <c r="F4428">
        <v>1</v>
      </c>
      <c r="G4428" t="s">
        <v>24</v>
      </c>
      <c r="H4428" t="s">
        <v>47</v>
      </c>
    </row>
    <row r="4429" spans="1:8" x14ac:dyDescent="0.3">
      <c r="A4429" t="s">
        <v>5243</v>
      </c>
      <c r="B4429" t="s">
        <v>1398</v>
      </c>
      <c r="C4429" s="10">
        <v>0.5</v>
      </c>
      <c r="D4429">
        <v>107</v>
      </c>
      <c r="E4429">
        <v>-88</v>
      </c>
      <c r="F4429">
        <v>7</v>
      </c>
      <c r="G4429" t="s">
        <v>17</v>
      </c>
      <c r="H4429" t="s">
        <v>80</v>
      </c>
    </row>
    <row r="4430" spans="1:8" x14ac:dyDescent="0.3">
      <c r="A4430" t="s">
        <v>5243</v>
      </c>
      <c r="B4430" t="s">
        <v>1887</v>
      </c>
      <c r="C4430" s="10">
        <v>0.5</v>
      </c>
      <c r="D4430">
        <v>143</v>
      </c>
      <c r="E4430">
        <v>-129</v>
      </c>
      <c r="F4430">
        <v>2</v>
      </c>
      <c r="G4430" t="s">
        <v>90</v>
      </c>
      <c r="H4430" t="s">
        <v>105</v>
      </c>
    </row>
    <row r="4431" spans="1:8" x14ac:dyDescent="0.3">
      <c r="A4431" t="s">
        <v>5243</v>
      </c>
      <c r="B4431" t="s">
        <v>2365</v>
      </c>
      <c r="C4431" s="10">
        <v>0.5</v>
      </c>
      <c r="D4431">
        <v>1285</v>
      </c>
      <c r="E4431">
        <v>-309</v>
      </c>
      <c r="F4431">
        <v>4</v>
      </c>
      <c r="G4431" t="s">
        <v>90</v>
      </c>
      <c r="H4431" t="s">
        <v>105</v>
      </c>
    </row>
    <row r="4432" spans="1:8" x14ac:dyDescent="0.3">
      <c r="A4432" t="s">
        <v>5244</v>
      </c>
      <c r="B4432" t="s">
        <v>1773</v>
      </c>
      <c r="C4432" s="10">
        <v>0</v>
      </c>
      <c r="D4432">
        <v>124</v>
      </c>
      <c r="E4432">
        <v>62</v>
      </c>
      <c r="F4432">
        <v>1</v>
      </c>
      <c r="G4432" t="s">
        <v>24</v>
      </c>
      <c r="H4432" t="s">
        <v>30</v>
      </c>
    </row>
    <row r="4433" spans="1:8" x14ac:dyDescent="0.3">
      <c r="A4433" t="s">
        <v>5245</v>
      </c>
      <c r="B4433" t="s">
        <v>1498</v>
      </c>
      <c r="C4433" s="10">
        <v>0.5</v>
      </c>
      <c r="D4433">
        <v>81</v>
      </c>
      <c r="E4433">
        <v>-81</v>
      </c>
      <c r="F4433">
        <v>3</v>
      </c>
      <c r="G4433" t="s">
        <v>17</v>
      </c>
      <c r="H4433" t="s">
        <v>35</v>
      </c>
    </row>
    <row r="4434" spans="1:8" x14ac:dyDescent="0.3">
      <c r="A4434" t="s">
        <v>5245</v>
      </c>
      <c r="B4434" t="s">
        <v>518</v>
      </c>
      <c r="C4434" s="10">
        <v>0.5</v>
      </c>
      <c r="D4434">
        <v>24</v>
      </c>
      <c r="E4434">
        <v>-23</v>
      </c>
      <c r="F4434">
        <v>8</v>
      </c>
      <c r="G4434" t="s">
        <v>17</v>
      </c>
      <c r="H4434" t="s">
        <v>80</v>
      </c>
    </row>
    <row r="4435" spans="1:8" x14ac:dyDescent="0.3">
      <c r="A4435" t="s">
        <v>5245</v>
      </c>
      <c r="B4435" t="s">
        <v>1241</v>
      </c>
      <c r="C4435" s="10">
        <v>0.5</v>
      </c>
      <c r="D4435">
        <v>250</v>
      </c>
      <c r="E4435">
        <v>-120</v>
      </c>
      <c r="F4435">
        <v>3</v>
      </c>
      <c r="G4435" t="s">
        <v>90</v>
      </c>
      <c r="H4435" t="s">
        <v>105</v>
      </c>
    </row>
    <row r="4436" spans="1:8" x14ac:dyDescent="0.3">
      <c r="A4436" t="s">
        <v>5244</v>
      </c>
      <c r="B4436" t="s">
        <v>2245</v>
      </c>
      <c r="C4436" s="10">
        <v>0</v>
      </c>
      <c r="D4436">
        <v>245</v>
      </c>
      <c r="E4436">
        <v>64</v>
      </c>
      <c r="F4436">
        <v>2</v>
      </c>
      <c r="G4436" t="s">
        <v>90</v>
      </c>
      <c r="H4436" t="s">
        <v>115</v>
      </c>
    </row>
    <row r="4437" spans="1:8" x14ac:dyDescent="0.3">
      <c r="A4437" t="s">
        <v>5246</v>
      </c>
      <c r="B4437" t="s">
        <v>73</v>
      </c>
      <c r="C4437" s="10">
        <v>0.1</v>
      </c>
      <c r="D4437">
        <v>44</v>
      </c>
      <c r="E4437">
        <v>11</v>
      </c>
      <c r="F4437">
        <v>1</v>
      </c>
      <c r="G4437" t="s">
        <v>17</v>
      </c>
      <c r="H4437" t="s">
        <v>40</v>
      </c>
    </row>
    <row r="4438" spans="1:8" x14ac:dyDescent="0.3">
      <c r="A4438" t="s">
        <v>5246</v>
      </c>
      <c r="B4438" t="s">
        <v>720</v>
      </c>
      <c r="C4438" s="10">
        <v>0</v>
      </c>
      <c r="D4438">
        <v>392</v>
      </c>
      <c r="E4438">
        <v>149</v>
      </c>
      <c r="F4438">
        <v>6</v>
      </c>
      <c r="G4438" t="s">
        <v>90</v>
      </c>
      <c r="H4438" t="s">
        <v>105</v>
      </c>
    </row>
    <row r="4439" spans="1:8" x14ac:dyDescent="0.3">
      <c r="A4439" t="s">
        <v>5247</v>
      </c>
      <c r="B4439" t="s">
        <v>242</v>
      </c>
      <c r="C4439" s="10">
        <v>0.5</v>
      </c>
      <c r="D4439">
        <v>63</v>
      </c>
      <c r="E4439">
        <v>-55</v>
      </c>
      <c r="F4439">
        <v>5</v>
      </c>
      <c r="G4439" t="s">
        <v>17</v>
      </c>
      <c r="H4439" t="s">
        <v>35</v>
      </c>
    </row>
    <row r="4440" spans="1:8" x14ac:dyDescent="0.3">
      <c r="A4440" t="s">
        <v>5247</v>
      </c>
      <c r="B4440" t="s">
        <v>393</v>
      </c>
      <c r="C4440" s="10">
        <v>0.5</v>
      </c>
      <c r="D4440">
        <v>99</v>
      </c>
      <c r="E4440">
        <v>-51</v>
      </c>
      <c r="F4440">
        <v>4</v>
      </c>
      <c r="G4440" t="s">
        <v>17</v>
      </c>
      <c r="H4440" t="s">
        <v>40</v>
      </c>
    </row>
    <row r="4441" spans="1:8" x14ac:dyDescent="0.3">
      <c r="A4441" t="s">
        <v>5248</v>
      </c>
      <c r="B4441" t="s">
        <v>1839</v>
      </c>
      <c r="C4441" s="10">
        <v>0</v>
      </c>
      <c r="D4441">
        <v>73</v>
      </c>
      <c r="E4441">
        <v>34</v>
      </c>
      <c r="F4441">
        <v>9</v>
      </c>
      <c r="G4441" t="s">
        <v>17</v>
      </c>
      <c r="H4441" t="s">
        <v>80</v>
      </c>
    </row>
    <row r="4442" spans="1:8" x14ac:dyDescent="0.3">
      <c r="A4442" t="s">
        <v>5248</v>
      </c>
      <c r="B4442" t="s">
        <v>2593</v>
      </c>
      <c r="C4442" s="10">
        <v>0</v>
      </c>
      <c r="D4442">
        <v>57</v>
      </c>
      <c r="E4442">
        <v>5</v>
      </c>
      <c r="F4442">
        <v>6</v>
      </c>
      <c r="G4442" t="s">
        <v>17</v>
      </c>
      <c r="H4442" t="s">
        <v>137</v>
      </c>
    </row>
    <row r="4443" spans="1:8" x14ac:dyDescent="0.3">
      <c r="A4443" t="s">
        <v>5249</v>
      </c>
      <c r="B4443" t="s">
        <v>2541</v>
      </c>
      <c r="C4443" s="10">
        <v>0.5</v>
      </c>
      <c r="D4443">
        <v>989</v>
      </c>
      <c r="E4443">
        <v>-435</v>
      </c>
      <c r="F4443">
        <v>4</v>
      </c>
      <c r="G4443" t="s">
        <v>24</v>
      </c>
      <c r="H4443" t="s">
        <v>69</v>
      </c>
    </row>
    <row r="4444" spans="1:8" x14ac:dyDescent="0.3">
      <c r="A4444" t="s">
        <v>5250</v>
      </c>
      <c r="B4444" t="s">
        <v>798</v>
      </c>
      <c r="C4444" s="10">
        <v>0</v>
      </c>
      <c r="D4444">
        <v>17</v>
      </c>
      <c r="E4444">
        <v>8</v>
      </c>
      <c r="F4444">
        <v>2</v>
      </c>
      <c r="G4444" t="s">
        <v>17</v>
      </c>
      <c r="H4444" t="s">
        <v>137</v>
      </c>
    </row>
    <row r="4445" spans="1:8" x14ac:dyDescent="0.3">
      <c r="A4445" t="s">
        <v>5251</v>
      </c>
      <c r="B4445" t="s">
        <v>582</v>
      </c>
      <c r="C4445" s="10">
        <v>0</v>
      </c>
      <c r="D4445">
        <v>183</v>
      </c>
      <c r="E4445">
        <v>84</v>
      </c>
      <c r="F4445">
        <v>4</v>
      </c>
      <c r="G4445" t="s">
        <v>17</v>
      </c>
      <c r="H4445" t="s">
        <v>35</v>
      </c>
    </row>
    <row r="4446" spans="1:8" x14ac:dyDescent="0.3">
      <c r="A4446" t="s">
        <v>5251</v>
      </c>
      <c r="B4446" t="s">
        <v>1463</v>
      </c>
      <c r="C4446" s="10">
        <v>0.1</v>
      </c>
      <c r="D4446">
        <v>155</v>
      </c>
      <c r="E4446">
        <v>-5</v>
      </c>
      <c r="F4446">
        <v>3</v>
      </c>
      <c r="G4446" t="s">
        <v>17</v>
      </c>
      <c r="H4446" t="s">
        <v>40</v>
      </c>
    </row>
    <row r="4447" spans="1:8" x14ac:dyDescent="0.3">
      <c r="A4447" t="s">
        <v>5252</v>
      </c>
      <c r="B4447" t="s">
        <v>555</v>
      </c>
      <c r="C4447" s="10">
        <v>0</v>
      </c>
      <c r="D4447">
        <v>25</v>
      </c>
      <c r="E4447">
        <v>5</v>
      </c>
      <c r="F4447">
        <v>2</v>
      </c>
      <c r="G4447" t="s">
        <v>17</v>
      </c>
      <c r="H4447" t="s">
        <v>52</v>
      </c>
    </row>
    <row r="4448" spans="1:8" x14ac:dyDescent="0.3">
      <c r="A4448" t="s">
        <v>5252</v>
      </c>
      <c r="B4448" t="s">
        <v>1761</v>
      </c>
      <c r="C4448" s="10">
        <v>0</v>
      </c>
      <c r="D4448">
        <v>22</v>
      </c>
      <c r="E4448">
        <v>3</v>
      </c>
      <c r="F4448">
        <v>2</v>
      </c>
      <c r="G4448" t="s">
        <v>17</v>
      </c>
      <c r="H4448" t="s">
        <v>52</v>
      </c>
    </row>
    <row r="4449" spans="1:8" x14ac:dyDescent="0.3">
      <c r="A4449" t="s">
        <v>5249</v>
      </c>
      <c r="B4449" t="s">
        <v>1466</v>
      </c>
      <c r="C4449" s="10">
        <v>0.4</v>
      </c>
      <c r="D4449">
        <v>110</v>
      </c>
      <c r="E4449">
        <v>-17</v>
      </c>
      <c r="F4449">
        <v>3</v>
      </c>
      <c r="G4449" t="s">
        <v>17</v>
      </c>
      <c r="H4449" t="s">
        <v>40</v>
      </c>
    </row>
    <row r="4450" spans="1:8" x14ac:dyDescent="0.3">
      <c r="A4450" t="s">
        <v>5249</v>
      </c>
      <c r="B4450" t="s">
        <v>348</v>
      </c>
      <c r="C4450" s="10">
        <v>0.4</v>
      </c>
      <c r="D4450">
        <v>42</v>
      </c>
      <c r="E4450">
        <v>-5</v>
      </c>
      <c r="F4450">
        <v>3</v>
      </c>
      <c r="G4450" t="s">
        <v>17</v>
      </c>
      <c r="H4450" t="s">
        <v>40</v>
      </c>
    </row>
    <row r="4451" spans="1:8" x14ac:dyDescent="0.3">
      <c r="A4451" t="s">
        <v>5251</v>
      </c>
      <c r="B4451" t="s">
        <v>2130</v>
      </c>
      <c r="C4451" s="10">
        <v>0</v>
      </c>
      <c r="D4451">
        <v>228</v>
      </c>
      <c r="E4451">
        <v>114</v>
      </c>
      <c r="F4451">
        <v>2</v>
      </c>
      <c r="G4451" t="s">
        <v>90</v>
      </c>
      <c r="H4451" t="s">
        <v>92</v>
      </c>
    </row>
    <row r="4452" spans="1:8" x14ac:dyDescent="0.3">
      <c r="A4452" t="s">
        <v>5253</v>
      </c>
      <c r="B4452" t="s">
        <v>1611</v>
      </c>
      <c r="C4452" s="10">
        <v>0</v>
      </c>
      <c r="D4452">
        <v>56</v>
      </c>
      <c r="E4452">
        <v>8</v>
      </c>
      <c r="F4452">
        <v>2</v>
      </c>
      <c r="G4452" t="s">
        <v>17</v>
      </c>
      <c r="H4452" t="s">
        <v>23</v>
      </c>
    </row>
    <row r="4453" spans="1:8" x14ac:dyDescent="0.3">
      <c r="A4453" t="s">
        <v>5253</v>
      </c>
      <c r="B4453" t="s">
        <v>1327</v>
      </c>
      <c r="C4453" s="10">
        <v>0</v>
      </c>
      <c r="D4453">
        <v>63</v>
      </c>
      <c r="E4453">
        <v>31</v>
      </c>
      <c r="F4453">
        <v>3</v>
      </c>
      <c r="G4453" t="s">
        <v>17</v>
      </c>
      <c r="H4453" t="s">
        <v>23</v>
      </c>
    </row>
    <row r="4454" spans="1:8" x14ac:dyDescent="0.3">
      <c r="A4454" t="s">
        <v>5254</v>
      </c>
      <c r="B4454" t="s">
        <v>1440</v>
      </c>
      <c r="C4454" s="10">
        <v>0.15</v>
      </c>
      <c r="D4454">
        <v>814</v>
      </c>
      <c r="E4454">
        <v>96</v>
      </c>
      <c r="F4454">
        <v>5</v>
      </c>
      <c r="G4454" t="s">
        <v>90</v>
      </c>
      <c r="H4454" t="s">
        <v>115</v>
      </c>
    </row>
    <row r="4455" spans="1:8" x14ac:dyDescent="0.3">
      <c r="A4455" t="s">
        <v>5254</v>
      </c>
      <c r="B4455" t="s">
        <v>1913</v>
      </c>
      <c r="C4455" s="10">
        <v>0.15</v>
      </c>
      <c r="D4455">
        <v>215</v>
      </c>
      <c r="E4455">
        <v>71</v>
      </c>
      <c r="F4455">
        <v>1</v>
      </c>
      <c r="G4455" t="s">
        <v>90</v>
      </c>
      <c r="H4455" t="s">
        <v>92</v>
      </c>
    </row>
    <row r="4456" spans="1:8" x14ac:dyDescent="0.3">
      <c r="A4456" t="s">
        <v>5255</v>
      </c>
      <c r="B4456" t="s">
        <v>2595</v>
      </c>
      <c r="C4456" s="10">
        <v>0</v>
      </c>
      <c r="D4456">
        <v>27</v>
      </c>
      <c r="E4456">
        <v>12</v>
      </c>
      <c r="F4456">
        <v>3</v>
      </c>
      <c r="G4456" t="s">
        <v>17</v>
      </c>
      <c r="H4456" t="s">
        <v>75</v>
      </c>
    </row>
    <row r="4457" spans="1:8" x14ac:dyDescent="0.3">
      <c r="A4457" t="s">
        <v>5255</v>
      </c>
      <c r="B4457" t="s">
        <v>1684</v>
      </c>
      <c r="C4457" s="10">
        <v>0</v>
      </c>
      <c r="D4457">
        <v>30</v>
      </c>
      <c r="E4457">
        <v>5</v>
      </c>
      <c r="F4457">
        <v>2</v>
      </c>
      <c r="G4457" t="s">
        <v>17</v>
      </c>
      <c r="H4457" t="s">
        <v>23</v>
      </c>
    </row>
    <row r="4458" spans="1:8" x14ac:dyDescent="0.3">
      <c r="A4458" t="s">
        <v>5256</v>
      </c>
      <c r="B4458" t="s">
        <v>1029</v>
      </c>
      <c r="C4458" s="10">
        <v>0.5</v>
      </c>
      <c r="D4458">
        <v>311</v>
      </c>
      <c r="E4458">
        <v>-292</v>
      </c>
      <c r="F4458">
        <v>2</v>
      </c>
      <c r="G4458" t="s">
        <v>17</v>
      </c>
      <c r="H4458" t="s">
        <v>109</v>
      </c>
    </row>
    <row r="4459" spans="1:8" x14ac:dyDescent="0.3">
      <c r="A4459" t="s">
        <v>5257</v>
      </c>
      <c r="B4459" t="s">
        <v>1336</v>
      </c>
      <c r="C4459" s="10">
        <v>0.6</v>
      </c>
      <c r="D4459">
        <v>195</v>
      </c>
      <c r="E4459">
        <v>-190</v>
      </c>
      <c r="F4459">
        <v>7</v>
      </c>
      <c r="G4459" t="s">
        <v>24</v>
      </c>
      <c r="H4459" t="s">
        <v>63</v>
      </c>
    </row>
    <row r="4460" spans="1:8" x14ac:dyDescent="0.3">
      <c r="A4460" t="s">
        <v>5258</v>
      </c>
      <c r="B4460" t="s">
        <v>2496</v>
      </c>
      <c r="C4460" s="10">
        <v>0.1</v>
      </c>
      <c r="D4460">
        <v>827</v>
      </c>
      <c r="E4460">
        <v>-92</v>
      </c>
      <c r="F4460">
        <v>2</v>
      </c>
      <c r="G4460" t="s">
        <v>24</v>
      </c>
      <c r="H4460" t="s">
        <v>63</v>
      </c>
    </row>
    <row r="4461" spans="1:8" x14ac:dyDescent="0.3">
      <c r="A4461" t="s">
        <v>5258</v>
      </c>
      <c r="B4461" t="s">
        <v>819</v>
      </c>
      <c r="C4461" s="10">
        <v>0.1</v>
      </c>
      <c r="D4461">
        <v>229</v>
      </c>
      <c r="E4461">
        <v>51</v>
      </c>
      <c r="F4461">
        <v>3</v>
      </c>
      <c r="G4461" t="s">
        <v>17</v>
      </c>
      <c r="H4461" t="s">
        <v>109</v>
      </c>
    </row>
    <row r="4462" spans="1:8" x14ac:dyDescent="0.3">
      <c r="A4462" t="s">
        <v>5258</v>
      </c>
      <c r="B4462" t="s">
        <v>118</v>
      </c>
      <c r="C4462" s="10">
        <v>0.1</v>
      </c>
      <c r="D4462">
        <v>17</v>
      </c>
      <c r="E4462">
        <v>7</v>
      </c>
      <c r="F4462">
        <v>1</v>
      </c>
      <c r="G4462" t="s">
        <v>17</v>
      </c>
      <c r="H4462" t="s">
        <v>40</v>
      </c>
    </row>
    <row r="4463" spans="1:8" x14ac:dyDescent="0.3">
      <c r="A4463" t="s">
        <v>5259</v>
      </c>
      <c r="B4463" t="s">
        <v>45</v>
      </c>
      <c r="C4463" s="10">
        <v>0</v>
      </c>
      <c r="D4463">
        <v>433</v>
      </c>
      <c r="E4463">
        <v>48</v>
      </c>
      <c r="F4463">
        <v>4</v>
      </c>
      <c r="G4463" t="s">
        <v>24</v>
      </c>
      <c r="H4463" t="s">
        <v>47</v>
      </c>
    </row>
    <row r="4464" spans="1:8" x14ac:dyDescent="0.3">
      <c r="A4464" t="s">
        <v>5259</v>
      </c>
      <c r="B4464" t="s">
        <v>1609</v>
      </c>
      <c r="C4464" s="10">
        <v>0.1</v>
      </c>
      <c r="D4464">
        <v>293</v>
      </c>
      <c r="E4464">
        <v>42</v>
      </c>
      <c r="F4464">
        <v>6</v>
      </c>
      <c r="G4464" t="s">
        <v>17</v>
      </c>
      <c r="H4464" t="s">
        <v>109</v>
      </c>
    </row>
    <row r="4465" spans="1:8" x14ac:dyDescent="0.3">
      <c r="A4465" t="s">
        <v>5259</v>
      </c>
      <c r="B4465" t="s">
        <v>1343</v>
      </c>
      <c r="C4465" s="10">
        <v>0</v>
      </c>
      <c r="D4465">
        <v>45</v>
      </c>
      <c r="E4465">
        <v>17</v>
      </c>
      <c r="F4465">
        <v>7</v>
      </c>
      <c r="G4465" t="s">
        <v>17</v>
      </c>
      <c r="H4465" t="s">
        <v>80</v>
      </c>
    </row>
    <row r="4466" spans="1:8" x14ac:dyDescent="0.3">
      <c r="A4466" t="s">
        <v>5259</v>
      </c>
      <c r="B4466" t="s">
        <v>1402</v>
      </c>
      <c r="C4466" s="10">
        <v>0</v>
      </c>
      <c r="D4466">
        <v>69</v>
      </c>
      <c r="E4466">
        <v>25</v>
      </c>
      <c r="F4466">
        <v>4</v>
      </c>
      <c r="G4466" t="s">
        <v>17</v>
      </c>
      <c r="H4466" t="s">
        <v>52</v>
      </c>
    </row>
    <row r="4467" spans="1:8" x14ac:dyDescent="0.3">
      <c r="A4467" t="s">
        <v>5259</v>
      </c>
      <c r="B4467" t="s">
        <v>2352</v>
      </c>
      <c r="C4467" s="10">
        <v>0</v>
      </c>
      <c r="D4467">
        <v>263</v>
      </c>
      <c r="E4467">
        <v>71</v>
      </c>
      <c r="F4467">
        <v>5</v>
      </c>
      <c r="G4467" t="s">
        <v>17</v>
      </c>
      <c r="H4467" t="s">
        <v>23</v>
      </c>
    </row>
    <row r="4468" spans="1:8" x14ac:dyDescent="0.3">
      <c r="A4468" t="s">
        <v>5260</v>
      </c>
      <c r="B4468" t="s">
        <v>328</v>
      </c>
      <c r="C4468" s="10">
        <v>0.3</v>
      </c>
      <c r="D4468">
        <v>233</v>
      </c>
      <c r="E4468">
        <v>-33</v>
      </c>
      <c r="F4468">
        <v>3</v>
      </c>
      <c r="G4468" t="s">
        <v>24</v>
      </c>
      <c r="H4468" t="s">
        <v>47</v>
      </c>
    </row>
    <row r="4469" spans="1:8" x14ac:dyDescent="0.3">
      <c r="A4469" t="s">
        <v>5261</v>
      </c>
      <c r="B4469" t="s">
        <v>62</v>
      </c>
      <c r="C4469" s="10">
        <v>0.2</v>
      </c>
      <c r="D4469">
        <v>1107</v>
      </c>
      <c r="E4469">
        <v>-263</v>
      </c>
      <c r="F4469">
        <v>3</v>
      </c>
      <c r="G4469" t="s">
        <v>24</v>
      </c>
      <c r="H4469" t="s">
        <v>63</v>
      </c>
    </row>
    <row r="4470" spans="1:8" x14ac:dyDescent="0.3">
      <c r="A4470" t="s">
        <v>5262</v>
      </c>
      <c r="B4470" t="s">
        <v>817</v>
      </c>
      <c r="C4470" s="10">
        <v>0</v>
      </c>
      <c r="D4470">
        <v>1041</v>
      </c>
      <c r="E4470">
        <v>208</v>
      </c>
      <c r="F4470">
        <v>7</v>
      </c>
      <c r="G4470" t="s">
        <v>24</v>
      </c>
      <c r="H4470" t="s">
        <v>30</v>
      </c>
    </row>
    <row r="4471" spans="1:8" x14ac:dyDescent="0.3">
      <c r="A4471" t="s">
        <v>5262</v>
      </c>
      <c r="B4471" t="s">
        <v>159</v>
      </c>
      <c r="C4471" s="10">
        <v>0.2</v>
      </c>
      <c r="D4471">
        <v>92</v>
      </c>
      <c r="E4471">
        <v>-17</v>
      </c>
      <c r="F4471">
        <v>2</v>
      </c>
      <c r="G4471" t="s">
        <v>24</v>
      </c>
      <c r="H4471" t="s">
        <v>63</v>
      </c>
    </row>
    <row r="4472" spans="1:8" x14ac:dyDescent="0.3">
      <c r="A4472" t="s">
        <v>5263</v>
      </c>
      <c r="B4472" t="s">
        <v>190</v>
      </c>
      <c r="C4472" s="10">
        <v>0</v>
      </c>
      <c r="D4472">
        <v>26</v>
      </c>
      <c r="E4472">
        <v>10</v>
      </c>
      <c r="F4472">
        <v>2</v>
      </c>
      <c r="G4472" t="s">
        <v>17</v>
      </c>
      <c r="H4472" t="s">
        <v>80</v>
      </c>
    </row>
    <row r="4473" spans="1:8" x14ac:dyDescent="0.3">
      <c r="A4473" t="s">
        <v>5263</v>
      </c>
      <c r="B4473" t="s">
        <v>2598</v>
      </c>
      <c r="C4473" s="10">
        <v>0</v>
      </c>
      <c r="D4473">
        <v>86</v>
      </c>
      <c r="E4473">
        <v>37</v>
      </c>
      <c r="F4473">
        <v>8</v>
      </c>
      <c r="G4473" t="s">
        <v>17</v>
      </c>
      <c r="H4473" t="s">
        <v>75</v>
      </c>
    </row>
    <row r="4474" spans="1:8" x14ac:dyDescent="0.3">
      <c r="A4474" t="s">
        <v>5263</v>
      </c>
      <c r="B4474" t="s">
        <v>1466</v>
      </c>
      <c r="C4474" s="10">
        <v>0.1</v>
      </c>
      <c r="D4474">
        <v>110</v>
      </c>
      <c r="E4474">
        <v>26</v>
      </c>
      <c r="F4474">
        <v>2</v>
      </c>
      <c r="G4474" t="s">
        <v>17</v>
      </c>
      <c r="H4474" t="s">
        <v>40</v>
      </c>
    </row>
    <row r="4475" spans="1:8" x14ac:dyDescent="0.3">
      <c r="A4475" t="s">
        <v>5264</v>
      </c>
      <c r="B4475" t="s">
        <v>554</v>
      </c>
      <c r="C4475" s="10">
        <v>0</v>
      </c>
      <c r="D4475">
        <v>14</v>
      </c>
      <c r="E4475">
        <v>7</v>
      </c>
      <c r="F4475">
        <v>3</v>
      </c>
      <c r="G4475" t="s">
        <v>17</v>
      </c>
      <c r="H4475" t="s">
        <v>80</v>
      </c>
    </row>
    <row r="4476" spans="1:8" x14ac:dyDescent="0.3">
      <c r="A4476" t="s">
        <v>5265</v>
      </c>
      <c r="B4476" t="s">
        <v>1362</v>
      </c>
      <c r="C4476" s="10">
        <v>0.5</v>
      </c>
      <c r="D4476">
        <v>92</v>
      </c>
      <c r="E4476">
        <v>-28</v>
      </c>
      <c r="F4476">
        <v>3</v>
      </c>
      <c r="G4476" t="s">
        <v>17</v>
      </c>
      <c r="H4476" t="s">
        <v>109</v>
      </c>
    </row>
    <row r="4477" spans="1:8" x14ac:dyDescent="0.3">
      <c r="A4477" t="s">
        <v>5265</v>
      </c>
      <c r="B4477" t="s">
        <v>1281</v>
      </c>
      <c r="C4477" s="10">
        <v>0.5</v>
      </c>
      <c r="D4477">
        <v>20</v>
      </c>
      <c r="E4477">
        <v>-3</v>
      </c>
      <c r="F4477">
        <v>2</v>
      </c>
      <c r="G4477" t="s">
        <v>17</v>
      </c>
      <c r="H4477" t="s">
        <v>35</v>
      </c>
    </row>
    <row r="4478" spans="1:8" x14ac:dyDescent="0.3">
      <c r="A4478" t="s">
        <v>5265</v>
      </c>
      <c r="B4478" t="s">
        <v>213</v>
      </c>
      <c r="C4478" s="10">
        <v>0.5</v>
      </c>
      <c r="D4478">
        <v>44</v>
      </c>
      <c r="E4478">
        <v>-28</v>
      </c>
      <c r="F4478">
        <v>4</v>
      </c>
      <c r="G4478" t="s">
        <v>17</v>
      </c>
      <c r="H4478" t="s">
        <v>35</v>
      </c>
    </row>
    <row r="4479" spans="1:8" x14ac:dyDescent="0.3">
      <c r="A4479" t="s">
        <v>5265</v>
      </c>
      <c r="B4479" t="s">
        <v>685</v>
      </c>
      <c r="C4479" s="10">
        <v>0.5</v>
      </c>
      <c r="D4479">
        <v>51</v>
      </c>
      <c r="E4479">
        <v>-15</v>
      </c>
      <c r="F4479">
        <v>2</v>
      </c>
      <c r="G4479" t="s">
        <v>17</v>
      </c>
      <c r="H4479" t="s">
        <v>80</v>
      </c>
    </row>
    <row r="4480" spans="1:8" x14ac:dyDescent="0.3">
      <c r="A4480" t="s">
        <v>5265</v>
      </c>
      <c r="B4480" t="s">
        <v>97</v>
      </c>
      <c r="C4480" s="10">
        <v>0.5</v>
      </c>
      <c r="D4480">
        <v>50</v>
      </c>
      <c r="E4480">
        <v>-38</v>
      </c>
      <c r="F4480">
        <v>2</v>
      </c>
      <c r="G4480" t="s">
        <v>17</v>
      </c>
      <c r="H4480" t="s">
        <v>23</v>
      </c>
    </row>
    <row r="4481" spans="1:8" x14ac:dyDescent="0.3">
      <c r="A4481" t="s">
        <v>5260</v>
      </c>
      <c r="B4481" t="s">
        <v>1707</v>
      </c>
      <c r="C4481" s="10">
        <v>0</v>
      </c>
      <c r="D4481">
        <v>256</v>
      </c>
      <c r="E4481">
        <v>120</v>
      </c>
      <c r="F4481">
        <v>8</v>
      </c>
      <c r="G4481" t="s">
        <v>90</v>
      </c>
      <c r="H4481" t="s">
        <v>143</v>
      </c>
    </row>
    <row r="4482" spans="1:8" x14ac:dyDescent="0.3">
      <c r="A4482" t="s">
        <v>5266</v>
      </c>
      <c r="B4482" t="s">
        <v>1368</v>
      </c>
      <c r="C4482" s="10">
        <v>0.35</v>
      </c>
      <c r="D4482">
        <v>1184</v>
      </c>
      <c r="E4482">
        <v>-182</v>
      </c>
      <c r="F4482">
        <v>6</v>
      </c>
      <c r="G4482" t="s">
        <v>24</v>
      </c>
      <c r="H4482" t="s">
        <v>69</v>
      </c>
    </row>
    <row r="4483" spans="1:8" x14ac:dyDescent="0.3">
      <c r="A4483" t="s">
        <v>5266</v>
      </c>
      <c r="B4483" t="s">
        <v>1291</v>
      </c>
      <c r="C4483" s="10">
        <v>0</v>
      </c>
      <c r="D4483">
        <v>27</v>
      </c>
      <c r="E4483">
        <v>8</v>
      </c>
      <c r="F4483">
        <v>1</v>
      </c>
      <c r="G4483" t="s">
        <v>17</v>
      </c>
      <c r="H4483" t="s">
        <v>80</v>
      </c>
    </row>
    <row r="4484" spans="1:8" x14ac:dyDescent="0.3">
      <c r="A4484" t="s">
        <v>5267</v>
      </c>
      <c r="B4484" t="s">
        <v>1644</v>
      </c>
      <c r="C4484" s="10">
        <v>0.1</v>
      </c>
      <c r="D4484">
        <v>43</v>
      </c>
      <c r="E4484">
        <v>-5</v>
      </c>
      <c r="F4484">
        <v>2</v>
      </c>
      <c r="G4484" t="s">
        <v>17</v>
      </c>
      <c r="H4484" t="s">
        <v>40</v>
      </c>
    </row>
    <row r="4485" spans="1:8" x14ac:dyDescent="0.3">
      <c r="A4485" t="s">
        <v>5268</v>
      </c>
      <c r="B4485" t="s">
        <v>1092</v>
      </c>
      <c r="C4485" s="10">
        <v>0</v>
      </c>
      <c r="D4485">
        <v>797</v>
      </c>
      <c r="E4485">
        <v>96</v>
      </c>
      <c r="F4485">
        <v>4</v>
      </c>
      <c r="G4485" t="s">
        <v>24</v>
      </c>
      <c r="H4485" t="s">
        <v>30</v>
      </c>
    </row>
    <row r="4486" spans="1:8" x14ac:dyDescent="0.3">
      <c r="A4486" t="s">
        <v>5268</v>
      </c>
      <c r="B4486" t="s">
        <v>817</v>
      </c>
      <c r="C4486" s="10">
        <v>0</v>
      </c>
      <c r="D4486">
        <v>892</v>
      </c>
      <c r="E4486">
        <v>178</v>
      </c>
      <c r="F4486">
        <v>6</v>
      </c>
      <c r="G4486" t="s">
        <v>24</v>
      </c>
      <c r="H4486" t="s">
        <v>30</v>
      </c>
    </row>
    <row r="4487" spans="1:8" x14ac:dyDescent="0.3">
      <c r="A4487" t="s">
        <v>5268</v>
      </c>
      <c r="B4487" t="s">
        <v>42</v>
      </c>
      <c r="C4487" s="10">
        <v>0</v>
      </c>
      <c r="D4487">
        <v>60</v>
      </c>
      <c r="E4487">
        <v>14</v>
      </c>
      <c r="F4487">
        <v>2</v>
      </c>
      <c r="G4487" t="s">
        <v>17</v>
      </c>
      <c r="H4487" t="s">
        <v>35</v>
      </c>
    </row>
    <row r="4488" spans="1:8" x14ac:dyDescent="0.3">
      <c r="A4488" t="s">
        <v>5268</v>
      </c>
      <c r="B4488" t="s">
        <v>1476</v>
      </c>
      <c r="C4488" s="10">
        <v>0</v>
      </c>
      <c r="D4488">
        <v>91</v>
      </c>
      <c r="E4488">
        <v>42</v>
      </c>
      <c r="F4488">
        <v>3</v>
      </c>
      <c r="G4488" t="s">
        <v>17</v>
      </c>
      <c r="H4488" t="s">
        <v>80</v>
      </c>
    </row>
    <row r="4489" spans="1:8" x14ac:dyDescent="0.3">
      <c r="A4489" t="s">
        <v>5269</v>
      </c>
      <c r="B4489" t="s">
        <v>58</v>
      </c>
      <c r="C4489" s="10">
        <v>0</v>
      </c>
      <c r="D4489">
        <v>1234</v>
      </c>
      <c r="E4489">
        <v>234</v>
      </c>
      <c r="F4489">
        <v>3</v>
      </c>
      <c r="G4489" t="s">
        <v>24</v>
      </c>
      <c r="H4489" t="s">
        <v>30</v>
      </c>
    </row>
    <row r="4490" spans="1:8" x14ac:dyDescent="0.3">
      <c r="A4490" t="s">
        <v>5269</v>
      </c>
      <c r="B4490" t="s">
        <v>1340</v>
      </c>
      <c r="C4490" s="10">
        <v>0</v>
      </c>
      <c r="D4490">
        <v>97</v>
      </c>
      <c r="E4490">
        <v>24</v>
      </c>
      <c r="F4490">
        <v>2</v>
      </c>
      <c r="G4490" t="s">
        <v>24</v>
      </c>
      <c r="H4490" t="s">
        <v>63</v>
      </c>
    </row>
    <row r="4491" spans="1:8" x14ac:dyDescent="0.3">
      <c r="A4491" t="s">
        <v>5269</v>
      </c>
      <c r="B4491" t="s">
        <v>982</v>
      </c>
      <c r="C4491" s="10">
        <v>0</v>
      </c>
      <c r="D4491">
        <v>30</v>
      </c>
      <c r="E4491">
        <v>0</v>
      </c>
      <c r="F4491">
        <v>1</v>
      </c>
      <c r="G4491" t="s">
        <v>17</v>
      </c>
      <c r="H4491" t="s">
        <v>35</v>
      </c>
    </row>
    <row r="4492" spans="1:8" x14ac:dyDescent="0.3">
      <c r="A4492" t="s">
        <v>5269</v>
      </c>
      <c r="B4492" t="s">
        <v>1189</v>
      </c>
      <c r="C4492" s="10">
        <v>0</v>
      </c>
      <c r="D4492">
        <v>24</v>
      </c>
      <c r="E4492">
        <v>6</v>
      </c>
      <c r="F4492">
        <v>2</v>
      </c>
      <c r="G4492" t="s">
        <v>17</v>
      </c>
      <c r="H4492" t="s">
        <v>137</v>
      </c>
    </row>
    <row r="4493" spans="1:8" x14ac:dyDescent="0.3">
      <c r="A4493" t="s">
        <v>5269</v>
      </c>
      <c r="B4493" t="s">
        <v>1192</v>
      </c>
      <c r="C4493" s="10">
        <v>0</v>
      </c>
      <c r="D4493">
        <v>85</v>
      </c>
      <c r="E4493">
        <v>4</v>
      </c>
      <c r="F4493">
        <v>3</v>
      </c>
      <c r="G4493" t="s">
        <v>17</v>
      </c>
      <c r="H4493" t="s">
        <v>23</v>
      </c>
    </row>
    <row r="4494" spans="1:8" x14ac:dyDescent="0.3">
      <c r="A4494" t="s">
        <v>5270</v>
      </c>
      <c r="B4494" t="s">
        <v>315</v>
      </c>
      <c r="C4494" s="10">
        <v>0</v>
      </c>
      <c r="D4494">
        <v>82</v>
      </c>
      <c r="E4494">
        <v>24</v>
      </c>
      <c r="F4494">
        <v>6</v>
      </c>
      <c r="G4494" t="s">
        <v>17</v>
      </c>
      <c r="H4494" t="s">
        <v>80</v>
      </c>
    </row>
    <row r="4495" spans="1:8" x14ac:dyDescent="0.3">
      <c r="A4495" t="s">
        <v>5270</v>
      </c>
      <c r="B4495" t="s">
        <v>2303</v>
      </c>
      <c r="C4495" s="10">
        <v>0</v>
      </c>
      <c r="D4495">
        <v>112</v>
      </c>
      <c r="E4495">
        <v>46</v>
      </c>
      <c r="F4495">
        <v>4</v>
      </c>
      <c r="G4495" t="s">
        <v>17</v>
      </c>
      <c r="H4495" t="s">
        <v>113</v>
      </c>
    </row>
    <row r="4496" spans="1:8" x14ac:dyDescent="0.3">
      <c r="A4496" t="s">
        <v>5270</v>
      </c>
      <c r="B4496" t="s">
        <v>1467</v>
      </c>
      <c r="C4496" s="10">
        <v>0</v>
      </c>
      <c r="D4496">
        <v>718</v>
      </c>
      <c r="E4496">
        <v>316</v>
      </c>
      <c r="F4496">
        <v>3</v>
      </c>
      <c r="G4496" t="s">
        <v>90</v>
      </c>
      <c r="H4496" t="s">
        <v>115</v>
      </c>
    </row>
    <row r="4497" spans="1:8" x14ac:dyDescent="0.3">
      <c r="A4497" t="s">
        <v>5271</v>
      </c>
      <c r="B4497" t="s">
        <v>2317</v>
      </c>
      <c r="C4497" s="10">
        <v>0.5</v>
      </c>
      <c r="D4497">
        <v>1615</v>
      </c>
      <c r="E4497">
        <v>-162</v>
      </c>
      <c r="F4497">
        <v>6</v>
      </c>
      <c r="G4497" t="s">
        <v>17</v>
      </c>
      <c r="H4497" t="s">
        <v>109</v>
      </c>
    </row>
    <row r="4498" spans="1:8" x14ac:dyDescent="0.3">
      <c r="A4498" t="s">
        <v>5271</v>
      </c>
      <c r="B4498" t="s">
        <v>364</v>
      </c>
      <c r="C4498" s="10">
        <v>0.5</v>
      </c>
      <c r="D4498">
        <v>36</v>
      </c>
      <c r="E4498">
        <v>-22</v>
      </c>
      <c r="F4498">
        <v>3</v>
      </c>
      <c r="G4498" t="s">
        <v>17</v>
      </c>
      <c r="H4498" t="s">
        <v>35</v>
      </c>
    </row>
    <row r="4499" spans="1:8" x14ac:dyDescent="0.3">
      <c r="A4499" t="s">
        <v>5271</v>
      </c>
      <c r="B4499" t="s">
        <v>2600</v>
      </c>
      <c r="C4499" s="10">
        <v>0.5</v>
      </c>
      <c r="D4499">
        <v>23</v>
      </c>
      <c r="E4499">
        <v>-21</v>
      </c>
      <c r="F4499">
        <v>7</v>
      </c>
      <c r="G4499" t="s">
        <v>17</v>
      </c>
      <c r="H4499" t="s">
        <v>75</v>
      </c>
    </row>
    <row r="4500" spans="1:8" x14ac:dyDescent="0.3">
      <c r="A4500" t="s">
        <v>5272</v>
      </c>
      <c r="B4500" t="s">
        <v>2120</v>
      </c>
      <c r="C4500" s="10">
        <v>0.5</v>
      </c>
      <c r="D4500">
        <v>13</v>
      </c>
      <c r="E4500">
        <v>-13</v>
      </c>
      <c r="F4500">
        <v>3</v>
      </c>
      <c r="G4500" t="s">
        <v>17</v>
      </c>
      <c r="H4500" t="s">
        <v>75</v>
      </c>
    </row>
    <row r="4501" spans="1:8" x14ac:dyDescent="0.3">
      <c r="A4501" t="s">
        <v>5273</v>
      </c>
      <c r="B4501" t="s">
        <v>1072</v>
      </c>
      <c r="C4501" s="10">
        <v>0</v>
      </c>
      <c r="D4501">
        <v>38</v>
      </c>
      <c r="E4501">
        <v>14</v>
      </c>
      <c r="F4501">
        <v>2</v>
      </c>
      <c r="G4501" t="s">
        <v>17</v>
      </c>
      <c r="H4501" t="s">
        <v>35</v>
      </c>
    </row>
    <row r="4502" spans="1:8" x14ac:dyDescent="0.3">
      <c r="A4502" t="s">
        <v>5274</v>
      </c>
      <c r="B4502" t="s">
        <v>469</v>
      </c>
      <c r="C4502" s="10">
        <v>0</v>
      </c>
      <c r="D4502">
        <v>249</v>
      </c>
      <c r="E4502">
        <v>70</v>
      </c>
      <c r="F4502">
        <v>5</v>
      </c>
      <c r="G4502" t="s">
        <v>17</v>
      </c>
      <c r="H4502" t="s">
        <v>80</v>
      </c>
    </row>
    <row r="4503" spans="1:8" x14ac:dyDescent="0.3">
      <c r="A4503" t="s">
        <v>5275</v>
      </c>
      <c r="B4503" t="s">
        <v>433</v>
      </c>
      <c r="C4503" s="10">
        <v>0</v>
      </c>
      <c r="D4503">
        <v>31</v>
      </c>
      <c r="E4503">
        <v>6</v>
      </c>
      <c r="F4503">
        <v>3</v>
      </c>
      <c r="G4503" t="s">
        <v>17</v>
      </c>
      <c r="H4503" t="s">
        <v>75</v>
      </c>
    </row>
    <row r="4504" spans="1:8" x14ac:dyDescent="0.3">
      <c r="A4504" t="s">
        <v>5276</v>
      </c>
      <c r="B4504" t="s">
        <v>855</v>
      </c>
      <c r="C4504" s="10">
        <v>0</v>
      </c>
      <c r="D4504">
        <v>34</v>
      </c>
      <c r="E4504">
        <v>14</v>
      </c>
      <c r="F4504">
        <v>2</v>
      </c>
      <c r="G4504" t="s">
        <v>17</v>
      </c>
      <c r="H4504" t="s">
        <v>35</v>
      </c>
    </row>
    <row r="4505" spans="1:8" x14ac:dyDescent="0.3">
      <c r="A4505" t="s">
        <v>5276</v>
      </c>
      <c r="B4505" t="s">
        <v>126</v>
      </c>
      <c r="C4505" s="10">
        <v>0</v>
      </c>
      <c r="D4505">
        <v>66</v>
      </c>
      <c r="E4505">
        <v>16</v>
      </c>
      <c r="F4505">
        <v>5</v>
      </c>
      <c r="G4505" t="s">
        <v>17</v>
      </c>
      <c r="H4505" t="s">
        <v>52</v>
      </c>
    </row>
    <row r="4506" spans="1:8" x14ac:dyDescent="0.3">
      <c r="A4506" t="s">
        <v>5277</v>
      </c>
      <c r="B4506" t="s">
        <v>1093</v>
      </c>
      <c r="C4506" s="10">
        <v>0.5</v>
      </c>
      <c r="D4506">
        <v>52</v>
      </c>
      <c r="E4506">
        <v>-24</v>
      </c>
      <c r="F4506">
        <v>6</v>
      </c>
      <c r="G4506" t="s">
        <v>17</v>
      </c>
      <c r="H4506" t="s">
        <v>137</v>
      </c>
    </row>
    <row r="4507" spans="1:8" x14ac:dyDescent="0.3">
      <c r="A4507" t="s">
        <v>5277</v>
      </c>
      <c r="B4507" t="s">
        <v>2602</v>
      </c>
      <c r="C4507" s="10">
        <v>0.5</v>
      </c>
      <c r="D4507">
        <v>26</v>
      </c>
      <c r="E4507">
        <v>-2</v>
      </c>
      <c r="F4507">
        <v>4</v>
      </c>
      <c r="G4507" t="s">
        <v>17</v>
      </c>
      <c r="H4507" t="s">
        <v>75</v>
      </c>
    </row>
    <row r="4508" spans="1:8" x14ac:dyDescent="0.3">
      <c r="A4508" t="s">
        <v>5277</v>
      </c>
      <c r="B4508" t="s">
        <v>2603</v>
      </c>
      <c r="C4508" s="10">
        <v>0.5</v>
      </c>
      <c r="D4508">
        <v>40</v>
      </c>
      <c r="E4508">
        <v>-6</v>
      </c>
      <c r="F4508">
        <v>3</v>
      </c>
      <c r="G4508" t="s">
        <v>17</v>
      </c>
      <c r="H4508" t="s">
        <v>23</v>
      </c>
    </row>
    <row r="4509" spans="1:8" x14ac:dyDescent="0.3">
      <c r="A4509" t="s">
        <v>5277</v>
      </c>
      <c r="B4509" t="s">
        <v>2604</v>
      </c>
      <c r="C4509" s="10">
        <v>0.65</v>
      </c>
      <c r="D4509">
        <v>249</v>
      </c>
      <c r="E4509">
        <v>-434</v>
      </c>
      <c r="F4509">
        <v>2</v>
      </c>
      <c r="G4509" t="s">
        <v>90</v>
      </c>
      <c r="H4509" t="s">
        <v>115</v>
      </c>
    </row>
    <row r="4510" spans="1:8" x14ac:dyDescent="0.3">
      <c r="A4510" t="s">
        <v>5278</v>
      </c>
      <c r="B4510" t="s">
        <v>1919</v>
      </c>
      <c r="C4510" s="10">
        <v>0.2</v>
      </c>
      <c r="D4510">
        <v>114</v>
      </c>
      <c r="E4510">
        <v>3</v>
      </c>
      <c r="F4510">
        <v>3</v>
      </c>
      <c r="G4510" t="s">
        <v>24</v>
      </c>
      <c r="H4510" t="s">
        <v>63</v>
      </c>
    </row>
    <row r="4511" spans="1:8" x14ac:dyDescent="0.3">
      <c r="A4511" t="s">
        <v>5279</v>
      </c>
      <c r="B4511" t="s">
        <v>1154</v>
      </c>
      <c r="C4511" s="10">
        <v>0</v>
      </c>
      <c r="D4511">
        <v>23</v>
      </c>
      <c r="E4511">
        <v>7</v>
      </c>
      <c r="F4511">
        <v>1</v>
      </c>
      <c r="G4511" t="s">
        <v>24</v>
      </c>
      <c r="H4511" t="s">
        <v>47</v>
      </c>
    </row>
    <row r="4512" spans="1:8" x14ac:dyDescent="0.3">
      <c r="A4512" t="s">
        <v>5280</v>
      </c>
      <c r="B4512" t="s">
        <v>2294</v>
      </c>
      <c r="C4512" s="10">
        <v>0</v>
      </c>
      <c r="D4512">
        <v>150</v>
      </c>
      <c r="E4512">
        <v>0</v>
      </c>
      <c r="F4512">
        <v>3</v>
      </c>
      <c r="G4512" t="s">
        <v>17</v>
      </c>
      <c r="H4512" t="s">
        <v>35</v>
      </c>
    </row>
    <row r="4513" spans="1:8" x14ac:dyDescent="0.3">
      <c r="A4513" t="s">
        <v>5280</v>
      </c>
      <c r="B4513" t="s">
        <v>642</v>
      </c>
      <c r="C4513" s="10">
        <v>0</v>
      </c>
      <c r="D4513">
        <v>38</v>
      </c>
      <c r="E4513">
        <v>6</v>
      </c>
      <c r="F4513">
        <v>2</v>
      </c>
      <c r="G4513" t="s">
        <v>17</v>
      </c>
      <c r="H4513" t="s">
        <v>137</v>
      </c>
    </row>
    <row r="4514" spans="1:8" x14ac:dyDescent="0.3">
      <c r="A4514" t="s">
        <v>5280</v>
      </c>
      <c r="B4514" t="s">
        <v>1595</v>
      </c>
      <c r="C4514" s="10">
        <v>0</v>
      </c>
      <c r="D4514">
        <v>46</v>
      </c>
      <c r="E4514">
        <v>14</v>
      </c>
      <c r="F4514">
        <v>3</v>
      </c>
      <c r="G4514" t="s">
        <v>17</v>
      </c>
      <c r="H4514" t="s">
        <v>137</v>
      </c>
    </row>
    <row r="4515" spans="1:8" x14ac:dyDescent="0.3">
      <c r="A4515" t="s">
        <v>5280</v>
      </c>
      <c r="B4515" t="s">
        <v>1802</v>
      </c>
      <c r="C4515" s="10">
        <v>0.1</v>
      </c>
      <c r="D4515">
        <v>42</v>
      </c>
      <c r="E4515">
        <v>17</v>
      </c>
      <c r="F4515">
        <v>3</v>
      </c>
      <c r="G4515" t="s">
        <v>17</v>
      </c>
      <c r="H4515" t="s">
        <v>40</v>
      </c>
    </row>
    <row r="4516" spans="1:8" x14ac:dyDescent="0.3">
      <c r="A4516" t="s">
        <v>5281</v>
      </c>
      <c r="B4516" t="s">
        <v>204</v>
      </c>
      <c r="C4516" s="10">
        <v>0</v>
      </c>
      <c r="D4516">
        <v>26</v>
      </c>
      <c r="E4516">
        <v>7</v>
      </c>
      <c r="F4516">
        <v>1</v>
      </c>
      <c r="G4516" t="s">
        <v>17</v>
      </c>
      <c r="H4516" t="s">
        <v>35</v>
      </c>
    </row>
    <row r="4517" spans="1:8" x14ac:dyDescent="0.3">
      <c r="A4517" t="s">
        <v>5281</v>
      </c>
      <c r="B4517" t="s">
        <v>837</v>
      </c>
      <c r="C4517" s="10">
        <v>0</v>
      </c>
      <c r="D4517">
        <v>54</v>
      </c>
      <c r="E4517">
        <v>21</v>
      </c>
      <c r="F4517">
        <v>5</v>
      </c>
      <c r="G4517" t="s">
        <v>17</v>
      </c>
      <c r="H4517" t="s">
        <v>75</v>
      </c>
    </row>
    <row r="4518" spans="1:8" x14ac:dyDescent="0.3">
      <c r="A4518" t="s">
        <v>5282</v>
      </c>
      <c r="B4518" t="s">
        <v>369</v>
      </c>
      <c r="C4518" s="10">
        <v>0</v>
      </c>
      <c r="D4518">
        <v>341</v>
      </c>
      <c r="E4518">
        <v>160</v>
      </c>
      <c r="F4518">
        <v>7</v>
      </c>
      <c r="G4518" t="s">
        <v>17</v>
      </c>
      <c r="H4518" t="s">
        <v>35</v>
      </c>
    </row>
    <row r="4519" spans="1:8" x14ac:dyDescent="0.3">
      <c r="A4519" t="s">
        <v>5283</v>
      </c>
      <c r="B4519" t="s">
        <v>2605</v>
      </c>
      <c r="C4519" s="10">
        <v>0.1</v>
      </c>
      <c r="D4519">
        <v>228</v>
      </c>
      <c r="E4519">
        <v>66</v>
      </c>
      <c r="F4519">
        <v>3</v>
      </c>
      <c r="G4519" t="s">
        <v>17</v>
      </c>
      <c r="H4519" t="s">
        <v>109</v>
      </c>
    </row>
    <row r="4520" spans="1:8" x14ac:dyDescent="0.3">
      <c r="A4520" t="s">
        <v>5283</v>
      </c>
      <c r="B4520" t="s">
        <v>1622</v>
      </c>
      <c r="C4520" s="10">
        <v>0</v>
      </c>
      <c r="D4520">
        <v>49</v>
      </c>
      <c r="E4520">
        <v>24</v>
      </c>
      <c r="F4520">
        <v>1</v>
      </c>
      <c r="G4520" t="s">
        <v>17</v>
      </c>
      <c r="H4520" t="s">
        <v>35</v>
      </c>
    </row>
    <row r="4521" spans="1:8" x14ac:dyDescent="0.3">
      <c r="A4521" t="s">
        <v>5283</v>
      </c>
      <c r="B4521" t="s">
        <v>235</v>
      </c>
      <c r="C4521" s="10">
        <v>0</v>
      </c>
      <c r="D4521">
        <v>60</v>
      </c>
      <c r="E4521">
        <v>10</v>
      </c>
      <c r="F4521">
        <v>2</v>
      </c>
      <c r="G4521" t="s">
        <v>17</v>
      </c>
      <c r="H4521" t="s">
        <v>35</v>
      </c>
    </row>
    <row r="4522" spans="1:8" x14ac:dyDescent="0.3">
      <c r="A4522" t="s">
        <v>5283</v>
      </c>
      <c r="B4522" t="s">
        <v>1971</v>
      </c>
      <c r="C4522" s="10">
        <v>0</v>
      </c>
      <c r="D4522">
        <v>113</v>
      </c>
      <c r="E4522">
        <v>30</v>
      </c>
      <c r="F4522">
        <v>3</v>
      </c>
      <c r="G4522" t="s">
        <v>17</v>
      </c>
      <c r="H4522" t="s">
        <v>137</v>
      </c>
    </row>
    <row r="4523" spans="1:8" x14ac:dyDescent="0.3">
      <c r="A4523" t="s">
        <v>5283</v>
      </c>
      <c r="B4523" t="s">
        <v>1563</v>
      </c>
      <c r="C4523" s="10">
        <v>0.15</v>
      </c>
      <c r="D4523">
        <v>541</v>
      </c>
      <c r="E4523">
        <v>-32</v>
      </c>
      <c r="F4523">
        <v>2</v>
      </c>
      <c r="G4523" t="s">
        <v>90</v>
      </c>
      <c r="H4523" t="s">
        <v>115</v>
      </c>
    </row>
    <row r="4524" spans="1:8" x14ac:dyDescent="0.3">
      <c r="A4524" t="s">
        <v>5284</v>
      </c>
      <c r="B4524" t="s">
        <v>1229</v>
      </c>
      <c r="C4524" s="10">
        <v>0</v>
      </c>
      <c r="D4524">
        <v>43</v>
      </c>
      <c r="E4524">
        <v>9</v>
      </c>
      <c r="F4524">
        <v>3</v>
      </c>
      <c r="G4524" t="s">
        <v>17</v>
      </c>
      <c r="H4524" t="s">
        <v>80</v>
      </c>
    </row>
    <row r="4525" spans="1:8" x14ac:dyDescent="0.3">
      <c r="A4525" t="s">
        <v>5284</v>
      </c>
      <c r="B4525" t="s">
        <v>1453</v>
      </c>
      <c r="C4525" s="10">
        <v>0</v>
      </c>
      <c r="D4525">
        <v>85</v>
      </c>
      <c r="E4525">
        <v>25</v>
      </c>
      <c r="F4525">
        <v>3</v>
      </c>
      <c r="G4525" t="s">
        <v>17</v>
      </c>
      <c r="H4525" t="s">
        <v>80</v>
      </c>
    </row>
    <row r="4526" spans="1:8" x14ac:dyDescent="0.3">
      <c r="A4526" t="s">
        <v>5285</v>
      </c>
      <c r="B4526" t="s">
        <v>220</v>
      </c>
      <c r="C4526" s="10">
        <v>0.15</v>
      </c>
      <c r="D4526">
        <v>496</v>
      </c>
      <c r="E4526">
        <v>175</v>
      </c>
      <c r="F4526">
        <v>4</v>
      </c>
      <c r="G4526" t="s">
        <v>90</v>
      </c>
      <c r="H4526" t="s">
        <v>105</v>
      </c>
    </row>
    <row r="4527" spans="1:8" x14ac:dyDescent="0.3">
      <c r="A4527" t="s">
        <v>5286</v>
      </c>
      <c r="B4527" t="s">
        <v>465</v>
      </c>
      <c r="C4527" s="10">
        <v>0</v>
      </c>
      <c r="D4527">
        <v>51</v>
      </c>
      <c r="E4527">
        <v>14</v>
      </c>
      <c r="F4527">
        <v>2</v>
      </c>
      <c r="G4527" t="s">
        <v>17</v>
      </c>
      <c r="H4527" t="s">
        <v>35</v>
      </c>
    </row>
    <row r="4528" spans="1:8" x14ac:dyDescent="0.3">
      <c r="A4528" t="s">
        <v>5287</v>
      </c>
      <c r="B4528" t="s">
        <v>691</v>
      </c>
      <c r="C4528" s="10">
        <v>0</v>
      </c>
      <c r="D4528">
        <v>115</v>
      </c>
      <c r="E4528">
        <v>52</v>
      </c>
      <c r="F4528">
        <v>4</v>
      </c>
      <c r="G4528" t="s">
        <v>17</v>
      </c>
      <c r="H4528" t="s">
        <v>80</v>
      </c>
    </row>
    <row r="4529" spans="1:8" x14ac:dyDescent="0.3">
      <c r="A4529" t="s">
        <v>5287</v>
      </c>
      <c r="B4529" t="s">
        <v>1363</v>
      </c>
      <c r="C4529" s="10">
        <v>0</v>
      </c>
      <c r="D4529">
        <v>25</v>
      </c>
      <c r="E4529">
        <v>7</v>
      </c>
      <c r="F4529">
        <v>3</v>
      </c>
      <c r="G4529" t="s">
        <v>17</v>
      </c>
      <c r="H4529" t="s">
        <v>80</v>
      </c>
    </row>
    <row r="4530" spans="1:8" x14ac:dyDescent="0.3">
      <c r="A4530" t="s">
        <v>5287</v>
      </c>
      <c r="B4530" t="s">
        <v>1295</v>
      </c>
      <c r="C4530" s="10">
        <v>0</v>
      </c>
      <c r="D4530">
        <v>441</v>
      </c>
      <c r="E4530">
        <v>207</v>
      </c>
      <c r="F4530">
        <v>3</v>
      </c>
      <c r="G4530" t="s">
        <v>90</v>
      </c>
      <c r="H4530" t="s">
        <v>115</v>
      </c>
    </row>
    <row r="4531" spans="1:8" x14ac:dyDescent="0.3">
      <c r="A4531" t="s">
        <v>5288</v>
      </c>
      <c r="B4531" t="s">
        <v>1016</v>
      </c>
      <c r="C4531" s="10">
        <v>0</v>
      </c>
      <c r="D4531">
        <v>61</v>
      </c>
      <c r="E4531">
        <v>8</v>
      </c>
      <c r="F4531">
        <v>4</v>
      </c>
      <c r="G4531" t="s">
        <v>17</v>
      </c>
      <c r="H4531" t="s">
        <v>80</v>
      </c>
    </row>
    <row r="4532" spans="1:8" x14ac:dyDescent="0.3">
      <c r="A4532" t="s">
        <v>5289</v>
      </c>
      <c r="B4532" t="s">
        <v>2509</v>
      </c>
      <c r="C4532" s="10">
        <v>0</v>
      </c>
      <c r="D4532">
        <v>176</v>
      </c>
      <c r="E4532">
        <v>79</v>
      </c>
      <c r="F4532">
        <v>4</v>
      </c>
      <c r="G4532" t="s">
        <v>17</v>
      </c>
      <c r="H4532" t="s">
        <v>137</v>
      </c>
    </row>
    <row r="4533" spans="1:8" x14ac:dyDescent="0.3">
      <c r="A4533" t="s">
        <v>5290</v>
      </c>
      <c r="B4533" t="s">
        <v>822</v>
      </c>
      <c r="C4533" s="10">
        <v>0</v>
      </c>
      <c r="D4533">
        <v>304</v>
      </c>
      <c r="E4533">
        <v>97</v>
      </c>
      <c r="F4533">
        <v>6</v>
      </c>
      <c r="G4533" t="s">
        <v>17</v>
      </c>
      <c r="H4533" t="s">
        <v>35</v>
      </c>
    </row>
    <row r="4534" spans="1:8" x14ac:dyDescent="0.3">
      <c r="A4534" t="s">
        <v>5288</v>
      </c>
      <c r="B4534" t="s">
        <v>2606</v>
      </c>
      <c r="C4534" s="10">
        <v>0</v>
      </c>
      <c r="D4534">
        <v>89</v>
      </c>
      <c r="E4534">
        <v>6</v>
      </c>
      <c r="F4534">
        <v>3</v>
      </c>
      <c r="G4534" t="s">
        <v>90</v>
      </c>
      <c r="H4534" t="s">
        <v>143</v>
      </c>
    </row>
    <row r="4535" spans="1:8" x14ac:dyDescent="0.3">
      <c r="A4535" t="s">
        <v>5291</v>
      </c>
      <c r="B4535" t="s">
        <v>2352</v>
      </c>
      <c r="C4535" s="10">
        <v>0</v>
      </c>
      <c r="D4535">
        <v>105</v>
      </c>
      <c r="E4535">
        <v>28</v>
      </c>
      <c r="F4535">
        <v>2</v>
      </c>
      <c r="G4535" t="s">
        <v>17</v>
      </c>
      <c r="H4535" t="s">
        <v>23</v>
      </c>
    </row>
    <row r="4536" spans="1:8" x14ac:dyDescent="0.3">
      <c r="A4536" t="s">
        <v>5292</v>
      </c>
      <c r="B4536" t="s">
        <v>514</v>
      </c>
      <c r="C4536" s="10">
        <v>0.4</v>
      </c>
      <c r="D4536">
        <v>356</v>
      </c>
      <c r="E4536">
        <v>-178</v>
      </c>
      <c r="F4536">
        <v>3</v>
      </c>
      <c r="G4536" t="s">
        <v>17</v>
      </c>
      <c r="H4536" t="s">
        <v>40</v>
      </c>
    </row>
    <row r="4537" spans="1:8" x14ac:dyDescent="0.3">
      <c r="A4537" t="s">
        <v>5293</v>
      </c>
      <c r="B4537" t="s">
        <v>593</v>
      </c>
      <c r="C4537" s="10">
        <v>0</v>
      </c>
      <c r="D4537">
        <v>83</v>
      </c>
      <c r="E4537">
        <v>7</v>
      </c>
      <c r="F4537">
        <v>3</v>
      </c>
      <c r="G4537" t="s">
        <v>17</v>
      </c>
      <c r="H4537" t="s">
        <v>35</v>
      </c>
    </row>
    <row r="4538" spans="1:8" x14ac:dyDescent="0.3">
      <c r="A4538" t="s">
        <v>5294</v>
      </c>
      <c r="B4538" t="s">
        <v>2608</v>
      </c>
      <c r="C4538" s="10">
        <v>0.1</v>
      </c>
      <c r="D4538">
        <v>450</v>
      </c>
      <c r="E4538">
        <v>190</v>
      </c>
      <c r="F4538">
        <v>4</v>
      </c>
      <c r="G4538" t="s">
        <v>24</v>
      </c>
      <c r="H4538" t="s">
        <v>30</v>
      </c>
    </row>
    <row r="4539" spans="1:8" x14ac:dyDescent="0.3">
      <c r="A4539" t="s">
        <v>5294</v>
      </c>
      <c r="B4539" t="s">
        <v>604</v>
      </c>
      <c r="C4539" s="10">
        <v>0</v>
      </c>
      <c r="D4539">
        <v>101</v>
      </c>
      <c r="E4539">
        <v>2</v>
      </c>
      <c r="F4539">
        <v>2</v>
      </c>
      <c r="G4539" t="s">
        <v>24</v>
      </c>
      <c r="H4539" t="s">
        <v>47</v>
      </c>
    </row>
    <row r="4540" spans="1:8" x14ac:dyDescent="0.3">
      <c r="A4540" t="s">
        <v>5294</v>
      </c>
      <c r="B4540" t="s">
        <v>178</v>
      </c>
      <c r="C4540" s="10">
        <v>0</v>
      </c>
      <c r="D4540">
        <v>97</v>
      </c>
      <c r="E4540">
        <v>36</v>
      </c>
      <c r="F4540">
        <v>7</v>
      </c>
      <c r="G4540" t="s">
        <v>17</v>
      </c>
      <c r="H4540" t="s">
        <v>80</v>
      </c>
    </row>
    <row r="4541" spans="1:8" x14ac:dyDescent="0.3">
      <c r="A4541" t="s">
        <v>5294</v>
      </c>
      <c r="B4541" t="s">
        <v>2609</v>
      </c>
      <c r="C4541" s="10">
        <v>0</v>
      </c>
      <c r="D4541">
        <v>6</v>
      </c>
      <c r="E4541">
        <v>1</v>
      </c>
      <c r="F4541">
        <v>1</v>
      </c>
      <c r="G4541" t="s">
        <v>17</v>
      </c>
      <c r="H4541" t="s">
        <v>137</v>
      </c>
    </row>
    <row r="4542" spans="1:8" x14ac:dyDescent="0.3">
      <c r="A4542" t="s">
        <v>5294</v>
      </c>
      <c r="B4542" t="s">
        <v>2525</v>
      </c>
      <c r="C4542" s="10">
        <v>0</v>
      </c>
      <c r="D4542">
        <v>498</v>
      </c>
      <c r="E4542">
        <v>179</v>
      </c>
      <c r="F4542">
        <v>2</v>
      </c>
      <c r="G4542" t="s">
        <v>90</v>
      </c>
      <c r="H4542" t="s">
        <v>143</v>
      </c>
    </row>
    <row r="4543" spans="1:8" x14ac:dyDescent="0.3">
      <c r="A4543" t="s">
        <v>5295</v>
      </c>
      <c r="B4543" t="s">
        <v>1733</v>
      </c>
      <c r="C4543" s="10">
        <v>0</v>
      </c>
      <c r="D4543">
        <v>52</v>
      </c>
      <c r="E4543">
        <v>5</v>
      </c>
      <c r="F4543">
        <v>3</v>
      </c>
      <c r="G4543" t="s">
        <v>17</v>
      </c>
      <c r="H4543" t="s">
        <v>35</v>
      </c>
    </row>
    <row r="4544" spans="1:8" x14ac:dyDescent="0.3">
      <c r="A4544" t="s">
        <v>5295</v>
      </c>
      <c r="B4544" t="s">
        <v>56</v>
      </c>
      <c r="C4544" s="10">
        <v>0</v>
      </c>
      <c r="D4544">
        <v>70</v>
      </c>
      <c r="E4544">
        <v>34</v>
      </c>
      <c r="F4544">
        <v>7</v>
      </c>
      <c r="G4544" t="s">
        <v>17</v>
      </c>
      <c r="H4544" t="s">
        <v>35</v>
      </c>
    </row>
    <row r="4545" spans="1:8" x14ac:dyDescent="0.3">
      <c r="A4545" t="s">
        <v>5295</v>
      </c>
      <c r="B4545" t="s">
        <v>2576</v>
      </c>
      <c r="C4545" s="10">
        <v>0</v>
      </c>
      <c r="D4545">
        <v>86</v>
      </c>
      <c r="E4545">
        <v>10</v>
      </c>
      <c r="F4545">
        <v>8</v>
      </c>
      <c r="G4545" t="s">
        <v>17</v>
      </c>
      <c r="H4545" t="s">
        <v>137</v>
      </c>
    </row>
    <row r="4546" spans="1:8" x14ac:dyDescent="0.3">
      <c r="A4546" t="s">
        <v>5295</v>
      </c>
      <c r="B4546" t="s">
        <v>992</v>
      </c>
      <c r="C4546" s="10">
        <v>0</v>
      </c>
      <c r="D4546">
        <v>47</v>
      </c>
      <c r="E4546">
        <v>17</v>
      </c>
      <c r="F4546">
        <v>1</v>
      </c>
      <c r="G4546" t="s">
        <v>17</v>
      </c>
      <c r="H4546" t="s">
        <v>137</v>
      </c>
    </row>
    <row r="4547" spans="1:8" x14ac:dyDescent="0.3">
      <c r="A4547" t="s">
        <v>5295</v>
      </c>
      <c r="B4547" t="s">
        <v>1497</v>
      </c>
      <c r="C4547" s="10">
        <v>0</v>
      </c>
      <c r="D4547">
        <v>49</v>
      </c>
      <c r="E4547">
        <v>3</v>
      </c>
      <c r="F4547">
        <v>1</v>
      </c>
      <c r="G4547" t="s">
        <v>17</v>
      </c>
      <c r="H4547" t="s">
        <v>113</v>
      </c>
    </row>
    <row r="4548" spans="1:8" x14ac:dyDescent="0.3">
      <c r="A4548" t="s">
        <v>5295</v>
      </c>
      <c r="B4548" t="s">
        <v>1834</v>
      </c>
      <c r="C4548" s="10">
        <v>0</v>
      </c>
      <c r="D4548">
        <v>378</v>
      </c>
      <c r="E4548">
        <v>185</v>
      </c>
      <c r="F4548">
        <v>1</v>
      </c>
      <c r="G4548" t="s">
        <v>90</v>
      </c>
      <c r="H4548" t="s">
        <v>115</v>
      </c>
    </row>
    <row r="4549" spans="1:8" x14ac:dyDescent="0.3">
      <c r="A4549" t="s">
        <v>5296</v>
      </c>
      <c r="B4549" t="s">
        <v>2171</v>
      </c>
      <c r="C4549" s="10">
        <v>0</v>
      </c>
      <c r="D4549">
        <v>73</v>
      </c>
      <c r="E4549">
        <v>25</v>
      </c>
      <c r="F4549">
        <v>5</v>
      </c>
      <c r="G4549" t="s">
        <v>17</v>
      </c>
      <c r="H4549" t="s">
        <v>137</v>
      </c>
    </row>
    <row r="4550" spans="1:8" x14ac:dyDescent="0.3">
      <c r="A4550" t="s">
        <v>5297</v>
      </c>
      <c r="B4550" t="s">
        <v>691</v>
      </c>
      <c r="C4550" s="10">
        <v>0</v>
      </c>
      <c r="D4550">
        <v>58</v>
      </c>
      <c r="E4550">
        <v>26</v>
      </c>
      <c r="F4550">
        <v>2</v>
      </c>
      <c r="G4550" t="s">
        <v>17</v>
      </c>
      <c r="H4550" t="s">
        <v>80</v>
      </c>
    </row>
    <row r="4551" spans="1:8" x14ac:dyDescent="0.3">
      <c r="A4551" t="s">
        <v>5298</v>
      </c>
      <c r="B4551" t="s">
        <v>544</v>
      </c>
      <c r="C4551" s="10">
        <v>0</v>
      </c>
      <c r="D4551">
        <v>88</v>
      </c>
      <c r="E4551">
        <v>32</v>
      </c>
      <c r="F4551">
        <v>2</v>
      </c>
      <c r="G4551" t="s">
        <v>17</v>
      </c>
      <c r="H4551" t="s">
        <v>113</v>
      </c>
    </row>
    <row r="4552" spans="1:8" x14ac:dyDescent="0.3">
      <c r="A4552" t="s">
        <v>5299</v>
      </c>
      <c r="B4552" t="s">
        <v>1229</v>
      </c>
      <c r="C4552" s="10">
        <v>0</v>
      </c>
      <c r="D4552">
        <v>28</v>
      </c>
      <c r="E4552">
        <v>6</v>
      </c>
      <c r="F4552">
        <v>2</v>
      </c>
      <c r="G4552" t="s">
        <v>17</v>
      </c>
      <c r="H4552" t="s">
        <v>80</v>
      </c>
    </row>
    <row r="4553" spans="1:8" x14ac:dyDescent="0.3">
      <c r="A4553" t="s">
        <v>5299</v>
      </c>
      <c r="B4553" t="s">
        <v>1682</v>
      </c>
      <c r="C4553" s="10">
        <v>0</v>
      </c>
      <c r="D4553">
        <v>22</v>
      </c>
      <c r="E4553">
        <v>6</v>
      </c>
      <c r="F4553">
        <v>2</v>
      </c>
      <c r="G4553" t="s">
        <v>17</v>
      </c>
      <c r="H4553" t="s">
        <v>80</v>
      </c>
    </row>
    <row r="4554" spans="1:8" x14ac:dyDescent="0.3">
      <c r="A4554" t="s">
        <v>5299</v>
      </c>
      <c r="B4554" t="s">
        <v>1409</v>
      </c>
      <c r="C4554" s="10">
        <v>0</v>
      </c>
      <c r="D4554">
        <v>159</v>
      </c>
      <c r="E4554">
        <v>28</v>
      </c>
      <c r="F4554">
        <v>6</v>
      </c>
      <c r="G4554" t="s">
        <v>17</v>
      </c>
      <c r="H4554" t="s">
        <v>23</v>
      </c>
    </row>
    <row r="4555" spans="1:8" x14ac:dyDescent="0.3">
      <c r="A4555" t="s">
        <v>5300</v>
      </c>
      <c r="B4555" t="s">
        <v>2610</v>
      </c>
      <c r="C4555" s="10">
        <v>0</v>
      </c>
      <c r="D4555">
        <v>389</v>
      </c>
      <c r="E4555">
        <v>85</v>
      </c>
      <c r="F4555">
        <v>2</v>
      </c>
      <c r="G4555" t="s">
        <v>90</v>
      </c>
      <c r="H4555" t="s">
        <v>115</v>
      </c>
    </row>
    <row r="4556" spans="1:8" x14ac:dyDescent="0.3">
      <c r="A4556" t="s">
        <v>5301</v>
      </c>
      <c r="B4556" t="s">
        <v>2360</v>
      </c>
      <c r="C4556" s="10">
        <v>0</v>
      </c>
      <c r="D4556">
        <v>156</v>
      </c>
      <c r="E4556">
        <v>23</v>
      </c>
      <c r="F4556">
        <v>3</v>
      </c>
      <c r="G4556" t="s">
        <v>17</v>
      </c>
      <c r="H4556" t="s">
        <v>35</v>
      </c>
    </row>
    <row r="4557" spans="1:8" x14ac:dyDescent="0.3">
      <c r="A4557" t="s">
        <v>5301</v>
      </c>
      <c r="B4557" t="s">
        <v>876</v>
      </c>
      <c r="C4557" s="10">
        <v>0.4</v>
      </c>
      <c r="D4557">
        <v>31</v>
      </c>
      <c r="E4557">
        <v>-15</v>
      </c>
      <c r="F4557">
        <v>3</v>
      </c>
      <c r="G4557" t="s">
        <v>17</v>
      </c>
      <c r="H4557" t="s">
        <v>40</v>
      </c>
    </row>
    <row r="4558" spans="1:8" x14ac:dyDescent="0.3">
      <c r="A4558" t="s">
        <v>5302</v>
      </c>
      <c r="B4558" t="s">
        <v>2611</v>
      </c>
      <c r="C4558" s="10">
        <v>0</v>
      </c>
      <c r="D4558">
        <v>541</v>
      </c>
      <c r="E4558">
        <v>49</v>
      </c>
      <c r="F4558">
        <v>2</v>
      </c>
      <c r="G4558" t="s">
        <v>24</v>
      </c>
      <c r="H4558" t="s">
        <v>69</v>
      </c>
    </row>
    <row r="4559" spans="1:8" x14ac:dyDescent="0.3">
      <c r="A4559" t="s">
        <v>5303</v>
      </c>
      <c r="B4559" t="s">
        <v>778</v>
      </c>
      <c r="C4559" s="10">
        <v>0.1</v>
      </c>
      <c r="D4559">
        <v>57</v>
      </c>
      <c r="E4559">
        <v>20</v>
      </c>
      <c r="F4559">
        <v>2</v>
      </c>
      <c r="G4559" t="s">
        <v>17</v>
      </c>
      <c r="H4559" t="s">
        <v>80</v>
      </c>
    </row>
    <row r="4560" spans="1:8" x14ac:dyDescent="0.3">
      <c r="A4560" t="s">
        <v>5304</v>
      </c>
      <c r="B4560" t="s">
        <v>2117</v>
      </c>
      <c r="C4560" s="10">
        <v>0.5</v>
      </c>
      <c r="D4560">
        <v>14</v>
      </c>
      <c r="E4560">
        <v>0</v>
      </c>
      <c r="F4560">
        <v>1</v>
      </c>
      <c r="G4560" t="s">
        <v>17</v>
      </c>
      <c r="H4560" t="s">
        <v>137</v>
      </c>
    </row>
    <row r="4561" spans="1:8" x14ac:dyDescent="0.3">
      <c r="A4561" t="s">
        <v>5304</v>
      </c>
      <c r="B4561" t="s">
        <v>362</v>
      </c>
      <c r="C4561" s="10">
        <v>0.5</v>
      </c>
      <c r="D4561">
        <v>14</v>
      </c>
      <c r="E4561">
        <v>-4</v>
      </c>
      <c r="F4561">
        <v>2</v>
      </c>
      <c r="G4561" t="s">
        <v>17</v>
      </c>
      <c r="H4561" t="s">
        <v>52</v>
      </c>
    </row>
    <row r="4562" spans="1:8" x14ac:dyDescent="0.3">
      <c r="A4562" t="s">
        <v>5304</v>
      </c>
      <c r="B4562" t="s">
        <v>2303</v>
      </c>
      <c r="C4562" s="10">
        <v>0.5</v>
      </c>
      <c r="D4562">
        <v>89</v>
      </c>
      <c r="E4562">
        <v>-67</v>
      </c>
      <c r="F4562">
        <v>6</v>
      </c>
      <c r="G4562" t="s">
        <v>17</v>
      </c>
      <c r="H4562" t="s">
        <v>113</v>
      </c>
    </row>
    <row r="4563" spans="1:8" x14ac:dyDescent="0.3">
      <c r="A4563" t="s">
        <v>5305</v>
      </c>
      <c r="B4563" t="s">
        <v>1853</v>
      </c>
      <c r="C4563" s="10">
        <v>0</v>
      </c>
      <c r="D4563">
        <v>64</v>
      </c>
      <c r="E4563">
        <v>32</v>
      </c>
      <c r="F4563">
        <v>4</v>
      </c>
      <c r="G4563" t="s">
        <v>24</v>
      </c>
      <c r="H4563" t="s">
        <v>47</v>
      </c>
    </row>
    <row r="4564" spans="1:8" x14ac:dyDescent="0.3">
      <c r="A4564" t="s">
        <v>5305</v>
      </c>
      <c r="B4564" t="s">
        <v>2455</v>
      </c>
      <c r="C4564" s="10">
        <v>0</v>
      </c>
      <c r="D4564">
        <v>117</v>
      </c>
      <c r="E4564">
        <v>51</v>
      </c>
      <c r="F4564">
        <v>2</v>
      </c>
      <c r="G4564" t="s">
        <v>17</v>
      </c>
      <c r="H4564" t="s">
        <v>109</v>
      </c>
    </row>
    <row r="4565" spans="1:8" x14ac:dyDescent="0.3">
      <c r="A4565" t="s">
        <v>5305</v>
      </c>
      <c r="B4565" t="s">
        <v>1493</v>
      </c>
      <c r="C4565" s="10">
        <v>0</v>
      </c>
      <c r="D4565">
        <v>139</v>
      </c>
      <c r="E4565">
        <v>58</v>
      </c>
      <c r="F4565">
        <v>3</v>
      </c>
      <c r="G4565" t="s">
        <v>17</v>
      </c>
      <c r="H4565" t="s">
        <v>137</v>
      </c>
    </row>
    <row r="4566" spans="1:8" x14ac:dyDescent="0.3">
      <c r="A4566" t="s">
        <v>5305</v>
      </c>
      <c r="B4566" t="s">
        <v>427</v>
      </c>
      <c r="C4566" s="10">
        <v>0</v>
      </c>
      <c r="D4566">
        <v>68</v>
      </c>
      <c r="E4566">
        <v>11</v>
      </c>
      <c r="F4566">
        <v>6</v>
      </c>
      <c r="G4566" t="s">
        <v>17</v>
      </c>
      <c r="H4566" t="s">
        <v>75</v>
      </c>
    </row>
    <row r="4567" spans="1:8" x14ac:dyDescent="0.3">
      <c r="A4567" t="s">
        <v>5306</v>
      </c>
      <c r="B4567" t="s">
        <v>2292</v>
      </c>
      <c r="C4567" s="10">
        <v>0</v>
      </c>
      <c r="D4567">
        <v>330</v>
      </c>
      <c r="E4567">
        <v>145</v>
      </c>
      <c r="F4567">
        <v>3</v>
      </c>
      <c r="G4567" t="s">
        <v>24</v>
      </c>
      <c r="H4567" t="s">
        <v>47</v>
      </c>
    </row>
    <row r="4568" spans="1:8" x14ac:dyDescent="0.3">
      <c r="A4568" t="s">
        <v>5307</v>
      </c>
      <c r="B4568" t="s">
        <v>2614</v>
      </c>
      <c r="C4568" s="10">
        <v>0.35</v>
      </c>
      <c r="D4568">
        <v>1545</v>
      </c>
      <c r="E4568">
        <v>-547</v>
      </c>
      <c r="F4568">
        <v>5</v>
      </c>
      <c r="G4568" t="s">
        <v>24</v>
      </c>
      <c r="H4568" t="s">
        <v>69</v>
      </c>
    </row>
    <row r="4569" spans="1:8" x14ac:dyDescent="0.3">
      <c r="A4569" t="s">
        <v>5306</v>
      </c>
      <c r="B4569" t="s">
        <v>437</v>
      </c>
      <c r="C4569" s="10">
        <v>0.1</v>
      </c>
      <c r="D4569">
        <v>44</v>
      </c>
      <c r="E4569">
        <v>-5</v>
      </c>
      <c r="F4569">
        <v>2</v>
      </c>
      <c r="G4569" t="s">
        <v>17</v>
      </c>
      <c r="H4569" t="s">
        <v>40</v>
      </c>
    </row>
    <row r="4570" spans="1:8" x14ac:dyDescent="0.3">
      <c r="A4570" t="s">
        <v>5306</v>
      </c>
      <c r="B4570" t="s">
        <v>2074</v>
      </c>
      <c r="C4570" s="10">
        <v>0</v>
      </c>
      <c r="D4570">
        <v>68</v>
      </c>
      <c r="E4570">
        <v>11</v>
      </c>
      <c r="F4570">
        <v>2</v>
      </c>
      <c r="G4570" t="s">
        <v>17</v>
      </c>
      <c r="H4570" t="s">
        <v>113</v>
      </c>
    </row>
    <row r="4571" spans="1:8" x14ac:dyDescent="0.3">
      <c r="A4571" t="s">
        <v>5307</v>
      </c>
      <c r="B4571" t="s">
        <v>2615</v>
      </c>
      <c r="C4571" s="10">
        <v>0</v>
      </c>
      <c r="D4571">
        <v>27</v>
      </c>
      <c r="E4571">
        <v>6</v>
      </c>
      <c r="F4571">
        <v>2</v>
      </c>
      <c r="G4571" t="s">
        <v>17</v>
      </c>
      <c r="H4571" t="s">
        <v>23</v>
      </c>
    </row>
    <row r="4572" spans="1:8" x14ac:dyDescent="0.3">
      <c r="A4572" t="s">
        <v>5306</v>
      </c>
      <c r="B4572" t="s">
        <v>943</v>
      </c>
      <c r="C4572" s="10">
        <v>0</v>
      </c>
      <c r="D4572">
        <v>123</v>
      </c>
      <c r="E4572">
        <v>7</v>
      </c>
      <c r="F4572">
        <v>1</v>
      </c>
      <c r="G4572" t="s">
        <v>90</v>
      </c>
      <c r="H4572" t="s">
        <v>105</v>
      </c>
    </row>
    <row r="4573" spans="1:8" x14ac:dyDescent="0.3">
      <c r="A4573" t="s">
        <v>5308</v>
      </c>
      <c r="B4573" t="s">
        <v>2254</v>
      </c>
      <c r="C4573" s="10">
        <v>0</v>
      </c>
      <c r="D4573">
        <v>636</v>
      </c>
      <c r="E4573">
        <v>146</v>
      </c>
      <c r="F4573">
        <v>2</v>
      </c>
      <c r="G4573" t="s">
        <v>90</v>
      </c>
      <c r="H4573" t="s">
        <v>115</v>
      </c>
    </row>
    <row r="4574" spans="1:8" x14ac:dyDescent="0.3">
      <c r="A4574" t="s">
        <v>5309</v>
      </c>
      <c r="B4574" t="s">
        <v>1460</v>
      </c>
      <c r="C4574" s="10">
        <v>0</v>
      </c>
      <c r="D4574">
        <v>196</v>
      </c>
      <c r="E4574">
        <v>27</v>
      </c>
      <c r="F4574">
        <v>4</v>
      </c>
      <c r="G4574" t="s">
        <v>24</v>
      </c>
      <c r="H4574" t="s">
        <v>47</v>
      </c>
    </row>
    <row r="4575" spans="1:8" x14ac:dyDescent="0.3">
      <c r="A4575" t="s">
        <v>5310</v>
      </c>
      <c r="B4575" t="s">
        <v>2227</v>
      </c>
      <c r="C4575" s="10">
        <v>0</v>
      </c>
      <c r="D4575">
        <v>216</v>
      </c>
      <c r="E4575">
        <v>47</v>
      </c>
      <c r="F4575">
        <v>4</v>
      </c>
      <c r="G4575" t="s">
        <v>24</v>
      </c>
      <c r="H4575" t="s">
        <v>63</v>
      </c>
    </row>
    <row r="4576" spans="1:8" x14ac:dyDescent="0.3">
      <c r="A4576" t="s">
        <v>5310</v>
      </c>
      <c r="B4576" t="s">
        <v>585</v>
      </c>
      <c r="C4576" s="10">
        <v>0</v>
      </c>
      <c r="D4576">
        <v>44</v>
      </c>
      <c r="E4576">
        <v>14</v>
      </c>
      <c r="F4576">
        <v>5</v>
      </c>
      <c r="G4576" t="s">
        <v>17</v>
      </c>
      <c r="H4576" t="s">
        <v>75</v>
      </c>
    </row>
    <row r="4577" spans="1:8" x14ac:dyDescent="0.3">
      <c r="A4577" t="s">
        <v>5311</v>
      </c>
      <c r="B4577" t="s">
        <v>2617</v>
      </c>
      <c r="C4577" s="10">
        <v>0.1</v>
      </c>
      <c r="D4577">
        <v>618</v>
      </c>
      <c r="E4577">
        <v>27</v>
      </c>
      <c r="F4577">
        <v>4</v>
      </c>
      <c r="G4577" t="s">
        <v>24</v>
      </c>
      <c r="H4577" t="s">
        <v>30</v>
      </c>
    </row>
    <row r="4578" spans="1:8" x14ac:dyDescent="0.3">
      <c r="A4578" t="s">
        <v>5312</v>
      </c>
      <c r="B4578" t="s">
        <v>1188</v>
      </c>
      <c r="C4578" s="10">
        <v>0</v>
      </c>
      <c r="D4578">
        <v>54</v>
      </c>
      <c r="E4578">
        <v>4</v>
      </c>
      <c r="F4578">
        <v>1</v>
      </c>
      <c r="G4578" t="s">
        <v>17</v>
      </c>
      <c r="H4578" t="s">
        <v>35</v>
      </c>
    </row>
    <row r="4579" spans="1:8" x14ac:dyDescent="0.3">
      <c r="A4579" t="s">
        <v>5312</v>
      </c>
      <c r="B4579" t="s">
        <v>1995</v>
      </c>
      <c r="C4579" s="10">
        <v>0</v>
      </c>
      <c r="D4579">
        <v>514</v>
      </c>
      <c r="E4579">
        <v>195</v>
      </c>
      <c r="F4579">
        <v>13</v>
      </c>
      <c r="G4579" t="s">
        <v>17</v>
      </c>
      <c r="H4579" t="s">
        <v>137</v>
      </c>
    </row>
    <row r="4580" spans="1:8" x14ac:dyDescent="0.3">
      <c r="A4580" t="s">
        <v>5313</v>
      </c>
      <c r="B4580" t="s">
        <v>2036</v>
      </c>
      <c r="C4580" s="10">
        <v>0.5</v>
      </c>
      <c r="D4580">
        <v>67</v>
      </c>
      <c r="E4580">
        <v>-36</v>
      </c>
      <c r="F4580">
        <v>5</v>
      </c>
      <c r="G4580" t="s">
        <v>17</v>
      </c>
      <c r="H4580" t="s">
        <v>23</v>
      </c>
    </row>
    <row r="4581" spans="1:8" x14ac:dyDescent="0.3">
      <c r="A4581" t="s">
        <v>5314</v>
      </c>
      <c r="B4581" t="s">
        <v>2618</v>
      </c>
      <c r="C4581" s="10">
        <v>0</v>
      </c>
      <c r="D4581">
        <v>33</v>
      </c>
      <c r="E4581">
        <v>5</v>
      </c>
      <c r="F4581">
        <v>2</v>
      </c>
      <c r="G4581" t="s">
        <v>17</v>
      </c>
      <c r="H4581" t="s">
        <v>35</v>
      </c>
    </row>
    <row r="4582" spans="1:8" x14ac:dyDescent="0.3">
      <c r="A4582" t="s">
        <v>5315</v>
      </c>
      <c r="B4582" t="s">
        <v>2370</v>
      </c>
      <c r="C4582" s="10">
        <v>0.1</v>
      </c>
      <c r="D4582">
        <v>38</v>
      </c>
      <c r="E4582">
        <v>8</v>
      </c>
      <c r="F4582">
        <v>2</v>
      </c>
      <c r="G4582" t="s">
        <v>17</v>
      </c>
      <c r="H4582" t="s">
        <v>137</v>
      </c>
    </row>
    <row r="4583" spans="1:8" x14ac:dyDescent="0.3">
      <c r="A4583" t="s">
        <v>5316</v>
      </c>
      <c r="B4583" t="s">
        <v>2383</v>
      </c>
      <c r="C4583" s="10">
        <v>0</v>
      </c>
      <c r="D4583">
        <v>345</v>
      </c>
      <c r="E4583">
        <v>0</v>
      </c>
      <c r="F4583">
        <v>3</v>
      </c>
      <c r="G4583" t="s">
        <v>90</v>
      </c>
      <c r="H4583" t="s">
        <v>143</v>
      </c>
    </row>
    <row r="4584" spans="1:8" x14ac:dyDescent="0.3">
      <c r="A4584" t="s">
        <v>5317</v>
      </c>
      <c r="B4584" t="s">
        <v>603</v>
      </c>
      <c r="C4584" s="10">
        <v>0</v>
      </c>
      <c r="D4584">
        <v>34</v>
      </c>
      <c r="E4584">
        <v>0</v>
      </c>
      <c r="F4584">
        <v>3</v>
      </c>
      <c r="G4584" t="s">
        <v>17</v>
      </c>
      <c r="H4584" t="s">
        <v>52</v>
      </c>
    </row>
    <row r="4585" spans="1:8" x14ac:dyDescent="0.3">
      <c r="A4585" t="s">
        <v>5317</v>
      </c>
      <c r="B4585" t="s">
        <v>857</v>
      </c>
      <c r="C4585" s="10">
        <v>0.4</v>
      </c>
      <c r="D4585">
        <v>152</v>
      </c>
      <c r="E4585">
        <v>-97</v>
      </c>
      <c r="F4585">
        <v>2</v>
      </c>
      <c r="G4585" t="s">
        <v>17</v>
      </c>
      <c r="H4585" t="s">
        <v>40</v>
      </c>
    </row>
    <row r="4586" spans="1:8" x14ac:dyDescent="0.3">
      <c r="A4586" t="s">
        <v>5318</v>
      </c>
      <c r="B4586" t="s">
        <v>966</v>
      </c>
      <c r="C4586" s="10">
        <v>0</v>
      </c>
      <c r="D4586">
        <v>11</v>
      </c>
      <c r="E4586">
        <v>5</v>
      </c>
      <c r="F4586">
        <v>2</v>
      </c>
      <c r="G4586" t="s">
        <v>17</v>
      </c>
      <c r="H4586" t="s">
        <v>80</v>
      </c>
    </row>
    <row r="4587" spans="1:8" x14ac:dyDescent="0.3">
      <c r="A4587" t="s">
        <v>5319</v>
      </c>
      <c r="B4587" t="s">
        <v>56</v>
      </c>
      <c r="C4587" s="10">
        <v>0</v>
      </c>
      <c r="D4587">
        <v>30</v>
      </c>
      <c r="E4587">
        <v>15</v>
      </c>
      <c r="F4587">
        <v>3</v>
      </c>
      <c r="G4587" t="s">
        <v>17</v>
      </c>
      <c r="H4587" t="s">
        <v>35</v>
      </c>
    </row>
    <row r="4588" spans="1:8" x14ac:dyDescent="0.3">
      <c r="A4588" t="s">
        <v>5319</v>
      </c>
      <c r="B4588" t="s">
        <v>2161</v>
      </c>
      <c r="C4588" s="10">
        <v>0</v>
      </c>
      <c r="D4588">
        <v>15</v>
      </c>
      <c r="E4588">
        <v>6</v>
      </c>
      <c r="F4588">
        <v>1</v>
      </c>
      <c r="G4588" t="s">
        <v>17</v>
      </c>
      <c r="H4588" t="s">
        <v>52</v>
      </c>
    </row>
    <row r="4589" spans="1:8" x14ac:dyDescent="0.3">
      <c r="A4589" t="s">
        <v>5319</v>
      </c>
      <c r="B4589" t="s">
        <v>1250</v>
      </c>
      <c r="C4589" s="10">
        <v>0</v>
      </c>
      <c r="D4589">
        <v>21</v>
      </c>
      <c r="E4589">
        <v>6</v>
      </c>
      <c r="F4589">
        <v>2</v>
      </c>
      <c r="G4589" t="s">
        <v>17</v>
      </c>
      <c r="H4589" t="s">
        <v>75</v>
      </c>
    </row>
    <row r="4590" spans="1:8" x14ac:dyDescent="0.3">
      <c r="A4590" t="s">
        <v>5319</v>
      </c>
      <c r="B4590" t="s">
        <v>481</v>
      </c>
      <c r="C4590" s="10">
        <v>0.4</v>
      </c>
      <c r="D4590">
        <v>276</v>
      </c>
      <c r="E4590">
        <v>46</v>
      </c>
      <c r="F4590">
        <v>8</v>
      </c>
      <c r="G4590" t="s">
        <v>17</v>
      </c>
      <c r="H4590" t="s">
        <v>40</v>
      </c>
    </row>
    <row r="4591" spans="1:8" x14ac:dyDescent="0.3">
      <c r="A4591" t="s">
        <v>5319</v>
      </c>
      <c r="B4591" t="s">
        <v>2551</v>
      </c>
      <c r="C4591" s="10">
        <v>0.4</v>
      </c>
      <c r="D4591">
        <v>146</v>
      </c>
      <c r="E4591">
        <v>-83</v>
      </c>
      <c r="F4591">
        <v>2</v>
      </c>
      <c r="G4591" t="s">
        <v>90</v>
      </c>
      <c r="H4591" t="s">
        <v>92</v>
      </c>
    </row>
    <row r="4592" spans="1:8" x14ac:dyDescent="0.3">
      <c r="A4592" t="s">
        <v>5320</v>
      </c>
      <c r="B4592" t="s">
        <v>1613</v>
      </c>
      <c r="C4592" s="10">
        <v>0</v>
      </c>
      <c r="D4592">
        <v>434</v>
      </c>
      <c r="E4592">
        <v>161</v>
      </c>
      <c r="F4592">
        <v>4</v>
      </c>
      <c r="G4592" t="s">
        <v>24</v>
      </c>
      <c r="H4592" t="s">
        <v>47</v>
      </c>
    </row>
    <row r="4593" spans="1:8" x14ac:dyDescent="0.3">
      <c r="A4593" t="s">
        <v>5320</v>
      </c>
      <c r="B4593" t="s">
        <v>59</v>
      </c>
      <c r="C4593" s="10">
        <v>0</v>
      </c>
      <c r="D4593">
        <v>139</v>
      </c>
      <c r="E4593">
        <v>36</v>
      </c>
      <c r="F4593">
        <v>3</v>
      </c>
      <c r="G4593" t="s">
        <v>17</v>
      </c>
      <c r="H4593" t="s">
        <v>35</v>
      </c>
    </row>
    <row r="4594" spans="1:8" x14ac:dyDescent="0.3">
      <c r="A4594" t="s">
        <v>5320</v>
      </c>
      <c r="B4594" t="s">
        <v>650</v>
      </c>
      <c r="C4594" s="10">
        <v>0</v>
      </c>
      <c r="D4594">
        <v>203</v>
      </c>
      <c r="E4594">
        <v>26</v>
      </c>
      <c r="F4594">
        <v>4</v>
      </c>
      <c r="G4594" t="s">
        <v>17</v>
      </c>
      <c r="H4594" t="s">
        <v>35</v>
      </c>
    </row>
    <row r="4595" spans="1:8" x14ac:dyDescent="0.3">
      <c r="A4595" t="s">
        <v>5321</v>
      </c>
      <c r="B4595" t="s">
        <v>1476</v>
      </c>
      <c r="C4595" s="10">
        <v>0</v>
      </c>
      <c r="D4595">
        <v>121</v>
      </c>
      <c r="E4595">
        <v>56</v>
      </c>
      <c r="F4595">
        <v>4</v>
      </c>
      <c r="G4595" t="s">
        <v>17</v>
      </c>
      <c r="H4595" t="s">
        <v>80</v>
      </c>
    </row>
    <row r="4596" spans="1:8" x14ac:dyDescent="0.3">
      <c r="A4596" t="s">
        <v>5322</v>
      </c>
      <c r="B4596" t="s">
        <v>59</v>
      </c>
      <c r="C4596" s="10">
        <v>0</v>
      </c>
      <c r="D4596">
        <v>93</v>
      </c>
      <c r="E4596">
        <v>24</v>
      </c>
      <c r="F4596">
        <v>2</v>
      </c>
      <c r="G4596" t="s">
        <v>17</v>
      </c>
      <c r="H4596" t="s">
        <v>35</v>
      </c>
    </row>
    <row r="4597" spans="1:8" x14ac:dyDescent="0.3">
      <c r="A4597" t="s">
        <v>5322</v>
      </c>
      <c r="B4597" t="s">
        <v>333</v>
      </c>
      <c r="C4597" s="10">
        <v>0.4</v>
      </c>
      <c r="D4597">
        <v>34</v>
      </c>
      <c r="E4597">
        <v>1</v>
      </c>
      <c r="F4597">
        <v>1</v>
      </c>
      <c r="G4597" t="s">
        <v>17</v>
      </c>
      <c r="H4597" t="s">
        <v>40</v>
      </c>
    </row>
    <row r="4598" spans="1:8" x14ac:dyDescent="0.3">
      <c r="A4598" t="s">
        <v>5323</v>
      </c>
      <c r="B4598" t="s">
        <v>919</v>
      </c>
      <c r="C4598" s="10">
        <v>0.1</v>
      </c>
      <c r="D4598">
        <v>374</v>
      </c>
      <c r="E4598">
        <v>42</v>
      </c>
      <c r="F4598">
        <v>3</v>
      </c>
      <c r="G4598" t="s">
        <v>24</v>
      </c>
      <c r="H4598" t="s">
        <v>63</v>
      </c>
    </row>
    <row r="4599" spans="1:8" x14ac:dyDescent="0.3">
      <c r="A4599" t="s">
        <v>5323</v>
      </c>
      <c r="B4599" t="s">
        <v>1621</v>
      </c>
      <c r="C4599" s="10">
        <v>0</v>
      </c>
      <c r="D4599">
        <v>8</v>
      </c>
      <c r="E4599">
        <v>1</v>
      </c>
      <c r="F4599">
        <v>2</v>
      </c>
      <c r="G4599" t="s">
        <v>17</v>
      </c>
      <c r="H4599" t="s">
        <v>80</v>
      </c>
    </row>
    <row r="4600" spans="1:8" x14ac:dyDescent="0.3">
      <c r="A4600" t="s">
        <v>5323</v>
      </c>
      <c r="B4600" t="s">
        <v>2329</v>
      </c>
      <c r="C4600" s="10">
        <v>0</v>
      </c>
      <c r="D4600">
        <v>42</v>
      </c>
      <c r="E4600">
        <v>17</v>
      </c>
      <c r="F4600">
        <v>2</v>
      </c>
      <c r="G4600" t="s">
        <v>17</v>
      </c>
      <c r="H4600" t="s">
        <v>23</v>
      </c>
    </row>
    <row r="4601" spans="1:8" x14ac:dyDescent="0.3">
      <c r="A4601" t="s">
        <v>5324</v>
      </c>
      <c r="B4601" t="s">
        <v>1078</v>
      </c>
      <c r="C4601" s="10">
        <v>0</v>
      </c>
      <c r="D4601">
        <v>91</v>
      </c>
      <c r="E4601">
        <v>31</v>
      </c>
      <c r="F4601">
        <v>3</v>
      </c>
      <c r="G4601" t="s">
        <v>17</v>
      </c>
      <c r="H4601" t="s">
        <v>35</v>
      </c>
    </row>
    <row r="4602" spans="1:8" x14ac:dyDescent="0.3">
      <c r="A4602" t="s">
        <v>5324</v>
      </c>
      <c r="B4602" t="s">
        <v>985</v>
      </c>
      <c r="C4602" s="10">
        <v>0</v>
      </c>
      <c r="D4602">
        <v>62</v>
      </c>
      <c r="E4602">
        <v>20</v>
      </c>
      <c r="F4602">
        <v>4</v>
      </c>
      <c r="G4602" t="s">
        <v>17</v>
      </c>
      <c r="H4602" t="s">
        <v>35</v>
      </c>
    </row>
    <row r="4603" spans="1:8" x14ac:dyDescent="0.3">
      <c r="A4603" t="s">
        <v>5324</v>
      </c>
      <c r="B4603" t="s">
        <v>42</v>
      </c>
      <c r="C4603" s="10">
        <v>0</v>
      </c>
      <c r="D4603">
        <v>135</v>
      </c>
      <c r="E4603">
        <v>62</v>
      </c>
      <c r="F4603">
        <v>5</v>
      </c>
      <c r="G4603" t="s">
        <v>17</v>
      </c>
      <c r="H4603" t="s">
        <v>35</v>
      </c>
    </row>
    <row r="4604" spans="1:8" x14ac:dyDescent="0.3">
      <c r="A4604" t="s">
        <v>5324</v>
      </c>
      <c r="B4604" t="s">
        <v>424</v>
      </c>
      <c r="C4604" s="10">
        <v>0</v>
      </c>
      <c r="D4604">
        <v>88</v>
      </c>
      <c r="E4604">
        <v>18</v>
      </c>
      <c r="F4604">
        <v>6</v>
      </c>
      <c r="G4604" t="s">
        <v>17</v>
      </c>
      <c r="H4604" t="s">
        <v>35</v>
      </c>
    </row>
    <row r="4605" spans="1:8" x14ac:dyDescent="0.3">
      <c r="A4605" t="s">
        <v>5324</v>
      </c>
      <c r="B4605" t="s">
        <v>1628</v>
      </c>
      <c r="C4605" s="10">
        <v>0</v>
      </c>
      <c r="D4605">
        <v>77</v>
      </c>
      <c r="E4605">
        <v>31</v>
      </c>
      <c r="F4605">
        <v>4</v>
      </c>
      <c r="G4605" t="s">
        <v>17</v>
      </c>
      <c r="H4605" t="s">
        <v>52</v>
      </c>
    </row>
    <row r="4606" spans="1:8" x14ac:dyDescent="0.3">
      <c r="A4606" t="s">
        <v>5324</v>
      </c>
      <c r="B4606" t="s">
        <v>161</v>
      </c>
      <c r="C4606" s="10">
        <v>0</v>
      </c>
      <c r="D4606">
        <v>32</v>
      </c>
      <c r="E4606">
        <v>5</v>
      </c>
      <c r="F4606">
        <v>3</v>
      </c>
      <c r="G4606" t="s">
        <v>17</v>
      </c>
      <c r="H4606" t="s">
        <v>75</v>
      </c>
    </row>
    <row r="4607" spans="1:8" x14ac:dyDescent="0.3">
      <c r="A4607" t="s">
        <v>5324</v>
      </c>
      <c r="B4607" t="s">
        <v>2619</v>
      </c>
      <c r="C4607" s="10">
        <v>0</v>
      </c>
      <c r="D4607">
        <v>54</v>
      </c>
      <c r="E4607">
        <v>17</v>
      </c>
      <c r="F4607">
        <v>3</v>
      </c>
      <c r="G4607" t="s">
        <v>17</v>
      </c>
      <c r="H4607" t="s">
        <v>23</v>
      </c>
    </row>
    <row r="4608" spans="1:8" x14ac:dyDescent="0.3">
      <c r="A4608" t="s">
        <v>5324</v>
      </c>
      <c r="B4608" t="s">
        <v>226</v>
      </c>
      <c r="C4608" s="10">
        <v>0</v>
      </c>
      <c r="D4608">
        <v>254</v>
      </c>
      <c r="E4608">
        <v>89</v>
      </c>
      <c r="F4608">
        <v>3</v>
      </c>
      <c r="G4608" t="s">
        <v>90</v>
      </c>
      <c r="H4608" t="s">
        <v>92</v>
      </c>
    </row>
    <row r="4609" spans="1:8" x14ac:dyDescent="0.3">
      <c r="A4609" t="s">
        <v>5325</v>
      </c>
      <c r="B4609" t="s">
        <v>660</v>
      </c>
      <c r="C4609" s="10">
        <v>0.4</v>
      </c>
      <c r="D4609">
        <v>425</v>
      </c>
      <c r="E4609">
        <v>-99</v>
      </c>
      <c r="F4609">
        <v>5</v>
      </c>
      <c r="G4609" t="s">
        <v>17</v>
      </c>
      <c r="H4609" t="s">
        <v>40</v>
      </c>
    </row>
    <row r="4610" spans="1:8" x14ac:dyDescent="0.3">
      <c r="A4610" t="s">
        <v>5326</v>
      </c>
      <c r="B4610" t="s">
        <v>640</v>
      </c>
      <c r="C4610" s="10">
        <v>0</v>
      </c>
      <c r="D4610">
        <v>31</v>
      </c>
      <c r="E4610">
        <v>7</v>
      </c>
      <c r="F4610">
        <v>1</v>
      </c>
      <c r="G4610" t="s">
        <v>17</v>
      </c>
      <c r="H4610" t="s">
        <v>23</v>
      </c>
    </row>
    <row r="4611" spans="1:8" x14ac:dyDescent="0.3">
      <c r="A4611" t="s">
        <v>5326</v>
      </c>
      <c r="B4611" t="s">
        <v>1886</v>
      </c>
      <c r="C4611" s="10">
        <v>0</v>
      </c>
      <c r="D4611">
        <v>600</v>
      </c>
      <c r="E4611">
        <v>240</v>
      </c>
      <c r="F4611">
        <v>2</v>
      </c>
      <c r="G4611" t="s">
        <v>90</v>
      </c>
      <c r="H4611" t="s">
        <v>115</v>
      </c>
    </row>
    <row r="4612" spans="1:8" x14ac:dyDescent="0.3">
      <c r="A4612" t="s">
        <v>5327</v>
      </c>
      <c r="B4612" t="s">
        <v>1667</v>
      </c>
      <c r="C4612" s="10">
        <v>0.1</v>
      </c>
      <c r="D4612">
        <v>299</v>
      </c>
      <c r="E4612">
        <v>46</v>
      </c>
      <c r="F4612">
        <v>2</v>
      </c>
      <c r="G4612" t="s">
        <v>24</v>
      </c>
      <c r="H4612" t="s">
        <v>63</v>
      </c>
    </row>
    <row r="4613" spans="1:8" x14ac:dyDescent="0.3">
      <c r="A4613" t="s">
        <v>5327</v>
      </c>
      <c r="B4613" t="s">
        <v>919</v>
      </c>
      <c r="C4613" s="10">
        <v>0.1</v>
      </c>
      <c r="D4613">
        <v>249</v>
      </c>
      <c r="E4613">
        <v>28</v>
      </c>
      <c r="F4613">
        <v>2</v>
      </c>
      <c r="G4613" t="s">
        <v>24</v>
      </c>
      <c r="H4613" t="s">
        <v>63</v>
      </c>
    </row>
    <row r="4614" spans="1:8" x14ac:dyDescent="0.3">
      <c r="A4614" t="s">
        <v>5327</v>
      </c>
      <c r="B4614" t="s">
        <v>1281</v>
      </c>
      <c r="C4614" s="10">
        <v>0</v>
      </c>
      <c r="D4614">
        <v>119</v>
      </c>
      <c r="E4614">
        <v>50</v>
      </c>
      <c r="F4614">
        <v>6</v>
      </c>
      <c r="G4614" t="s">
        <v>17</v>
      </c>
      <c r="H4614" t="s">
        <v>35</v>
      </c>
    </row>
    <row r="4615" spans="1:8" x14ac:dyDescent="0.3">
      <c r="A4615" t="s">
        <v>5327</v>
      </c>
      <c r="B4615" t="s">
        <v>2524</v>
      </c>
      <c r="C4615" s="10">
        <v>0</v>
      </c>
      <c r="D4615">
        <v>121</v>
      </c>
      <c r="E4615">
        <v>6</v>
      </c>
      <c r="F4615">
        <v>9</v>
      </c>
      <c r="G4615" t="s">
        <v>17</v>
      </c>
      <c r="H4615" t="s">
        <v>52</v>
      </c>
    </row>
    <row r="4616" spans="1:8" x14ac:dyDescent="0.3">
      <c r="A4616" t="s">
        <v>5327</v>
      </c>
      <c r="B4616" t="s">
        <v>2380</v>
      </c>
      <c r="C4616" s="10">
        <v>0</v>
      </c>
      <c r="D4616">
        <v>34</v>
      </c>
      <c r="E4616">
        <v>4</v>
      </c>
      <c r="F4616">
        <v>3</v>
      </c>
      <c r="G4616" t="s">
        <v>17</v>
      </c>
      <c r="H4616" t="s">
        <v>75</v>
      </c>
    </row>
    <row r="4617" spans="1:8" x14ac:dyDescent="0.3">
      <c r="A4617" t="s">
        <v>5327</v>
      </c>
      <c r="B4617" t="s">
        <v>415</v>
      </c>
      <c r="C4617" s="10">
        <v>0</v>
      </c>
      <c r="D4617">
        <v>193</v>
      </c>
      <c r="E4617">
        <v>8</v>
      </c>
      <c r="F4617">
        <v>4</v>
      </c>
      <c r="G4617" t="s">
        <v>17</v>
      </c>
      <c r="H4617" t="s">
        <v>23</v>
      </c>
    </row>
    <row r="4618" spans="1:8" x14ac:dyDescent="0.3">
      <c r="A4618" t="s">
        <v>5327</v>
      </c>
      <c r="B4618" t="s">
        <v>888</v>
      </c>
      <c r="C4618" s="10">
        <v>0.1</v>
      </c>
      <c r="D4618">
        <v>1527</v>
      </c>
      <c r="E4618">
        <v>475</v>
      </c>
      <c r="F4618">
        <v>8</v>
      </c>
      <c r="G4618" t="s">
        <v>17</v>
      </c>
      <c r="H4618" t="s">
        <v>40</v>
      </c>
    </row>
    <row r="4619" spans="1:8" x14ac:dyDescent="0.3">
      <c r="A4619" t="s">
        <v>5327</v>
      </c>
      <c r="B4619" t="s">
        <v>2086</v>
      </c>
      <c r="C4619" s="10">
        <v>0</v>
      </c>
      <c r="D4619">
        <v>795</v>
      </c>
      <c r="E4619">
        <v>175</v>
      </c>
      <c r="F4619">
        <v>3</v>
      </c>
      <c r="G4619" t="s">
        <v>90</v>
      </c>
      <c r="H4619" t="s">
        <v>92</v>
      </c>
    </row>
    <row r="4620" spans="1:8" x14ac:dyDescent="0.3">
      <c r="A4620" t="s">
        <v>5327</v>
      </c>
      <c r="B4620" t="s">
        <v>1442</v>
      </c>
      <c r="C4620" s="10">
        <v>0</v>
      </c>
      <c r="D4620">
        <v>1502</v>
      </c>
      <c r="E4620">
        <v>225</v>
      </c>
      <c r="F4620">
        <v>9</v>
      </c>
      <c r="G4620" t="s">
        <v>90</v>
      </c>
      <c r="H4620" t="s">
        <v>105</v>
      </c>
    </row>
    <row r="4621" spans="1:8" x14ac:dyDescent="0.3">
      <c r="A4621" t="s">
        <v>5328</v>
      </c>
      <c r="B4621" t="s">
        <v>189</v>
      </c>
      <c r="C4621" s="10">
        <v>0</v>
      </c>
      <c r="D4621">
        <v>26</v>
      </c>
      <c r="E4621">
        <v>11</v>
      </c>
      <c r="F4621">
        <v>2</v>
      </c>
      <c r="G4621" t="s">
        <v>17</v>
      </c>
      <c r="H4621" t="s">
        <v>80</v>
      </c>
    </row>
    <row r="4622" spans="1:8" x14ac:dyDescent="0.3">
      <c r="A4622" t="s">
        <v>5329</v>
      </c>
      <c r="B4622" t="s">
        <v>2113</v>
      </c>
      <c r="C4622" s="10">
        <v>0</v>
      </c>
      <c r="D4622">
        <v>103</v>
      </c>
      <c r="E4622">
        <v>50</v>
      </c>
      <c r="F4622">
        <v>2</v>
      </c>
      <c r="G4622" t="s">
        <v>24</v>
      </c>
      <c r="H4622" t="s">
        <v>47</v>
      </c>
    </row>
    <row r="4623" spans="1:8" x14ac:dyDescent="0.3">
      <c r="A4623" t="s">
        <v>5330</v>
      </c>
      <c r="B4623" t="s">
        <v>933</v>
      </c>
      <c r="C4623" s="10">
        <v>0.1</v>
      </c>
      <c r="D4623">
        <v>215</v>
      </c>
      <c r="E4623">
        <v>17</v>
      </c>
      <c r="F4623">
        <v>3</v>
      </c>
      <c r="G4623" t="s">
        <v>24</v>
      </c>
      <c r="H4623" t="s">
        <v>63</v>
      </c>
    </row>
    <row r="4624" spans="1:8" x14ac:dyDescent="0.3">
      <c r="A4624" t="s">
        <v>5330</v>
      </c>
      <c r="B4624" t="s">
        <v>2303</v>
      </c>
      <c r="C4624" s="10">
        <v>0</v>
      </c>
      <c r="D4624">
        <v>28</v>
      </c>
      <c r="E4624">
        <v>11</v>
      </c>
      <c r="F4624">
        <v>1</v>
      </c>
      <c r="G4624" t="s">
        <v>17</v>
      </c>
      <c r="H4624" t="s">
        <v>113</v>
      </c>
    </row>
    <row r="4625" spans="1:8" x14ac:dyDescent="0.3">
      <c r="A4625" t="s">
        <v>5331</v>
      </c>
      <c r="B4625" t="s">
        <v>2621</v>
      </c>
      <c r="C4625" s="10">
        <v>0</v>
      </c>
      <c r="D4625">
        <v>39</v>
      </c>
      <c r="E4625">
        <v>18</v>
      </c>
      <c r="F4625">
        <v>2</v>
      </c>
      <c r="G4625" t="s">
        <v>17</v>
      </c>
      <c r="H4625" t="s">
        <v>52</v>
      </c>
    </row>
    <row r="4626" spans="1:8" x14ac:dyDescent="0.3">
      <c r="A4626" t="s">
        <v>5332</v>
      </c>
      <c r="B4626" t="s">
        <v>2555</v>
      </c>
      <c r="C4626" s="10">
        <v>0</v>
      </c>
      <c r="D4626">
        <v>594</v>
      </c>
      <c r="E4626">
        <v>113</v>
      </c>
      <c r="F4626">
        <v>4</v>
      </c>
      <c r="G4626" t="s">
        <v>90</v>
      </c>
      <c r="H4626" t="s">
        <v>115</v>
      </c>
    </row>
    <row r="4627" spans="1:8" x14ac:dyDescent="0.3">
      <c r="A4627" t="s">
        <v>5333</v>
      </c>
      <c r="B4627" t="s">
        <v>1329</v>
      </c>
      <c r="C4627" s="10">
        <v>0</v>
      </c>
      <c r="D4627">
        <v>34</v>
      </c>
      <c r="E4627">
        <v>8</v>
      </c>
      <c r="F4627">
        <v>3</v>
      </c>
      <c r="G4627" t="s">
        <v>17</v>
      </c>
      <c r="H4627" t="s">
        <v>75</v>
      </c>
    </row>
    <row r="4628" spans="1:8" x14ac:dyDescent="0.3">
      <c r="A4628" t="s">
        <v>5334</v>
      </c>
      <c r="B4628" t="s">
        <v>2575</v>
      </c>
      <c r="C4628" s="10">
        <v>0.1</v>
      </c>
      <c r="D4628">
        <v>3156</v>
      </c>
      <c r="E4628">
        <v>35</v>
      </c>
      <c r="F4628">
        <v>7</v>
      </c>
      <c r="G4628" t="s">
        <v>17</v>
      </c>
      <c r="H4628" t="s">
        <v>109</v>
      </c>
    </row>
    <row r="4629" spans="1:8" x14ac:dyDescent="0.3">
      <c r="A4629" t="s">
        <v>5334</v>
      </c>
      <c r="B4629" t="s">
        <v>350</v>
      </c>
      <c r="C4629" s="10">
        <v>0</v>
      </c>
      <c r="D4629">
        <v>38</v>
      </c>
      <c r="E4629">
        <v>19</v>
      </c>
      <c r="F4629">
        <v>2</v>
      </c>
      <c r="G4629" t="s">
        <v>17</v>
      </c>
      <c r="H4629" t="s">
        <v>52</v>
      </c>
    </row>
    <row r="4630" spans="1:8" x14ac:dyDescent="0.3">
      <c r="A4630" t="s">
        <v>5335</v>
      </c>
      <c r="B4630" t="s">
        <v>150</v>
      </c>
      <c r="C4630" s="10">
        <v>0.5</v>
      </c>
      <c r="D4630">
        <v>9</v>
      </c>
      <c r="E4630">
        <v>-9</v>
      </c>
      <c r="F4630">
        <v>3</v>
      </c>
      <c r="G4630" t="s">
        <v>17</v>
      </c>
      <c r="H4630" t="s">
        <v>80</v>
      </c>
    </row>
    <row r="4631" spans="1:8" x14ac:dyDescent="0.3">
      <c r="A4631" t="s">
        <v>5335</v>
      </c>
      <c r="B4631" t="s">
        <v>1182</v>
      </c>
      <c r="C4631" s="10">
        <v>0.5</v>
      </c>
      <c r="D4631">
        <v>110</v>
      </c>
      <c r="E4631">
        <v>-18</v>
      </c>
      <c r="F4631">
        <v>3</v>
      </c>
      <c r="G4631" t="s">
        <v>90</v>
      </c>
      <c r="H4631" t="s">
        <v>105</v>
      </c>
    </row>
    <row r="4632" spans="1:8" x14ac:dyDescent="0.3">
      <c r="A4632" t="s">
        <v>5336</v>
      </c>
      <c r="B4632" t="s">
        <v>166</v>
      </c>
      <c r="C4632" s="10">
        <v>0.5</v>
      </c>
      <c r="D4632">
        <v>23</v>
      </c>
      <c r="E4632">
        <v>-6</v>
      </c>
      <c r="F4632">
        <v>4</v>
      </c>
      <c r="G4632" t="s">
        <v>17</v>
      </c>
      <c r="H4632" t="s">
        <v>80</v>
      </c>
    </row>
    <row r="4633" spans="1:8" x14ac:dyDescent="0.3">
      <c r="A4633" t="s">
        <v>5337</v>
      </c>
      <c r="B4633" t="s">
        <v>59</v>
      </c>
      <c r="C4633" s="10">
        <v>0</v>
      </c>
      <c r="D4633">
        <v>232</v>
      </c>
      <c r="E4633">
        <v>60</v>
      </c>
      <c r="F4633">
        <v>5</v>
      </c>
      <c r="G4633" t="s">
        <v>17</v>
      </c>
      <c r="H4633" t="s">
        <v>35</v>
      </c>
    </row>
    <row r="4634" spans="1:8" x14ac:dyDescent="0.3">
      <c r="A4634" t="s">
        <v>5338</v>
      </c>
      <c r="B4634" t="s">
        <v>2079</v>
      </c>
      <c r="C4634" s="10">
        <v>0</v>
      </c>
      <c r="D4634">
        <v>27</v>
      </c>
      <c r="E4634">
        <v>9</v>
      </c>
      <c r="F4634">
        <v>2</v>
      </c>
      <c r="G4634" t="s">
        <v>17</v>
      </c>
      <c r="H4634" t="s">
        <v>80</v>
      </c>
    </row>
    <row r="4635" spans="1:8" x14ac:dyDescent="0.3">
      <c r="A4635" t="s">
        <v>5338</v>
      </c>
      <c r="B4635" t="s">
        <v>1975</v>
      </c>
      <c r="C4635" s="10">
        <v>0</v>
      </c>
      <c r="D4635">
        <v>31</v>
      </c>
      <c r="E4635">
        <v>2</v>
      </c>
      <c r="F4635">
        <v>2</v>
      </c>
      <c r="G4635" t="s">
        <v>17</v>
      </c>
      <c r="H4635" t="s">
        <v>113</v>
      </c>
    </row>
    <row r="4636" spans="1:8" x14ac:dyDescent="0.3">
      <c r="A4636" t="s">
        <v>5339</v>
      </c>
      <c r="B4636" t="s">
        <v>755</v>
      </c>
      <c r="C4636" s="10">
        <v>0.1</v>
      </c>
      <c r="D4636">
        <v>559</v>
      </c>
      <c r="E4636">
        <v>-19</v>
      </c>
      <c r="F4636">
        <v>2</v>
      </c>
      <c r="G4636" t="s">
        <v>17</v>
      </c>
      <c r="H4636" t="s">
        <v>109</v>
      </c>
    </row>
    <row r="4637" spans="1:8" x14ac:dyDescent="0.3">
      <c r="A4637" t="s">
        <v>5339</v>
      </c>
      <c r="B4637" t="s">
        <v>392</v>
      </c>
      <c r="C4637" s="10">
        <v>0</v>
      </c>
      <c r="D4637">
        <v>132</v>
      </c>
      <c r="E4637">
        <v>11</v>
      </c>
      <c r="F4637">
        <v>7</v>
      </c>
      <c r="G4637" t="s">
        <v>17</v>
      </c>
      <c r="H4637" t="s">
        <v>52</v>
      </c>
    </row>
    <row r="4638" spans="1:8" x14ac:dyDescent="0.3">
      <c r="A4638" t="s">
        <v>5340</v>
      </c>
      <c r="B4638" t="s">
        <v>1372</v>
      </c>
      <c r="C4638" s="10">
        <v>0.2</v>
      </c>
      <c r="D4638">
        <v>137</v>
      </c>
      <c r="E4638">
        <v>46</v>
      </c>
      <c r="F4638">
        <v>2</v>
      </c>
      <c r="G4638" t="s">
        <v>24</v>
      </c>
      <c r="H4638" t="s">
        <v>63</v>
      </c>
    </row>
    <row r="4639" spans="1:8" x14ac:dyDescent="0.3">
      <c r="A4639" t="s">
        <v>5341</v>
      </c>
      <c r="B4639" t="s">
        <v>1470</v>
      </c>
      <c r="C4639" s="10">
        <v>0</v>
      </c>
      <c r="D4639">
        <v>881</v>
      </c>
      <c r="E4639">
        <v>335</v>
      </c>
      <c r="F4639">
        <v>2</v>
      </c>
      <c r="G4639" t="s">
        <v>24</v>
      </c>
      <c r="H4639" t="s">
        <v>30</v>
      </c>
    </row>
    <row r="4640" spans="1:8" x14ac:dyDescent="0.3">
      <c r="A4640" t="s">
        <v>5340</v>
      </c>
      <c r="B4640" t="s">
        <v>1577</v>
      </c>
      <c r="C4640" s="10">
        <v>0.1</v>
      </c>
      <c r="D4640">
        <v>386</v>
      </c>
      <c r="E4640">
        <v>-26</v>
      </c>
      <c r="F4640">
        <v>6</v>
      </c>
      <c r="G4640" t="s">
        <v>90</v>
      </c>
      <c r="H4640" t="s">
        <v>143</v>
      </c>
    </row>
    <row r="4641" spans="1:8" x14ac:dyDescent="0.3">
      <c r="A4641" t="s">
        <v>5342</v>
      </c>
      <c r="B4641" t="s">
        <v>282</v>
      </c>
      <c r="C4641" s="10">
        <v>0.4</v>
      </c>
      <c r="D4641">
        <v>37</v>
      </c>
      <c r="E4641">
        <v>-9</v>
      </c>
      <c r="F4641">
        <v>6</v>
      </c>
      <c r="G4641" t="s">
        <v>17</v>
      </c>
      <c r="H4641" t="s">
        <v>40</v>
      </c>
    </row>
    <row r="4642" spans="1:8" x14ac:dyDescent="0.3">
      <c r="A4642" t="s">
        <v>5343</v>
      </c>
      <c r="B4642" t="s">
        <v>1623</v>
      </c>
      <c r="C4642" s="10">
        <v>0.1</v>
      </c>
      <c r="D4642">
        <v>697</v>
      </c>
      <c r="E4642">
        <v>178</v>
      </c>
      <c r="F4642">
        <v>2</v>
      </c>
      <c r="G4642" t="s">
        <v>24</v>
      </c>
      <c r="H4642" t="s">
        <v>30</v>
      </c>
    </row>
    <row r="4643" spans="1:8" x14ac:dyDescent="0.3">
      <c r="A4643" t="s">
        <v>5343</v>
      </c>
      <c r="B4643" t="s">
        <v>355</v>
      </c>
      <c r="C4643" s="10">
        <v>0</v>
      </c>
      <c r="D4643">
        <v>64</v>
      </c>
      <c r="E4643">
        <v>24</v>
      </c>
      <c r="F4643">
        <v>2</v>
      </c>
      <c r="G4643" t="s">
        <v>17</v>
      </c>
      <c r="H4643" t="s">
        <v>35</v>
      </c>
    </row>
    <row r="4644" spans="1:8" x14ac:dyDescent="0.3">
      <c r="A4644" t="s">
        <v>5343</v>
      </c>
      <c r="B4644" t="s">
        <v>594</v>
      </c>
      <c r="C4644" s="10">
        <v>0.15</v>
      </c>
      <c r="D4644">
        <v>325</v>
      </c>
      <c r="E4644">
        <v>-4</v>
      </c>
      <c r="F4644">
        <v>2</v>
      </c>
      <c r="G4644" t="s">
        <v>90</v>
      </c>
      <c r="H4644" t="s">
        <v>115</v>
      </c>
    </row>
    <row r="4645" spans="1:8" x14ac:dyDescent="0.3">
      <c r="A4645" t="s">
        <v>5344</v>
      </c>
      <c r="B4645" t="s">
        <v>72</v>
      </c>
      <c r="C4645" s="10">
        <v>0</v>
      </c>
      <c r="D4645">
        <v>494</v>
      </c>
      <c r="E4645">
        <v>89</v>
      </c>
      <c r="F4645">
        <v>9</v>
      </c>
      <c r="G4645" t="s">
        <v>17</v>
      </c>
      <c r="H4645" t="s">
        <v>35</v>
      </c>
    </row>
    <row r="4646" spans="1:8" x14ac:dyDescent="0.3">
      <c r="A4646" t="s">
        <v>5344</v>
      </c>
      <c r="B4646" t="s">
        <v>2294</v>
      </c>
      <c r="C4646" s="10">
        <v>0</v>
      </c>
      <c r="D4646">
        <v>150</v>
      </c>
      <c r="E4646">
        <v>0</v>
      </c>
      <c r="F4646">
        <v>3</v>
      </c>
      <c r="G4646" t="s">
        <v>17</v>
      </c>
      <c r="H4646" t="s">
        <v>35</v>
      </c>
    </row>
    <row r="4647" spans="1:8" x14ac:dyDescent="0.3">
      <c r="A4647" t="s">
        <v>5344</v>
      </c>
      <c r="B4647" t="s">
        <v>1743</v>
      </c>
      <c r="C4647" s="10">
        <v>0</v>
      </c>
      <c r="D4647">
        <v>71</v>
      </c>
      <c r="E4647">
        <v>14</v>
      </c>
      <c r="F4647">
        <v>5</v>
      </c>
      <c r="G4647" t="s">
        <v>17</v>
      </c>
      <c r="H4647" t="s">
        <v>52</v>
      </c>
    </row>
    <row r="4648" spans="1:8" x14ac:dyDescent="0.3">
      <c r="A4648" t="s">
        <v>5344</v>
      </c>
      <c r="B4648" t="s">
        <v>1586</v>
      </c>
      <c r="C4648" s="10">
        <v>0.1</v>
      </c>
      <c r="D4648">
        <v>218</v>
      </c>
      <c r="E4648">
        <v>90</v>
      </c>
      <c r="F4648">
        <v>5</v>
      </c>
      <c r="G4648" t="s">
        <v>17</v>
      </c>
      <c r="H4648" t="s">
        <v>40</v>
      </c>
    </row>
    <row r="4649" spans="1:8" x14ac:dyDescent="0.3">
      <c r="A4649" t="s">
        <v>5345</v>
      </c>
      <c r="B4649" t="s">
        <v>1299</v>
      </c>
      <c r="C4649" s="10">
        <v>0</v>
      </c>
      <c r="D4649">
        <v>154</v>
      </c>
      <c r="E4649">
        <v>14</v>
      </c>
      <c r="F4649">
        <v>3</v>
      </c>
      <c r="G4649" t="s">
        <v>17</v>
      </c>
      <c r="H4649" t="s">
        <v>80</v>
      </c>
    </row>
    <row r="4650" spans="1:8" x14ac:dyDescent="0.3">
      <c r="A4650" t="s">
        <v>5346</v>
      </c>
      <c r="B4650" t="s">
        <v>1820</v>
      </c>
      <c r="C4650" s="10">
        <v>0.4</v>
      </c>
      <c r="D4650">
        <v>69</v>
      </c>
      <c r="E4650">
        <v>-16</v>
      </c>
      <c r="F4650">
        <v>2</v>
      </c>
      <c r="G4650" t="s">
        <v>17</v>
      </c>
      <c r="H4650" t="s">
        <v>40</v>
      </c>
    </row>
    <row r="4651" spans="1:8" x14ac:dyDescent="0.3">
      <c r="A4651" t="s">
        <v>5346</v>
      </c>
      <c r="B4651" t="s">
        <v>1922</v>
      </c>
      <c r="C4651" s="10">
        <v>0</v>
      </c>
      <c r="D4651">
        <v>2671</v>
      </c>
      <c r="E4651">
        <v>534</v>
      </c>
      <c r="F4651">
        <v>7</v>
      </c>
      <c r="G4651" t="s">
        <v>90</v>
      </c>
      <c r="H4651" t="s">
        <v>115</v>
      </c>
    </row>
    <row r="4652" spans="1:8" x14ac:dyDescent="0.3">
      <c r="A4652" t="s">
        <v>5347</v>
      </c>
      <c r="B4652" t="s">
        <v>1802</v>
      </c>
      <c r="C4652" s="10">
        <v>0.5</v>
      </c>
      <c r="D4652">
        <v>23</v>
      </c>
      <c r="E4652">
        <v>-2</v>
      </c>
      <c r="F4652">
        <v>3</v>
      </c>
      <c r="G4652" t="s">
        <v>17</v>
      </c>
      <c r="H4652" t="s">
        <v>40</v>
      </c>
    </row>
    <row r="4653" spans="1:8" x14ac:dyDescent="0.3">
      <c r="A4653" t="s">
        <v>5348</v>
      </c>
      <c r="B4653" t="s">
        <v>1280</v>
      </c>
      <c r="C4653" s="10">
        <v>0.3</v>
      </c>
      <c r="D4653">
        <v>68</v>
      </c>
      <c r="E4653">
        <v>-23</v>
      </c>
      <c r="F4653">
        <v>2</v>
      </c>
      <c r="G4653" t="s">
        <v>24</v>
      </c>
      <c r="H4653" t="s">
        <v>47</v>
      </c>
    </row>
    <row r="4654" spans="1:8" x14ac:dyDescent="0.3">
      <c r="A4654" t="s">
        <v>5349</v>
      </c>
      <c r="B4654" t="s">
        <v>1083</v>
      </c>
      <c r="C4654" s="10">
        <v>0.1</v>
      </c>
      <c r="D4654">
        <v>184</v>
      </c>
      <c r="E4654">
        <v>59</v>
      </c>
      <c r="F4654">
        <v>3</v>
      </c>
      <c r="G4654" t="s">
        <v>24</v>
      </c>
      <c r="H4654" t="s">
        <v>63</v>
      </c>
    </row>
    <row r="4655" spans="1:8" x14ac:dyDescent="0.3">
      <c r="A4655" t="s">
        <v>5349</v>
      </c>
      <c r="B4655" t="s">
        <v>2022</v>
      </c>
      <c r="C4655" s="10">
        <v>0</v>
      </c>
      <c r="D4655">
        <v>46</v>
      </c>
      <c r="E4655">
        <v>9</v>
      </c>
      <c r="F4655">
        <v>4</v>
      </c>
      <c r="G4655" t="s">
        <v>17</v>
      </c>
      <c r="H4655" t="s">
        <v>75</v>
      </c>
    </row>
    <row r="4656" spans="1:8" x14ac:dyDescent="0.3">
      <c r="A4656" t="s">
        <v>5349</v>
      </c>
      <c r="B4656" t="s">
        <v>2329</v>
      </c>
      <c r="C4656" s="10">
        <v>0</v>
      </c>
      <c r="D4656">
        <v>187</v>
      </c>
      <c r="E4656">
        <v>77</v>
      </c>
      <c r="F4656">
        <v>9</v>
      </c>
      <c r="G4656" t="s">
        <v>17</v>
      </c>
      <c r="H4656" t="s">
        <v>23</v>
      </c>
    </row>
    <row r="4657" spans="1:8" x14ac:dyDescent="0.3">
      <c r="A4657" t="s">
        <v>5349</v>
      </c>
      <c r="B4657" t="s">
        <v>2060</v>
      </c>
      <c r="C4657" s="10">
        <v>0</v>
      </c>
      <c r="D4657">
        <v>76</v>
      </c>
      <c r="E4657">
        <v>7</v>
      </c>
      <c r="F4657">
        <v>3</v>
      </c>
      <c r="G4657" t="s">
        <v>17</v>
      </c>
      <c r="H4657" t="s">
        <v>113</v>
      </c>
    </row>
    <row r="4658" spans="1:8" x14ac:dyDescent="0.3">
      <c r="A4658" t="s">
        <v>5349</v>
      </c>
      <c r="B4658" t="s">
        <v>1705</v>
      </c>
      <c r="C4658" s="10">
        <v>0.15</v>
      </c>
      <c r="D4658">
        <v>312</v>
      </c>
      <c r="E4658">
        <v>51</v>
      </c>
      <c r="F4658">
        <v>3</v>
      </c>
      <c r="G4658" t="s">
        <v>90</v>
      </c>
      <c r="H4658" t="s">
        <v>92</v>
      </c>
    </row>
    <row r="4659" spans="1:8" x14ac:dyDescent="0.3">
      <c r="A4659" t="s">
        <v>5349</v>
      </c>
      <c r="B4659" t="s">
        <v>1149</v>
      </c>
      <c r="C4659" s="10">
        <v>0.15</v>
      </c>
      <c r="D4659">
        <v>721</v>
      </c>
      <c r="E4659">
        <v>34</v>
      </c>
      <c r="F4659">
        <v>5</v>
      </c>
      <c r="G4659" t="s">
        <v>90</v>
      </c>
      <c r="H4659" t="s">
        <v>105</v>
      </c>
    </row>
    <row r="4660" spans="1:8" x14ac:dyDescent="0.3">
      <c r="A4660" t="s">
        <v>5350</v>
      </c>
      <c r="B4660" t="s">
        <v>2095</v>
      </c>
      <c r="C4660" s="10">
        <v>0</v>
      </c>
      <c r="D4660">
        <v>166</v>
      </c>
      <c r="E4660">
        <v>27</v>
      </c>
      <c r="F4660">
        <v>3</v>
      </c>
      <c r="G4660" t="s">
        <v>90</v>
      </c>
      <c r="H4660" t="s">
        <v>143</v>
      </c>
    </row>
    <row r="4661" spans="1:8" x14ac:dyDescent="0.3">
      <c r="A4661" t="s">
        <v>5351</v>
      </c>
      <c r="B4661" t="s">
        <v>2156</v>
      </c>
      <c r="C4661" s="10">
        <v>0</v>
      </c>
      <c r="D4661">
        <v>1460</v>
      </c>
      <c r="E4661">
        <v>336</v>
      </c>
      <c r="F4661">
        <v>4</v>
      </c>
      <c r="G4661" t="s">
        <v>24</v>
      </c>
      <c r="H4661" t="s">
        <v>30</v>
      </c>
    </row>
    <row r="4662" spans="1:8" x14ac:dyDescent="0.3">
      <c r="A4662" t="s">
        <v>5351</v>
      </c>
      <c r="B4662" t="s">
        <v>2213</v>
      </c>
      <c r="C4662" s="10">
        <v>0</v>
      </c>
      <c r="D4662">
        <v>249</v>
      </c>
      <c r="E4662">
        <v>112</v>
      </c>
      <c r="F4662">
        <v>3</v>
      </c>
      <c r="G4662" t="s">
        <v>17</v>
      </c>
      <c r="H4662" t="s">
        <v>109</v>
      </c>
    </row>
    <row r="4663" spans="1:8" x14ac:dyDescent="0.3">
      <c r="A4663" t="s">
        <v>5351</v>
      </c>
      <c r="B4663" t="s">
        <v>890</v>
      </c>
      <c r="C4663" s="10">
        <v>0</v>
      </c>
      <c r="D4663">
        <v>22</v>
      </c>
      <c r="E4663">
        <v>8</v>
      </c>
      <c r="F4663">
        <v>3</v>
      </c>
      <c r="G4663" t="s">
        <v>17</v>
      </c>
      <c r="H4663" t="s">
        <v>80</v>
      </c>
    </row>
    <row r="4664" spans="1:8" x14ac:dyDescent="0.3">
      <c r="A4664" t="s">
        <v>5351</v>
      </c>
      <c r="B4664" t="s">
        <v>1903</v>
      </c>
      <c r="C4664" s="10">
        <v>0</v>
      </c>
      <c r="D4664">
        <v>46</v>
      </c>
      <c r="E4664">
        <v>3</v>
      </c>
      <c r="F4664">
        <v>4</v>
      </c>
      <c r="G4664" t="s">
        <v>17</v>
      </c>
      <c r="H4664" t="s">
        <v>75</v>
      </c>
    </row>
    <row r="4665" spans="1:8" x14ac:dyDescent="0.3">
      <c r="A4665" t="s">
        <v>5352</v>
      </c>
      <c r="B4665" t="s">
        <v>1832</v>
      </c>
      <c r="C4665" s="10">
        <v>0</v>
      </c>
      <c r="D4665">
        <v>459</v>
      </c>
      <c r="E4665">
        <v>101</v>
      </c>
      <c r="F4665">
        <v>4</v>
      </c>
      <c r="G4665" t="s">
        <v>90</v>
      </c>
      <c r="H4665" t="s">
        <v>143</v>
      </c>
    </row>
    <row r="4666" spans="1:8" x14ac:dyDescent="0.3">
      <c r="A4666" t="s">
        <v>5352</v>
      </c>
      <c r="B4666" t="s">
        <v>2625</v>
      </c>
      <c r="C4666" s="10">
        <v>0</v>
      </c>
      <c r="D4666">
        <v>692</v>
      </c>
      <c r="E4666">
        <v>290</v>
      </c>
      <c r="F4666">
        <v>4</v>
      </c>
      <c r="G4666" t="s">
        <v>90</v>
      </c>
      <c r="H4666" t="s">
        <v>115</v>
      </c>
    </row>
    <row r="4667" spans="1:8" x14ac:dyDescent="0.3">
      <c r="A4667" t="s">
        <v>5353</v>
      </c>
      <c r="B4667" t="s">
        <v>718</v>
      </c>
      <c r="C4667" s="10">
        <v>0</v>
      </c>
      <c r="D4667">
        <v>147</v>
      </c>
      <c r="E4667">
        <v>72</v>
      </c>
      <c r="F4667">
        <v>5</v>
      </c>
      <c r="G4667" t="s">
        <v>17</v>
      </c>
      <c r="H4667" t="s">
        <v>137</v>
      </c>
    </row>
    <row r="4668" spans="1:8" x14ac:dyDescent="0.3">
      <c r="A4668" t="s">
        <v>5354</v>
      </c>
      <c r="B4668" t="s">
        <v>1915</v>
      </c>
      <c r="C4668" s="10">
        <v>0.6</v>
      </c>
      <c r="D4668">
        <v>36</v>
      </c>
      <c r="E4668">
        <v>-49</v>
      </c>
      <c r="F4668">
        <v>2</v>
      </c>
      <c r="G4668" t="s">
        <v>24</v>
      </c>
      <c r="H4668" t="s">
        <v>47</v>
      </c>
    </row>
    <row r="4669" spans="1:8" x14ac:dyDescent="0.3">
      <c r="A4669" t="s">
        <v>5354</v>
      </c>
      <c r="B4669" t="s">
        <v>1281</v>
      </c>
      <c r="C4669" s="10">
        <v>0.5</v>
      </c>
      <c r="D4669">
        <v>20</v>
      </c>
      <c r="E4669">
        <v>-3</v>
      </c>
      <c r="F4669">
        <v>2</v>
      </c>
      <c r="G4669" t="s">
        <v>17</v>
      </c>
      <c r="H4669" t="s">
        <v>35</v>
      </c>
    </row>
    <row r="4670" spans="1:8" x14ac:dyDescent="0.3">
      <c r="A4670" t="s">
        <v>5354</v>
      </c>
      <c r="B4670" t="s">
        <v>1811</v>
      </c>
      <c r="C4670" s="10">
        <v>0.5</v>
      </c>
      <c r="D4670">
        <v>14</v>
      </c>
      <c r="E4670">
        <v>-4</v>
      </c>
      <c r="F4670">
        <v>2</v>
      </c>
      <c r="G4670" t="s">
        <v>17</v>
      </c>
      <c r="H4670" t="s">
        <v>52</v>
      </c>
    </row>
    <row r="4671" spans="1:8" x14ac:dyDescent="0.3">
      <c r="A4671" t="s">
        <v>5355</v>
      </c>
      <c r="B4671" t="s">
        <v>676</v>
      </c>
      <c r="C4671" s="10">
        <v>0</v>
      </c>
      <c r="D4671">
        <v>163</v>
      </c>
      <c r="E4671">
        <v>37</v>
      </c>
      <c r="F4671">
        <v>6</v>
      </c>
      <c r="G4671" t="s">
        <v>90</v>
      </c>
      <c r="H4671" t="s">
        <v>143</v>
      </c>
    </row>
    <row r="4672" spans="1:8" x14ac:dyDescent="0.3">
      <c r="A4672" t="s">
        <v>5356</v>
      </c>
      <c r="B4672" t="s">
        <v>999</v>
      </c>
      <c r="C4672" s="10">
        <v>0.1</v>
      </c>
      <c r="D4672">
        <v>179</v>
      </c>
      <c r="E4672">
        <v>69</v>
      </c>
      <c r="F4672">
        <v>1</v>
      </c>
      <c r="G4672" t="s">
        <v>17</v>
      </c>
      <c r="H4672" t="s">
        <v>40</v>
      </c>
    </row>
    <row r="4673" spans="1:8" x14ac:dyDescent="0.3">
      <c r="A4673" t="s">
        <v>5357</v>
      </c>
      <c r="B4673" t="s">
        <v>1961</v>
      </c>
      <c r="C4673" s="10">
        <v>0</v>
      </c>
      <c r="D4673">
        <v>45</v>
      </c>
      <c r="E4673">
        <v>0</v>
      </c>
      <c r="F4673">
        <v>5</v>
      </c>
      <c r="G4673" t="s">
        <v>17</v>
      </c>
      <c r="H4673" t="s">
        <v>137</v>
      </c>
    </row>
    <row r="4674" spans="1:8" x14ac:dyDescent="0.3">
      <c r="A4674" t="s">
        <v>5357</v>
      </c>
      <c r="B4674" t="s">
        <v>660</v>
      </c>
      <c r="C4674" s="10">
        <v>0.1</v>
      </c>
      <c r="D4674">
        <v>1147</v>
      </c>
      <c r="E4674">
        <v>204</v>
      </c>
      <c r="F4674">
        <v>9</v>
      </c>
      <c r="G4674" t="s">
        <v>17</v>
      </c>
      <c r="H4674" t="s">
        <v>40</v>
      </c>
    </row>
    <row r="4675" spans="1:8" x14ac:dyDescent="0.3">
      <c r="A4675" t="s">
        <v>5357</v>
      </c>
      <c r="B4675" t="s">
        <v>1332</v>
      </c>
      <c r="C4675" s="10">
        <v>0.1</v>
      </c>
      <c r="D4675">
        <v>280</v>
      </c>
      <c r="E4675">
        <v>93</v>
      </c>
      <c r="F4675">
        <v>5</v>
      </c>
      <c r="G4675" t="s">
        <v>17</v>
      </c>
      <c r="H4675" t="s">
        <v>40</v>
      </c>
    </row>
    <row r="4676" spans="1:8" x14ac:dyDescent="0.3">
      <c r="A4676" t="s">
        <v>5357</v>
      </c>
      <c r="B4676" t="s">
        <v>2447</v>
      </c>
      <c r="C4676" s="10">
        <v>0</v>
      </c>
      <c r="D4676">
        <v>32</v>
      </c>
      <c r="E4676">
        <v>11</v>
      </c>
      <c r="F4676">
        <v>2</v>
      </c>
      <c r="G4676" t="s">
        <v>17</v>
      </c>
      <c r="H4676" t="s">
        <v>113</v>
      </c>
    </row>
    <row r="4677" spans="1:8" x14ac:dyDescent="0.3">
      <c r="A4677" t="s">
        <v>5358</v>
      </c>
      <c r="B4677" t="s">
        <v>2627</v>
      </c>
      <c r="C4677" s="10">
        <v>0</v>
      </c>
      <c r="D4677">
        <v>72</v>
      </c>
      <c r="E4677">
        <v>19</v>
      </c>
      <c r="F4677">
        <v>3</v>
      </c>
      <c r="G4677" t="s">
        <v>17</v>
      </c>
      <c r="H4677" t="s">
        <v>137</v>
      </c>
    </row>
    <row r="4678" spans="1:8" x14ac:dyDescent="0.3">
      <c r="A4678" t="s">
        <v>5359</v>
      </c>
      <c r="B4678" t="s">
        <v>1798</v>
      </c>
      <c r="C4678" s="10">
        <v>0</v>
      </c>
      <c r="D4678">
        <v>341</v>
      </c>
      <c r="E4678">
        <v>31</v>
      </c>
      <c r="F4678">
        <v>2</v>
      </c>
      <c r="G4678" t="s">
        <v>24</v>
      </c>
      <c r="H4678" t="s">
        <v>30</v>
      </c>
    </row>
    <row r="4679" spans="1:8" x14ac:dyDescent="0.3">
      <c r="A4679" t="s">
        <v>5360</v>
      </c>
      <c r="B4679" t="s">
        <v>2517</v>
      </c>
      <c r="C4679" s="10">
        <v>0</v>
      </c>
      <c r="D4679">
        <v>1998</v>
      </c>
      <c r="E4679">
        <v>360</v>
      </c>
      <c r="F4679">
        <v>4</v>
      </c>
      <c r="G4679" t="s">
        <v>17</v>
      </c>
      <c r="H4679" t="s">
        <v>109</v>
      </c>
    </row>
    <row r="4680" spans="1:8" x14ac:dyDescent="0.3">
      <c r="A4680" t="s">
        <v>5360</v>
      </c>
      <c r="B4680" t="s">
        <v>830</v>
      </c>
      <c r="C4680" s="10">
        <v>0</v>
      </c>
      <c r="D4680">
        <v>110</v>
      </c>
      <c r="E4680">
        <v>38</v>
      </c>
      <c r="F4680">
        <v>2</v>
      </c>
      <c r="G4680" t="s">
        <v>17</v>
      </c>
      <c r="H4680" t="s">
        <v>35</v>
      </c>
    </row>
    <row r="4681" spans="1:8" x14ac:dyDescent="0.3">
      <c r="A4681" t="s">
        <v>5361</v>
      </c>
      <c r="B4681" t="s">
        <v>497</v>
      </c>
      <c r="C4681" s="10">
        <v>0.1</v>
      </c>
      <c r="D4681">
        <v>148</v>
      </c>
      <c r="E4681">
        <v>54</v>
      </c>
      <c r="F4681">
        <v>2</v>
      </c>
      <c r="G4681" t="s">
        <v>24</v>
      </c>
      <c r="H4681" t="s">
        <v>63</v>
      </c>
    </row>
    <row r="4682" spans="1:8" x14ac:dyDescent="0.3">
      <c r="A4682" t="s">
        <v>5362</v>
      </c>
      <c r="B4682" t="s">
        <v>1230</v>
      </c>
      <c r="C4682" s="10">
        <v>0.1</v>
      </c>
      <c r="D4682">
        <v>42</v>
      </c>
      <c r="E4682">
        <v>3</v>
      </c>
      <c r="F4682">
        <v>1</v>
      </c>
      <c r="G4682" t="s">
        <v>24</v>
      </c>
      <c r="H4682" t="s">
        <v>63</v>
      </c>
    </row>
    <row r="4683" spans="1:8" x14ac:dyDescent="0.3">
      <c r="A4683" t="s">
        <v>5363</v>
      </c>
      <c r="B4683" t="s">
        <v>372</v>
      </c>
      <c r="C4683" s="10">
        <v>0</v>
      </c>
      <c r="D4683">
        <v>226</v>
      </c>
      <c r="E4683">
        <v>72</v>
      </c>
      <c r="F4683">
        <v>7</v>
      </c>
      <c r="G4683" t="s">
        <v>17</v>
      </c>
      <c r="H4683" t="s">
        <v>113</v>
      </c>
    </row>
    <row r="4684" spans="1:8" x14ac:dyDescent="0.3">
      <c r="A4684" t="s">
        <v>5362</v>
      </c>
      <c r="B4684" t="s">
        <v>800</v>
      </c>
      <c r="C4684" s="10">
        <v>0</v>
      </c>
      <c r="D4684">
        <v>136</v>
      </c>
      <c r="E4684">
        <v>12</v>
      </c>
      <c r="F4684">
        <v>2</v>
      </c>
      <c r="G4684" t="s">
        <v>90</v>
      </c>
      <c r="H4684" t="s">
        <v>105</v>
      </c>
    </row>
    <row r="4685" spans="1:8" x14ac:dyDescent="0.3">
      <c r="A4685" t="s">
        <v>5364</v>
      </c>
      <c r="B4685" t="s">
        <v>2032</v>
      </c>
      <c r="C4685" s="10">
        <v>0.5</v>
      </c>
      <c r="D4685">
        <v>220</v>
      </c>
      <c r="E4685">
        <v>-202</v>
      </c>
      <c r="F4685">
        <v>1</v>
      </c>
      <c r="G4685" t="s">
        <v>24</v>
      </c>
      <c r="H4685" t="s">
        <v>30</v>
      </c>
    </row>
    <row r="4686" spans="1:8" x14ac:dyDescent="0.3">
      <c r="A4686" t="s">
        <v>5364</v>
      </c>
      <c r="B4686" t="s">
        <v>1273</v>
      </c>
      <c r="C4686" s="10">
        <v>0.2</v>
      </c>
      <c r="D4686">
        <v>41</v>
      </c>
      <c r="E4686">
        <v>13</v>
      </c>
      <c r="F4686">
        <v>2</v>
      </c>
      <c r="G4686" t="s">
        <v>24</v>
      </c>
      <c r="H4686" t="s">
        <v>47</v>
      </c>
    </row>
    <row r="4687" spans="1:8" x14ac:dyDescent="0.3">
      <c r="A4687" t="s">
        <v>5364</v>
      </c>
      <c r="B4687" t="s">
        <v>2628</v>
      </c>
      <c r="C4687" s="10">
        <v>0.5</v>
      </c>
      <c r="D4687">
        <v>19</v>
      </c>
      <c r="E4687">
        <v>-9</v>
      </c>
      <c r="F4687">
        <v>9</v>
      </c>
      <c r="G4687" t="s">
        <v>17</v>
      </c>
      <c r="H4687" t="s">
        <v>75</v>
      </c>
    </row>
    <row r="4688" spans="1:8" x14ac:dyDescent="0.3">
      <c r="A4688" t="s">
        <v>5365</v>
      </c>
      <c r="B4688" t="s">
        <v>1131</v>
      </c>
      <c r="C4688" s="10">
        <v>0</v>
      </c>
      <c r="D4688">
        <v>632</v>
      </c>
      <c r="E4688">
        <v>57</v>
      </c>
      <c r="F4688">
        <v>9</v>
      </c>
      <c r="G4688" t="s">
        <v>90</v>
      </c>
      <c r="H4688" t="s">
        <v>143</v>
      </c>
    </row>
    <row r="4689" spans="1:8" x14ac:dyDescent="0.3">
      <c r="A4689" t="s">
        <v>5366</v>
      </c>
      <c r="B4689" t="s">
        <v>784</v>
      </c>
      <c r="C4689" s="10">
        <v>0</v>
      </c>
      <c r="D4689">
        <v>2381</v>
      </c>
      <c r="E4689">
        <v>952</v>
      </c>
      <c r="F4689">
        <v>5</v>
      </c>
      <c r="G4689" t="s">
        <v>24</v>
      </c>
      <c r="H4689" t="s">
        <v>63</v>
      </c>
    </row>
    <row r="4690" spans="1:8" x14ac:dyDescent="0.3">
      <c r="A4690" t="s">
        <v>5366</v>
      </c>
      <c r="B4690" t="s">
        <v>1976</v>
      </c>
      <c r="C4690" s="10">
        <v>0</v>
      </c>
      <c r="D4690">
        <v>261</v>
      </c>
      <c r="E4690">
        <v>31</v>
      </c>
      <c r="F4690">
        <v>7</v>
      </c>
      <c r="G4690" t="s">
        <v>17</v>
      </c>
      <c r="H4690" t="s">
        <v>137</v>
      </c>
    </row>
    <row r="4691" spans="1:8" x14ac:dyDescent="0.3">
      <c r="A4691" t="s">
        <v>5366</v>
      </c>
      <c r="B4691" t="s">
        <v>1118</v>
      </c>
      <c r="C4691" s="10">
        <v>0</v>
      </c>
      <c r="D4691">
        <v>382</v>
      </c>
      <c r="E4691">
        <v>4</v>
      </c>
      <c r="F4691">
        <v>3</v>
      </c>
      <c r="G4691" t="s">
        <v>17</v>
      </c>
      <c r="H4691" t="s">
        <v>40</v>
      </c>
    </row>
    <row r="4692" spans="1:8" x14ac:dyDescent="0.3">
      <c r="A4692" t="s">
        <v>5367</v>
      </c>
      <c r="B4692" t="s">
        <v>1839</v>
      </c>
      <c r="C4692" s="10">
        <v>0.5</v>
      </c>
      <c r="D4692">
        <v>20</v>
      </c>
      <c r="E4692">
        <v>-1</v>
      </c>
      <c r="F4692">
        <v>5</v>
      </c>
      <c r="G4692" t="s">
        <v>17</v>
      </c>
      <c r="H4692" t="s">
        <v>80</v>
      </c>
    </row>
    <row r="4693" spans="1:8" x14ac:dyDescent="0.3">
      <c r="A4693" t="s">
        <v>5366</v>
      </c>
      <c r="B4693" t="s">
        <v>779</v>
      </c>
      <c r="C4693" s="10">
        <v>0</v>
      </c>
      <c r="D4693">
        <v>605</v>
      </c>
      <c r="E4693">
        <v>266</v>
      </c>
      <c r="F4693">
        <v>5</v>
      </c>
      <c r="G4693" t="s">
        <v>90</v>
      </c>
      <c r="H4693" t="s">
        <v>92</v>
      </c>
    </row>
    <row r="4694" spans="1:8" x14ac:dyDescent="0.3">
      <c r="A4694" t="s">
        <v>5366</v>
      </c>
      <c r="B4694" t="s">
        <v>577</v>
      </c>
      <c r="C4694" s="10">
        <v>0</v>
      </c>
      <c r="D4694">
        <v>304</v>
      </c>
      <c r="E4694">
        <v>64</v>
      </c>
      <c r="F4694">
        <v>4</v>
      </c>
      <c r="G4694" t="s">
        <v>90</v>
      </c>
      <c r="H4694" t="s">
        <v>105</v>
      </c>
    </row>
    <row r="4695" spans="1:8" x14ac:dyDescent="0.3">
      <c r="A4695" t="s">
        <v>5368</v>
      </c>
      <c r="B4695" t="s">
        <v>1893</v>
      </c>
      <c r="C4695" s="10">
        <v>0</v>
      </c>
      <c r="D4695">
        <v>426</v>
      </c>
      <c r="E4695">
        <v>136</v>
      </c>
      <c r="F4695">
        <v>9</v>
      </c>
      <c r="G4695" t="s">
        <v>24</v>
      </c>
      <c r="H4695" t="s">
        <v>47</v>
      </c>
    </row>
    <row r="4696" spans="1:8" x14ac:dyDescent="0.3">
      <c r="A4696" t="s">
        <v>5368</v>
      </c>
      <c r="B4696" t="s">
        <v>424</v>
      </c>
      <c r="C4696" s="10">
        <v>0</v>
      </c>
      <c r="D4696">
        <v>44</v>
      </c>
      <c r="E4696">
        <v>9</v>
      </c>
      <c r="F4696">
        <v>3</v>
      </c>
      <c r="G4696" t="s">
        <v>17</v>
      </c>
      <c r="H4696" t="s">
        <v>35</v>
      </c>
    </row>
    <row r="4697" spans="1:8" x14ac:dyDescent="0.3">
      <c r="A4697" t="s">
        <v>5368</v>
      </c>
      <c r="B4697" t="s">
        <v>1952</v>
      </c>
      <c r="C4697" s="10">
        <v>0</v>
      </c>
      <c r="D4697">
        <v>29</v>
      </c>
      <c r="E4697">
        <v>1</v>
      </c>
      <c r="F4697">
        <v>3</v>
      </c>
      <c r="G4697" t="s">
        <v>17</v>
      </c>
      <c r="H4697" t="s">
        <v>137</v>
      </c>
    </row>
    <row r="4698" spans="1:8" x14ac:dyDescent="0.3">
      <c r="A4698" t="s">
        <v>5368</v>
      </c>
      <c r="B4698" t="s">
        <v>1338</v>
      </c>
      <c r="C4698" s="10">
        <v>0.15</v>
      </c>
      <c r="D4698">
        <v>107</v>
      </c>
      <c r="E4698">
        <v>9</v>
      </c>
      <c r="F4698">
        <v>1</v>
      </c>
      <c r="G4698" t="s">
        <v>90</v>
      </c>
      <c r="H4698" t="s">
        <v>105</v>
      </c>
    </row>
    <row r="4699" spans="1:8" x14ac:dyDescent="0.3">
      <c r="A4699" t="s">
        <v>5369</v>
      </c>
      <c r="B4699" t="s">
        <v>929</v>
      </c>
      <c r="C4699" s="10">
        <v>0.1</v>
      </c>
      <c r="D4699">
        <v>180</v>
      </c>
      <c r="E4699">
        <v>50</v>
      </c>
      <c r="F4699">
        <v>2</v>
      </c>
      <c r="G4699" t="s">
        <v>24</v>
      </c>
      <c r="H4699" t="s">
        <v>63</v>
      </c>
    </row>
    <row r="4700" spans="1:8" x14ac:dyDescent="0.3">
      <c r="A4700" t="s">
        <v>5369</v>
      </c>
      <c r="B4700" t="s">
        <v>980</v>
      </c>
      <c r="C4700" s="10">
        <v>0.1</v>
      </c>
      <c r="D4700">
        <v>71</v>
      </c>
      <c r="E4700">
        <v>-1</v>
      </c>
      <c r="F4700">
        <v>3</v>
      </c>
      <c r="G4700" t="s">
        <v>17</v>
      </c>
      <c r="H4700" t="s">
        <v>35</v>
      </c>
    </row>
    <row r="4701" spans="1:8" x14ac:dyDescent="0.3">
      <c r="A4701" t="s">
        <v>5370</v>
      </c>
      <c r="B4701" t="s">
        <v>2630</v>
      </c>
      <c r="C4701" s="10">
        <v>0</v>
      </c>
      <c r="D4701">
        <v>255</v>
      </c>
      <c r="E4701">
        <v>13</v>
      </c>
      <c r="F4701">
        <v>5</v>
      </c>
      <c r="G4701" t="s">
        <v>17</v>
      </c>
      <c r="H4701" t="s">
        <v>137</v>
      </c>
    </row>
    <row r="4702" spans="1:8" x14ac:dyDescent="0.3">
      <c r="A4702" t="s">
        <v>5370</v>
      </c>
      <c r="B4702" t="s">
        <v>1730</v>
      </c>
      <c r="C4702" s="10">
        <v>0</v>
      </c>
      <c r="D4702">
        <v>44</v>
      </c>
      <c r="E4702">
        <v>10</v>
      </c>
      <c r="F4702">
        <v>1</v>
      </c>
      <c r="G4702" t="s">
        <v>17</v>
      </c>
      <c r="H4702" t="s">
        <v>113</v>
      </c>
    </row>
    <row r="4703" spans="1:8" x14ac:dyDescent="0.3">
      <c r="A4703" t="s">
        <v>5371</v>
      </c>
      <c r="B4703" t="s">
        <v>981</v>
      </c>
      <c r="C4703" s="10">
        <v>0</v>
      </c>
      <c r="D4703">
        <v>52</v>
      </c>
      <c r="E4703">
        <v>9</v>
      </c>
      <c r="F4703">
        <v>1</v>
      </c>
      <c r="G4703" t="s">
        <v>17</v>
      </c>
      <c r="H4703" t="s">
        <v>80</v>
      </c>
    </row>
    <row r="4704" spans="1:8" x14ac:dyDescent="0.3">
      <c r="A4704" t="s">
        <v>5372</v>
      </c>
      <c r="B4704" t="s">
        <v>2397</v>
      </c>
      <c r="C4704" s="10">
        <v>0.4</v>
      </c>
      <c r="D4704">
        <v>73</v>
      </c>
      <c r="E4704">
        <v>-33</v>
      </c>
      <c r="F4704">
        <v>3</v>
      </c>
      <c r="G4704" t="s">
        <v>24</v>
      </c>
      <c r="H4704" t="s">
        <v>47</v>
      </c>
    </row>
    <row r="4705" spans="1:8" x14ac:dyDescent="0.3">
      <c r="A4705" t="s">
        <v>5373</v>
      </c>
      <c r="B4705" t="s">
        <v>1145</v>
      </c>
      <c r="C4705" s="10">
        <v>0.1</v>
      </c>
      <c r="D4705">
        <v>654</v>
      </c>
      <c r="E4705">
        <v>247</v>
      </c>
      <c r="F4705">
        <v>2</v>
      </c>
      <c r="G4705" t="s">
        <v>24</v>
      </c>
      <c r="H4705" t="s">
        <v>30</v>
      </c>
    </row>
    <row r="4706" spans="1:8" x14ac:dyDescent="0.3">
      <c r="A4706" t="s">
        <v>5373</v>
      </c>
      <c r="B4706" t="s">
        <v>2464</v>
      </c>
      <c r="C4706" s="10">
        <v>0.1</v>
      </c>
      <c r="D4706">
        <v>137</v>
      </c>
      <c r="E4706">
        <v>55</v>
      </c>
      <c r="F4706">
        <v>4</v>
      </c>
      <c r="G4706" t="s">
        <v>17</v>
      </c>
      <c r="H4706" t="s">
        <v>109</v>
      </c>
    </row>
    <row r="4707" spans="1:8" x14ac:dyDescent="0.3">
      <c r="A4707" t="s">
        <v>5373</v>
      </c>
      <c r="B4707" t="s">
        <v>1103</v>
      </c>
      <c r="C4707" s="10">
        <v>0</v>
      </c>
      <c r="D4707">
        <v>70</v>
      </c>
      <c r="E4707">
        <v>26</v>
      </c>
      <c r="F4707">
        <v>5</v>
      </c>
      <c r="G4707" t="s">
        <v>17</v>
      </c>
      <c r="H4707" t="s">
        <v>80</v>
      </c>
    </row>
    <row r="4708" spans="1:8" x14ac:dyDescent="0.3">
      <c r="A4708" t="s">
        <v>5373</v>
      </c>
      <c r="B4708" t="s">
        <v>1772</v>
      </c>
      <c r="C4708" s="10">
        <v>0</v>
      </c>
      <c r="D4708">
        <v>75</v>
      </c>
      <c r="E4708">
        <v>6</v>
      </c>
      <c r="F4708">
        <v>6</v>
      </c>
      <c r="G4708" t="s">
        <v>17</v>
      </c>
      <c r="H4708" t="s">
        <v>80</v>
      </c>
    </row>
    <row r="4709" spans="1:8" x14ac:dyDescent="0.3">
      <c r="A4709" t="s">
        <v>5374</v>
      </c>
      <c r="B4709" t="s">
        <v>2120</v>
      </c>
      <c r="C4709" s="10">
        <v>0.5</v>
      </c>
      <c r="D4709">
        <v>18</v>
      </c>
      <c r="E4709">
        <v>-18</v>
      </c>
      <c r="F4709">
        <v>4</v>
      </c>
      <c r="G4709" t="s">
        <v>17</v>
      </c>
      <c r="H4709" t="s">
        <v>75</v>
      </c>
    </row>
    <row r="4710" spans="1:8" x14ac:dyDescent="0.3">
      <c r="A4710" t="s">
        <v>5374</v>
      </c>
      <c r="B4710" t="s">
        <v>2074</v>
      </c>
      <c r="C4710" s="10">
        <v>0.5</v>
      </c>
      <c r="D4710">
        <v>136</v>
      </c>
      <c r="E4710">
        <v>-93</v>
      </c>
      <c r="F4710">
        <v>8</v>
      </c>
      <c r="G4710" t="s">
        <v>17</v>
      </c>
      <c r="H4710" t="s">
        <v>113</v>
      </c>
    </row>
    <row r="4711" spans="1:8" x14ac:dyDescent="0.3">
      <c r="A4711" t="s">
        <v>5375</v>
      </c>
      <c r="B4711" t="s">
        <v>1506</v>
      </c>
      <c r="C4711" s="10">
        <v>0</v>
      </c>
      <c r="D4711">
        <v>73</v>
      </c>
      <c r="E4711">
        <v>4</v>
      </c>
      <c r="F4711">
        <v>1</v>
      </c>
      <c r="G4711" t="s">
        <v>90</v>
      </c>
      <c r="H4711" t="s">
        <v>105</v>
      </c>
    </row>
    <row r="4712" spans="1:8" x14ac:dyDescent="0.3">
      <c r="A4712" t="s">
        <v>5376</v>
      </c>
      <c r="B4712" t="s">
        <v>1736</v>
      </c>
      <c r="C4712" s="10">
        <v>0</v>
      </c>
      <c r="D4712">
        <v>96</v>
      </c>
      <c r="E4712">
        <v>17</v>
      </c>
      <c r="F4712">
        <v>2</v>
      </c>
      <c r="G4712" t="s">
        <v>17</v>
      </c>
      <c r="H4712" t="s">
        <v>40</v>
      </c>
    </row>
    <row r="4713" spans="1:8" x14ac:dyDescent="0.3">
      <c r="A4713" t="s">
        <v>5376</v>
      </c>
      <c r="B4713" t="s">
        <v>1089</v>
      </c>
      <c r="C4713" s="10">
        <v>0</v>
      </c>
      <c r="D4713">
        <v>46</v>
      </c>
      <c r="E4713">
        <v>6</v>
      </c>
      <c r="F4713">
        <v>2</v>
      </c>
      <c r="G4713" t="s">
        <v>17</v>
      </c>
      <c r="H4713" t="s">
        <v>40</v>
      </c>
    </row>
    <row r="4714" spans="1:8" x14ac:dyDescent="0.3">
      <c r="A4714" t="s">
        <v>5377</v>
      </c>
      <c r="B4714" t="s">
        <v>1600</v>
      </c>
      <c r="C4714" s="10">
        <v>0</v>
      </c>
      <c r="D4714">
        <v>21</v>
      </c>
      <c r="E4714">
        <v>4</v>
      </c>
      <c r="F4714">
        <v>3</v>
      </c>
      <c r="G4714" t="s">
        <v>17</v>
      </c>
      <c r="H4714" t="s">
        <v>80</v>
      </c>
    </row>
    <row r="4715" spans="1:8" x14ac:dyDescent="0.3">
      <c r="A4715" t="s">
        <v>5377</v>
      </c>
      <c r="B4715" t="s">
        <v>999</v>
      </c>
      <c r="C4715" s="10">
        <v>0.1</v>
      </c>
      <c r="D4715">
        <v>536</v>
      </c>
      <c r="E4715">
        <v>208</v>
      </c>
      <c r="F4715">
        <v>3</v>
      </c>
      <c r="G4715" t="s">
        <v>17</v>
      </c>
      <c r="H4715" t="s">
        <v>40</v>
      </c>
    </row>
    <row r="4716" spans="1:8" x14ac:dyDescent="0.3">
      <c r="A4716" t="s">
        <v>5376</v>
      </c>
      <c r="B4716" t="s">
        <v>215</v>
      </c>
      <c r="C4716" s="10">
        <v>0</v>
      </c>
      <c r="D4716">
        <v>269</v>
      </c>
      <c r="E4716">
        <v>91</v>
      </c>
      <c r="F4716">
        <v>3</v>
      </c>
      <c r="G4716" t="s">
        <v>90</v>
      </c>
      <c r="H4716" t="s">
        <v>105</v>
      </c>
    </row>
    <row r="4717" spans="1:8" x14ac:dyDescent="0.3">
      <c r="A4717" t="s">
        <v>5377</v>
      </c>
      <c r="B4717" t="s">
        <v>2104</v>
      </c>
      <c r="C4717" s="10">
        <v>0</v>
      </c>
      <c r="D4717">
        <v>500</v>
      </c>
      <c r="E4717">
        <v>90</v>
      </c>
      <c r="F4717">
        <v>5</v>
      </c>
      <c r="G4717" t="s">
        <v>90</v>
      </c>
      <c r="H4717" t="s">
        <v>143</v>
      </c>
    </row>
    <row r="4718" spans="1:8" x14ac:dyDescent="0.3">
      <c r="A4718" t="s">
        <v>5378</v>
      </c>
      <c r="B4718" t="s">
        <v>1265</v>
      </c>
      <c r="C4718" s="10">
        <v>0.5</v>
      </c>
      <c r="D4718">
        <v>653</v>
      </c>
      <c r="E4718">
        <v>-457</v>
      </c>
      <c r="F4718">
        <v>3</v>
      </c>
      <c r="G4718" t="s">
        <v>24</v>
      </c>
      <c r="H4718" t="s">
        <v>30</v>
      </c>
    </row>
    <row r="4719" spans="1:8" x14ac:dyDescent="0.3">
      <c r="A4719" t="s">
        <v>5378</v>
      </c>
      <c r="B4719" t="s">
        <v>2146</v>
      </c>
      <c r="C4719" s="10">
        <v>0.5</v>
      </c>
      <c r="D4719">
        <v>109</v>
      </c>
      <c r="E4719">
        <v>-18</v>
      </c>
      <c r="F4719">
        <v>3</v>
      </c>
      <c r="G4719" t="s">
        <v>90</v>
      </c>
      <c r="H4719" t="s">
        <v>143</v>
      </c>
    </row>
    <row r="4720" spans="1:8" x14ac:dyDescent="0.3">
      <c r="A4720" t="s">
        <v>5379</v>
      </c>
      <c r="B4720" t="s">
        <v>763</v>
      </c>
      <c r="C4720" s="10">
        <v>0</v>
      </c>
      <c r="D4720">
        <v>64</v>
      </c>
      <c r="E4720">
        <v>24</v>
      </c>
      <c r="F4720">
        <v>4</v>
      </c>
      <c r="G4720" t="s">
        <v>17</v>
      </c>
      <c r="H4720" t="s">
        <v>35</v>
      </c>
    </row>
    <row r="4721" spans="1:8" x14ac:dyDescent="0.3">
      <c r="A4721" t="s">
        <v>5379</v>
      </c>
      <c r="B4721" t="s">
        <v>2352</v>
      </c>
      <c r="C4721" s="10">
        <v>0</v>
      </c>
      <c r="D4721">
        <v>105</v>
      </c>
      <c r="E4721">
        <v>28</v>
      </c>
      <c r="F4721">
        <v>2</v>
      </c>
      <c r="G4721" t="s">
        <v>17</v>
      </c>
      <c r="H4721" t="s">
        <v>23</v>
      </c>
    </row>
    <row r="4722" spans="1:8" x14ac:dyDescent="0.3">
      <c r="A4722" t="s">
        <v>5380</v>
      </c>
      <c r="B4722" t="s">
        <v>252</v>
      </c>
      <c r="C4722" s="10">
        <v>0</v>
      </c>
      <c r="D4722">
        <v>80</v>
      </c>
      <c r="E4722">
        <v>3</v>
      </c>
      <c r="F4722">
        <v>3</v>
      </c>
      <c r="G4722" t="s">
        <v>17</v>
      </c>
      <c r="H4722" t="s">
        <v>35</v>
      </c>
    </row>
    <row r="4723" spans="1:8" x14ac:dyDescent="0.3">
      <c r="A4723" t="s">
        <v>5381</v>
      </c>
      <c r="B4723" t="s">
        <v>1989</v>
      </c>
      <c r="C4723" s="10">
        <v>0.2</v>
      </c>
      <c r="D4723">
        <v>714</v>
      </c>
      <c r="E4723">
        <v>-179</v>
      </c>
      <c r="F4723">
        <v>10</v>
      </c>
      <c r="G4723" t="s">
        <v>24</v>
      </c>
      <c r="H4723" t="s">
        <v>63</v>
      </c>
    </row>
    <row r="4724" spans="1:8" x14ac:dyDescent="0.3">
      <c r="A4724" t="s">
        <v>5381</v>
      </c>
      <c r="B4724" t="s">
        <v>772</v>
      </c>
      <c r="C4724" s="10">
        <v>0</v>
      </c>
      <c r="D4724">
        <v>1231</v>
      </c>
      <c r="E4724">
        <v>468</v>
      </c>
      <c r="F4724">
        <v>5</v>
      </c>
      <c r="G4724" t="s">
        <v>90</v>
      </c>
      <c r="H4724" t="s">
        <v>143</v>
      </c>
    </row>
    <row r="4725" spans="1:8" x14ac:dyDescent="0.3">
      <c r="A4725" t="s">
        <v>5382</v>
      </c>
      <c r="B4725" t="s">
        <v>1466</v>
      </c>
      <c r="C4725" s="10">
        <v>0</v>
      </c>
      <c r="D4725">
        <v>428</v>
      </c>
      <c r="E4725">
        <v>133</v>
      </c>
      <c r="F4725">
        <v>7</v>
      </c>
      <c r="G4725" t="s">
        <v>17</v>
      </c>
      <c r="H4725" t="s">
        <v>40</v>
      </c>
    </row>
    <row r="4726" spans="1:8" x14ac:dyDescent="0.3">
      <c r="A4726" t="s">
        <v>5383</v>
      </c>
      <c r="B4726" t="s">
        <v>681</v>
      </c>
      <c r="C4726" s="10">
        <v>0</v>
      </c>
      <c r="D4726">
        <v>33</v>
      </c>
      <c r="E4726">
        <v>10</v>
      </c>
      <c r="F4726">
        <v>3</v>
      </c>
      <c r="G4726" t="s">
        <v>17</v>
      </c>
      <c r="H4726" t="s">
        <v>80</v>
      </c>
    </row>
    <row r="4727" spans="1:8" x14ac:dyDescent="0.3">
      <c r="A4727" t="s">
        <v>5383</v>
      </c>
      <c r="B4727" t="s">
        <v>1572</v>
      </c>
      <c r="C4727" s="10">
        <v>0.4</v>
      </c>
      <c r="D4727">
        <v>96</v>
      </c>
      <c r="E4727">
        <v>-30</v>
      </c>
      <c r="F4727">
        <v>2</v>
      </c>
      <c r="G4727" t="s">
        <v>90</v>
      </c>
      <c r="H4727" t="s">
        <v>105</v>
      </c>
    </row>
    <row r="4728" spans="1:8" x14ac:dyDescent="0.3">
      <c r="A4728" t="s">
        <v>5384</v>
      </c>
      <c r="B4728" t="s">
        <v>902</v>
      </c>
      <c r="C4728" s="10">
        <v>0</v>
      </c>
      <c r="D4728">
        <v>258</v>
      </c>
      <c r="E4728">
        <v>44</v>
      </c>
      <c r="F4728">
        <v>5</v>
      </c>
      <c r="G4728" t="s">
        <v>17</v>
      </c>
      <c r="H4728" t="s">
        <v>35</v>
      </c>
    </row>
    <row r="4729" spans="1:8" x14ac:dyDescent="0.3">
      <c r="A4729" t="s">
        <v>5385</v>
      </c>
      <c r="B4729" t="s">
        <v>2632</v>
      </c>
      <c r="C4729" s="10">
        <v>0</v>
      </c>
      <c r="D4729">
        <v>82</v>
      </c>
      <c r="E4729">
        <v>12</v>
      </c>
      <c r="F4729">
        <v>2</v>
      </c>
      <c r="G4729" t="s">
        <v>90</v>
      </c>
      <c r="H4729" t="s">
        <v>143</v>
      </c>
    </row>
    <row r="4730" spans="1:8" x14ac:dyDescent="0.3">
      <c r="A4730" t="s">
        <v>5386</v>
      </c>
      <c r="B4730" t="s">
        <v>1815</v>
      </c>
      <c r="C4730" s="10">
        <v>0</v>
      </c>
      <c r="D4730">
        <v>110</v>
      </c>
      <c r="E4730">
        <v>16</v>
      </c>
      <c r="F4730">
        <v>3</v>
      </c>
      <c r="G4730" t="s">
        <v>17</v>
      </c>
      <c r="H4730" t="s">
        <v>113</v>
      </c>
    </row>
    <row r="4731" spans="1:8" x14ac:dyDescent="0.3">
      <c r="A4731" t="s">
        <v>5387</v>
      </c>
      <c r="B4731" t="s">
        <v>2312</v>
      </c>
      <c r="C4731" s="10">
        <v>0.1</v>
      </c>
      <c r="D4731">
        <v>228</v>
      </c>
      <c r="E4731">
        <v>81</v>
      </c>
      <c r="F4731">
        <v>2</v>
      </c>
      <c r="G4731" t="s">
        <v>24</v>
      </c>
      <c r="H4731" t="s">
        <v>30</v>
      </c>
    </row>
    <row r="4732" spans="1:8" x14ac:dyDescent="0.3">
      <c r="A4732" t="s">
        <v>5387</v>
      </c>
      <c r="B4732" t="s">
        <v>764</v>
      </c>
      <c r="C4732" s="10">
        <v>0</v>
      </c>
      <c r="D4732">
        <v>60</v>
      </c>
      <c r="E4732">
        <v>11</v>
      </c>
      <c r="F4732">
        <v>2</v>
      </c>
      <c r="G4732" t="s">
        <v>17</v>
      </c>
      <c r="H4732" t="s">
        <v>80</v>
      </c>
    </row>
    <row r="4733" spans="1:8" x14ac:dyDescent="0.3">
      <c r="A4733" t="s">
        <v>5387</v>
      </c>
      <c r="B4733" t="s">
        <v>1126</v>
      </c>
      <c r="C4733" s="10">
        <v>0</v>
      </c>
      <c r="D4733">
        <v>43</v>
      </c>
      <c r="E4733">
        <v>2</v>
      </c>
      <c r="F4733">
        <v>3</v>
      </c>
      <c r="G4733" t="s">
        <v>17</v>
      </c>
      <c r="H4733" t="s">
        <v>80</v>
      </c>
    </row>
    <row r="4734" spans="1:8" x14ac:dyDescent="0.3">
      <c r="A4734" t="s">
        <v>5387</v>
      </c>
      <c r="B4734" t="s">
        <v>966</v>
      </c>
      <c r="C4734" s="10">
        <v>0</v>
      </c>
      <c r="D4734">
        <v>23</v>
      </c>
      <c r="E4734">
        <v>9</v>
      </c>
      <c r="F4734">
        <v>4</v>
      </c>
      <c r="G4734" t="s">
        <v>17</v>
      </c>
      <c r="H4734" t="s">
        <v>80</v>
      </c>
    </row>
    <row r="4735" spans="1:8" x14ac:dyDescent="0.3">
      <c r="A4735" t="s">
        <v>5387</v>
      </c>
      <c r="B4735" t="s">
        <v>825</v>
      </c>
      <c r="C4735" s="10">
        <v>0.1</v>
      </c>
      <c r="D4735">
        <v>1842</v>
      </c>
      <c r="E4735">
        <v>368</v>
      </c>
      <c r="F4735">
        <v>10</v>
      </c>
      <c r="G4735" t="s">
        <v>17</v>
      </c>
      <c r="H4735" t="s">
        <v>40</v>
      </c>
    </row>
    <row r="4736" spans="1:8" x14ac:dyDescent="0.3">
      <c r="A4736" t="s">
        <v>5387</v>
      </c>
      <c r="B4736" t="s">
        <v>1027</v>
      </c>
      <c r="C4736" s="10">
        <v>0</v>
      </c>
      <c r="D4736">
        <v>340</v>
      </c>
      <c r="E4736">
        <v>51</v>
      </c>
      <c r="F4736">
        <v>5</v>
      </c>
      <c r="G4736" t="s">
        <v>90</v>
      </c>
      <c r="H4736" t="s">
        <v>105</v>
      </c>
    </row>
    <row r="4737" spans="1:8" x14ac:dyDescent="0.3">
      <c r="A4737" t="s">
        <v>5388</v>
      </c>
      <c r="B4737" t="s">
        <v>1142</v>
      </c>
      <c r="C4737" s="10">
        <v>0</v>
      </c>
      <c r="D4737">
        <v>24</v>
      </c>
      <c r="E4737">
        <v>2</v>
      </c>
      <c r="F4737">
        <v>1</v>
      </c>
      <c r="G4737" t="s">
        <v>24</v>
      </c>
      <c r="H4737" t="s">
        <v>47</v>
      </c>
    </row>
    <row r="4738" spans="1:8" x14ac:dyDescent="0.3">
      <c r="A4738" t="s">
        <v>5389</v>
      </c>
      <c r="B4738" t="s">
        <v>1848</v>
      </c>
      <c r="C4738" s="10">
        <v>0.5</v>
      </c>
      <c r="D4738">
        <v>192</v>
      </c>
      <c r="E4738">
        <v>-108</v>
      </c>
      <c r="F4738">
        <v>9</v>
      </c>
      <c r="G4738" t="s">
        <v>17</v>
      </c>
      <c r="H4738" t="s">
        <v>113</v>
      </c>
    </row>
    <row r="4739" spans="1:8" x14ac:dyDescent="0.3">
      <c r="A4739" t="s">
        <v>5388</v>
      </c>
      <c r="B4739" t="s">
        <v>1841</v>
      </c>
      <c r="C4739" s="10">
        <v>0</v>
      </c>
      <c r="D4739">
        <v>34</v>
      </c>
      <c r="E4739">
        <v>3</v>
      </c>
      <c r="F4739">
        <v>3</v>
      </c>
      <c r="G4739" t="s">
        <v>17</v>
      </c>
      <c r="H4739" t="s">
        <v>35</v>
      </c>
    </row>
    <row r="4740" spans="1:8" x14ac:dyDescent="0.3">
      <c r="A4740" t="s">
        <v>5388</v>
      </c>
      <c r="B4740" t="s">
        <v>1461</v>
      </c>
      <c r="C4740" s="10">
        <v>0</v>
      </c>
      <c r="D4740">
        <v>41</v>
      </c>
      <c r="E4740">
        <v>11</v>
      </c>
      <c r="F4740">
        <v>6</v>
      </c>
      <c r="G4740" t="s">
        <v>17</v>
      </c>
      <c r="H4740" t="s">
        <v>80</v>
      </c>
    </row>
    <row r="4741" spans="1:8" x14ac:dyDescent="0.3">
      <c r="A4741" t="s">
        <v>5388</v>
      </c>
      <c r="B4741" t="s">
        <v>1003</v>
      </c>
      <c r="C4741" s="10">
        <v>0</v>
      </c>
      <c r="D4741">
        <v>80</v>
      </c>
      <c r="E4741">
        <v>22</v>
      </c>
      <c r="F4741">
        <v>5</v>
      </c>
      <c r="G4741" t="s">
        <v>17</v>
      </c>
      <c r="H4741" t="s">
        <v>52</v>
      </c>
    </row>
    <row r="4742" spans="1:8" x14ac:dyDescent="0.3">
      <c r="A4742" t="s">
        <v>5388</v>
      </c>
      <c r="B4742" t="s">
        <v>1313</v>
      </c>
      <c r="C4742" s="10">
        <v>0</v>
      </c>
      <c r="D4742">
        <v>13</v>
      </c>
      <c r="E4742">
        <v>5</v>
      </c>
      <c r="F4742">
        <v>2</v>
      </c>
      <c r="G4742" t="s">
        <v>17</v>
      </c>
      <c r="H4742" t="s">
        <v>75</v>
      </c>
    </row>
    <row r="4743" spans="1:8" x14ac:dyDescent="0.3">
      <c r="A4743" t="s">
        <v>5388</v>
      </c>
      <c r="B4743" t="s">
        <v>1874</v>
      </c>
      <c r="C4743" s="10">
        <v>0</v>
      </c>
      <c r="D4743">
        <v>56</v>
      </c>
      <c r="E4743">
        <v>26</v>
      </c>
      <c r="F4743">
        <v>9</v>
      </c>
      <c r="G4743" t="s">
        <v>17</v>
      </c>
      <c r="H4743" t="s">
        <v>75</v>
      </c>
    </row>
    <row r="4744" spans="1:8" x14ac:dyDescent="0.3">
      <c r="A4744" t="s">
        <v>5390</v>
      </c>
      <c r="B4744" t="s">
        <v>740</v>
      </c>
      <c r="C4744" s="10">
        <v>0</v>
      </c>
      <c r="D4744">
        <v>63</v>
      </c>
      <c r="E4744">
        <v>28</v>
      </c>
      <c r="F4744">
        <v>4</v>
      </c>
      <c r="G4744" t="s">
        <v>17</v>
      </c>
      <c r="H4744" t="s">
        <v>137</v>
      </c>
    </row>
    <row r="4745" spans="1:8" x14ac:dyDescent="0.3">
      <c r="A4745" t="s">
        <v>5388</v>
      </c>
      <c r="B4745" t="s">
        <v>1303</v>
      </c>
      <c r="C4745" s="10">
        <v>0</v>
      </c>
      <c r="D4745">
        <v>214</v>
      </c>
      <c r="E4745">
        <v>30</v>
      </c>
      <c r="F4745">
        <v>3</v>
      </c>
      <c r="G4745" t="s">
        <v>90</v>
      </c>
      <c r="H4745" t="s">
        <v>143</v>
      </c>
    </row>
    <row r="4746" spans="1:8" x14ac:dyDescent="0.3">
      <c r="A4746" t="s">
        <v>5388</v>
      </c>
      <c r="B4746" t="s">
        <v>787</v>
      </c>
      <c r="C4746" s="10">
        <v>0.15</v>
      </c>
      <c r="D4746">
        <v>1048</v>
      </c>
      <c r="E4746">
        <v>-49</v>
      </c>
      <c r="F4746">
        <v>4</v>
      </c>
      <c r="G4746" t="s">
        <v>90</v>
      </c>
      <c r="H4746" t="s">
        <v>92</v>
      </c>
    </row>
    <row r="4747" spans="1:8" x14ac:dyDescent="0.3">
      <c r="A4747" t="s">
        <v>5388</v>
      </c>
      <c r="B4747" t="s">
        <v>1924</v>
      </c>
      <c r="C4747" s="10">
        <v>0.15</v>
      </c>
      <c r="D4747">
        <v>794</v>
      </c>
      <c r="E4747">
        <v>-19</v>
      </c>
      <c r="F4747">
        <v>3</v>
      </c>
      <c r="G4747" t="s">
        <v>90</v>
      </c>
      <c r="H4747" t="s">
        <v>92</v>
      </c>
    </row>
    <row r="4748" spans="1:8" x14ac:dyDescent="0.3">
      <c r="A4748" t="s">
        <v>5388</v>
      </c>
      <c r="B4748" t="s">
        <v>401</v>
      </c>
      <c r="C4748" s="10">
        <v>0.15</v>
      </c>
      <c r="D4748">
        <v>116</v>
      </c>
      <c r="E4748">
        <v>48</v>
      </c>
      <c r="F4748">
        <v>2</v>
      </c>
      <c r="G4748" t="s">
        <v>90</v>
      </c>
      <c r="H4748" t="s">
        <v>105</v>
      </c>
    </row>
    <row r="4749" spans="1:8" x14ac:dyDescent="0.3">
      <c r="A4749" t="s">
        <v>5391</v>
      </c>
      <c r="B4749" t="s">
        <v>2186</v>
      </c>
      <c r="C4749" s="10">
        <v>0</v>
      </c>
      <c r="D4749">
        <v>510</v>
      </c>
      <c r="E4749">
        <v>71</v>
      </c>
      <c r="F4749">
        <v>3</v>
      </c>
      <c r="G4749" t="s">
        <v>90</v>
      </c>
      <c r="H4749" t="s">
        <v>92</v>
      </c>
    </row>
    <row r="4750" spans="1:8" x14ac:dyDescent="0.3">
      <c r="A4750" t="s">
        <v>5392</v>
      </c>
      <c r="B4750" t="s">
        <v>455</v>
      </c>
      <c r="C4750" s="10">
        <v>0</v>
      </c>
      <c r="D4750">
        <v>158</v>
      </c>
      <c r="E4750">
        <v>69</v>
      </c>
      <c r="F4750">
        <v>3</v>
      </c>
      <c r="G4750" t="s">
        <v>17</v>
      </c>
      <c r="H4750" t="s">
        <v>35</v>
      </c>
    </row>
    <row r="4751" spans="1:8" x14ac:dyDescent="0.3">
      <c r="A4751" t="s">
        <v>5393</v>
      </c>
      <c r="B4751" t="s">
        <v>2362</v>
      </c>
      <c r="C4751" s="10">
        <v>0.1</v>
      </c>
      <c r="D4751">
        <v>464</v>
      </c>
      <c r="E4751">
        <v>88</v>
      </c>
      <c r="F4751">
        <v>3</v>
      </c>
      <c r="G4751" t="s">
        <v>24</v>
      </c>
      <c r="H4751" t="s">
        <v>30</v>
      </c>
    </row>
    <row r="4752" spans="1:8" x14ac:dyDescent="0.3">
      <c r="A4752" t="s">
        <v>5393</v>
      </c>
      <c r="B4752" t="s">
        <v>1812</v>
      </c>
      <c r="C4752" s="10">
        <v>0.1</v>
      </c>
      <c r="D4752">
        <v>2442</v>
      </c>
      <c r="E4752">
        <v>-244</v>
      </c>
      <c r="F4752">
        <v>7</v>
      </c>
      <c r="G4752" t="s">
        <v>24</v>
      </c>
      <c r="H4752" t="s">
        <v>30</v>
      </c>
    </row>
    <row r="4753" spans="1:8" x14ac:dyDescent="0.3">
      <c r="A4753" t="s">
        <v>5393</v>
      </c>
      <c r="B4753" t="s">
        <v>823</v>
      </c>
      <c r="C4753" s="10">
        <v>0</v>
      </c>
      <c r="D4753">
        <v>46</v>
      </c>
      <c r="E4753">
        <v>21</v>
      </c>
      <c r="F4753">
        <v>6</v>
      </c>
      <c r="G4753" t="s">
        <v>17</v>
      </c>
      <c r="H4753" t="s">
        <v>80</v>
      </c>
    </row>
    <row r="4754" spans="1:8" x14ac:dyDescent="0.3">
      <c r="A4754" t="s">
        <v>5393</v>
      </c>
      <c r="B4754" t="s">
        <v>707</v>
      </c>
      <c r="C4754" s="10">
        <v>0</v>
      </c>
      <c r="D4754">
        <v>68</v>
      </c>
      <c r="E4754">
        <v>24</v>
      </c>
      <c r="F4754">
        <v>5</v>
      </c>
      <c r="G4754" t="s">
        <v>17</v>
      </c>
      <c r="H4754" t="s">
        <v>75</v>
      </c>
    </row>
    <row r="4755" spans="1:8" x14ac:dyDescent="0.3">
      <c r="A4755" t="s">
        <v>5394</v>
      </c>
      <c r="B4755" t="s">
        <v>2011</v>
      </c>
      <c r="C4755" s="10">
        <v>0.1</v>
      </c>
      <c r="D4755">
        <v>462</v>
      </c>
      <c r="E4755">
        <v>92</v>
      </c>
      <c r="F4755">
        <v>4</v>
      </c>
      <c r="G4755" t="s">
        <v>17</v>
      </c>
      <c r="H4755" t="s">
        <v>40</v>
      </c>
    </row>
    <row r="4756" spans="1:8" x14ac:dyDescent="0.3">
      <c r="A4756" t="s">
        <v>5395</v>
      </c>
      <c r="B4756" t="s">
        <v>1403</v>
      </c>
      <c r="C4756" s="10">
        <v>0</v>
      </c>
      <c r="D4756">
        <v>62</v>
      </c>
      <c r="E4756">
        <v>6</v>
      </c>
      <c r="F4756">
        <v>5</v>
      </c>
      <c r="G4756" t="s">
        <v>17</v>
      </c>
      <c r="H4756" t="s">
        <v>80</v>
      </c>
    </row>
    <row r="4757" spans="1:8" x14ac:dyDescent="0.3">
      <c r="A4757" t="s">
        <v>5396</v>
      </c>
      <c r="B4757" t="s">
        <v>1154</v>
      </c>
      <c r="C4757" s="10">
        <v>0.5</v>
      </c>
      <c r="D4757">
        <v>35</v>
      </c>
      <c r="E4757">
        <v>-13</v>
      </c>
      <c r="F4757">
        <v>3</v>
      </c>
      <c r="G4757" t="s">
        <v>24</v>
      </c>
      <c r="H4757" t="s">
        <v>47</v>
      </c>
    </row>
    <row r="4758" spans="1:8" x14ac:dyDescent="0.3">
      <c r="A4758" t="s">
        <v>5396</v>
      </c>
      <c r="B4758" t="s">
        <v>629</v>
      </c>
      <c r="C4758" s="10">
        <v>0.5</v>
      </c>
      <c r="D4758">
        <v>86</v>
      </c>
      <c r="E4758">
        <v>-47</v>
      </c>
      <c r="F4758">
        <v>5</v>
      </c>
      <c r="G4758" t="s">
        <v>17</v>
      </c>
      <c r="H4758" t="s">
        <v>113</v>
      </c>
    </row>
    <row r="4759" spans="1:8" x14ac:dyDescent="0.3">
      <c r="A4759" t="s">
        <v>5396</v>
      </c>
      <c r="B4759" t="s">
        <v>484</v>
      </c>
      <c r="C4759" s="10">
        <v>0.5</v>
      </c>
      <c r="D4759">
        <v>81</v>
      </c>
      <c r="E4759">
        <v>-42</v>
      </c>
      <c r="F4759">
        <v>6</v>
      </c>
      <c r="G4759" t="s">
        <v>17</v>
      </c>
      <c r="H4759" t="s">
        <v>113</v>
      </c>
    </row>
    <row r="4760" spans="1:8" x14ac:dyDescent="0.3">
      <c r="A4760" t="s">
        <v>5397</v>
      </c>
      <c r="B4760" t="s">
        <v>250</v>
      </c>
      <c r="C4760" s="10">
        <v>0</v>
      </c>
      <c r="D4760">
        <v>19</v>
      </c>
      <c r="E4760">
        <v>9</v>
      </c>
      <c r="F4760">
        <v>1</v>
      </c>
      <c r="G4760" t="s">
        <v>17</v>
      </c>
      <c r="H4760" t="s">
        <v>52</v>
      </c>
    </row>
    <row r="4761" spans="1:8" x14ac:dyDescent="0.3">
      <c r="A4761" t="s">
        <v>5397</v>
      </c>
      <c r="B4761" t="s">
        <v>2634</v>
      </c>
      <c r="C4761" s="10">
        <v>0</v>
      </c>
      <c r="D4761">
        <v>89</v>
      </c>
      <c r="E4761">
        <v>23</v>
      </c>
      <c r="F4761">
        <v>3</v>
      </c>
      <c r="G4761" t="s">
        <v>17</v>
      </c>
      <c r="H4761" t="s">
        <v>23</v>
      </c>
    </row>
    <row r="4762" spans="1:8" x14ac:dyDescent="0.3">
      <c r="A4762" t="s">
        <v>5398</v>
      </c>
      <c r="B4762" t="s">
        <v>2635</v>
      </c>
      <c r="C4762" s="10">
        <v>0</v>
      </c>
      <c r="D4762">
        <v>215</v>
      </c>
      <c r="E4762">
        <v>88</v>
      </c>
      <c r="F4762">
        <v>3</v>
      </c>
      <c r="G4762" t="s">
        <v>90</v>
      </c>
      <c r="H4762" t="s">
        <v>92</v>
      </c>
    </row>
    <row r="4763" spans="1:8" x14ac:dyDescent="0.3">
      <c r="A4763" t="s">
        <v>5397</v>
      </c>
      <c r="B4763" t="s">
        <v>2325</v>
      </c>
      <c r="C4763" s="10">
        <v>0</v>
      </c>
      <c r="D4763">
        <v>573</v>
      </c>
      <c r="E4763">
        <v>138</v>
      </c>
      <c r="F4763">
        <v>3</v>
      </c>
      <c r="G4763" t="s">
        <v>90</v>
      </c>
      <c r="H4763" t="s">
        <v>115</v>
      </c>
    </row>
    <row r="4764" spans="1:8" x14ac:dyDescent="0.3">
      <c r="A4764" t="s">
        <v>5399</v>
      </c>
      <c r="B4764" t="s">
        <v>2313</v>
      </c>
      <c r="C4764" s="10">
        <v>0</v>
      </c>
      <c r="D4764">
        <v>124</v>
      </c>
      <c r="E4764">
        <v>38</v>
      </c>
      <c r="F4764">
        <v>4</v>
      </c>
      <c r="G4764" t="s">
        <v>17</v>
      </c>
      <c r="H4764" t="s">
        <v>137</v>
      </c>
    </row>
    <row r="4765" spans="1:8" x14ac:dyDescent="0.3">
      <c r="A4765" t="s">
        <v>5400</v>
      </c>
      <c r="B4765" t="s">
        <v>1045</v>
      </c>
      <c r="C4765" s="10">
        <v>0</v>
      </c>
      <c r="D4765">
        <v>16</v>
      </c>
      <c r="E4765">
        <v>6</v>
      </c>
      <c r="F4765">
        <v>2</v>
      </c>
      <c r="G4765" t="s">
        <v>17</v>
      </c>
      <c r="H4765" t="s">
        <v>80</v>
      </c>
    </row>
    <row r="4766" spans="1:8" x14ac:dyDescent="0.3">
      <c r="A4766" t="s">
        <v>5400</v>
      </c>
      <c r="B4766" t="s">
        <v>709</v>
      </c>
      <c r="C4766" s="10">
        <v>0</v>
      </c>
      <c r="D4766">
        <v>11</v>
      </c>
      <c r="E4766">
        <v>4</v>
      </c>
      <c r="F4766">
        <v>1</v>
      </c>
      <c r="G4766" t="s">
        <v>17</v>
      </c>
      <c r="H4766" t="s">
        <v>40</v>
      </c>
    </row>
    <row r="4767" spans="1:8" x14ac:dyDescent="0.3">
      <c r="A4767" t="s">
        <v>5401</v>
      </c>
      <c r="B4767" t="s">
        <v>437</v>
      </c>
      <c r="C4767" s="10">
        <v>0.4</v>
      </c>
      <c r="D4767">
        <v>73</v>
      </c>
      <c r="E4767">
        <v>-49</v>
      </c>
      <c r="F4767">
        <v>5</v>
      </c>
      <c r="G4767" t="s">
        <v>17</v>
      </c>
      <c r="H4767" t="s">
        <v>40</v>
      </c>
    </row>
    <row r="4768" spans="1:8" x14ac:dyDescent="0.3">
      <c r="A4768" t="s">
        <v>5400</v>
      </c>
      <c r="B4768" t="s">
        <v>330</v>
      </c>
      <c r="C4768" s="10">
        <v>0</v>
      </c>
      <c r="D4768">
        <v>159</v>
      </c>
      <c r="E4768">
        <v>53</v>
      </c>
      <c r="F4768">
        <v>2</v>
      </c>
      <c r="G4768" t="s">
        <v>90</v>
      </c>
      <c r="H4768" t="s">
        <v>105</v>
      </c>
    </row>
    <row r="4769" spans="1:8" x14ac:dyDescent="0.3">
      <c r="A4769" t="s">
        <v>5402</v>
      </c>
      <c r="B4769" t="s">
        <v>2010</v>
      </c>
      <c r="C4769" s="10">
        <v>0</v>
      </c>
      <c r="D4769">
        <v>42</v>
      </c>
      <c r="E4769">
        <v>0</v>
      </c>
      <c r="F4769">
        <v>5</v>
      </c>
      <c r="G4769" t="s">
        <v>17</v>
      </c>
      <c r="H4769" t="s">
        <v>75</v>
      </c>
    </row>
    <row r="4770" spans="1:8" x14ac:dyDescent="0.3">
      <c r="A4770" t="s">
        <v>5403</v>
      </c>
      <c r="B4770" t="s">
        <v>337</v>
      </c>
      <c r="C4770" s="10">
        <v>0.5</v>
      </c>
      <c r="D4770">
        <v>73</v>
      </c>
      <c r="E4770">
        <v>-7</v>
      </c>
      <c r="F4770">
        <v>3</v>
      </c>
      <c r="G4770" t="s">
        <v>17</v>
      </c>
      <c r="H4770" t="s">
        <v>40</v>
      </c>
    </row>
    <row r="4771" spans="1:8" x14ac:dyDescent="0.3">
      <c r="A4771" t="s">
        <v>5404</v>
      </c>
      <c r="B4771" t="s">
        <v>1245</v>
      </c>
      <c r="C4771" s="10">
        <v>0.1</v>
      </c>
      <c r="D4771">
        <v>222</v>
      </c>
      <c r="E4771">
        <v>69</v>
      </c>
      <c r="F4771">
        <v>2</v>
      </c>
      <c r="G4771" t="s">
        <v>24</v>
      </c>
      <c r="H4771" t="s">
        <v>30</v>
      </c>
    </row>
    <row r="4772" spans="1:8" x14ac:dyDescent="0.3">
      <c r="A4772" t="s">
        <v>5404</v>
      </c>
      <c r="B4772" t="s">
        <v>1631</v>
      </c>
      <c r="C4772" s="10">
        <v>0</v>
      </c>
      <c r="D4772">
        <v>18</v>
      </c>
      <c r="E4772">
        <v>8</v>
      </c>
      <c r="F4772">
        <v>2</v>
      </c>
      <c r="G4772" t="s">
        <v>17</v>
      </c>
      <c r="H4772" t="s">
        <v>75</v>
      </c>
    </row>
    <row r="4773" spans="1:8" x14ac:dyDescent="0.3">
      <c r="A4773" t="s">
        <v>5405</v>
      </c>
      <c r="B4773" t="s">
        <v>1828</v>
      </c>
      <c r="C4773" s="10">
        <v>0</v>
      </c>
      <c r="D4773">
        <v>138</v>
      </c>
      <c r="E4773">
        <v>36</v>
      </c>
      <c r="F4773">
        <v>3</v>
      </c>
      <c r="G4773" t="s">
        <v>24</v>
      </c>
      <c r="H4773" t="s">
        <v>63</v>
      </c>
    </row>
    <row r="4774" spans="1:8" x14ac:dyDescent="0.3">
      <c r="A4774" t="s">
        <v>5406</v>
      </c>
      <c r="B4774" t="s">
        <v>2638</v>
      </c>
      <c r="C4774" s="10">
        <v>0.6</v>
      </c>
      <c r="D4774">
        <v>49</v>
      </c>
      <c r="E4774">
        <v>-20</v>
      </c>
      <c r="F4774">
        <v>3</v>
      </c>
      <c r="G4774" t="s">
        <v>17</v>
      </c>
      <c r="H4774" t="s">
        <v>109</v>
      </c>
    </row>
    <row r="4775" spans="1:8" x14ac:dyDescent="0.3">
      <c r="A4775" t="s">
        <v>5406</v>
      </c>
      <c r="B4775" t="s">
        <v>72</v>
      </c>
      <c r="C4775" s="10">
        <v>0.5</v>
      </c>
      <c r="D4775">
        <v>110</v>
      </c>
      <c r="E4775">
        <v>-70</v>
      </c>
      <c r="F4775">
        <v>4</v>
      </c>
      <c r="G4775" t="s">
        <v>17</v>
      </c>
      <c r="H4775" t="s">
        <v>35</v>
      </c>
    </row>
    <row r="4776" spans="1:8" x14ac:dyDescent="0.3">
      <c r="A4776" t="s">
        <v>5406</v>
      </c>
      <c r="B4776" t="s">
        <v>820</v>
      </c>
      <c r="C4776" s="10">
        <v>0.5</v>
      </c>
      <c r="D4776">
        <v>14</v>
      </c>
      <c r="E4776">
        <v>0</v>
      </c>
      <c r="F4776">
        <v>1</v>
      </c>
      <c r="G4776" t="s">
        <v>17</v>
      </c>
      <c r="H4776" t="s">
        <v>35</v>
      </c>
    </row>
    <row r="4777" spans="1:8" x14ac:dyDescent="0.3">
      <c r="A4777" t="s">
        <v>5406</v>
      </c>
      <c r="B4777" t="s">
        <v>1290</v>
      </c>
      <c r="C4777" s="10">
        <v>0.5</v>
      </c>
      <c r="D4777">
        <v>73</v>
      </c>
      <c r="E4777">
        <v>-31</v>
      </c>
      <c r="F4777">
        <v>5</v>
      </c>
      <c r="G4777" t="s">
        <v>17</v>
      </c>
      <c r="H4777" t="s">
        <v>80</v>
      </c>
    </row>
    <row r="4778" spans="1:8" x14ac:dyDescent="0.3">
      <c r="A4778" t="s">
        <v>5406</v>
      </c>
      <c r="B4778" t="s">
        <v>383</v>
      </c>
      <c r="C4778" s="10">
        <v>0.5</v>
      </c>
      <c r="D4778">
        <v>32</v>
      </c>
      <c r="E4778">
        <v>-31</v>
      </c>
      <c r="F4778">
        <v>5</v>
      </c>
      <c r="G4778" t="s">
        <v>17</v>
      </c>
      <c r="H4778" t="s">
        <v>52</v>
      </c>
    </row>
    <row r="4779" spans="1:8" x14ac:dyDescent="0.3">
      <c r="A4779" t="s">
        <v>5405</v>
      </c>
      <c r="B4779" t="s">
        <v>579</v>
      </c>
      <c r="C4779" s="10">
        <v>0</v>
      </c>
      <c r="D4779">
        <v>149</v>
      </c>
      <c r="E4779">
        <v>49</v>
      </c>
      <c r="F4779">
        <v>3</v>
      </c>
      <c r="G4779" t="s">
        <v>17</v>
      </c>
      <c r="H4779" t="s">
        <v>35</v>
      </c>
    </row>
    <row r="4780" spans="1:8" x14ac:dyDescent="0.3">
      <c r="A4780" t="s">
        <v>5405</v>
      </c>
      <c r="B4780" t="s">
        <v>2331</v>
      </c>
      <c r="C4780" s="10">
        <v>0</v>
      </c>
      <c r="D4780">
        <v>35</v>
      </c>
      <c r="E4780">
        <v>6</v>
      </c>
      <c r="F4780">
        <v>7</v>
      </c>
      <c r="G4780" t="s">
        <v>17</v>
      </c>
      <c r="H4780" t="s">
        <v>75</v>
      </c>
    </row>
    <row r="4781" spans="1:8" x14ac:dyDescent="0.3">
      <c r="A4781" t="s">
        <v>5406</v>
      </c>
      <c r="B4781" t="s">
        <v>1425</v>
      </c>
      <c r="C4781" s="10">
        <v>0.65</v>
      </c>
      <c r="D4781">
        <v>678</v>
      </c>
      <c r="E4781">
        <v>-813</v>
      </c>
      <c r="F4781">
        <v>3</v>
      </c>
      <c r="G4781" t="s">
        <v>90</v>
      </c>
      <c r="H4781" t="s">
        <v>105</v>
      </c>
    </row>
    <row r="4782" spans="1:8" x14ac:dyDescent="0.3">
      <c r="A4782" t="s">
        <v>5407</v>
      </c>
      <c r="B4782" t="s">
        <v>1230</v>
      </c>
      <c r="C4782" s="10">
        <v>0.5</v>
      </c>
      <c r="D4782">
        <v>118</v>
      </c>
      <c r="E4782">
        <v>-78</v>
      </c>
      <c r="F4782">
        <v>5</v>
      </c>
      <c r="G4782" t="s">
        <v>24</v>
      </c>
      <c r="H4782" t="s">
        <v>63</v>
      </c>
    </row>
    <row r="4783" spans="1:8" x14ac:dyDescent="0.3">
      <c r="A4783" t="s">
        <v>5407</v>
      </c>
      <c r="B4783" t="s">
        <v>2639</v>
      </c>
      <c r="C4783" s="10">
        <v>0.5</v>
      </c>
      <c r="D4783">
        <v>45</v>
      </c>
      <c r="E4783">
        <v>-41</v>
      </c>
      <c r="F4783">
        <v>1</v>
      </c>
      <c r="G4783" t="s">
        <v>17</v>
      </c>
      <c r="H4783" t="s">
        <v>109</v>
      </c>
    </row>
    <row r="4784" spans="1:8" x14ac:dyDescent="0.3">
      <c r="A4784" t="s">
        <v>5407</v>
      </c>
      <c r="B4784" t="s">
        <v>980</v>
      </c>
      <c r="C4784" s="10">
        <v>0.5</v>
      </c>
      <c r="D4784">
        <v>26</v>
      </c>
      <c r="E4784">
        <v>-22</v>
      </c>
      <c r="F4784">
        <v>2</v>
      </c>
      <c r="G4784" t="s">
        <v>17</v>
      </c>
      <c r="H4784" t="s">
        <v>35</v>
      </c>
    </row>
    <row r="4785" spans="1:8" x14ac:dyDescent="0.3">
      <c r="A4785" t="s">
        <v>5407</v>
      </c>
      <c r="B4785" t="s">
        <v>455</v>
      </c>
      <c r="C4785" s="10">
        <v>0.5</v>
      </c>
      <c r="D4785">
        <v>132</v>
      </c>
      <c r="E4785">
        <v>-16</v>
      </c>
      <c r="F4785">
        <v>5</v>
      </c>
      <c r="G4785" t="s">
        <v>17</v>
      </c>
      <c r="H4785" t="s">
        <v>35</v>
      </c>
    </row>
    <row r="4786" spans="1:8" x14ac:dyDescent="0.3">
      <c r="A4786" t="s">
        <v>5407</v>
      </c>
      <c r="B4786" t="s">
        <v>450</v>
      </c>
      <c r="C4786" s="10">
        <v>0.5</v>
      </c>
      <c r="D4786">
        <v>15</v>
      </c>
      <c r="E4786">
        <v>-2</v>
      </c>
      <c r="F4786">
        <v>3</v>
      </c>
      <c r="G4786" t="s">
        <v>17</v>
      </c>
      <c r="H4786" t="s">
        <v>35</v>
      </c>
    </row>
    <row r="4787" spans="1:8" x14ac:dyDescent="0.3">
      <c r="A4787" t="s">
        <v>5407</v>
      </c>
      <c r="B4787" t="s">
        <v>1352</v>
      </c>
      <c r="C4787" s="10">
        <v>0.5</v>
      </c>
      <c r="D4787">
        <v>30</v>
      </c>
      <c r="E4787">
        <v>-20</v>
      </c>
      <c r="F4787">
        <v>2</v>
      </c>
      <c r="G4787" t="s">
        <v>17</v>
      </c>
      <c r="H4787" t="s">
        <v>80</v>
      </c>
    </row>
    <row r="4788" spans="1:8" x14ac:dyDescent="0.3">
      <c r="A4788" t="s">
        <v>5407</v>
      </c>
      <c r="B4788" t="s">
        <v>1576</v>
      </c>
      <c r="C4788" s="10">
        <v>0.5</v>
      </c>
      <c r="D4788">
        <v>12</v>
      </c>
      <c r="E4788">
        <v>-10</v>
      </c>
      <c r="F4788">
        <v>4</v>
      </c>
      <c r="G4788" t="s">
        <v>17</v>
      </c>
      <c r="H4788" t="s">
        <v>80</v>
      </c>
    </row>
    <row r="4789" spans="1:8" x14ac:dyDescent="0.3">
      <c r="A4789" t="s">
        <v>5407</v>
      </c>
      <c r="B4789" t="s">
        <v>1794</v>
      </c>
      <c r="C4789" s="10">
        <v>0.5</v>
      </c>
      <c r="D4789">
        <v>52</v>
      </c>
      <c r="E4789">
        <v>-17</v>
      </c>
      <c r="F4789">
        <v>8</v>
      </c>
      <c r="G4789" t="s">
        <v>17</v>
      </c>
      <c r="H4789" t="s">
        <v>52</v>
      </c>
    </row>
    <row r="4790" spans="1:8" x14ac:dyDescent="0.3">
      <c r="A4790" t="s">
        <v>5408</v>
      </c>
      <c r="B4790" t="s">
        <v>2537</v>
      </c>
      <c r="C4790" s="10">
        <v>0</v>
      </c>
      <c r="D4790">
        <v>120</v>
      </c>
      <c r="E4790">
        <v>3</v>
      </c>
      <c r="F4790">
        <v>4</v>
      </c>
      <c r="G4790" t="s">
        <v>17</v>
      </c>
      <c r="H4790" t="s">
        <v>23</v>
      </c>
    </row>
    <row r="4791" spans="1:8" x14ac:dyDescent="0.3">
      <c r="A4791" t="s">
        <v>5409</v>
      </c>
      <c r="B4791" t="s">
        <v>2640</v>
      </c>
      <c r="C4791" s="10">
        <v>0.15</v>
      </c>
      <c r="D4791">
        <v>331</v>
      </c>
      <c r="E4791">
        <v>27</v>
      </c>
      <c r="F4791">
        <v>3</v>
      </c>
      <c r="G4791" t="s">
        <v>90</v>
      </c>
      <c r="H4791" t="s">
        <v>105</v>
      </c>
    </row>
    <row r="4792" spans="1:8" x14ac:dyDescent="0.3">
      <c r="A4792" t="s">
        <v>5407</v>
      </c>
      <c r="B4792" t="s">
        <v>2641</v>
      </c>
      <c r="C4792" s="10">
        <v>0.5</v>
      </c>
      <c r="D4792">
        <v>252</v>
      </c>
      <c r="E4792">
        <v>-35</v>
      </c>
      <c r="F4792">
        <v>4</v>
      </c>
      <c r="G4792" t="s">
        <v>90</v>
      </c>
      <c r="H4792" t="s">
        <v>105</v>
      </c>
    </row>
    <row r="4793" spans="1:8" x14ac:dyDescent="0.3">
      <c r="A4793" t="s">
        <v>5410</v>
      </c>
      <c r="B4793" t="s">
        <v>2642</v>
      </c>
      <c r="C4793" s="10">
        <v>0</v>
      </c>
      <c r="D4793">
        <v>123</v>
      </c>
      <c r="E4793">
        <v>33</v>
      </c>
      <c r="F4793">
        <v>4</v>
      </c>
      <c r="G4793" t="s">
        <v>90</v>
      </c>
      <c r="H4793" t="s">
        <v>143</v>
      </c>
    </row>
    <row r="4794" spans="1:8" x14ac:dyDescent="0.3">
      <c r="A4794" t="s">
        <v>5411</v>
      </c>
      <c r="B4794" t="s">
        <v>1257</v>
      </c>
      <c r="C4794" s="10">
        <v>0</v>
      </c>
      <c r="D4794">
        <v>58</v>
      </c>
      <c r="E4794">
        <v>13</v>
      </c>
      <c r="F4794">
        <v>3</v>
      </c>
      <c r="G4794" t="s">
        <v>17</v>
      </c>
      <c r="H4794" t="s">
        <v>35</v>
      </c>
    </row>
    <row r="4795" spans="1:8" x14ac:dyDescent="0.3">
      <c r="A4795" t="s">
        <v>5412</v>
      </c>
      <c r="B4795" t="s">
        <v>1923</v>
      </c>
      <c r="C4795" s="10">
        <v>0.5</v>
      </c>
      <c r="D4795">
        <v>28</v>
      </c>
      <c r="E4795">
        <v>-20</v>
      </c>
      <c r="F4795">
        <v>1</v>
      </c>
      <c r="G4795" t="s">
        <v>24</v>
      </c>
      <c r="H4795" t="s">
        <v>63</v>
      </c>
    </row>
    <row r="4796" spans="1:8" x14ac:dyDescent="0.3">
      <c r="A4796" t="s">
        <v>5412</v>
      </c>
      <c r="B4796" t="s">
        <v>1135</v>
      </c>
      <c r="C4796" s="10">
        <v>0.6</v>
      </c>
      <c r="D4796">
        <v>40</v>
      </c>
      <c r="E4796">
        <v>-47</v>
      </c>
      <c r="F4796">
        <v>4</v>
      </c>
      <c r="G4796" t="s">
        <v>24</v>
      </c>
      <c r="H4796" t="s">
        <v>47</v>
      </c>
    </row>
    <row r="4797" spans="1:8" x14ac:dyDescent="0.3">
      <c r="A4797" t="s">
        <v>5412</v>
      </c>
      <c r="B4797" t="s">
        <v>720</v>
      </c>
      <c r="C4797" s="10">
        <v>0.5</v>
      </c>
      <c r="D4797">
        <v>163</v>
      </c>
      <c r="E4797">
        <v>-39</v>
      </c>
      <c r="F4797">
        <v>5</v>
      </c>
      <c r="G4797" t="s">
        <v>90</v>
      </c>
      <c r="H4797" t="s">
        <v>105</v>
      </c>
    </row>
    <row r="4798" spans="1:8" x14ac:dyDescent="0.3">
      <c r="A4798" t="s">
        <v>5413</v>
      </c>
      <c r="B4798" t="s">
        <v>507</v>
      </c>
      <c r="C4798" s="10">
        <v>0</v>
      </c>
      <c r="D4798">
        <v>67</v>
      </c>
      <c r="E4798">
        <v>20</v>
      </c>
      <c r="F4798">
        <v>4</v>
      </c>
      <c r="G4798" t="s">
        <v>17</v>
      </c>
      <c r="H4798" t="s">
        <v>23</v>
      </c>
    </row>
    <row r="4799" spans="1:8" x14ac:dyDescent="0.3">
      <c r="A4799" t="s">
        <v>5414</v>
      </c>
      <c r="B4799" t="s">
        <v>1352</v>
      </c>
      <c r="C4799" s="10">
        <v>0.5</v>
      </c>
      <c r="D4799">
        <v>44</v>
      </c>
      <c r="E4799">
        <v>-29</v>
      </c>
      <c r="F4799">
        <v>3</v>
      </c>
      <c r="G4799" t="s">
        <v>17</v>
      </c>
      <c r="H4799" t="s">
        <v>80</v>
      </c>
    </row>
    <row r="4800" spans="1:8" x14ac:dyDescent="0.3">
      <c r="A4800" t="s">
        <v>5413</v>
      </c>
      <c r="B4800" t="s">
        <v>541</v>
      </c>
      <c r="C4800" s="10">
        <v>0</v>
      </c>
      <c r="D4800">
        <v>366</v>
      </c>
      <c r="E4800">
        <v>44</v>
      </c>
      <c r="F4800">
        <v>5</v>
      </c>
      <c r="G4800" t="s">
        <v>90</v>
      </c>
      <c r="H4800" t="s">
        <v>105</v>
      </c>
    </row>
    <row r="4801" spans="1:8" x14ac:dyDescent="0.3">
      <c r="A4801" t="s">
        <v>5415</v>
      </c>
      <c r="B4801" t="s">
        <v>1941</v>
      </c>
      <c r="C4801" s="10">
        <v>0.2</v>
      </c>
      <c r="D4801">
        <v>313</v>
      </c>
      <c r="E4801">
        <v>27</v>
      </c>
      <c r="F4801">
        <v>4</v>
      </c>
      <c r="G4801" t="s">
        <v>24</v>
      </c>
      <c r="H4801" t="s">
        <v>63</v>
      </c>
    </row>
    <row r="4802" spans="1:8" x14ac:dyDescent="0.3">
      <c r="A4802" t="s">
        <v>5416</v>
      </c>
      <c r="B4802" t="s">
        <v>27</v>
      </c>
      <c r="C4802" s="10">
        <v>0</v>
      </c>
      <c r="D4802">
        <v>366</v>
      </c>
      <c r="E4802">
        <v>124</v>
      </c>
      <c r="F4802">
        <v>3</v>
      </c>
      <c r="G4802" t="s">
        <v>24</v>
      </c>
      <c r="H4802" t="s">
        <v>30</v>
      </c>
    </row>
    <row r="4803" spans="1:8" x14ac:dyDescent="0.3">
      <c r="A4803" t="s">
        <v>5416</v>
      </c>
      <c r="B4803" t="s">
        <v>1232</v>
      </c>
      <c r="C4803" s="10">
        <v>0</v>
      </c>
      <c r="D4803">
        <v>968</v>
      </c>
      <c r="E4803">
        <v>407</v>
      </c>
      <c r="F4803">
        <v>8</v>
      </c>
      <c r="G4803" t="s">
        <v>24</v>
      </c>
      <c r="H4803" t="s">
        <v>30</v>
      </c>
    </row>
    <row r="4804" spans="1:8" x14ac:dyDescent="0.3">
      <c r="A4804" t="s">
        <v>5415</v>
      </c>
      <c r="B4804" t="s">
        <v>987</v>
      </c>
      <c r="C4804" s="10">
        <v>0.1</v>
      </c>
      <c r="D4804">
        <v>135</v>
      </c>
      <c r="E4804">
        <v>34</v>
      </c>
      <c r="F4804">
        <v>3</v>
      </c>
      <c r="G4804" t="s">
        <v>17</v>
      </c>
      <c r="H4804" t="s">
        <v>35</v>
      </c>
    </row>
    <row r="4805" spans="1:8" x14ac:dyDescent="0.3">
      <c r="A4805" t="s">
        <v>5415</v>
      </c>
      <c r="B4805" t="s">
        <v>993</v>
      </c>
      <c r="C4805" s="10">
        <v>0.1</v>
      </c>
      <c r="D4805">
        <v>215</v>
      </c>
      <c r="E4805">
        <v>50</v>
      </c>
      <c r="F4805">
        <v>2</v>
      </c>
      <c r="G4805" t="s">
        <v>90</v>
      </c>
      <c r="H4805" t="s">
        <v>92</v>
      </c>
    </row>
    <row r="4806" spans="1:8" x14ac:dyDescent="0.3">
      <c r="A4806" t="s">
        <v>5417</v>
      </c>
      <c r="B4806" t="s">
        <v>2644</v>
      </c>
      <c r="C4806" s="10">
        <v>0.1</v>
      </c>
      <c r="D4806">
        <v>306</v>
      </c>
      <c r="E4806">
        <v>20</v>
      </c>
      <c r="F4806">
        <v>2</v>
      </c>
      <c r="G4806" t="s">
        <v>24</v>
      </c>
      <c r="H4806" t="s">
        <v>30</v>
      </c>
    </row>
    <row r="4807" spans="1:8" x14ac:dyDescent="0.3">
      <c r="A4807" t="s">
        <v>5417</v>
      </c>
      <c r="B4807" t="s">
        <v>532</v>
      </c>
      <c r="C4807" s="10">
        <v>0</v>
      </c>
      <c r="D4807">
        <v>32</v>
      </c>
      <c r="E4807">
        <v>8</v>
      </c>
      <c r="F4807">
        <v>5</v>
      </c>
      <c r="G4807" t="s">
        <v>17</v>
      </c>
      <c r="H4807" t="s">
        <v>80</v>
      </c>
    </row>
    <row r="4808" spans="1:8" x14ac:dyDescent="0.3">
      <c r="A4808" t="s">
        <v>5418</v>
      </c>
      <c r="B4808" t="s">
        <v>344</v>
      </c>
      <c r="C4808" s="10">
        <v>0.5</v>
      </c>
      <c r="D4808">
        <v>107</v>
      </c>
      <c r="E4808">
        <v>-47</v>
      </c>
      <c r="F4808">
        <v>8</v>
      </c>
      <c r="G4808" t="s">
        <v>17</v>
      </c>
      <c r="H4808" t="s">
        <v>35</v>
      </c>
    </row>
    <row r="4809" spans="1:8" x14ac:dyDescent="0.3">
      <c r="A4809" t="s">
        <v>5418</v>
      </c>
      <c r="B4809" t="s">
        <v>2645</v>
      </c>
      <c r="C4809" s="10">
        <v>0.5</v>
      </c>
      <c r="D4809">
        <v>21</v>
      </c>
      <c r="E4809">
        <v>-5</v>
      </c>
      <c r="F4809">
        <v>5</v>
      </c>
      <c r="G4809" t="s">
        <v>17</v>
      </c>
      <c r="H4809" t="s">
        <v>52</v>
      </c>
    </row>
    <row r="4810" spans="1:8" x14ac:dyDescent="0.3">
      <c r="A4810" t="s">
        <v>5419</v>
      </c>
      <c r="B4810" t="s">
        <v>2155</v>
      </c>
      <c r="C4810" s="10">
        <v>0</v>
      </c>
      <c r="D4810">
        <v>27</v>
      </c>
      <c r="E4810">
        <v>5</v>
      </c>
      <c r="F4810">
        <v>2</v>
      </c>
      <c r="G4810" t="s">
        <v>17</v>
      </c>
      <c r="H4810" t="s">
        <v>75</v>
      </c>
    </row>
    <row r="4811" spans="1:8" x14ac:dyDescent="0.3">
      <c r="A4811" t="s">
        <v>5420</v>
      </c>
      <c r="B4811" t="s">
        <v>1063</v>
      </c>
      <c r="C4811" s="10">
        <v>0.5</v>
      </c>
      <c r="D4811">
        <v>69</v>
      </c>
      <c r="E4811">
        <v>-65</v>
      </c>
      <c r="F4811">
        <v>2</v>
      </c>
      <c r="G4811" t="s">
        <v>17</v>
      </c>
      <c r="H4811" t="s">
        <v>109</v>
      </c>
    </row>
    <row r="4812" spans="1:8" x14ac:dyDescent="0.3">
      <c r="A4812" t="s">
        <v>5421</v>
      </c>
      <c r="B4812" t="s">
        <v>1188</v>
      </c>
      <c r="C4812" s="10">
        <v>0</v>
      </c>
      <c r="D4812">
        <v>376</v>
      </c>
      <c r="E4812">
        <v>30</v>
      </c>
      <c r="F4812">
        <v>7</v>
      </c>
      <c r="G4812" t="s">
        <v>17</v>
      </c>
      <c r="H4812" t="s">
        <v>35</v>
      </c>
    </row>
    <row r="4813" spans="1:8" x14ac:dyDescent="0.3">
      <c r="A4813" t="s">
        <v>5422</v>
      </c>
      <c r="B4813" t="s">
        <v>2647</v>
      </c>
      <c r="C4813" s="10">
        <v>0.5</v>
      </c>
      <c r="D4813">
        <v>59</v>
      </c>
      <c r="E4813">
        <v>-1</v>
      </c>
      <c r="F4813">
        <v>3</v>
      </c>
      <c r="G4813" t="s">
        <v>17</v>
      </c>
      <c r="H4813" t="s">
        <v>137</v>
      </c>
    </row>
    <row r="4814" spans="1:8" x14ac:dyDescent="0.3">
      <c r="A4814" t="s">
        <v>5422</v>
      </c>
      <c r="B4814" t="s">
        <v>1220</v>
      </c>
      <c r="C4814" s="10">
        <v>0.5</v>
      </c>
      <c r="D4814">
        <v>20</v>
      </c>
      <c r="E4814">
        <v>-5</v>
      </c>
      <c r="F4814">
        <v>3</v>
      </c>
      <c r="G4814" t="s">
        <v>17</v>
      </c>
      <c r="H4814" t="s">
        <v>137</v>
      </c>
    </row>
    <row r="4815" spans="1:8" x14ac:dyDescent="0.3">
      <c r="A4815" t="s">
        <v>5422</v>
      </c>
      <c r="B4815" t="s">
        <v>835</v>
      </c>
      <c r="C4815" s="10">
        <v>0.5</v>
      </c>
      <c r="D4815">
        <v>264</v>
      </c>
      <c r="E4815">
        <v>-132</v>
      </c>
      <c r="F4815">
        <v>2</v>
      </c>
      <c r="G4815" t="s">
        <v>90</v>
      </c>
      <c r="H4815" t="s">
        <v>115</v>
      </c>
    </row>
    <row r="4816" spans="1:8" x14ac:dyDescent="0.3">
      <c r="A4816" t="s">
        <v>5422</v>
      </c>
      <c r="B4816" t="s">
        <v>459</v>
      </c>
      <c r="C4816" s="10">
        <v>0.5</v>
      </c>
      <c r="D4816">
        <v>69</v>
      </c>
      <c r="E4816">
        <v>-62</v>
      </c>
      <c r="F4816">
        <v>1</v>
      </c>
      <c r="G4816" t="s">
        <v>90</v>
      </c>
      <c r="H4816" t="s">
        <v>105</v>
      </c>
    </row>
    <row r="4817" spans="1:8" x14ac:dyDescent="0.3">
      <c r="A4817" t="s">
        <v>5422</v>
      </c>
      <c r="B4817" t="s">
        <v>2308</v>
      </c>
      <c r="C4817" s="10">
        <v>0.5</v>
      </c>
      <c r="D4817">
        <v>89</v>
      </c>
      <c r="E4817">
        <v>-81</v>
      </c>
      <c r="F4817">
        <v>2</v>
      </c>
      <c r="G4817" t="s">
        <v>90</v>
      </c>
      <c r="H4817" t="s">
        <v>105</v>
      </c>
    </row>
    <row r="4818" spans="1:8" x14ac:dyDescent="0.3">
      <c r="A4818" t="s">
        <v>5422</v>
      </c>
      <c r="B4818" t="s">
        <v>746</v>
      </c>
      <c r="C4818" s="10">
        <v>0.5</v>
      </c>
      <c r="D4818">
        <v>196</v>
      </c>
      <c r="E4818">
        <v>-106</v>
      </c>
      <c r="F4818">
        <v>6</v>
      </c>
      <c r="G4818" t="s">
        <v>90</v>
      </c>
      <c r="H4818" t="s">
        <v>105</v>
      </c>
    </row>
    <row r="4819" spans="1:8" x14ac:dyDescent="0.3">
      <c r="A4819" t="s">
        <v>5423</v>
      </c>
      <c r="B4819" t="s">
        <v>1332</v>
      </c>
      <c r="C4819" s="10">
        <v>0.6</v>
      </c>
      <c r="D4819">
        <v>50</v>
      </c>
      <c r="E4819">
        <v>-25</v>
      </c>
      <c r="F4819">
        <v>2</v>
      </c>
      <c r="G4819" t="s">
        <v>17</v>
      </c>
      <c r="H4819" t="s">
        <v>40</v>
      </c>
    </row>
    <row r="4820" spans="1:8" x14ac:dyDescent="0.3">
      <c r="A4820" t="s">
        <v>5424</v>
      </c>
      <c r="B4820" t="s">
        <v>2360</v>
      </c>
      <c r="C4820" s="10">
        <v>0</v>
      </c>
      <c r="D4820">
        <v>207</v>
      </c>
      <c r="E4820">
        <v>31</v>
      </c>
      <c r="F4820">
        <v>4</v>
      </c>
      <c r="G4820" t="s">
        <v>17</v>
      </c>
      <c r="H4820" t="s">
        <v>35</v>
      </c>
    </row>
    <row r="4821" spans="1:8" x14ac:dyDescent="0.3">
      <c r="A4821" t="s">
        <v>5425</v>
      </c>
      <c r="B4821" t="s">
        <v>2348</v>
      </c>
      <c r="C4821" s="10">
        <v>0</v>
      </c>
      <c r="D4821">
        <v>226</v>
      </c>
      <c r="E4821">
        <v>61</v>
      </c>
      <c r="F4821">
        <v>5</v>
      </c>
      <c r="G4821" t="s">
        <v>17</v>
      </c>
      <c r="H4821" t="s">
        <v>137</v>
      </c>
    </row>
    <row r="4822" spans="1:8" x14ac:dyDescent="0.3">
      <c r="A4822" t="s">
        <v>5426</v>
      </c>
      <c r="B4822" t="s">
        <v>1621</v>
      </c>
      <c r="C4822" s="10">
        <v>0</v>
      </c>
      <c r="D4822">
        <v>16</v>
      </c>
      <c r="E4822">
        <v>2</v>
      </c>
      <c r="F4822">
        <v>4</v>
      </c>
      <c r="G4822" t="s">
        <v>17</v>
      </c>
      <c r="H4822" t="s">
        <v>80</v>
      </c>
    </row>
    <row r="4823" spans="1:8" x14ac:dyDescent="0.3">
      <c r="A4823" t="s">
        <v>5426</v>
      </c>
      <c r="B4823" t="s">
        <v>1954</v>
      </c>
      <c r="C4823" s="10">
        <v>0</v>
      </c>
      <c r="D4823">
        <v>72</v>
      </c>
      <c r="E4823">
        <v>3</v>
      </c>
      <c r="F4823">
        <v>6</v>
      </c>
      <c r="G4823" t="s">
        <v>17</v>
      </c>
      <c r="H4823" t="s">
        <v>75</v>
      </c>
    </row>
    <row r="4824" spans="1:8" x14ac:dyDescent="0.3">
      <c r="A4824" t="s">
        <v>5427</v>
      </c>
      <c r="B4824" t="s">
        <v>1403</v>
      </c>
      <c r="C4824" s="10">
        <v>0</v>
      </c>
      <c r="D4824">
        <v>62</v>
      </c>
      <c r="E4824">
        <v>6</v>
      </c>
      <c r="F4824">
        <v>5</v>
      </c>
      <c r="G4824" t="s">
        <v>17</v>
      </c>
      <c r="H4824" t="s">
        <v>80</v>
      </c>
    </row>
    <row r="4825" spans="1:8" x14ac:dyDescent="0.3">
      <c r="A4825" t="s">
        <v>5428</v>
      </c>
      <c r="B4825" t="s">
        <v>1509</v>
      </c>
      <c r="C4825" s="10">
        <v>0</v>
      </c>
      <c r="D4825">
        <v>20</v>
      </c>
      <c r="E4825">
        <v>6</v>
      </c>
      <c r="F4825">
        <v>2</v>
      </c>
      <c r="G4825" t="s">
        <v>17</v>
      </c>
      <c r="H4825" t="s">
        <v>75</v>
      </c>
    </row>
    <row r="4826" spans="1:8" x14ac:dyDescent="0.3">
      <c r="A4826" t="s">
        <v>5428</v>
      </c>
      <c r="B4826" t="s">
        <v>1342</v>
      </c>
      <c r="C4826" s="10">
        <v>0</v>
      </c>
      <c r="D4826">
        <v>170</v>
      </c>
      <c r="E4826">
        <v>71</v>
      </c>
      <c r="F4826">
        <v>5</v>
      </c>
      <c r="G4826" t="s">
        <v>17</v>
      </c>
      <c r="H4826" t="s">
        <v>23</v>
      </c>
    </row>
    <row r="4827" spans="1:8" x14ac:dyDescent="0.3">
      <c r="A4827" t="s">
        <v>5428</v>
      </c>
      <c r="B4827" t="s">
        <v>1877</v>
      </c>
      <c r="C4827" s="10">
        <v>0</v>
      </c>
      <c r="D4827">
        <v>245</v>
      </c>
      <c r="E4827">
        <v>44</v>
      </c>
      <c r="F4827">
        <v>1</v>
      </c>
      <c r="G4827" t="s">
        <v>90</v>
      </c>
      <c r="H4827" t="s">
        <v>143</v>
      </c>
    </row>
    <row r="4828" spans="1:8" x14ac:dyDescent="0.3">
      <c r="A4828" t="s">
        <v>5429</v>
      </c>
      <c r="B4828" t="s">
        <v>1049</v>
      </c>
      <c r="C4828" s="10">
        <v>0.5</v>
      </c>
      <c r="D4828">
        <v>237</v>
      </c>
      <c r="E4828">
        <v>-147</v>
      </c>
      <c r="F4828">
        <v>9</v>
      </c>
      <c r="G4828" t="s">
        <v>17</v>
      </c>
      <c r="H4828" t="s">
        <v>35</v>
      </c>
    </row>
    <row r="4829" spans="1:8" x14ac:dyDescent="0.3">
      <c r="A4829" t="s">
        <v>5429</v>
      </c>
      <c r="B4829" t="s">
        <v>461</v>
      </c>
      <c r="C4829" s="10">
        <v>0.5</v>
      </c>
      <c r="D4829">
        <v>15</v>
      </c>
      <c r="E4829">
        <v>-10</v>
      </c>
      <c r="F4829">
        <v>2</v>
      </c>
      <c r="G4829" t="s">
        <v>17</v>
      </c>
      <c r="H4829" t="s">
        <v>35</v>
      </c>
    </row>
    <row r="4830" spans="1:8" x14ac:dyDescent="0.3">
      <c r="A4830" t="s">
        <v>5430</v>
      </c>
      <c r="B4830" t="s">
        <v>1798</v>
      </c>
      <c r="C4830" s="10">
        <v>0.1</v>
      </c>
      <c r="D4830">
        <v>461</v>
      </c>
      <c r="E4830">
        <v>-5</v>
      </c>
      <c r="F4830">
        <v>3</v>
      </c>
      <c r="G4830" t="s">
        <v>24</v>
      </c>
      <c r="H4830" t="s">
        <v>30</v>
      </c>
    </row>
    <row r="4831" spans="1:8" x14ac:dyDescent="0.3">
      <c r="A4831" t="s">
        <v>5430</v>
      </c>
      <c r="B4831" t="s">
        <v>360</v>
      </c>
      <c r="C4831" s="10">
        <v>0.1</v>
      </c>
      <c r="D4831">
        <v>268</v>
      </c>
      <c r="E4831">
        <v>83</v>
      </c>
      <c r="F4831">
        <v>4</v>
      </c>
      <c r="G4831" t="s">
        <v>24</v>
      </c>
      <c r="H4831" t="s">
        <v>63</v>
      </c>
    </row>
    <row r="4832" spans="1:8" x14ac:dyDescent="0.3">
      <c r="A4832" t="s">
        <v>5431</v>
      </c>
      <c r="B4832" t="s">
        <v>693</v>
      </c>
      <c r="C4832" s="10">
        <v>0.1</v>
      </c>
      <c r="D4832">
        <v>91</v>
      </c>
      <c r="E4832">
        <v>29</v>
      </c>
      <c r="F4832">
        <v>2</v>
      </c>
      <c r="G4832" t="s">
        <v>17</v>
      </c>
      <c r="H4832" t="s">
        <v>137</v>
      </c>
    </row>
    <row r="4833" spans="1:8" x14ac:dyDescent="0.3">
      <c r="A4833" t="s">
        <v>5431</v>
      </c>
      <c r="B4833" t="s">
        <v>1780</v>
      </c>
      <c r="C4833" s="10">
        <v>0.2</v>
      </c>
      <c r="D4833">
        <v>192</v>
      </c>
      <c r="E4833">
        <v>31</v>
      </c>
      <c r="F4833">
        <v>5</v>
      </c>
      <c r="G4833" t="s">
        <v>17</v>
      </c>
      <c r="H4833" t="s">
        <v>40</v>
      </c>
    </row>
    <row r="4834" spans="1:8" x14ac:dyDescent="0.3">
      <c r="A4834" t="s">
        <v>5432</v>
      </c>
      <c r="B4834" t="s">
        <v>1770</v>
      </c>
      <c r="C4834" s="10">
        <v>0</v>
      </c>
      <c r="D4834">
        <v>207</v>
      </c>
      <c r="E4834">
        <v>6</v>
      </c>
      <c r="F4834">
        <v>4</v>
      </c>
      <c r="G4834" t="s">
        <v>17</v>
      </c>
      <c r="H4834" t="s">
        <v>35</v>
      </c>
    </row>
    <row r="4835" spans="1:8" x14ac:dyDescent="0.3">
      <c r="A4835" t="s">
        <v>5432</v>
      </c>
      <c r="B4835" t="s">
        <v>567</v>
      </c>
      <c r="C4835" s="10">
        <v>0</v>
      </c>
      <c r="D4835">
        <v>66</v>
      </c>
      <c r="E4835">
        <v>14</v>
      </c>
      <c r="F4835">
        <v>3</v>
      </c>
      <c r="G4835" t="s">
        <v>17</v>
      </c>
      <c r="H4835" t="s">
        <v>113</v>
      </c>
    </row>
    <row r="4836" spans="1:8" x14ac:dyDescent="0.3">
      <c r="A4836" t="s">
        <v>5432</v>
      </c>
      <c r="B4836" t="s">
        <v>580</v>
      </c>
      <c r="C4836" s="10">
        <v>0.15</v>
      </c>
      <c r="D4836">
        <v>322</v>
      </c>
      <c r="E4836">
        <v>-30</v>
      </c>
      <c r="F4836">
        <v>2</v>
      </c>
      <c r="G4836" t="s">
        <v>90</v>
      </c>
      <c r="H4836" t="s">
        <v>115</v>
      </c>
    </row>
    <row r="4837" spans="1:8" x14ac:dyDescent="0.3">
      <c r="A4837" t="s">
        <v>5433</v>
      </c>
      <c r="B4837" t="s">
        <v>1464</v>
      </c>
      <c r="C4837" s="10">
        <v>0.4</v>
      </c>
      <c r="D4837">
        <v>91</v>
      </c>
      <c r="E4837">
        <v>-14</v>
      </c>
      <c r="F4837">
        <v>3</v>
      </c>
      <c r="G4837" t="s">
        <v>24</v>
      </c>
      <c r="H4837" t="s">
        <v>47</v>
      </c>
    </row>
    <row r="4838" spans="1:8" x14ac:dyDescent="0.3">
      <c r="A4838" t="s">
        <v>5434</v>
      </c>
      <c r="B4838" t="s">
        <v>624</v>
      </c>
      <c r="C4838" s="10">
        <v>0.5</v>
      </c>
      <c r="D4838">
        <v>139</v>
      </c>
      <c r="E4838">
        <v>-20</v>
      </c>
      <c r="F4838">
        <v>5</v>
      </c>
      <c r="G4838" t="s">
        <v>17</v>
      </c>
      <c r="H4838" t="s">
        <v>109</v>
      </c>
    </row>
    <row r="4839" spans="1:8" x14ac:dyDescent="0.3">
      <c r="A4839" t="s">
        <v>5434</v>
      </c>
      <c r="B4839" t="s">
        <v>1049</v>
      </c>
      <c r="C4839" s="10">
        <v>0.5</v>
      </c>
      <c r="D4839">
        <v>53</v>
      </c>
      <c r="E4839">
        <v>-33</v>
      </c>
      <c r="F4839">
        <v>2</v>
      </c>
      <c r="G4839" t="s">
        <v>17</v>
      </c>
      <c r="H4839" t="s">
        <v>35</v>
      </c>
    </row>
    <row r="4840" spans="1:8" x14ac:dyDescent="0.3">
      <c r="A4840" t="s">
        <v>5434</v>
      </c>
      <c r="B4840" t="s">
        <v>1352</v>
      </c>
      <c r="C4840" s="10">
        <v>0.5</v>
      </c>
      <c r="D4840">
        <v>74</v>
      </c>
      <c r="E4840">
        <v>-49</v>
      </c>
      <c r="F4840">
        <v>5</v>
      </c>
      <c r="G4840" t="s">
        <v>17</v>
      </c>
      <c r="H4840" t="s">
        <v>80</v>
      </c>
    </row>
    <row r="4841" spans="1:8" x14ac:dyDescent="0.3">
      <c r="A4841" t="s">
        <v>5434</v>
      </c>
      <c r="B4841" t="s">
        <v>1839</v>
      </c>
      <c r="C4841" s="10">
        <v>0.5</v>
      </c>
      <c r="D4841">
        <v>29</v>
      </c>
      <c r="E4841">
        <v>-2</v>
      </c>
      <c r="F4841">
        <v>7</v>
      </c>
      <c r="G4841" t="s">
        <v>17</v>
      </c>
      <c r="H4841" t="s">
        <v>80</v>
      </c>
    </row>
    <row r="4842" spans="1:8" x14ac:dyDescent="0.3">
      <c r="A4842" t="s">
        <v>5434</v>
      </c>
      <c r="B4842" t="s">
        <v>627</v>
      </c>
      <c r="C4842" s="10">
        <v>0.5</v>
      </c>
      <c r="D4842">
        <v>50</v>
      </c>
      <c r="E4842">
        <v>-45</v>
      </c>
      <c r="F4842">
        <v>5</v>
      </c>
      <c r="G4842" t="s">
        <v>17</v>
      </c>
      <c r="H4842" t="s">
        <v>40</v>
      </c>
    </row>
    <row r="4843" spans="1:8" x14ac:dyDescent="0.3">
      <c r="A4843" t="s">
        <v>5435</v>
      </c>
      <c r="B4843" t="s">
        <v>885</v>
      </c>
      <c r="C4843" s="10">
        <v>0</v>
      </c>
      <c r="D4843">
        <v>410</v>
      </c>
      <c r="E4843">
        <v>37</v>
      </c>
      <c r="F4843">
        <v>3</v>
      </c>
      <c r="G4843" t="s">
        <v>90</v>
      </c>
      <c r="H4843" t="s">
        <v>105</v>
      </c>
    </row>
    <row r="4844" spans="1:8" x14ac:dyDescent="0.3">
      <c r="A4844" t="s">
        <v>5434</v>
      </c>
      <c r="B4844" t="s">
        <v>1922</v>
      </c>
      <c r="C4844" s="10">
        <v>0.5</v>
      </c>
      <c r="D4844">
        <v>191</v>
      </c>
      <c r="E4844">
        <v>-114</v>
      </c>
      <c r="F4844">
        <v>1</v>
      </c>
      <c r="G4844" t="s">
        <v>90</v>
      </c>
      <c r="H4844" t="s">
        <v>115</v>
      </c>
    </row>
    <row r="4845" spans="1:8" x14ac:dyDescent="0.3">
      <c r="A4845" t="s">
        <v>5436</v>
      </c>
      <c r="B4845" t="s">
        <v>60</v>
      </c>
      <c r="C4845" s="10">
        <v>0.5</v>
      </c>
      <c r="D4845">
        <v>137</v>
      </c>
      <c r="E4845">
        <v>-28</v>
      </c>
      <c r="F4845">
        <v>2</v>
      </c>
      <c r="G4845" t="s">
        <v>17</v>
      </c>
      <c r="H4845" t="s">
        <v>40</v>
      </c>
    </row>
    <row r="4846" spans="1:8" x14ac:dyDescent="0.3">
      <c r="A4846" t="s">
        <v>5437</v>
      </c>
      <c r="B4846" t="s">
        <v>1103</v>
      </c>
      <c r="C4846" s="10">
        <v>0</v>
      </c>
      <c r="D4846">
        <v>42</v>
      </c>
      <c r="E4846">
        <v>15</v>
      </c>
      <c r="F4846">
        <v>3</v>
      </c>
      <c r="G4846" t="s">
        <v>17</v>
      </c>
      <c r="H4846" t="s">
        <v>80</v>
      </c>
    </row>
    <row r="4847" spans="1:8" x14ac:dyDescent="0.3">
      <c r="A4847" t="s">
        <v>5438</v>
      </c>
      <c r="B4847" t="s">
        <v>593</v>
      </c>
      <c r="C4847" s="10">
        <v>0</v>
      </c>
      <c r="D4847">
        <v>55</v>
      </c>
      <c r="E4847">
        <v>4</v>
      </c>
      <c r="F4847">
        <v>2</v>
      </c>
      <c r="G4847" t="s">
        <v>17</v>
      </c>
      <c r="H4847" t="s">
        <v>35</v>
      </c>
    </row>
    <row r="4848" spans="1:8" x14ac:dyDescent="0.3">
      <c r="A4848" t="s">
        <v>5439</v>
      </c>
      <c r="B4848" t="s">
        <v>1334</v>
      </c>
      <c r="C4848" s="10">
        <v>0</v>
      </c>
      <c r="D4848">
        <v>42</v>
      </c>
      <c r="E4848">
        <v>16</v>
      </c>
      <c r="F4848">
        <v>5</v>
      </c>
      <c r="G4848" t="s">
        <v>17</v>
      </c>
      <c r="H4848" t="s">
        <v>75</v>
      </c>
    </row>
    <row r="4849" spans="1:8" x14ac:dyDescent="0.3">
      <c r="A4849" t="s">
        <v>5440</v>
      </c>
      <c r="B4849" t="s">
        <v>1786</v>
      </c>
      <c r="C4849" s="10">
        <v>0.15</v>
      </c>
      <c r="D4849">
        <v>188</v>
      </c>
      <c r="E4849">
        <v>-18</v>
      </c>
      <c r="F4849">
        <v>2</v>
      </c>
      <c r="G4849" t="s">
        <v>90</v>
      </c>
      <c r="H4849" t="s">
        <v>92</v>
      </c>
    </row>
    <row r="4850" spans="1:8" x14ac:dyDescent="0.3">
      <c r="A4850" t="s">
        <v>5439</v>
      </c>
      <c r="B4850" t="s">
        <v>683</v>
      </c>
      <c r="C4850" s="10">
        <v>0</v>
      </c>
      <c r="D4850">
        <v>230</v>
      </c>
      <c r="E4850">
        <v>53</v>
      </c>
      <c r="F4850">
        <v>4</v>
      </c>
      <c r="G4850" t="s">
        <v>90</v>
      </c>
      <c r="H4850" t="s">
        <v>143</v>
      </c>
    </row>
    <row r="4851" spans="1:8" x14ac:dyDescent="0.3">
      <c r="A4851" t="s">
        <v>5439</v>
      </c>
      <c r="B4851" t="s">
        <v>459</v>
      </c>
      <c r="C4851" s="10">
        <v>0.4</v>
      </c>
      <c r="D4851">
        <v>662</v>
      </c>
      <c r="E4851">
        <v>-386</v>
      </c>
      <c r="F4851">
        <v>8</v>
      </c>
      <c r="G4851" t="s">
        <v>90</v>
      </c>
      <c r="H4851" t="s">
        <v>105</v>
      </c>
    </row>
    <row r="4852" spans="1:8" x14ac:dyDescent="0.3">
      <c r="A4852" t="s">
        <v>5441</v>
      </c>
      <c r="B4852" t="s">
        <v>1355</v>
      </c>
      <c r="C4852" s="10">
        <v>0</v>
      </c>
      <c r="D4852">
        <v>1091</v>
      </c>
      <c r="E4852">
        <v>120</v>
      </c>
      <c r="F4852">
        <v>3</v>
      </c>
      <c r="G4852" t="s">
        <v>24</v>
      </c>
      <c r="H4852" t="s">
        <v>30</v>
      </c>
    </row>
    <row r="4853" spans="1:8" x14ac:dyDescent="0.3">
      <c r="A4853" t="s">
        <v>5441</v>
      </c>
      <c r="B4853" t="s">
        <v>2246</v>
      </c>
      <c r="C4853" s="10">
        <v>0</v>
      </c>
      <c r="D4853">
        <v>48</v>
      </c>
      <c r="E4853">
        <v>19</v>
      </c>
      <c r="F4853">
        <v>3</v>
      </c>
      <c r="G4853" t="s">
        <v>24</v>
      </c>
      <c r="H4853" t="s">
        <v>47</v>
      </c>
    </row>
    <row r="4854" spans="1:8" x14ac:dyDescent="0.3">
      <c r="A4854" t="s">
        <v>5442</v>
      </c>
      <c r="B4854" t="s">
        <v>1717</v>
      </c>
      <c r="C4854" s="10">
        <v>0</v>
      </c>
      <c r="D4854">
        <v>267</v>
      </c>
      <c r="E4854">
        <v>88</v>
      </c>
      <c r="F4854">
        <v>6</v>
      </c>
      <c r="G4854" t="s">
        <v>17</v>
      </c>
      <c r="H4854" t="s">
        <v>35</v>
      </c>
    </row>
    <row r="4855" spans="1:8" x14ac:dyDescent="0.3">
      <c r="A4855" t="s">
        <v>5442</v>
      </c>
      <c r="B4855" t="s">
        <v>2628</v>
      </c>
      <c r="C4855" s="10">
        <v>0</v>
      </c>
      <c r="D4855">
        <v>13</v>
      </c>
      <c r="E4855">
        <v>3</v>
      </c>
      <c r="F4855">
        <v>3</v>
      </c>
      <c r="G4855" t="s">
        <v>17</v>
      </c>
      <c r="H4855" t="s">
        <v>75</v>
      </c>
    </row>
    <row r="4856" spans="1:8" x14ac:dyDescent="0.3">
      <c r="A4856" t="s">
        <v>5442</v>
      </c>
      <c r="B4856" t="s">
        <v>752</v>
      </c>
      <c r="C4856" s="10">
        <v>0</v>
      </c>
      <c r="D4856">
        <v>328</v>
      </c>
      <c r="E4856">
        <v>82</v>
      </c>
      <c r="F4856">
        <v>6</v>
      </c>
      <c r="G4856" t="s">
        <v>17</v>
      </c>
      <c r="H4856" t="s">
        <v>40</v>
      </c>
    </row>
    <row r="4857" spans="1:8" x14ac:dyDescent="0.3">
      <c r="A4857" t="s">
        <v>5441</v>
      </c>
      <c r="B4857" t="s">
        <v>455</v>
      </c>
      <c r="C4857" s="10">
        <v>0</v>
      </c>
      <c r="D4857">
        <v>158</v>
      </c>
      <c r="E4857">
        <v>69</v>
      </c>
      <c r="F4857">
        <v>3</v>
      </c>
      <c r="G4857" t="s">
        <v>17</v>
      </c>
      <c r="H4857" t="s">
        <v>35</v>
      </c>
    </row>
    <row r="4858" spans="1:8" x14ac:dyDescent="0.3">
      <c r="A4858" t="s">
        <v>5441</v>
      </c>
      <c r="B4858" t="s">
        <v>692</v>
      </c>
      <c r="C4858" s="10">
        <v>0</v>
      </c>
      <c r="D4858">
        <v>140</v>
      </c>
      <c r="E4858">
        <v>46</v>
      </c>
      <c r="F4858">
        <v>5</v>
      </c>
      <c r="G4858" t="s">
        <v>17</v>
      </c>
      <c r="H4858" t="s">
        <v>80</v>
      </c>
    </row>
    <row r="4859" spans="1:8" x14ac:dyDescent="0.3">
      <c r="A4859" t="s">
        <v>5443</v>
      </c>
      <c r="B4859" t="s">
        <v>1346</v>
      </c>
      <c r="C4859" s="10">
        <v>0</v>
      </c>
      <c r="D4859">
        <v>36</v>
      </c>
      <c r="E4859">
        <v>10</v>
      </c>
      <c r="F4859">
        <v>2</v>
      </c>
      <c r="G4859" t="s">
        <v>17</v>
      </c>
      <c r="H4859" t="s">
        <v>23</v>
      </c>
    </row>
    <row r="4860" spans="1:8" x14ac:dyDescent="0.3">
      <c r="A4860" t="s">
        <v>5444</v>
      </c>
      <c r="B4860" t="s">
        <v>315</v>
      </c>
      <c r="C4860" s="10">
        <v>0</v>
      </c>
      <c r="D4860">
        <v>27</v>
      </c>
      <c r="E4860">
        <v>8</v>
      </c>
      <c r="F4860">
        <v>2</v>
      </c>
      <c r="G4860" t="s">
        <v>17</v>
      </c>
      <c r="H4860" t="s">
        <v>80</v>
      </c>
    </row>
    <row r="4861" spans="1:8" x14ac:dyDescent="0.3">
      <c r="A4861" t="s">
        <v>5445</v>
      </c>
      <c r="B4861" t="s">
        <v>159</v>
      </c>
      <c r="C4861" s="10">
        <v>0.1</v>
      </c>
      <c r="D4861">
        <v>467</v>
      </c>
      <c r="E4861">
        <v>-26</v>
      </c>
      <c r="F4861">
        <v>9</v>
      </c>
      <c r="G4861" t="s">
        <v>24</v>
      </c>
      <c r="H4861" t="s">
        <v>63</v>
      </c>
    </row>
    <row r="4862" spans="1:8" x14ac:dyDescent="0.3">
      <c r="A4862" t="s">
        <v>5446</v>
      </c>
      <c r="B4862" t="s">
        <v>593</v>
      </c>
      <c r="C4862" s="10">
        <v>0.5</v>
      </c>
      <c r="D4862">
        <v>166</v>
      </c>
      <c r="E4862">
        <v>-140</v>
      </c>
      <c r="F4862">
        <v>12</v>
      </c>
      <c r="G4862" t="s">
        <v>17</v>
      </c>
      <c r="H4862" t="s">
        <v>35</v>
      </c>
    </row>
    <row r="4863" spans="1:8" x14ac:dyDescent="0.3">
      <c r="A4863" t="s">
        <v>5447</v>
      </c>
      <c r="B4863" t="s">
        <v>1960</v>
      </c>
      <c r="C4863" s="10">
        <v>0.1</v>
      </c>
      <c r="D4863">
        <v>190</v>
      </c>
      <c r="E4863">
        <v>32</v>
      </c>
      <c r="F4863">
        <v>1</v>
      </c>
      <c r="G4863" t="s">
        <v>17</v>
      </c>
      <c r="H4863" t="s">
        <v>40</v>
      </c>
    </row>
    <row r="4864" spans="1:8" x14ac:dyDescent="0.3">
      <c r="A4864" t="s">
        <v>5448</v>
      </c>
      <c r="B4864" t="s">
        <v>1839</v>
      </c>
      <c r="C4864" s="10">
        <v>0</v>
      </c>
      <c r="D4864">
        <v>24</v>
      </c>
      <c r="E4864">
        <v>11</v>
      </c>
      <c r="F4864">
        <v>3</v>
      </c>
      <c r="G4864" t="s">
        <v>17</v>
      </c>
      <c r="H4864" t="s">
        <v>80</v>
      </c>
    </row>
    <row r="4865" spans="1:8" x14ac:dyDescent="0.3">
      <c r="A4865" t="s">
        <v>5448</v>
      </c>
      <c r="B4865" t="s">
        <v>1463</v>
      </c>
      <c r="C4865" s="10">
        <v>0.1</v>
      </c>
      <c r="D4865">
        <v>155</v>
      </c>
      <c r="E4865">
        <v>-5</v>
      </c>
      <c r="F4865">
        <v>3</v>
      </c>
      <c r="G4865" t="s">
        <v>17</v>
      </c>
      <c r="H4865" t="s">
        <v>40</v>
      </c>
    </row>
    <row r="4866" spans="1:8" x14ac:dyDescent="0.3">
      <c r="A4866" t="s">
        <v>5445</v>
      </c>
      <c r="B4866" t="s">
        <v>2258</v>
      </c>
      <c r="C4866" s="10">
        <v>0.1</v>
      </c>
      <c r="D4866">
        <v>59</v>
      </c>
      <c r="E4866">
        <v>7</v>
      </c>
      <c r="F4866">
        <v>2</v>
      </c>
      <c r="G4866" t="s">
        <v>17</v>
      </c>
      <c r="H4866" t="s">
        <v>23</v>
      </c>
    </row>
    <row r="4867" spans="1:8" x14ac:dyDescent="0.3">
      <c r="A4867" t="s">
        <v>5445</v>
      </c>
      <c r="B4867" t="s">
        <v>989</v>
      </c>
      <c r="C4867" s="10">
        <v>0.1</v>
      </c>
      <c r="D4867">
        <v>46</v>
      </c>
      <c r="E4867">
        <v>8</v>
      </c>
      <c r="F4867">
        <v>2</v>
      </c>
      <c r="G4867" t="s">
        <v>17</v>
      </c>
      <c r="H4867" t="s">
        <v>40</v>
      </c>
    </row>
    <row r="4868" spans="1:8" x14ac:dyDescent="0.3">
      <c r="A4868" t="s">
        <v>5446</v>
      </c>
      <c r="B4868" t="s">
        <v>2652</v>
      </c>
      <c r="C4868" s="10">
        <v>0.5</v>
      </c>
      <c r="D4868">
        <v>90</v>
      </c>
      <c r="E4868">
        <v>-75</v>
      </c>
      <c r="F4868">
        <v>4</v>
      </c>
      <c r="G4868" t="s">
        <v>90</v>
      </c>
      <c r="H4868" t="s">
        <v>92</v>
      </c>
    </row>
    <row r="4869" spans="1:8" x14ac:dyDescent="0.3">
      <c r="A4869" t="s">
        <v>5448</v>
      </c>
      <c r="B4869" t="s">
        <v>1387</v>
      </c>
      <c r="C4869" s="10">
        <v>0</v>
      </c>
      <c r="D4869">
        <v>1554</v>
      </c>
      <c r="E4869">
        <v>730</v>
      </c>
      <c r="F4869">
        <v>6</v>
      </c>
      <c r="G4869" t="s">
        <v>90</v>
      </c>
      <c r="H4869" t="s">
        <v>143</v>
      </c>
    </row>
    <row r="4870" spans="1:8" x14ac:dyDescent="0.3">
      <c r="A4870" t="s">
        <v>5448</v>
      </c>
      <c r="B4870" t="s">
        <v>741</v>
      </c>
      <c r="C4870" s="10">
        <v>0</v>
      </c>
      <c r="D4870">
        <v>84</v>
      </c>
      <c r="E4870">
        <v>0</v>
      </c>
      <c r="F4870">
        <v>2</v>
      </c>
      <c r="G4870" t="s">
        <v>90</v>
      </c>
      <c r="H4870" t="s">
        <v>143</v>
      </c>
    </row>
    <row r="4871" spans="1:8" x14ac:dyDescent="0.3">
      <c r="A4871" t="s">
        <v>5448</v>
      </c>
      <c r="B4871" t="s">
        <v>319</v>
      </c>
      <c r="C4871" s="10">
        <v>0.15</v>
      </c>
      <c r="D4871">
        <v>314</v>
      </c>
      <c r="E4871">
        <v>37</v>
      </c>
      <c r="F4871">
        <v>3</v>
      </c>
      <c r="G4871" t="s">
        <v>90</v>
      </c>
      <c r="H4871" t="s">
        <v>105</v>
      </c>
    </row>
    <row r="4872" spans="1:8" x14ac:dyDescent="0.3">
      <c r="A4872" t="s">
        <v>5449</v>
      </c>
      <c r="B4872" t="s">
        <v>570</v>
      </c>
      <c r="C4872" s="10">
        <v>0</v>
      </c>
      <c r="D4872">
        <v>140</v>
      </c>
      <c r="E4872">
        <v>66</v>
      </c>
      <c r="F4872">
        <v>3</v>
      </c>
      <c r="G4872" t="s">
        <v>17</v>
      </c>
      <c r="H4872" t="s">
        <v>35</v>
      </c>
    </row>
    <row r="4873" spans="1:8" x14ac:dyDescent="0.3">
      <c r="A4873" t="s">
        <v>5450</v>
      </c>
      <c r="B4873" t="s">
        <v>1060</v>
      </c>
      <c r="C4873" s="10">
        <v>0.1</v>
      </c>
      <c r="D4873">
        <v>449</v>
      </c>
      <c r="E4873">
        <v>145</v>
      </c>
      <c r="F4873">
        <v>4</v>
      </c>
      <c r="G4873" t="s">
        <v>24</v>
      </c>
      <c r="H4873" t="s">
        <v>30</v>
      </c>
    </row>
    <row r="4874" spans="1:8" x14ac:dyDescent="0.3">
      <c r="A4874" t="s">
        <v>5450</v>
      </c>
      <c r="B4874" t="s">
        <v>1288</v>
      </c>
      <c r="C4874" s="10">
        <v>0.1</v>
      </c>
      <c r="D4874">
        <v>762</v>
      </c>
      <c r="E4874">
        <v>-8</v>
      </c>
      <c r="F4874">
        <v>5</v>
      </c>
      <c r="G4874" t="s">
        <v>24</v>
      </c>
      <c r="H4874" t="s">
        <v>30</v>
      </c>
    </row>
    <row r="4875" spans="1:8" x14ac:dyDescent="0.3">
      <c r="A4875" t="s">
        <v>5450</v>
      </c>
      <c r="B4875" t="s">
        <v>2429</v>
      </c>
      <c r="C4875" s="10">
        <v>0</v>
      </c>
      <c r="D4875">
        <v>38</v>
      </c>
      <c r="E4875">
        <v>6</v>
      </c>
      <c r="F4875">
        <v>2</v>
      </c>
      <c r="G4875" t="s">
        <v>24</v>
      </c>
      <c r="H4875" t="s">
        <v>47</v>
      </c>
    </row>
    <row r="4876" spans="1:8" x14ac:dyDescent="0.3">
      <c r="A4876" t="s">
        <v>5450</v>
      </c>
      <c r="B4876" t="s">
        <v>351</v>
      </c>
      <c r="C4876" s="10">
        <v>0</v>
      </c>
      <c r="D4876">
        <v>270</v>
      </c>
      <c r="E4876">
        <v>92</v>
      </c>
      <c r="F4876">
        <v>5</v>
      </c>
      <c r="G4876" t="s">
        <v>17</v>
      </c>
      <c r="H4876" t="s">
        <v>35</v>
      </c>
    </row>
    <row r="4877" spans="1:8" x14ac:dyDescent="0.3">
      <c r="A4877" t="s">
        <v>5450</v>
      </c>
      <c r="B4877" t="s">
        <v>1498</v>
      </c>
      <c r="C4877" s="10">
        <v>0</v>
      </c>
      <c r="D4877">
        <v>107</v>
      </c>
      <c r="E4877">
        <v>0</v>
      </c>
      <c r="F4877">
        <v>2</v>
      </c>
      <c r="G4877" t="s">
        <v>17</v>
      </c>
      <c r="H4877" t="s">
        <v>35</v>
      </c>
    </row>
    <row r="4878" spans="1:8" x14ac:dyDescent="0.3">
      <c r="A4878" t="s">
        <v>5450</v>
      </c>
      <c r="B4878" t="s">
        <v>980</v>
      </c>
      <c r="C4878" s="10">
        <v>0</v>
      </c>
      <c r="D4878">
        <v>53</v>
      </c>
      <c r="E4878">
        <v>5</v>
      </c>
      <c r="F4878">
        <v>2</v>
      </c>
      <c r="G4878" t="s">
        <v>17</v>
      </c>
      <c r="H4878" t="s">
        <v>35</v>
      </c>
    </row>
    <row r="4879" spans="1:8" x14ac:dyDescent="0.3">
      <c r="A4879" t="s">
        <v>5450</v>
      </c>
      <c r="B4879" t="s">
        <v>2219</v>
      </c>
      <c r="C4879" s="10">
        <v>0</v>
      </c>
      <c r="D4879">
        <v>67</v>
      </c>
      <c r="E4879">
        <v>7</v>
      </c>
      <c r="F4879">
        <v>3</v>
      </c>
      <c r="G4879" t="s">
        <v>17</v>
      </c>
      <c r="H4879" t="s">
        <v>137</v>
      </c>
    </row>
    <row r="4880" spans="1:8" x14ac:dyDescent="0.3">
      <c r="A4880" t="s">
        <v>5450</v>
      </c>
      <c r="B4880" t="s">
        <v>603</v>
      </c>
      <c r="C4880" s="10">
        <v>0</v>
      </c>
      <c r="D4880">
        <v>34</v>
      </c>
      <c r="E4880">
        <v>0</v>
      </c>
      <c r="F4880">
        <v>3</v>
      </c>
      <c r="G4880" t="s">
        <v>17</v>
      </c>
      <c r="H4880" t="s">
        <v>52</v>
      </c>
    </row>
    <row r="4881" spans="1:8" x14ac:dyDescent="0.3">
      <c r="A4881" t="s">
        <v>5450</v>
      </c>
      <c r="B4881" t="s">
        <v>2654</v>
      </c>
      <c r="C4881" s="10">
        <v>0.15</v>
      </c>
      <c r="D4881">
        <v>1086</v>
      </c>
      <c r="E4881">
        <v>268</v>
      </c>
      <c r="F4881">
        <v>2</v>
      </c>
      <c r="G4881" t="s">
        <v>90</v>
      </c>
      <c r="H4881" t="s">
        <v>105</v>
      </c>
    </row>
    <row r="4882" spans="1:8" x14ac:dyDescent="0.3">
      <c r="A4882" t="s">
        <v>5451</v>
      </c>
      <c r="B4882" t="s">
        <v>2595</v>
      </c>
      <c r="C4882" s="10">
        <v>0</v>
      </c>
      <c r="D4882">
        <v>53</v>
      </c>
      <c r="E4882">
        <v>24</v>
      </c>
      <c r="F4882">
        <v>6</v>
      </c>
      <c r="G4882" t="s">
        <v>17</v>
      </c>
      <c r="H4882" t="s">
        <v>75</v>
      </c>
    </row>
    <row r="4883" spans="1:8" x14ac:dyDescent="0.3">
      <c r="A4883" t="s">
        <v>5452</v>
      </c>
      <c r="B4883" t="s">
        <v>1923</v>
      </c>
      <c r="C4883" s="10">
        <v>0.6</v>
      </c>
      <c r="D4883">
        <v>67</v>
      </c>
      <c r="E4883">
        <v>-77</v>
      </c>
      <c r="F4883">
        <v>3</v>
      </c>
      <c r="G4883" t="s">
        <v>24</v>
      </c>
      <c r="H4883" t="s">
        <v>63</v>
      </c>
    </row>
    <row r="4884" spans="1:8" x14ac:dyDescent="0.3">
      <c r="A4884" t="s">
        <v>5453</v>
      </c>
      <c r="B4884" t="s">
        <v>443</v>
      </c>
      <c r="C4884" s="10">
        <v>0.1</v>
      </c>
      <c r="D4884">
        <v>875</v>
      </c>
      <c r="E4884">
        <v>-68</v>
      </c>
      <c r="F4884">
        <v>6</v>
      </c>
      <c r="G4884" t="s">
        <v>24</v>
      </c>
      <c r="H4884" t="s">
        <v>63</v>
      </c>
    </row>
    <row r="4885" spans="1:8" x14ac:dyDescent="0.3">
      <c r="A4885" t="s">
        <v>5454</v>
      </c>
      <c r="B4885" t="s">
        <v>1531</v>
      </c>
      <c r="C4885" s="10">
        <v>0.1</v>
      </c>
      <c r="D4885">
        <v>599</v>
      </c>
      <c r="E4885">
        <v>253</v>
      </c>
      <c r="F4885">
        <v>5</v>
      </c>
      <c r="G4885" t="s">
        <v>24</v>
      </c>
      <c r="H4885" t="s">
        <v>63</v>
      </c>
    </row>
    <row r="4886" spans="1:8" x14ac:dyDescent="0.3">
      <c r="A4886" t="s">
        <v>5454</v>
      </c>
      <c r="B4886" t="s">
        <v>486</v>
      </c>
      <c r="C4886" s="10">
        <v>0</v>
      </c>
      <c r="D4886">
        <v>48</v>
      </c>
      <c r="E4886">
        <v>6</v>
      </c>
      <c r="F4886">
        <v>3</v>
      </c>
      <c r="G4886" t="s">
        <v>24</v>
      </c>
      <c r="H4886" t="s">
        <v>47</v>
      </c>
    </row>
    <row r="4887" spans="1:8" x14ac:dyDescent="0.3">
      <c r="A4887" t="s">
        <v>5454</v>
      </c>
      <c r="B4887" t="s">
        <v>1938</v>
      </c>
      <c r="C4887" s="10">
        <v>0</v>
      </c>
      <c r="D4887">
        <v>175</v>
      </c>
      <c r="E4887">
        <v>9</v>
      </c>
      <c r="F4887">
        <v>7</v>
      </c>
      <c r="G4887" t="s">
        <v>17</v>
      </c>
      <c r="H4887" t="s">
        <v>137</v>
      </c>
    </row>
    <row r="4888" spans="1:8" x14ac:dyDescent="0.3">
      <c r="A4888" t="s">
        <v>5454</v>
      </c>
      <c r="B4888" t="s">
        <v>2483</v>
      </c>
      <c r="C4888" s="10">
        <v>0</v>
      </c>
      <c r="D4888">
        <v>25</v>
      </c>
      <c r="E4888">
        <v>6</v>
      </c>
      <c r="F4888">
        <v>2</v>
      </c>
      <c r="G4888" t="s">
        <v>17</v>
      </c>
      <c r="H4888" t="s">
        <v>75</v>
      </c>
    </row>
    <row r="4889" spans="1:8" x14ac:dyDescent="0.3">
      <c r="A4889" t="s">
        <v>5454</v>
      </c>
      <c r="B4889" t="s">
        <v>2011</v>
      </c>
      <c r="C4889" s="10">
        <v>0.1</v>
      </c>
      <c r="D4889">
        <v>347</v>
      </c>
      <c r="E4889">
        <v>69</v>
      </c>
      <c r="F4889">
        <v>3</v>
      </c>
      <c r="G4889" t="s">
        <v>17</v>
      </c>
      <c r="H4889" t="s">
        <v>40</v>
      </c>
    </row>
    <row r="4890" spans="1:8" x14ac:dyDescent="0.3">
      <c r="A4890" t="s">
        <v>5455</v>
      </c>
      <c r="B4890" t="s">
        <v>1479</v>
      </c>
      <c r="C4890" s="10">
        <v>0</v>
      </c>
      <c r="D4890">
        <v>1498</v>
      </c>
      <c r="E4890">
        <v>0</v>
      </c>
      <c r="F4890">
        <v>5</v>
      </c>
      <c r="G4890" t="s">
        <v>90</v>
      </c>
      <c r="H4890" t="s">
        <v>115</v>
      </c>
    </row>
    <row r="4891" spans="1:8" x14ac:dyDescent="0.3">
      <c r="A4891" t="s">
        <v>5456</v>
      </c>
      <c r="B4891" t="s">
        <v>1691</v>
      </c>
      <c r="C4891" s="10">
        <v>0.5</v>
      </c>
      <c r="D4891">
        <v>40</v>
      </c>
      <c r="E4891">
        <v>-31</v>
      </c>
      <c r="F4891">
        <v>3</v>
      </c>
      <c r="G4891" t="s">
        <v>17</v>
      </c>
      <c r="H4891" t="s">
        <v>137</v>
      </c>
    </row>
    <row r="4892" spans="1:8" x14ac:dyDescent="0.3">
      <c r="A4892" t="s">
        <v>5457</v>
      </c>
      <c r="B4892" t="s">
        <v>698</v>
      </c>
      <c r="C4892" s="10">
        <v>0</v>
      </c>
      <c r="D4892">
        <v>90</v>
      </c>
      <c r="E4892">
        <v>45</v>
      </c>
      <c r="F4892">
        <v>2</v>
      </c>
      <c r="G4892" t="s">
        <v>17</v>
      </c>
      <c r="H4892" t="s">
        <v>23</v>
      </c>
    </row>
    <row r="4893" spans="1:8" x14ac:dyDescent="0.3">
      <c r="A4893" t="s">
        <v>5458</v>
      </c>
      <c r="B4893" t="s">
        <v>1483</v>
      </c>
      <c r="C4893" s="10">
        <v>0</v>
      </c>
      <c r="D4893">
        <v>49</v>
      </c>
      <c r="E4893">
        <v>24</v>
      </c>
      <c r="F4893">
        <v>3</v>
      </c>
      <c r="G4893" t="s">
        <v>17</v>
      </c>
      <c r="H4893" t="s">
        <v>52</v>
      </c>
    </row>
    <row r="4894" spans="1:8" x14ac:dyDescent="0.3">
      <c r="A4894" t="s">
        <v>5459</v>
      </c>
      <c r="B4894" t="s">
        <v>593</v>
      </c>
      <c r="C4894" s="10">
        <v>0</v>
      </c>
      <c r="D4894">
        <v>111</v>
      </c>
      <c r="E4894">
        <v>9</v>
      </c>
      <c r="F4894">
        <v>4</v>
      </c>
      <c r="G4894" t="s">
        <v>17</v>
      </c>
      <c r="H4894" t="s">
        <v>35</v>
      </c>
    </row>
    <row r="4895" spans="1:8" x14ac:dyDescent="0.3">
      <c r="A4895" t="s">
        <v>5459</v>
      </c>
      <c r="B4895" t="s">
        <v>1166</v>
      </c>
      <c r="C4895" s="10">
        <v>0</v>
      </c>
      <c r="D4895">
        <v>15</v>
      </c>
      <c r="E4895">
        <v>3</v>
      </c>
      <c r="F4895">
        <v>1</v>
      </c>
      <c r="G4895" t="s">
        <v>17</v>
      </c>
      <c r="H4895" t="s">
        <v>35</v>
      </c>
    </row>
    <row r="4896" spans="1:8" x14ac:dyDescent="0.3">
      <c r="A4896" t="s">
        <v>5460</v>
      </c>
      <c r="B4896" t="s">
        <v>1257</v>
      </c>
      <c r="C4896" s="10">
        <v>0</v>
      </c>
      <c r="D4896">
        <v>154</v>
      </c>
      <c r="E4896">
        <v>35</v>
      </c>
      <c r="F4896">
        <v>8</v>
      </c>
      <c r="G4896" t="s">
        <v>17</v>
      </c>
      <c r="H4896" t="s">
        <v>35</v>
      </c>
    </row>
    <row r="4897" spans="1:8" x14ac:dyDescent="0.3">
      <c r="A4897" t="s">
        <v>5460</v>
      </c>
      <c r="B4897" t="s">
        <v>161</v>
      </c>
      <c r="C4897" s="10">
        <v>0</v>
      </c>
      <c r="D4897">
        <v>76</v>
      </c>
      <c r="E4897">
        <v>11</v>
      </c>
      <c r="F4897">
        <v>7</v>
      </c>
      <c r="G4897" t="s">
        <v>17</v>
      </c>
      <c r="H4897" t="s">
        <v>75</v>
      </c>
    </row>
    <row r="4898" spans="1:8" x14ac:dyDescent="0.3">
      <c r="A4898" t="s">
        <v>5461</v>
      </c>
      <c r="B4898" t="s">
        <v>180</v>
      </c>
      <c r="C4898" s="10">
        <v>0</v>
      </c>
      <c r="D4898">
        <v>95</v>
      </c>
      <c r="E4898">
        <v>30</v>
      </c>
      <c r="F4898">
        <v>4</v>
      </c>
      <c r="G4898" t="s">
        <v>24</v>
      </c>
      <c r="H4898" t="s">
        <v>47</v>
      </c>
    </row>
    <row r="4899" spans="1:8" x14ac:dyDescent="0.3">
      <c r="A4899" t="s">
        <v>5462</v>
      </c>
      <c r="B4899" t="s">
        <v>2033</v>
      </c>
      <c r="C4899" s="10">
        <v>0.1</v>
      </c>
      <c r="D4899">
        <v>524</v>
      </c>
      <c r="E4899">
        <v>81</v>
      </c>
      <c r="F4899">
        <v>3</v>
      </c>
      <c r="G4899" t="s">
        <v>24</v>
      </c>
      <c r="H4899" t="s">
        <v>30</v>
      </c>
    </row>
    <row r="4900" spans="1:8" x14ac:dyDescent="0.3">
      <c r="A4900" t="s">
        <v>5463</v>
      </c>
      <c r="B4900" t="s">
        <v>1652</v>
      </c>
      <c r="C4900" s="10">
        <v>0</v>
      </c>
      <c r="D4900">
        <v>438</v>
      </c>
      <c r="E4900">
        <v>66</v>
      </c>
      <c r="F4900">
        <v>3</v>
      </c>
      <c r="G4900" t="s">
        <v>24</v>
      </c>
      <c r="H4900" t="s">
        <v>30</v>
      </c>
    </row>
    <row r="4901" spans="1:8" x14ac:dyDescent="0.3">
      <c r="A4901" t="s">
        <v>5464</v>
      </c>
      <c r="B4901" t="s">
        <v>1297</v>
      </c>
      <c r="C4901" s="10">
        <v>0.1</v>
      </c>
      <c r="D4901">
        <v>421</v>
      </c>
      <c r="E4901">
        <v>-14</v>
      </c>
      <c r="F4901">
        <v>1</v>
      </c>
      <c r="G4901" t="s">
        <v>24</v>
      </c>
      <c r="H4901" t="s">
        <v>63</v>
      </c>
    </row>
    <row r="4902" spans="1:8" x14ac:dyDescent="0.3">
      <c r="A4902" t="s">
        <v>5465</v>
      </c>
      <c r="B4902" t="s">
        <v>2660</v>
      </c>
      <c r="C4902" s="10">
        <v>0.5</v>
      </c>
      <c r="D4902">
        <v>24</v>
      </c>
      <c r="E4902">
        <v>-10</v>
      </c>
      <c r="F4902">
        <v>1</v>
      </c>
      <c r="G4902" t="s">
        <v>17</v>
      </c>
      <c r="H4902" t="s">
        <v>23</v>
      </c>
    </row>
    <row r="4903" spans="1:8" x14ac:dyDescent="0.3">
      <c r="A4903" t="s">
        <v>5466</v>
      </c>
      <c r="B4903" t="s">
        <v>1552</v>
      </c>
      <c r="C4903" s="10">
        <v>0</v>
      </c>
      <c r="D4903">
        <v>488</v>
      </c>
      <c r="E4903">
        <v>244</v>
      </c>
      <c r="F4903">
        <v>6</v>
      </c>
      <c r="G4903" t="s">
        <v>90</v>
      </c>
      <c r="H4903" t="s">
        <v>143</v>
      </c>
    </row>
    <row r="4904" spans="1:8" x14ac:dyDescent="0.3">
      <c r="A4904" t="s">
        <v>5465</v>
      </c>
      <c r="B4904" t="s">
        <v>516</v>
      </c>
      <c r="C4904" s="10">
        <v>0.5</v>
      </c>
      <c r="D4904">
        <v>78</v>
      </c>
      <c r="E4904">
        <v>-72</v>
      </c>
      <c r="F4904">
        <v>6</v>
      </c>
      <c r="G4904" t="s">
        <v>90</v>
      </c>
      <c r="H4904" t="s">
        <v>143</v>
      </c>
    </row>
    <row r="4905" spans="1:8" x14ac:dyDescent="0.3">
      <c r="A4905" t="s">
        <v>5467</v>
      </c>
      <c r="B4905" t="s">
        <v>1528</v>
      </c>
      <c r="C4905" s="10">
        <v>0.4</v>
      </c>
      <c r="D4905">
        <v>166</v>
      </c>
      <c r="E4905">
        <v>-100</v>
      </c>
      <c r="F4905">
        <v>2</v>
      </c>
      <c r="G4905" t="s">
        <v>90</v>
      </c>
      <c r="H4905" t="s">
        <v>105</v>
      </c>
    </row>
    <row r="4906" spans="1:8" x14ac:dyDescent="0.3">
      <c r="A4906" t="s">
        <v>5468</v>
      </c>
      <c r="B4906" t="s">
        <v>991</v>
      </c>
      <c r="C4906" s="10">
        <v>0</v>
      </c>
      <c r="D4906">
        <v>573</v>
      </c>
      <c r="E4906">
        <v>126</v>
      </c>
      <c r="F4906">
        <v>4</v>
      </c>
      <c r="G4906" t="s">
        <v>24</v>
      </c>
      <c r="H4906" t="s">
        <v>30</v>
      </c>
    </row>
    <row r="4907" spans="1:8" x14ac:dyDescent="0.3">
      <c r="A4907" t="s">
        <v>5468</v>
      </c>
      <c r="B4907" t="s">
        <v>1352</v>
      </c>
      <c r="C4907" s="10">
        <v>0</v>
      </c>
      <c r="D4907">
        <v>59</v>
      </c>
      <c r="E4907">
        <v>10</v>
      </c>
      <c r="F4907">
        <v>2</v>
      </c>
      <c r="G4907" t="s">
        <v>17</v>
      </c>
      <c r="H4907" t="s">
        <v>80</v>
      </c>
    </row>
    <row r="4908" spans="1:8" x14ac:dyDescent="0.3">
      <c r="A4908" t="s">
        <v>5468</v>
      </c>
      <c r="B4908" t="s">
        <v>904</v>
      </c>
      <c r="C4908" s="10">
        <v>0</v>
      </c>
      <c r="D4908">
        <v>12</v>
      </c>
      <c r="E4908">
        <v>1</v>
      </c>
      <c r="F4908">
        <v>3</v>
      </c>
      <c r="G4908" t="s">
        <v>17</v>
      </c>
      <c r="H4908" t="s">
        <v>80</v>
      </c>
    </row>
    <row r="4909" spans="1:8" x14ac:dyDescent="0.3">
      <c r="A4909" t="s">
        <v>5468</v>
      </c>
      <c r="B4909" t="s">
        <v>1226</v>
      </c>
      <c r="C4909" s="10">
        <v>0</v>
      </c>
      <c r="D4909">
        <v>122</v>
      </c>
      <c r="E4909">
        <v>1</v>
      </c>
      <c r="F4909">
        <v>4</v>
      </c>
      <c r="G4909" t="s">
        <v>17</v>
      </c>
      <c r="H4909" t="s">
        <v>23</v>
      </c>
    </row>
    <row r="4910" spans="1:8" x14ac:dyDescent="0.3">
      <c r="A4910" t="s">
        <v>5468</v>
      </c>
      <c r="B4910" t="s">
        <v>2051</v>
      </c>
      <c r="C4910" s="10">
        <v>0.1</v>
      </c>
      <c r="D4910">
        <v>63</v>
      </c>
      <c r="E4910">
        <v>8</v>
      </c>
      <c r="F4910">
        <v>3</v>
      </c>
      <c r="G4910" t="s">
        <v>17</v>
      </c>
      <c r="H4910" t="s">
        <v>40</v>
      </c>
    </row>
    <row r="4911" spans="1:8" x14ac:dyDescent="0.3">
      <c r="A4911" t="s">
        <v>5468</v>
      </c>
      <c r="B4911" t="s">
        <v>840</v>
      </c>
      <c r="C4911" s="10">
        <v>0</v>
      </c>
      <c r="D4911">
        <v>450</v>
      </c>
      <c r="E4911">
        <v>225</v>
      </c>
      <c r="F4911">
        <v>4</v>
      </c>
      <c r="G4911" t="s">
        <v>90</v>
      </c>
      <c r="H4911" t="s">
        <v>143</v>
      </c>
    </row>
    <row r="4912" spans="1:8" x14ac:dyDescent="0.3">
      <c r="A4912" t="s">
        <v>5469</v>
      </c>
      <c r="B4912" t="s">
        <v>1601</v>
      </c>
      <c r="C4912" s="10">
        <v>0</v>
      </c>
      <c r="D4912">
        <v>1707</v>
      </c>
      <c r="E4912">
        <v>341</v>
      </c>
      <c r="F4912">
        <v>9</v>
      </c>
      <c r="G4912" t="s">
        <v>90</v>
      </c>
      <c r="H4912" t="s">
        <v>115</v>
      </c>
    </row>
    <row r="4913" spans="1:8" x14ac:dyDescent="0.3">
      <c r="A4913" t="s">
        <v>5470</v>
      </c>
      <c r="B4913" t="s">
        <v>2089</v>
      </c>
      <c r="C4913" s="10">
        <v>0</v>
      </c>
      <c r="D4913">
        <v>164</v>
      </c>
      <c r="E4913">
        <v>31</v>
      </c>
      <c r="F4913">
        <v>2</v>
      </c>
      <c r="G4913" t="s">
        <v>90</v>
      </c>
      <c r="H4913" t="s">
        <v>105</v>
      </c>
    </row>
    <row r="4914" spans="1:8" x14ac:dyDescent="0.3">
      <c r="A4914" t="s">
        <v>5471</v>
      </c>
      <c r="B4914" t="s">
        <v>499</v>
      </c>
      <c r="C4914" s="10">
        <v>0.5</v>
      </c>
      <c r="D4914">
        <v>27</v>
      </c>
      <c r="E4914">
        <v>-23</v>
      </c>
      <c r="F4914">
        <v>3</v>
      </c>
      <c r="G4914" t="s">
        <v>17</v>
      </c>
      <c r="H4914" t="s">
        <v>35</v>
      </c>
    </row>
    <row r="4915" spans="1:8" x14ac:dyDescent="0.3">
      <c r="A4915" t="s">
        <v>5471</v>
      </c>
      <c r="B4915" t="s">
        <v>922</v>
      </c>
      <c r="C4915" s="10">
        <v>0.5</v>
      </c>
      <c r="D4915">
        <v>14</v>
      </c>
      <c r="E4915">
        <v>-11</v>
      </c>
      <c r="F4915">
        <v>2</v>
      </c>
      <c r="G4915" t="s">
        <v>17</v>
      </c>
      <c r="H4915" t="s">
        <v>52</v>
      </c>
    </row>
    <row r="4916" spans="1:8" x14ac:dyDescent="0.3">
      <c r="A4916" t="s">
        <v>5471</v>
      </c>
      <c r="B4916" t="s">
        <v>1840</v>
      </c>
      <c r="C4916" s="10">
        <v>0.5</v>
      </c>
      <c r="D4916">
        <v>468</v>
      </c>
      <c r="E4916">
        <v>-281</v>
      </c>
      <c r="F4916">
        <v>3</v>
      </c>
      <c r="G4916" t="s">
        <v>90</v>
      </c>
      <c r="H4916" t="s">
        <v>92</v>
      </c>
    </row>
    <row r="4917" spans="1:8" x14ac:dyDescent="0.3">
      <c r="A4917" t="s">
        <v>5472</v>
      </c>
      <c r="B4917" t="s">
        <v>2192</v>
      </c>
      <c r="C4917" s="10">
        <v>0</v>
      </c>
      <c r="D4917">
        <v>394</v>
      </c>
      <c r="E4917">
        <v>146</v>
      </c>
      <c r="F4917">
        <v>2</v>
      </c>
      <c r="G4917" t="s">
        <v>24</v>
      </c>
      <c r="H4917" t="s">
        <v>30</v>
      </c>
    </row>
    <row r="4918" spans="1:8" x14ac:dyDescent="0.3">
      <c r="A4918" t="s">
        <v>5472</v>
      </c>
      <c r="B4918" t="s">
        <v>369</v>
      </c>
      <c r="C4918" s="10">
        <v>0</v>
      </c>
      <c r="D4918">
        <v>292</v>
      </c>
      <c r="E4918">
        <v>137</v>
      </c>
      <c r="F4918">
        <v>6</v>
      </c>
      <c r="G4918" t="s">
        <v>17</v>
      </c>
      <c r="H4918" t="s">
        <v>35</v>
      </c>
    </row>
    <row r="4919" spans="1:8" x14ac:dyDescent="0.3">
      <c r="A4919" t="s">
        <v>5473</v>
      </c>
      <c r="B4919" t="s">
        <v>1245</v>
      </c>
      <c r="C4919" s="10">
        <v>0</v>
      </c>
      <c r="D4919">
        <v>369</v>
      </c>
      <c r="E4919">
        <v>140</v>
      </c>
      <c r="F4919">
        <v>3</v>
      </c>
      <c r="G4919" t="s">
        <v>24</v>
      </c>
      <c r="H4919" t="s">
        <v>30</v>
      </c>
    </row>
    <row r="4920" spans="1:8" x14ac:dyDescent="0.3">
      <c r="A4920" t="s">
        <v>5474</v>
      </c>
      <c r="B4920" t="s">
        <v>2549</v>
      </c>
      <c r="C4920" s="10">
        <v>0.15</v>
      </c>
      <c r="D4920">
        <v>289</v>
      </c>
      <c r="E4920">
        <v>116</v>
      </c>
      <c r="F4920">
        <v>2</v>
      </c>
      <c r="G4920" t="s">
        <v>90</v>
      </c>
      <c r="H4920" t="s">
        <v>115</v>
      </c>
    </row>
    <row r="4921" spans="1:8" x14ac:dyDescent="0.3">
      <c r="A4921" t="s">
        <v>5475</v>
      </c>
      <c r="B4921" t="s">
        <v>2186</v>
      </c>
      <c r="C4921" s="10">
        <v>0.4</v>
      </c>
      <c r="D4921">
        <v>714</v>
      </c>
      <c r="E4921">
        <v>-309</v>
      </c>
      <c r="F4921">
        <v>7</v>
      </c>
      <c r="G4921" t="s">
        <v>90</v>
      </c>
      <c r="H4921" t="s">
        <v>92</v>
      </c>
    </row>
    <row r="4922" spans="1:8" x14ac:dyDescent="0.3">
      <c r="A4922" t="s">
        <v>5476</v>
      </c>
      <c r="B4922" t="s">
        <v>1655</v>
      </c>
      <c r="C4922" s="10">
        <v>0</v>
      </c>
      <c r="D4922">
        <v>947</v>
      </c>
      <c r="E4922">
        <v>275</v>
      </c>
      <c r="F4922">
        <v>2</v>
      </c>
      <c r="G4922" t="s">
        <v>24</v>
      </c>
      <c r="H4922" t="s">
        <v>63</v>
      </c>
    </row>
    <row r="4923" spans="1:8" x14ac:dyDescent="0.3">
      <c r="A4923" t="s">
        <v>5476</v>
      </c>
      <c r="B4923" t="s">
        <v>2630</v>
      </c>
      <c r="C4923" s="10">
        <v>0</v>
      </c>
      <c r="D4923">
        <v>102</v>
      </c>
      <c r="E4923">
        <v>5</v>
      </c>
      <c r="F4923">
        <v>2</v>
      </c>
      <c r="G4923" t="s">
        <v>17</v>
      </c>
      <c r="H4923" t="s">
        <v>137</v>
      </c>
    </row>
    <row r="4924" spans="1:8" x14ac:dyDescent="0.3">
      <c r="A4924" t="s">
        <v>5476</v>
      </c>
      <c r="B4924" t="s">
        <v>576</v>
      </c>
      <c r="C4924" s="10">
        <v>0</v>
      </c>
      <c r="D4924">
        <v>396</v>
      </c>
      <c r="E4924">
        <v>194</v>
      </c>
      <c r="F4924">
        <v>2</v>
      </c>
      <c r="G4924" t="s">
        <v>17</v>
      </c>
      <c r="H4924" t="s">
        <v>40</v>
      </c>
    </row>
    <row r="4925" spans="1:8" x14ac:dyDescent="0.3">
      <c r="A4925" t="s">
        <v>5477</v>
      </c>
      <c r="B4925" t="s">
        <v>180</v>
      </c>
      <c r="C4925" s="10">
        <v>0</v>
      </c>
      <c r="D4925">
        <v>67</v>
      </c>
      <c r="E4925">
        <v>0</v>
      </c>
      <c r="F4925">
        <v>3</v>
      </c>
      <c r="G4925" t="s">
        <v>24</v>
      </c>
      <c r="H4925" t="s">
        <v>47</v>
      </c>
    </row>
    <row r="4926" spans="1:8" x14ac:dyDescent="0.3">
      <c r="A4926" t="s">
        <v>5477</v>
      </c>
      <c r="B4926" t="s">
        <v>1368</v>
      </c>
      <c r="C4926" s="10">
        <v>0.35</v>
      </c>
      <c r="D4926">
        <v>197</v>
      </c>
      <c r="E4926">
        <v>-30</v>
      </c>
      <c r="F4926">
        <v>1</v>
      </c>
      <c r="G4926" t="s">
        <v>24</v>
      </c>
      <c r="H4926" t="s">
        <v>69</v>
      </c>
    </row>
    <row r="4927" spans="1:8" x14ac:dyDescent="0.3">
      <c r="A4927" t="s">
        <v>5478</v>
      </c>
      <c r="B4927" t="s">
        <v>1953</v>
      </c>
      <c r="C4927" s="10">
        <v>0</v>
      </c>
      <c r="D4927">
        <v>32</v>
      </c>
      <c r="E4927">
        <v>2</v>
      </c>
      <c r="F4927">
        <v>3</v>
      </c>
      <c r="G4927" t="s">
        <v>17</v>
      </c>
      <c r="H4927" t="s">
        <v>75</v>
      </c>
    </row>
    <row r="4928" spans="1:8" x14ac:dyDescent="0.3">
      <c r="A4928" t="s">
        <v>5479</v>
      </c>
      <c r="B4928" t="s">
        <v>1466</v>
      </c>
      <c r="C4928" s="10">
        <v>0.4</v>
      </c>
      <c r="D4928">
        <v>37</v>
      </c>
      <c r="E4928">
        <v>-6</v>
      </c>
      <c r="F4928">
        <v>1</v>
      </c>
      <c r="G4928" t="s">
        <v>17</v>
      </c>
      <c r="H4928" t="s">
        <v>40</v>
      </c>
    </row>
    <row r="4929" spans="1:8" x14ac:dyDescent="0.3">
      <c r="A4929" t="s">
        <v>5480</v>
      </c>
      <c r="B4929" t="s">
        <v>1387</v>
      </c>
      <c r="C4929" s="10">
        <v>0</v>
      </c>
      <c r="D4929">
        <v>1554</v>
      </c>
      <c r="E4929">
        <v>730</v>
      </c>
      <c r="F4929">
        <v>6</v>
      </c>
      <c r="G4929" t="s">
        <v>90</v>
      </c>
      <c r="H4929" t="s">
        <v>143</v>
      </c>
    </row>
    <row r="4930" spans="1:8" x14ac:dyDescent="0.3">
      <c r="A4930" t="s">
        <v>5480</v>
      </c>
      <c r="B4930" t="s">
        <v>2463</v>
      </c>
      <c r="C4930" s="10">
        <v>0.15</v>
      </c>
      <c r="D4930">
        <v>113</v>
      </c>
      <c r="E4930">
        <v>39</v>
      </c>
      <c r="F4930">
        <v>2</v>
      </c>
      <c r="G4930" t="s">
        <v>90</v>
      </c>
      <c r="H4930" t="s">
        <v>105</v>
      </c>
    </row>
    <row r="4931" spans="1:8" x14ac:dyDescent="0.3">
      <c r="A4931" t="s">
        <v>5480</v>
      </c>
      <c r="B4931" t="s">
        <v>2663</v>
      </c>
      <c r="C4931" s="10">
        <v>0.15</v>
      </c>
      <c r="D4931">
        <v>190</v>
      </c>
      <c r="E4931">
        <v>-29</v>
      </c>
      <c r="F4931">
        <v>3</v>
      </c>
      <c r="G4931" t="s">
        <v>90</v>
      </c>
      <c r="H4931" t="s">
        <v>105</v>
      </c>
    </row>
    <row r="4932" spans="1:8" x14ac:dyDescent="0.3">
      <c r="A4932" t="s">
        <v>5481</v>
      </c>
      <c r="B4932" t="s">
        <v>2381</v>
      </c>
      <c r="C4932" s="10">
        <v>0</v>
      </c>
      <c r="D4932">
        <v>1550</v>
      </c>
      <c r="E4932">
        <v>139</v>
      </c>
      <c r="F4932">
        <v>6</v>
      </c>
      <c r="G4932" t="s">
        <v>90</v>
      </c>
      <c r="H4932" t="s">
        <v>143</v>
      </c>
    </row>
    <row r="4933" spans="1:8" x14ac:dyDescent="0.3">
      <c r="A4933" t="s">
        <v>5482</v>
      </c>
      <c r="B4933" t="s">
        <v>89</v>
      </c>
      <c r="C4933" s="10">
        <v>0.5</v>
      </c>
      <c r="D4933">
        <v>18</v>
      </c>
      <c r="E4933">
        <v>-11</v>
      </c>
      <c r="F4933">
        <v>4</v>
      </c>
      <c r="G4933" t="s">
        <v>17</v>
      </c>
      <c r="H4933" t="s">
        <v>80</v>
      </c>
    </row>
    <row r="4934" spans="1:8" x14ac:dyDescent="0.3">
      <c r="A4934" t="s">
        <v>5483</v>
      </c>
      <c r="B4934" t="s">
        <v>118</v>
      </c>
      <c r="C4934" s="10">
        <v>0.1</v>
      </c>
      <c r="D4934">
        <v>51</v>
      </c>
      <c r="E4934">
        <v>20</v>
      </c>
      <c r="F4934">
        <v>3</v>
      </c>
      <c r="G4934" t="s">
        <v>17</v>
      </c>
      <c r="H4934" t="s">
        <v>40</v>
      </c>
    </row>
    <row r="4935" spans="1:8" x14ac:dyDescent="0.3">
      <c r="A4935" t="s">
        <v>5484</v>
      </c>
      <c r="B4935" t="s">
        <v>819</v>
      </c>
      <c r="C4935" s="10">
        <v>0</v>
      </c>
      <c r="D4935">
        <v>170</v>
      </c>
      <c r="E4935">
        <v>51</v>
      </c>
      <c r="F4935">
        <v>2</v>
      </c>
      <c r="G4935" t="s">
        <v>17</v>
      </c>
      <c r="H4935" t="s">
        <v>109</v>
      </c>
    </row>
    <row r="4936" spans="1:8" x14ac:dyDescent="0.3">
      <c r="A4936" t="s">
        <v>5484</v>
      </c>
      <c r="B4936" t="s">
        <v>217</v>
      </c>
      <c r="C4936" s="10">
        <v>0</v>
      </c>
      <c r="D4936">
        <v>237</v>
      </c>
      <c r="E4936">
        <v>47</v>
      </c>
      <c r="F4936">
        <v>9</v>
      </c>
      <c r="G4936" t="s">
        <v>17</v>
      </c>
      <c r="H4936" t="s">
        <v>23</v>
      </c>
    </row>
    <row r="4937" spans="1:8" x14ac:dyDescent="0.3">
      <c r="A4937" t="s">
        <v>5485</v>
      </c>
      <c r="B4937" t="s">
        <v>758</v>
      </c>
      <c r="C4937" s="10">
        <v>0</v>
      </c>
      <c r="D4937">
        <v>84</v>
      </c>
      <c r="E4937">
        <v>41</v>
      </c>
      <c r="F4937">
        <v>3</v>
      </c>
      <c r="G4937" t="s">
        <v>17</v>
      </c>
      <c r="H4937" t="s">
        <v>23</v>
      </c>
    </row>
    <row r="4938" spans="1:8" x14ac:dyDescent="0.3">
      <c r="A4938" t="s">
        <v>5486</v>
      </c>
      <c r="B4938" t="s">
        <v>1937</v>
      </c>
      <c r="C4938" s="10">
        <v>0.4</v>
      </c>
      <c r="D4938">
        <v>50</v>
      </c>
      <c r="E4938">
        <v>-12</v>
      </c>
      <c r="F4938">
        <v>5</v>
      </c>
      <c r="G4938" t="s">
        <v>17</v>
      </c>
      <c r="H4938" t="s">
        <v>40</v>
      </c>
    </row>
    <row r="4939" spans="1:8" x14ac:dyDescent="0.3">
      <c r="A4939" t="s">
        <v>5487</v>
      </c>
      <c r="B4939" t="s">
        <v>2666</v>
      </c>
      <c r="C4939" s="10">
        <v>0.1</v>
      </c>
      <c r="D4939">
        <v>410</v>
      </c>
      <c r="E4939">
        <v>14</v>
      </c>
      <c r="F4939">
        <v>1</v>
      </c>
      <c r="G4939" t="s">
        <v>24</v>
      </c>
      <c r="H4939" t="s">
        <v>63</v>
      </c>
    </row>
    <row r="4940" spans="1:8" x14ac:dyDescent="0.3">
      <c r="A4940" t="s">
        <v>5488</v>
      </c>
      <c r="B4940" t="s">
        <v>2261</v>
      </c>
      <c r="C4940" s="10">
        <v>0.1</v>
      </c>
      <c r="D4940">
        <v>299</v>
      </c>
      <c r="E4940">
        <v>10</v>
      </c>
      <c r="F4940">
        <v>2</v>
      </c>
      <c r="G4940" t="s">
        <v>24</v>
      </c>
      <c r="H4940" t="s">
        <v>63</v>
      </c>
    </row>
    <row r="4941" spans="1:8" x14ac:dyDescent="0.3">
      <c r="A4941" t="s">
        <v>5488</v>
      </c>
      <c r="B4941" t="s">
        <v>2668</v>
      </c>
      <c r="C4941" s="10">
        <v>0</v>
      </c>
      <c r="D4941">
        <v>86</v>
      </c>
      <c r="E4941">
        <v>18</v>
      </c>
      <c r="F4941">
        <v>3</v>
      </c>
      <c r="G4941" t="s">
        <v>24</v>
      </c>
      <c r="H4941" t="s">
        <v>47</v>
      </c>
    </row>
    <row r="4942" spans="1:8" x14ac:dyDescent="0.3">
      <c r="A4942" t="s">
        <v>5488</v>
      </c>
      <c r="B4942" t="s">
        <v>1072</v>
      </c>
      <c r="C4942" s="10">
        <v>0</v>
      </c>
      <c r="D4942">
        <v>170</v>
      </c>
      <c r="E4942">
        <v>61</v>
      </c>
      <c r="F4942">
        <v>9</v>
      </c>
      <c r="G4942" t="s">
        <v>17</v>
      </c>
      <c r="H4942" t="s">
        <v>35</v>
      </c>
    </row>
    <row r="4943" spans="1:8" x14ac:dyDescent="0.3">
      <c r="A4943" t="s">
        <v>5488</v>
      </c>
      <c r="B4943" t="s">
        <v>451</v>
      </c>
      <c r="C4943" s="10">
        <v>0</v>
      </c>
      <c r="D4943">
        <v>45</v>
      </c>
      <c r="E4943">
        <v>10</v>
      </c>
      <c r="F4943">
        <v>4</v>
      </c>
      <c r="G4943" t="s">
        <v>17</v>
      </c>
      <c r="H4943" t="s">
        <v>35</v>
      </c>
    </row>
    <row r="4944" spans="1:8" x14ac:dyDescent="0.3">
      <c r="A4944" t="s">
        <v>5488</v>
      </c>
      <c r="B4944" t="s">
        <v>1121</v>
      </c>
      <c r="C4944" s="10">
        <v>0</v>
      </c>
      <c r="D4944">
        <v>210</v>
      </c>
      <c r="E4944">
        <v>40</v>
      </c>
      <c r="F4944">
        <v>7</v>
      </c>
      <c r="G4944" t="s">
        <v>17</v>
      </c>
      <c r="H4944" t="s">
        <v>113</v>
      </c>
    </row>
    <row r="4945" spans="1:8" x14ac:dyDescent="0.3">
      <c r="A4945" t="s">
        <v>5489</v>
      </c>
      <c r="B4945" t="s">
        <v>2669</v>
      </c>
      <c r="C4945" s="10">
        <v>0.5</v>
      </c>
      <c r="D4945">
        <v>15</v>
      </c>
      <c r="E4945">
        <v>-2</v>
      </c>
      <c r="F4945">
        <v>3</v>
      </c>
      <c r="G4945" t="s">
        <v>17</v>
      </c>
      <c r="H4945" t="s">
        <v>75</v>
      </c>
    </row>
    <row r="4946" spans="1:8" x14ac:dyDescent="0.3">
      <c r="A4946" t="s">
        <v>5489</v>
      </c>
      <c r="B4946" t="s">
        <v>333</v>
      </c>
      <c r="C4946" s="10">
        <v>0.5</v>
      </c>
      <c r="D4946">
        <v>85</v>
      </c>
      <c r="E4946">
        <v>-15</v>
      </c>
      <c r="F4946">
        <v>3</v>
      </c>
      <c r="G4946" t="s">
        <v>17</v>
      </c>
      <c r="H4946" t="s">
        <v>40</v>
      </c>
    </row>
    <row r="4947" spans="1:8" x14ac:dyDescent="0.3">
      <c r="A4947" t="s">
        <v>5490</v>
      </c>
      <c r="B4947" t="s">
        <v>2561</v>
      </c>
      <c r="C4947" s="10">
        <v>0.15</v>
      </c>
      <c r="D4947">
        <v>1306</v>
      </c>
      <c r="E4947">
        <v>107</v>
      </c>
      <c r="F4947">
        <v>6</v>
      </c>
      <c r="G4947" t="s">
        <v>90</v>
      </c>
      <c r="H4947" t="s">
        <v>92</v>
      </c>
    </row>
    <row r="4948" spans="1:8" x14ac:dyDescent="0.3">
      <c r="A4948" t="s">
        <v>5491</v>
      </c>
      <c r="B4948" t="s">
        <v>376</v>
      </c>
      <c r="C4948" s="10">
        <v>0</v>
      </c>
      <c r="D4948">
        <v>1708</v>
      </c>
      <c r="E4948">
        <v>512</v>
      </c>
      <c r="F4948">
        <v>7</v>
      </c>
      <c r="G4948" t="s">
        <v>90</v>
      </c>
      <c r="H4948" t="s">
        <v>143</v>
      </c>
    </row>
    <row r="4949" spans="1:8" x14ac:dyDescent="0.3">
      <c r="A4949" t="s">
        <v>5492</v>
      </c>
      <c r="B4949" t="s">
        <v>344</v>
      </c>
      <c r="C4949" s="10">
        <v>0</v>
      </c>
      <c r="D4949">
        <v>53</v>
      </c>
      <c r="E4949">
        <v>15</v>
      </c>
      <c r="F4949">
        <v>2</v>
      </c>
      <c r="G4949" t="s">
        <v>17</v>
      </c>
      <c r="H4949" t="s">
        <v>35</v>
      </c>
    </row>
    <row r="4950" spans="1:8" x14ac:dyDescent="0.3">
      <c r="A4950" t="s">
        <v>5493</v>
      </c>
      <c r="B4950" t="s">
        <v>304</v>
      </c>
      <c r="C4950" s="10">
        <v>0.1</v>
      </c>
      <c r="D4950">
        <v>10</v>
      </c>
      <c r="E4950">
        <v>2</v>
      </c>
      <c r="F4950">
        <v>1</v>
      </c>
      <c r="G4950" t="s">
        <v>17</v>
      </c>
      <c r="H4950" t="s">
        <v>40</v>
      </c>
    </row>
    <row r="4951" spans="1:8" x14ac:dyDescent="0.3">
      <c r="A4951" t="s">
        <v>5494</v>
      </c>
      <c r="B4951" t="s">
        <v>2670</v>
      </c>
      <c r="C4951" s="10">
        <v>0.15</v>
      </c>
      <c r="D4951">
        <v>632</v>
      </c>
      <c r="E4951">
        <v>7</v>
      </c>
      <c r="F4951">
        <v>6</v>
      </c>
      <c r="G4951" t="s">
        <v>90</v>
      </c>
      <c r="H4951" t="s">
        <v>115</v>
      </c>
    </row>
    <row r="4952" spans="1:8" x14ac:dyDescent="0.3">
      <c r="A4952" t="s">
        <v>5494</v>
      </c>
      <c r="B4952" t="s">
        <v>2123</v>
      </c>
      <c r="C4952" s="10">
        <v>0.15</v>
      </c>
      <c r="D4952">
        <v>111</v>
      </c>
      <c r="E4952">
        <v>27</v>
      </c>
      <c r="F4952">
        <v>3</v>
      </c>
      <c r="G4952" t="s">
        <v>90</v>
      </c>
      <c r="H4952" t="s">
        <v>92</v>
      </c>
    </row>
    <row r="4953" spans="1:8" x14ac:dyDescent="0.3">
      <c r="A4953" t="s">
        <v>5495</v>
      </c>
      <c r="B4953" t="s">
        <v>20</v>
      </c>
      <c r="C4953" s="10">
        <v>0</v>
      </c>
      <c r="D4953">
        <v>86</v>
      </c>
      <c r="E4953">
        <v>9</v>
      </c>
      <c r="F4953">
        <v>3</v>
      </c>
      <c r="G4953" t="s">
        <v>17</v>
      </c>
      <c r="H4953" t="s">
        <v>23</v>
      </c>
    </row>
    <row r="4954" spans="1:8" x14ac:dyDescent="0.3">
      <c r="A4954" t="s">
        <v>5496</v>
      </c>
      <c r="B4954" t="s">
        <v>1621</v>
      </c>
      <c r="C4954" s="10">
        <v>0</v>
      </c>
      <c r="D4954">
        <v>12</v>
      </c>
      <c r="E4954">
        <v>1</v>
      </c>
      <c r="F4954">
        <v>3</v>
      </c>
      <c r="G4954" t="s">
        <v>17</v>
      </c>
      <c r="H4954" t="s">
        <v>80</v>
      </c>
    </row>
    <row r="4955" spans="1:8" x14ac:dyDescent="0.3">
      <c r="A4955" t="s">
        <v>5496</v>
      </c>
      <c r="B4955" t="s">
        <v>2051</v>
      </c>
      <c r="C4955" s="10">
        <v>0.1</v>
      </c>
      <c r="D4955">
        <v>42</v>
      </c>
      <c r="E4955">
        <v>5</v>
      </c>
      <c r="F4955">
        <v>2</v>
      </c>
      <c r="G4955" t="s">
        <v>17</v>
      </c>
      <c r="H4955" t="s">
        <v>40</v>
      </c>
    </row>
    <row r="4956" spans="1:8" x14ac:dyDescent="0.3">
      <c r="A4956" t="s">
        <v>5497</v>
      </c>
      <c r="B4956" t="s">
        <v>2171</v>
      </c>
      <c r="C4956" s="10">
        <v>0</v>
      </c>
      <c r="D4956">
        <v>73</v>
      </c>
      <c r="E4956">
        <v>25</v>
      </c>
      <c r="F4956">
        <v>5</v>
      </c>
      <c r="G4956" t="s">
        <v>17</v>
      </c>
      <c r="H4956" t="s">
        <v>137</v>
      </c>
    </row>
    <row r="4957" spans="1:8" x14ac:dyDescent="0.3">
      <c r="A4957" t="s">
        <v>5498</v>
      </c>
      <c r="B4957" t="s">
        <v>1648</v>
      </c>
      <c r="C4957" s="10">
        <v>0</v>
      </c>
      <c r="D4957">
        <v>426</v>
      </c>
      <c r="E4957">
        <v>4</v>
      </c>
      <c r="F4957">
        <v>5</v>
      </c>
      <c r="G4957" t="s">
        <v>90</v>
      </c>
      <c r="H4957" t="s">
        <v>92</v>
      </c>
    </row>
    <row r="4958" spans="1:8" x14ac:dyDescent="0.3">
      <c r="A4958" t="s">
        <v>5498</v>
      </c>
      <c r="B4958" t="s">
        <v>2672</v>
      </c>
      <c r="C4958" s="10">
        <v>0</v>
      </c>
      <c r="D4958">
        <v>806</v>
      </c>
      <c r="E4958">
        <v>274</v>
      </c>
      <c r="F4958">
        <v>3</v>
      </c>
      <c r="G4958" t="s">
        <v>90</v>
      </c>
      <c r="H4958" t="s">
        <v>92</v>
      </c>
    </row>
    <row r="4959" spans="1:8" x14ac:dyDescent="0.3">
      <c r="A4959" t="s">
        <v>5499</v>
      </c>
      <c r="B4959" t="s">
        <v>1227</v>
      </c>
      <c r="C4959" s="10">
        <v>0</v>
      </c>
      <c r="D4959">
        <v>150</v>
      </c>
      <c r="E4959">
        <v>32</v>
      </c>
      <c r="F4959">
        <v>3</v>
      </c>
      <c r="G4959" t="s">
        <v>17</v>
      </c>
      <c r="H4959" t="s">
        <v>80</v>
      </c>
    </row>
    <row r="4960" spans="1:8" x14ac:dyDescent="0.3">
      <c r="A4960" t="s">
        <v>5500</v>
      </c>
      <c r="B4960" t="s">
        <v>139</v>
      </c>
      <c r="C4960" s="10">
        <v>0</v>
      </c>
      <c r="D4960">
        <v>58</v>
      </c>
      <c r="E4960">
        <v>8</v>
      </c>
      <c r="F4960">
        <v>2</v>
      </c>
      <c r="G4960" t="s">
        <v>17</v>
      </c>
      <c r="H4960" t="s">
        <v>35</v>
      </c>
    </row>
    <row r="4961" spans="1:8" x14ac:dyDescent="0.3">
      <c r="A4961" t="s">
        <v>5501</v>
      </c>
      <c r="B4961" t="s">
        <v>2272</v>
      </c>
      <c r="C4961" s="10">
        <v>0</v>
      </c>
      <c r="D4961">
        <v>321</v>
      </c>
      <c r="E4961">
        <v>132</v>
      </c>
      <c r="F4961">
        <v>3</v>
      </c>
      <c r="G4961" t="s">
        <v>24</v>
      </c>
      <c r="H4961" t="s">
        <v>47</v>
      </c>
    </row>
    <row r="4962" spans="1:8" x14ac:dyDescent="0.3">
      <c r="A4962" t="s">
        <v>5501</v>
      </c>
      <c r="B4962" t="s">
        <v>1840</v>
      </c>
      <c r="C4962" s="10">
        <v>0.1</v>
      </c>
      <c r="D4962">
        <v>1124</v>
      </c>
      <c r="E4962">
        <v>125</v>
      </c>
      <c r="F4962">
        <v>4</v>
      </c>
      <c r="G4962" t="s">
        <v>90</v>
      </c>
      <c r="H4962" t="s">
        <v>92</v>
      </c>
    </row>
    <row r="4963" spans="1:8" x14ac:dyDescent="0.3">
      <c r="A4963" t="s">
        <v>5502</v>
      </c>
      <c r="B4963" t="s">
        <v>1740</v>
      </c>
      <c r="C4963" s="10">
        <v>0</v>
      </c>
      <c r="D4963">
        <v>123</v>
      </c>
      <c r="E4963">
        <v>56</v>
      </c>
      <c r="F4963">
        <v>4</v>
      </c>
      <c r="G4963" t="s">
        <v>17</v>
      </c>
      <c r="H4963" t="s">
        <v>23</v>
      </c>
    </row>
    <row r="4964" spans="1:8" x14ac:dyDescent="0.3">
      <c r="A4964" t="s">
        <v>5502</v>
      </c>
      <c r="B4964" t="s">
        <v>141</v>
      </c>
      <c r="C4964" s="10">
        <v>0</v>
      </c>
      <c r="D4964">
        <v>1239</v>
      </c>
      <c r="E4964">
        <v>582</v>
      </c>
      <c r="F4964">
        <v>5</v>
      </c>
      <c r="G4964" t="s">
        <v>90</v>
      </c>
      <c r="H4964" t="s">
        <v>143</v>
      </c>
    </row>
    <row r="4965" spans="1:8" x14ac:dyDescent="0.3">
      <c r="A4965" t="s">
        <v>5503</v>
      </c>
      <c r="B4965" t="s">
        <v>563</v>
      </c>
      <c r="C4965" s="10">
        <v>0.5</v>
      </c>
      <c r="D4965">
        <v>10</v>
      </c>
      <c r="E4965">
        <v>-3</v>
      </c>
      <c r="F4965">
        <v>2</v>
      </c>
      <c r="G4965" t="s">
        <v>17</v>
      </c>
      <c r="H4965" t="s">
        <v>80</v>
      </c>
    </row>
    <row r="4966" spans="1:8" x14ac:dyDescent="0.3">
      <c r="A4966" t="s">
        <v>5503</v>
      </c>
      <c r="B4966" t="s">
        <v>1780</v>
      </c>
      <c r="C4966" s="10">
        <v>0.5</v>
      </c>
      <c r="D4966">
        <v>24</v>
      </c>
      <c r="E4966">
        <v>-8</v>
      </c>
      <c r="F4966">
        <v>1</v>
      </c>
      <c r="G4966" t="s">
        <v>17</v>
      </c>
      <c r="H4966" t="s">
        <v>40</v>
      </c>
    </row>
    <row r="4967" spans="1:8" x14ac:dyDescent="0.3">
      <c r="A4967" t="s">
        <v>5503</v>
      </c>
      <c r="B4967" t="s">
        <v>308</v>
      </c>
      <c r="C4967" s="10">
        <v>0.5</v>
      </c>
      <c r="D4967">
        <v>267</v>
      </c>
      <c r="E4967">
        <v>-197</v>
      </c>
      <c r="F4967">
        <v>11</v>
      </c>
      <c r="G4967" t="s">
        <v>17</v>
      </c>
      <c r="H4967" t="s">
        <v>40</v>
      </c>
    </row>
    <row r="4968" spans="1:8" x14ac:dyDescent="0.3">
      <c r="A4968" t="s">
        <v>5504</v>
      </c>
      <c r="B4968" t="s">
        <v>2012</v>
      </c>
      <c r="C4968" s="10">
        <v>0</v>
      </c>
      <c r="D4968">
        <v>353</v>
      </c>
      <c r="E4968">
        <v>7</v>
      </c>
      <c r="F4968">
        <v>7</v>
      </c>
      <c r="G4968" t="s">
        <v>17</v>
      </c>
      <c r="H4968" t="s">
        <v>80</v>
      </c>
    </row>
    <row r="4969" spans="1:8" x14ac:dyDescent="0.3">
      <c r="A4969" t="s">
        <v>5505</v>
      </c>
      <c r="B4969" t="s">
        <v>612</v>
      </c>
      <c r="C4969" s="10">
        <v>0</v>
      </c>
      <c r="D4969">
        <v>103</v>
      </c>
      <c r="E4969">
        <v>36</v>
      </c>
      <c r="F4969">
        <v>4</v>
      </c>
      <c r="G4969" t="s">
        <v>17</v>
      </c>
      <c r="H4969" t="s">
        <v>35</v>
      </c>
    </row>
    <row r="4970" spans="1:8" x14ac:dyDescent="0.3">
      <c r="A4970" t="s">
        <v>5505</v>
      </c>
      <c r="B4970" t="s">
        <v>2428</v>
      </c>
      <c r="C4970" s="10">
        <v>0</v>
      </c>
      <c r="D4970">
        <v>587</v>
      </c>
      <c r="E4970">
        <v>65</v>
      </c>
      <c r="F4970">
        <v>4</v>
      </c>
      <c r="G4970" t="s">
        <v>90</v>
      </c>
      <c r="H4970" t="s">
        <v>115</v>
      </c>
    </row>
    <row r="4971" spans="1:8" x14ac:dyDescent="0.3">
      <c r="A4971" t="s">
        <v>5506</v>
      </c>
      <c r="B4971" t="s">
        <v>372</v>
      </c>
      <c r="C4971" s="10">
        <v>0</v>
      </c>
      <c r="D4971">
        <v>193</v>
      </c>
      <c r="E4971">
        <v>62</v>
      </c>
      <c r="F4971">
        <v>6</v>
      </c>
      <c r="G4971" t="s">
        <v>17</v>
      </c>
      <c r="H4971" t="s">
        <v>113</v>
      </c>
    </row>
    <row r="4972" spans="1:8" x14ac:dyDescent="0.3">
      <c r="A4972" t="s">
        <v>5507</v>
      </c>
      <c r="B4972" t="s">
        <v>2011</v>
      </c>
      <c r="C4972" s="10">
        <v>0.1</v>
      </c>
      <c r="D4972">
        <v>231</v>
      </c>
      <c r="E4972">
        <v>46</v>
      </c>
      <c r="F4972">
        <v>2</v>
      </c>
      <c r="G4972" t="s">
        <v>17</v>
      </c>
      <c r="H4972" t="s">
        <v>40</v>
      </c>
    </row>
    <row r="4973" spans="1:8" x14ac:dyDescent="0.3">
      <c r="A4973" t="s">
        <v>5508</v>
      </c>
      <c r="B4973" t="s">
        <v>1519</v>
      </c>
      <c r="C4973" s="10">
        <v>0</v>
      </c>
      <c r="D4973">
        <v>43</v>
      </c>
      <c r="E4973">
        <v>5</v>
      </c>
      <c r="F4973">
        <v>3</v>
      </c>
      <c r="G4973" t="s">
        <v>17</v>
      </c>
      <c r="H4973" t="s">
        <v>35</v>
      </c>
    </row>
    <row r="4974" spans="1:8" x14ac:dyDescent="0.3">
      <c r="A4974" t="s">
        <v>5508</v>
      </c>
      <c r="B4974" t="s">
        <v>1184</v>
      </c>
      <c r="C4974" s="10">
        <v>0</v>
      </c>
      <c r="D4974">
        <v>591</v>
      </c>
      <c r="E4974">
        <v>118</v>
      </c>
      <c r="F4974">
        <v>3</v>
      </c>
      <c r="G4974" t="s">
        <v>17</v>
      </c>
      <c r="H4974" t="s">
        <v>40</v>
      </c>
    </row>
    <row r="4975" spans="1:8" x14ac:dyDescent="0.3">
      <c r="A4975" t="s">
        <v>5508</v>
      </c>
      <c r="B4975" t="s">
        <v>660</v>
      </c>
      <c r="C4975" s="10">
        <v>0</v>
      </c>
      <c r="D4975">
        <v>425</v>
      </c>
      <c r="E4975">
        <v>110</v>
      </c>
      <c r="F4975">
        <v>3</v>
      </c>
      <c r="G4975" t="s">
        <v>17</v>
      </c>
      <c r="H4975" t="s">
        <v>40</v>
      </c>
    </row>
    <row r="4976" spans="1:8" x14ac:dyDescent="0.3">
      <c r="A4976" t="s">
        <v>5509</v>
      </c>
      <c r="B4976" t="s">
        <v>1644</v>
      </c>
      <c r="C4976" s="10">
        <v>0.1</v>
      </c>
      <c r="D4976">
        <v>85</v>
      </c>
      <c r="E4976">
        <v>-9</v>
      </c>
      <c r="F4976">
        <v>4</v>
      </c>
      <c r="G4976" t="s">
        <v>17</v>
      </c>
      <c r="H4976" t="s">
        <v>40</v>
      </c>
    </row>
    <row r="4977" spans="1:8" x14ac:dyDescent="0.3">
      <c r="A4977" t="s">
        <v>5509</v>
      </c>
      <c r="B4977" t="s">
        <v>2678</v>
      </c>
      <c r="C4977" s="10">
        <v>0.15</v>
      </c>
      <c r="D4977">
        <v>355</v>
      </c>
      <c r="E4977">
        <v>63</v>
      </c>
      <c r="F4977">
        <v>3</v>
      </c>
      <c r="G4977" t="s">
        <v>90</v>
      </c>
      <c r="H4977" t="s">
        <v>105</v>
      </c>
    </row>
    <row r="4978" spans="1:8" x14ac:dyDescent="0.3">
      <c r="A4978" t="s">
        <v>5510</v>
      </c>
      <c r="B4978" t="s">
        <v>1229</v>
      </c>
      <c r="C4978" s="10">
        <v>0</v>
      </c>
      <c r="D4978">
        <v>43</v>
      </c>
      <c r="E4978">
        <v>9</v>
      </c>
      <c r="F4978">
        <v>3</v>
      </c>
      <c r="G4978" t="s">
        <v>17</v>
      </c>
      <c r="H4978" t="s">
        <v>80</v>
      </c>
    </row>
    <row r="4979" spans="1:8" x14ac:dyDescent="0.3">
      <c r="A4979" t="s">
        <v>5510</v>
      </c>
      <c r="B4979" t="s">
        <v>2478</v>
      </c>
      <c r="C4979" s="10">
        <v>0</v>
      </c>
      <c r="D4979">
        <v>1519</v>
      </c>
      <c r="E4979">
        <v>182</v>
      </c>
      <c r="F4979">
        <v>4</v>
      </c>
      <c r="G4979" t="s">
        <v>90</v>
      </c>
      <c r="H4979" t="s">
        <v>115</v>
      </c>
    </row>
    <row r="4980" spans="1:8" x14ac:dyDescent="0.3">
      <c r="A4980" t="s">
        <v>5510</v>
      </c>
      <c r="B4980" t="s">
        <v>2679</v>
      </c>
      <c r="C4980" s="10">
        <v>0</v>
      </c>
      <c r="D4980">
        <v>104</v>
      </c>
      <c r="E4980">
        <v>6</v>
      </c>
      <c r="F4980">
        <v>2</v>
      </c>
      <c r="G4980" t="s">
        <v>90</v>
      </c>
      <c r="H4980" t="s">
        <v>92</v>
      </c>
    </row>
    <row r="4981" spans="1:8" x14ac:dyDescent="0.3">
      <c r="A4981" t="s">
        <v>5511</v>
      </c>
      <c r="B4981" t="s">
        <v>2642</v>
      </c>
      <c r="C4981" s="10">
        <v>0</v>
      </c>
      <c r="D4981">
        <v>62</v>
      </c>
      <c r="E4981">
        <v>17</v>
      </c>
      <c r="F4981">
        <v>2</v>
      </c>
      <c r="G4981" t="s">
        <v>90</v>
      </c>
      <c r="H4981" t="s">
        <v>143</v>
      </c>
    </row>
    <row r="4982" spans="1:8" x14ac:dyDescent="0.3">
      <c r="A4982" t="s">
        <v>5511</v>
      </c>
      <c r="B4982" t="s">
        <v>587</v>
      </c>
      <c r="C4982" s="10">
        <v>0.15</v>
      </c>
      <c r="D4982">
        <v>111</v>
      </c>
      <c r="E4982">
        <v>-14</v>
      </c>
      <c r="F4982">
        <v>2</v>
      </c>
      <c r="G4982" t="s">
        <v>90</v>
      </c>
      <c r="H4982" t="s">
        <v>105</v>
      </c>
    </row>
    <row r="4983" spans="1:8" x14ac:dyDescent="0.3">
      <c r="A4983" t="s">
        <v>5512</v>
      </c>
      <c r="B4983" t="s">
        <v>1907</v>
      </c>
      <c r="C4983" s="10">
        <v>0</v>
      </c>
      <c r="D4983">
        <v>360</v>
      </c>
      <c r="E4983">
        <v>22</v>
      </c>
      <c r="F4983">
        <v>3</v>
      </c>
      <c r="G4983" t="s">
        <v>90</v>
      </c>
      <c r="H4983" t="s">
        <v>115</v>
      </c>
    </row>
    <row r="4984" spans="1:8" x14ac:dyDescent="0.3">
      <c r="A4984" t="s">
        <v>5512</v>
      </c>
      <c r="B4984" t="s">
        <v>779</v>
      </c>
      <c r="C4984" s="10">
        <v>0.1</v>
      </c>
      <c r="D4984">
        <v>436</v>
      </c>
      <c r="E4984">
        <v>164</v>
      </c>
      <c r="F4984">
        <v>4</v>
      </c>
      <c r="G4984" t="s">
        <v>90</v>
      </c>
      <c r="H4984" t="s">
        <v>92</v>
      </c>
    </row>
    <row r="4985" spans="1:8" x14ac:dyDescent="0.3">
      <c r="A4985" t="s">
        <v>5513</v>
      </c>
      <c r="B4985" t="s">
        <v>1120</v>
      </c>
      <c r="C4985" s="10">
        <v>0</v>
      </c>
      <c r="D4985">
        <v>41</v>
      </c>
      <c r="E4985">
        <v>20</v>
      </c>
      <c r="F4985">
        <v>1</v>
      </c>
      <c r="G4985" t="s">
        <v>90</v>
      </c>
      <c r="H4985" t="s">
        <v>143</v>
      </c>
    </row>
    <row r="4986" spans="1:8" x14ac:dyDescent="0.3">
      <c r="A4986" t="s">
        <v>5514</v>
      </c>
      <c r="B4986" t="s">
        <v>178</v>
      </c>
      <c r="C4986" s="10">
        <v>0.5</v>
      </c>
      <c r="D4986">
        <v>41</v>
      </c>
      <c r="E4986">
        <v>-11</v>
      </c>
      <c r="F4986">
        <v>6</v>
      </c>
      <c r="G4986" t="s">
        <v>17</v>
      </c>
      <c r="H4986" t="s">
        <v>80</v>
      </c>
    </row>
    <row r="4987" spans="1:8" x14ac:dyDescent="0.3">
      <c r="A4987" t="s">
        <v>5515</v>
      </c>
      <c r="B4987" t="s">
        <v>2169</v>
      </c>
      <c r="C4987" s="10">
        <v>0</v>
      </c>
      <c r="D4987">
        <v>15</v>
      </c>
      <c r="E4987">
        <v>0</v>
      </c>
      <c r="F4987">
        <v>2</v>
      </c>
      <c r="G4987" t="s">
        <v>17</v>
      </c>
      <c r="H4987" t="s">
        <v>75</v>
      </c>
    </row>
    <row r="4988" spans="1:8" x14ac:dyDescent="0.3">
      <c r="A4988" t="s">
        <v>5516</v>
      </c>
      <c r="B4988" t="s">
        <v>1412</v>
      </c>
      <c r="C4988" s="10">
        <v>0</v>
      </c>
      <c r="D4988">
        <v>58</v>
      </c>
      <c r="E4988">
        <v>3</v>
      </c>
      <c r="F4988">
        <v>3</v>
      </c>
      <c r="G4988" t="s">
        <v>17</v>
      </c>
      <c r="H4988" t="s">
        <v>137</v>
      </c>
    </row>
    <row r="4989" spans="1:8" x14ac:dyDescent="0.3">
      <c r="A4989" t="s">
        <v>5517</v>
      </c>
      <c r="B4989" t="s">
        <v>638</v>
      </c>
      <c r="C4989" s="10">
        <v>0.5</v>
      </c>
      <c r="D4989">
        <v>153</v>
      </c>
      <c r="E4989">
        <v>-52</v>
      </c>
      <c r="F4989">
        <v>4</v>
      </c>
      <c r="G4989" t="s">
        <v>17</v>
      </c>
      <c r="H4989" t="s">
        <v>109</v>
      </c>
    </row>
    <row r="4990" spans="1:8" x14ac:dyDescent="0.3">
      <c r="A4990" t="s">
        <v>5517</v>
      </c>
      <c r="B4990" t="s">
        <v>902</v>
      </c>
      <c r="C4990" s="10">
        <v>0.5</v>
      </c>
      <c r="D4990">
        <v>77</v>
      </c>
      <c r="E4990">
        <v>-51</v>
      </c>
      <c r="F4990">
        <v>3</v>
      </c>
      <c r="G4990" t="s">
        <v>17</v>
      </c>
      <c r="H4990" t="s">
        <v>35</v>
      </c>
    </row>
    <row r="4991" spans="1:8" x14ac:dyDescent="0.3">
      <c r="A4991" t="s">
        <v>5517</v>
      </c>
      <c r="B4991" t="s">
        <v>1227</v>
      </c>
      <c r="C4991" s="10">
        <v>0.5</v>
      </c>
      <c r="D4991">
        <v>75</v>
      </c>
      <c r="E4991">
        <v>-44</v>
      </c>
      <c r="F4991">
        <v>3</v>
      </c>
      <c r="G4991" t="s">
        <v>17</v>
      </c>
      <c r="H4991" t="s">
        <v>80</v>
      </c>
    </row>
    <row r="4992" spans="1:8" x14ac:dyDescent="0.3">
      <c r="A4992" t="s">
        <v>5518</v>
      </c>
      <c r="B4992" t="s">
        <v>2320</v>
      </c>
      <c r="C4992" s="10">
        <v>0</v>
      </c>
      <c r="D4992">
        <v>61</v>
      </c>
      <c r="E4992">
        <v>29</v>
      </c>
      <c r="F4992">
        <v>3</v>
      </c>
      <c r="G4992" t="s">
        <v>17</v>
      </c>
      <c r="H4992" t="s">
        <v>137</v>
      </c>
    </row>
    <row r="4993" spans="1:8" x14ac:dyDescent="0.3">
      <c r="A4993" t="s">
        <v>5519</v>
      </c>
      <c r="B4993" t="s">
        <v>2672</v>
      </c>
      <c r="C4993" s="10">
        <v>0.15</v>
      </c>
      <c r="D4993">
        <v>457</v>
      </c>
      <c r="E4993">
        <v>102</v>
      </c>
      <c r="F4993">
        <v>2</v>
      </c>
      <c r="G4993" t="s">
        <v>90</v>
      </c>
      <c r="H4993" t="s">
        <v>92</v>
      </c>
    </row>
    <row r="4994" spans="1:8" x14ac:dyDescent="0.3">
      <c r="A4994" t="s">
        <v>5520</v>
      </c>
      <c r="B4994" t="s">
        <v>87</v>
      </c>
      <c r="C4994" s="10">
        <v>0.1</v>
      </c>
      <c r="D4994">
        <v>552</v>
      </c>
      <c r="E4994">
        <v>165</v>
      </c>
      <c r="F4994">
        <v>5</v>
      </c>
      <c r="G4994" t="s">
        <v>24</v>
      </c>
      <c r="H4994" t="s">
        <v>30</v>
      </c>
    </row>
    <row r="4995" spans="1:8" x14ac:dyDescent="0.3">
      <c r="A4995" t="s">
        <v>5521</v>
      </c>
      <c r="B4995" t="s">
        <v>2680</v>
      </c>
      <c r="C4995" s="10">
        <v>0</v>
      </c>
      <c r="D4995">
        <v>990</v>
      </c>
      <c r="E4995">
        <v>475</v>
      </c>
      <c r="F4995">
        <v>7</v>
      </c>
      <c r="G4995" t="s">
        <v>24</v>
      </c>
      <c r="H4995" t="s">
        <v>30</v>
      </c>
    </row>
    <row r="4996" spans="1:8" x14ac:dyDescent="0.3">
      <c r="A4996" t="s">
        <v>5521</v>
      </c>
      <c r="B4996" t="s">
        <v>761</v>
      </c>
      <c r="C4996" s="10">
        <v>0</v>
      </c>
      <c r="D4996">
        <v>294</v>
      </c>
      <c r="E4996">
        <v>85</v>
      </c>
      <c r="F4996">
        <v>2</v>
      </c>
      <c r="G4996" t="s">
        <v>24</v>
      </c>
      <c r="H4996" t="s">
        <v>30</v>
      </c>
    </row>
    <row r="4997" spans="1:8" x14ac:dyDescent="0.3">
      <c r="A4997" t="s">
        <v>5522</v>
      </c>
      <c r="B4997" t="s">
        <v>1293</v>
      </c>
      <c r="C4997" s="10">
        <v>0</v>
      </c>
      <c r="D4997">
        <v>48</v>
      </c>
      <c r="E4997">
        <v>4</v>
      </c>
      <c r="F4997">
        <v>1</v>
      </c>
      <c r="G4997" t="s">
        <v>17</v>
      </c>
      <c r="H4997" t="s">
        <v>113</v>
      </c>
    </row>
    <row r="4998" spans="1:8" x14ac:dyDescent="0.3">
      <c r="A4998" t="s">
        <v>5523</v>
      </c>
      <c r="B4998" t="s">
        <v>1799</v>
      </c>
      <c r="C4998" s="10">
        <v>0</v>
      </c>
      <c r="D4998">
        <v>158</v>
      </c>
      <c r="E4998">
        <v>28</v>
      </c>
      <c r="F4998">
        <v>3</v>
      </c>
      <c r="G4998" t="s">
        <v>17</v>
      </c>
      <c r="H4998" t="s">
        <v>23</v>
      </c>
    </row>
    <row r="4999" spans="1:8" x14ac:dyDescent="0.3">
      <c r="A4999" t="s">
        <v>5523</v>
      </c>
      <c r="B4999" t="s">
        <v>199</v>
      </c>
      <c r="C4999" s="10">
        <v>0.1</v>
      </c>
      <c r="D4999">
        <v>55</v>
      </c>
      <c r="E4999">
        <v>-1</v>
      </c>
      <c r="F4999">
        <v>2</v>
      </c>
      <c r="G4999" t="s">
        <v>17</v>
      </c>
      <c r="H4999" t="s">
        <v>40</v>
      </c>
    </row>
    <row r="5000" spans="1:8" x14ac:dyDescent="0.3">
      <c r="A5000" t="s">
        <v>5521</v>
      </c>
      <c r="B5000" t="s">
        <v>728</v>
      </c>
      <c r="C5000" s="10">
        <v>0</v>
      </c>
      <c r="D5000">
        <v>52</v>
      </c>
      <c r="E5000">
        <v>4</v>
      </c>
      <c r="F5000">
        <v>4</v>
      </c>
      <c r="G5000" t="s">
        <v>17</v>
      </c>
      <c r="H5000" t="s">
        <v>80</v>
      </c>
    </row>
    <row r="5001" spans="1:8" x14ac:dyDescent="0.3">
      <c r="A5001" t="s">
        <v>5521</v>
      </c>
      <c r="B5001" t="s">
        <v>1684</v>
      </c>
      <c r="C5001" s="10">
        <v>0</v>
      </c>
      <c r="D5001">
        <v>30</v>
      </c>
      <c r="E5001">
        <v>5</v>
      </c>
      <c r="F5001">
        <v>2</v>
      </c>
      <c r="G5001" t="s">
        <v>17</v>
      </c>
      <c r="H5001" t="s">
        <v>23</v>
      </c>
    </row>
    <row r="5002" spans="1:8" x14ac:dyDescent="0.3">
      <c r="A5002" t="s">
        <v>5521</v>
      </c>
      <c r="B5002" t="s">
        <v>1026</v>
      </c>
      <c r="C5002" s="10">
        <v>0</v>
      </c>
      <c r="D5002">
        <v>30</v>
      </c>
      <c r="E5002">
        <v>5</v>
      </c>
      <c r="F5002">
        <v>3</v>
      </c>
      <c r="G5002" t="s">
        <v>17</v>
      </c>
      <c r="H5002" t="s">
        <v>40</v>
      </c>
    </row>
    <row r="5003" spans="1:8" x14ac:dyDescent="0.3">
      <c r="A5003" t="s">
        <v>5524</v>
      </c>
      <c r="B5003" t="s">
        <v>730</v>
      </c>
      <c r="C5003" s="10">
        <v>0</v>
      </c>
      <c r="D5003">
        <v>88</v>
      </c>
      <c r="E5003">
        <v>4</v>
      </c>
      <c r="F5003">
        <v>3</v>
      </c>
      <c r="G5003" t="s">
        <v>17</v>
      </c>
      <c r="H5003" t="s">
        <v>35</v>
      </c>
    </row>
    <row r="5004" spans="1:8" x14ac:dyDescent="0.3">
      <c r="A5004" t="s">
        <v>5524</v>
      </c>
      <c r="B5004" t="s">
        <v>204</v>
      </c>
      <c r="C5004" s="10">
        <v>0</v>
      </c>
      <c r="D5004">
        <v>87</v>
      </c>
      <c r="E5004">
        <v>10</v>
      </c>
      <c r="F5004">
        <v>3</v>
      </c>
      <c r="G5004" t="s">
        <v>17</v>
      </c>
      <c r="H5004" t="s">
        <v>35</v>
      </c>
    </row>
    <row r="5005" spans="1:8" x14ac:dyDescent="0.3">
      <c r="A5005" t="s">
        <v>5525</v>
      </c>
      <c r="B5005" t="s">
        <v>565</v>
      </c>
      <c r="C5005" s="10">
        <v>0.2</v>
      </c>
      <c r="D5005">
        <v>25</v>
      </c>
      <c r="E5005">
        <v>3</v>
      </c>
      <c r="F5005">
        <v>3</v>
      </c>
      <c r="G5005" t="s">
        <v>17</v>
      </c>
      <c r="H5005" t="s">
        <v>40</v>
      </c>
    </row>
    <row r="5006" spans="1:8" x14ac:dyDescent="0.3">
      <c r="A5006" t="s">
        <v>5526</v>
      </c>
      <c r="B5006" t="s">
        <v>697</v>
      </c>
      <c r="C5006" s="10">
        <v>0.5</v>
      </c>
      <c r="D5006">
        <v>125</v>
      </c>
      <c r="E5006">
        <v>-105</v>
      </c>
      <c r="F5006">
        <v>3</v>
      </c>
      <c r="G5006" t="s">
        <v>17</v>
      </c>
      <c r="H5006" t="s">
        <v>109</v>
      </c>
    </row>
    <row r="5007" spans="1:8" x14ac:dyDescent="0.3">
      <c r="A5007" t="s">
        <v>5526</v>
      </c>
      <c r="B5007" t="s">
        <v>152</v>
      </c>
      <c r="C5007" s="10">
        <v>0.5</v>
      </c>
      <c r="D5007">
        <v>400</v>
      </c>
      <c r="E5007">
        <v>-256</v>
      </c>
      <c r="F5007">
        <v>6</v>
      </c>
      <c r="G5007" t="s">
        <v>17</v>
      </c>
      <c r="H5007" t="s">
        <v>40</v>
      </c>
    </row>
    <row r="5008" spans="1:8" x14ac:dyDescent="0.3">
      <c r="A5008" t="s">
        <v>5527</v>
      </c>
      <c r="B5008" t="s">
        <v>2110</v>
      </c>
      <c r="C5008" s="10">
        <v>0</v>
      </c>
      <c r="D5008">
        <v>159</v>
      </c>
      <c r="E5008">
        <v>21</v>
      </c>
      <c r="F5008">
        <v>2</v>
      </c>
      <c r="G5008" t="s">
        <v>90</v>
      </c>
      <c r="H5008" t="s">
        <v>143</v>
      </c>
    </row>
    <row r="5009" spans="1:8" x14ac:dyDescent="0.3">
      <c r="A5009" t="s">
        <v>5528</v>
      </c>
      <c r="B5009" t="s">
        <v>1453</v>
      </c>
      <c r="C5009" s="10">
        <v>0</v>
      </c>
      <c r="D5009">
        <v>57</v>
      </c>
      <c r="E5009">
        <v>17</v>
      </c>
      <c r="F5009">
        <v>2</v>
      </c>
      <c r="G5009" t="s">
        <v>17</v>
      </c>
      <c r="H5009" t="s">
        <v>80</v>
      </c>
    </row>
    <row r="5010" spans="1:8" x14ac:dyDescent="0.3">
      <c r="A5010" t="s">
        <v>5528</v>
      </c>
      <c r="B5010" t="s">
        <v>2682</v>
      </c>
      <c r="C5010" s="10">
        <v>0</v>
      </c>
      <c r="D5010">
        <v>232</v>
      </c>
      <c r="E5010">
        <v>23</v>
      </c>
      <c r="F5010">
        <v>5</v>
      </c>
      <c r="G5010" t="s">
        <v>17</v>
      </c>
      <c r="H5010" t="s">
        <v>137</v>
      </c>
    </row>
    <row r="5011" spans="1:8" x14ac:dyDescent="0.3">
      <c r="A5011" t="s">
        <v>5529</v>
      </c>
      <c r="B5011" t="s">
        <v>2683</v>
      </c>
      <c r="C5011" s="10">
        <v>0</v>
      </c>
      <c r="D5011">
        <v>1856</v>
      </c>
      <c r="E5011">
        <v>910</v>
      </c>
      <c r="F5011">
        <v>6</v>
      </c>
      <c r="G5011" t="s">
        <v>17</v>
      </c>
      <c r="H5011" t="s">
        <v>109</v>
      </c>
    </row>
    <row r="5012" spans="1:8" x14ac:dyDescent="0.3">
      <c r="A5012" t="s">
        <v>5529</v>
      </c>
      <c r="B5012" t="s">
        <v>2684</v>
      </c>
      <c r="C5012" s="10">
        <v>0</v>
      </c>
      <c r="D5012">
        <v>77</v>
      </c>
      <c r="E5012">
        <v>1</v>
      </c>
      <c r="F5012">
        <v>2</v>
      </c>
      <c r="G5012" t="s">
        <v>17</v>
      </c>
      <c r="H5012" t="s">
        <v>137</v>
      </c>
    </row>
    <row r="5013" spans="1:8" x14ac:dyDescent="0.3">
      <c r="A5013" t="s">
        <v>5530</v>
      </c>
      <c r="B5013" t="s">
        <v>2663</v>
      </c>
      <c r="C5013" s="10">
        <v>0.1</v>
      </c>
      <c r="D5013">
        <v>335</v>
      </c>
      <c r="E5013">
        <v>-30</v>
      </c>
      <c r="F5013">
        <v>5</v>
      </c>
      <c r="G5013" t="s">
        <v>90</v>
      </c>
      <c r="H5013" t="s">
        <v>105</v>
      </c>
    </row>
    <row r="5014" spans="1:8" x14ac:dyDescent="0.3">
      <c r="A5014" t="s">
        <v>5531</v>
      </c>
      <c r="B5014" t="s">
        <v>1893</v>
      </c>
      <c r="C5014" s="10">
        <v>0.5</v>
      </c>
      <c r="D5014">
        <v>47</v>
      </c>
      <c r="E5014">
        <v>-17</v>
      </c>
      <c r="F5014">
        <v>2</v>
      </c>
      <c r="G5014" t="s">
        <v>24</v>
      </c>
      <c r="H5014" t="s">
        <v>47</v>
      </c>
    </row>
    <row r="5015" spans="1:8" x14ac:dyDescent="0.3">
      <c r="A5015" t="s">
        <v>5532</v>
      </c>
      <c r="B5015" t="s">
        <v>1063</v>
      </c>
      <c r="C5015" s="10">
        <v>0</v>
      </c>
      <c r="D5015">
        <v>344</v>
      </c>
      <c r="E5015">
        <v>10</v>
      </c>
      <c r="F5015">
        <v>5</v>
      </c>
      <c r="G5015" t="s">
        <v>17</v>
      </c>
      <c r="H5015" t="s">
        <v>109</v>
      </c>
    </row>
    <row r="5016" spans="1:8" x14ac:dyDescent="0.3">
      <c r="A5016" t="s">
        <v>5532</v>
      </c>
      <c r="B5016" t="s">
        <v>730</v>
      </c>
      <c r="C5016" s="10">
        <v>0</v>
      </c>
      <c r="D5016">
        <v>29</v>
      </c>
      <c r="E5016">
        <v>1</v>
      </c>
      <c r="F5016">
        <v>1</v>
      </c>
      <c r="G5016" t="s">
        <v>17</v>
      </c>
      <c r="H5016" t="s">
        <v>35</v>
      </c>
    </row>
    <row r="5017" spans="1:8" x14ac:dyDescent="0.3">
      <c r="A5017" t="s">
        <v>5532</v>
      </c>
      <c r="B5017" t="s">
        <v>1229</v>
      </c>
      <c r="C5017" s="10">
        <v>0</v>
      </c>
      <c r="D5017">
        <v>14</v>
      </c>
      <c r="E5017">
        <v>3</v>
      </c>
      <c r="F5017">
        <v>1</v>
      </c>
      <c r="G5017" t="s">
        <v>17</v>
      </c>
      <c r="H5017" t="s">
        <v>80</v>
      </c>
    </row>
    <row r="5018" spans="1:8" x14ac:dyDescent="0.3">
      <c r="A5018" t="s">
        <v>5532</v>
      </c>
      <c r="B5018" t="s">
        <v>2182</v>
      </c>
      <c r="C5018" s="10">
        <v>0</v>
      </c>
      <c r="D5018">
        <v>206</v>
      </c>
      <c r="E5018">
        <v>27</v>
      </c>
      <c r="F5018">
        <v>7</v>
      </c>
      <c r="G5018" t="s">
        <v>90</v>
      </c>
      <c r="H5018" t="s">
        <v>143</v>
      </c>
    </row>
    <row r="5019" spans="1:8" x14ac:dyDescent="0.3">
      <c r="A5019" t="s">
        <v>5533</v>
      </c>
      <c r="B5019" t="s">
        <v>1034</v>
      </c>
      <c r="C5019" s="10">
        <v>0.1</v>
      </c>
      <c r="D5019">
        <v>1269</v>
      </c>
      <c r="E5019">
        <v>14</v>
      </c>
      <c r="F5019">
        <v>3</v>
      </c>
      <c r="G5019" t="s">
        <v>24</v>
      </c>
      <c r="H5019" t="s">
        <v>63</v>
      </c>
    </row>
    <row r="5020" spans="1:8" x14ac:dyDescent="0.3">
      <c r="A5020" t="s">
        <v>5534</v>
      </c>
      <c r="B5020" t="s">
        <v>579</v>
      </c>
      <c r="C5020" s="10">
        <v>0.5</v>
      </c>
      <c r="D5020">
        <v>124</v>
      </c>
      <c r="E5020">
        <v>-42</v>
      </c>
      <c r="F5020">
        <v>5</v>
      </c>
      <c r="G5020" t="s">
        <v>17</v>
      </c>
      <c r="H5020" t="s">
        <v>35</v>
      </c>
    </row>
    <row r="5021" spans="1:8" x14ac:dyDescent="0.3">
      <c r="A5021" t="s">
        <v>5535</v>
      </c>
      <c r="B5021" t="s">
        <v>793</v>
      </c>
      <c r="C5021" s="10">
        <v>0.2</v>
      </c>
      <c r="D5021">
        <v>247</v>
      </c>
      <c r="E5021">
        <v>31</v>
      </c>
      <c r="F5021">
        <v>5</v>
      </c>
      <c r="G5021" t="s">
        <v>17</v>
      </c>
      <c r="H5021" t="s">
        <v>40</v>
      </c>
    </row>
    <row r="5022" spans="1:8" x14ac:dyDescent="0.3">
      <c r="A5022" t="s">
        <v>5536</v>
      </c>
      <c r="B5022" t="s">
        <v>1062</v>
      </c>
      <c r="C5022" s="10">
        <v>0</v>
      </c>
      <c r="D5022">
        <v>936</v>
      </c>
      <c r="E5022">
        <v>103</v>
      </c>
      <c r="F5022">
        <v>7</v>
      </c>
      <c r="G5022" t="s">
        <v>24</v>
      </c>
      <c r="H5022" t="s">
        <v>63</v>
      </c>
    </row>
    <row r="5023" spans="1:8" x14ac:dyDescent="0.3">
      <c r="A5023" t="s">
        <v>5536</v>
      </c>
      <c r="B5023" t="s">
        <v>2685</v>
      </c>
      <c r="C5023" s="10">
        <v>0</v>
      </c>
      <c r="D5023">
        <v>40</v>
      </c>
      <c r="E5023">
        <v>18</v>
      </c>
      <c r="F5023">
        <v>3</v>
      </c>
      <c r="G5023" t="s">
        <v>17</v>
      </c>
      <c r="H5023" t="s">
        <v>23</v>
      </c>
    </row>
    <row r="5024" spans="1:8" x14ac:dyDescent="0.3">
      <c r="A5024" t="s">
        <v>5537</v>
      </c>
      <c r="B5024" t="s">
        <v>2533</v>
      </c>
      <c r="C5024" s="10">
        <v>0.1</v>
      </c>
      <c r="D5024">
        <v>676</v>
      </c>
      <c r="E5024">
        <v>30</v>
      </c>
      <c r="F5024">
        <v>5</v>
      </c>
      <c r="G5024" t="s">
        <v>90</v>
      </c>
      <c r="H5024" t="s">
        <v>115</v>
      </c>
    </row>
    <row r="5025" spans="1:8" x14ac:dyDescent="0.3">
      <c r="A5025" t="s">
        <v>5538</v>
      </c>
      <c r="B5025" t="s">
        <v>2387</v>
      </c>
      <c r="C5025" s="10">
        <v>0</v>
      </c>
      <c r="D5025">
        <v>128</v>
      </c>
      <c r="E5025">
        <v>59</v>
      </c>
      <c r="F5025">
        <v>2</v>
      </c>
      <c r="G5025" t="s">
        <v>24</v>
      </c>
      <c r="H5025" t="s">
        <v>63</v>
      </c>
    </row>
    <row r="5026" spans="1:8" x14ac:dyDescent="0.3">
      <c r="A5026" t="s">
        <v>5539</v>
      </c>
      <c r="B5026" t="s">
        <v>820</v>
      </c>
      <c r="C5026" s="10">
        <v>0</v>
      </c>
      <c r="D5026">
        <v>108</v>
      </c>
      <c r="E5026">
        <v>54</v>
      </c>
      <c r="F5026">
        <v>4</v>
      </c>
      <c r="G5026" t="s">
        <v>17</v>
      </c>
      <c r="H5026" t="s">
        <v>35</v>
      </c>
    </row>
    <row r="5027" spans="1:8" x14ac:dyDescent="0.3">
      <c r="A5027" t="s">
        <v>5539</v>
      </c>
      <c r="B5027" t="s">
        <v>2534</v>
      </c>
      <c r="C5027" s="10">
        <v>0</v>
      </c>
      <c r="D5027">
        <v>10</v>
      </c>
      <c r="E5027">
        <v>3</v>
      </c>
      <c r="F5027">
        <v>2</v>
      </c>
      <c r="G5027" t="s">
        <v>17</v>
      </c>
      <c r="H5027" t="s">
        <v>75</v>
      </c>
    </row>
    <row r="5028" spans="1:8" x14ac:dyDescent="0.3">
      <c r="A5028" t="s">
        <v>5539</v>
      </c>
      <c r="B5028" t="s">
        <v>1605</v>
      </c>
      <c r="C5028" s="10">
        <v>0.1</v>
      </c>
      <c r="D5028">
        <v>174</v>
      </c>
      <c r="E5028">
        <v>33</v>
      </c>
      <c r="F5028">
        <v>4</v>
      </c>
      <c r="G5028" t="s">
        <v>17</v>
      </c>
      <c r="H5028" t="s">
        <v>40</v>
      </c>
    </row>
    <row r="5029" spans="1:8" x14ac:dyDescent="0.3">
      <c r="A5029" t="s">
        <v>5540</v>
      </c>
      <c r="B5029" t="s">
        <v>2686</v>
      </c>
      <c r="C5029" s="10">
        <v>0</v>
      </c>
      <c r="D5029">
        <v>12</v>
      </c>
      <c r="E5029">
        <v>2</v>
      </c>
      <c r="F5029">
        <v>1</v>
      </c>
      <c r="G5029" t="s">
        <v>17</v>
      </c>
      <c r="H5029" t="s">
        <v>75</v>
      </c>
    </row>
    <row r="5030" spans="1:8" x14ac:dyDescent="0.3">
      <c r="A5030" t="s">
        <v>5541</v>
      </c>
      <c r="B5030" t="s">
        <v>2218</v>
      </c>
      <c r="C5030" s="10">
        <v>0</v>
      </c>
      <c r="D5030">
        <v>16</v>
      </c>
      <c r="E5030">
        <v>0</v>
      </c>
      <c r="F5030">
        <v>2</v>
      </c>
      <c r="G5030" t="s">
        <v>17</v>
      </c>
      <c r="H5030" t="s">
        <v>80</v>
      </c>
    </row>
    <row r="5031" spans="1:8" x14ac:dyDescent="0.3">
      <c r="A5031" t="s">
        <v>5541</v>
      </c>
      <c r="B5031" t="s">
        <v>876</v>
      </c>
      <c r="C5031" s="10">
        <v>0</v>
      </c>
      <c r="D5031">
        <v>122</v>
      </c>
      <c r="E5031">
        <v>14</v>
      </c>
      <c r="F5031">
        <v>7</v>
      </c>
      <c r="G5031" t="s">
        <v>17</v>
      </c>
      <c r="H5031" t="s">
        <v>40</v>
      </c>
    </row>
    <row r="5032" spans="1:8" x14ac:dyDescent="0.3">
      <c r="A5032" t="s">
        <v>5538</v>
      </c>
      <c r="B5032" t="s">
        <v>1795</v>
      </c>
      <c r="C5032" s="10">
        <v>0</v>
      </c>
      <c r="D5032">
        <v>167</v>
      </c>
      <c r="E5032">
        <v>63</v>
      </c>
      <c r="F5032">
        <v>10</v>
      </c>
      <c r="G5032" t="s">
        <v>17</v>
      </c>
      <c r="H5032" t="s">
        <v>52</v>
      </c>
    </row>
    <row r="5033" spans="1:8" x14ac:dyDescent="0.3">
      <c r="A5033" t="s">
        <v>5540</v>
      </c>
      <c r="B5033" t="s">
        <v>503</v>
      </c>
      <c r="C5033" s="10">
        <v>0</v>
      </c>
      <c r="D5033">
        <v>625</v>
      </c>
      <c r="E5033">
        <v>6</v>
      </c>
      <c r="F5033">
        <v>2</v>
      </c>
      <c r="G5033" t="s">
        <v>90</v>
      </c>
      <c r="H5033" t="s">
        <v>92</v>
      </c>
    </row>
    <row r="5034" spans="1:8" x14ac:dyDescent="0.3">
      <c r="A5034" t="s">
        <v>5538</v>
      </c>
      <c r="B5034" t="s">
        <v>1651</v>
      </c>
      <c r="C5034" s="10">
        <v>0</v>
      </c>
      <c r="D5034">
        <v>383</v>
      </c>
      <c r="E5034">
        <v>180</v>
      </c>
      <c r="F5034">
        <v>2</v>
      </c>
      <c r="G5034" t="s">
        <v>90</v>
      </c>
      <c r="H5034" t="s">
        <v>115</v>
      </c>
    </row>
    <row r="5035" spans="1:8" x14ac:dyDescent="0.3">
      <c r="A5035" t="s">
        <v>5542</v>
      </c>
      <c r="B5035" t="s">
        <v>60</v>
      </c>
      <c r="C5035" s="10">
        <v>0.1</v>
      </c>
      <c r="D5035">
        <v>618</v>
      </c>
      <c r="E5035">
        <v>206</v>
      </c>
      <c r="F5035">
        <v>5</v>
      </c>
      <c r="G5035" t="s">
        <v>17</v>
      </c>
      <c r="H5035" t="s">
        <v>40</v>
      </c>
    </row>
    <row r="5036" spans="1:8" x14ac:dyDescent="0.3">
      <c r="A5036" t="s">
        <v>5543</v>
      </c>
      <c r="B5036" t="s">
        <v>1391</v>
      </c>
      <c r="C5036" s="10">
        <v>0.3</v>
      </c>
      <c r="D5036">
        <v>70</v>
      </c>
      <c r="E5036">
        <v>-27</v>
      </c>
      <c r="F5036">
        <v>2</v>
      </c>
      <c r="G5036" t="s">
        <v>24</v>
      </c>
      <c r="H5036" t="s">
        <v>47</v>
      </c>
    </row>
    <row r="5037" spans="1:8" x14ac:dyDescent="0.3">
      <c r="A5037" t="s">
        <v>5543</v>
      </c>
      <c r="B5037" t="s">
        <v>42</v>
      </c>
      <c r="C5037" s="10">
        <v>0</v>
      </c>
      <c r="D5037">
        <v>81</v>
      </c>
      <c r="E5037">
        <v>37</v>
      </c>
      <c r="F5037">
        <v>3</v>
      </c>
      <c r="G5037" t="s">
        <v>17</v>
      </c>
      <c r="H5037" t="s">
        <v>35</v>
      </c>
    </row>
    <row r="5038" spans="1:8" x14ac:dyDescent="0.3">
      <c r="A5038" t="s">
        <v>5544</v>
      </c>
      <c r="B5038" t="s">
        <v>951</v>
      </c>
      <c r="C5038" s="10">
        <v>0</v>
      </c>
      <c r="D5038">
        <v>38</v>
      </c>
      <c r="E5038">
        <v>11</v>
      </c>
      <c r="F5038">
        <v>2</v>
      </c>
      <c r="G5038" t="s">
        <v>24</v>
      </c>
      <c r="H5038" t="s">
        <v>47</v>
      </c>
    </row>
    <row r="5039" spans="1:8" x14ac:dyDescent="0.3">
      <c r="A5039" t="s">
        <v>5545</v>
      </c>
      <c r="B5039" t="s">
        <v>559</v>
      </c>
      <c r="C5039" s="10">
        <v>0.5</v>
      </c>
      <c r="D5039">
        <v>87</v>
      </c>
      <c r="E5039">
        <v>-16</v>
      </c>
      <c r="F5039">
        <v>6</v>
      </c>
      <c r="G5039" t="s">
        <v>17</v>
      </c>
      <c r="H5039" t="s">
        <v>35</v>
      </c>
    </row>
    <row r="5040" spans="1:8" x14ac:dyDescent="0.3">
      <c r="A5040" t="s">
        <v>5545</v>
      </c>
      <c r="B5040" t="s">
        <v>746</v>
      </c>
      <c r="C5040" s="10">
        <v>0.5</v>
      </c>
      <c r="D5040">
        <v>163</v>
      </c>
      <c r="E5040">
        <v>-88</v>
      </c>
      <c r="F5040">
        <v>5</v>
      </c>
      <c r="G5040" t="s">
        <v>90</v>
      </c>
      <c r="H5040" t="s">
        <v>105</v>
      </c>
    </row>
    <row r="5041" spans="1:8" x14ac:dyDescent="0.3">
      <c r="A5041" t="s">
        <v>5546</v>
      </c>
      <c r="B5041" t="s">
        <v>479</v>
      </c>
      <c r="C5041" s="10">
        <v>0.5</v>
      </c>
      <c r="D5041">
        <v>33</v>
      </c>
      <c r="E5041">
        <v>-12</v>
      </c>
      <c r="F5041">
        <v>5</v>
      </c>
      <c r="G5041" t="s">
        <v>17</v>
      </c>
      <c r="H5041" t="s">
        <v>35</v>
      </c>
    </row>
    <row r="5042" spans="1:8" x14ac:dyDescent="0.3">
      <c r="A5042" t="s">
        <v>5546</v>
      </c>
      <c r="B5042" t="s">
        <v>206</v>
      </c>
      <c r="C5042" s="10">
        <v>0.5</v>
      </c>
      <c r="D5042">
        <v>14</v>
      </c>
      <c r="E5042">
        <v>0</v>
      </c>
      <c r="F5042">
        <v>4</v>
      </c>
      <c r="G5042" t="s">
        <v>17</v>
      </c>
      <c r="H5042" t="s">
        <v>80</v>
      </c>
    </row>
    <row r="5043" spans="1:8" x14ac:dyDescent="0.3">
      <c r="A5043" t="s">
        <v>5546</v>
      </c>
      <c r="B5043" t="s">
        <v>1121</v>
      </c>
      <c r="C5043" s="10">
        <v>0.5</v>
      </c>
      <c r="D5043">
        <v>15</v>
      </c>
      <c r="E5043">
        <v>-9</v>
      </c>
      <c r="F5043">
        <v>1</v>
      </c>
      <c r="G5043" t="s">
        <v>17</v>
      </c>
      <c r="H5043" t="s">
        <v>113</v>
      </c>
    </row>
    <row r="5044" spans="1:8" x14ac:dyDescent="0.3">
      <c r="A5044" t="s">
        <v>5547</v>
      </c>
      <c r="B5044" t="s">
        <v>991</v>
      </c>
      <c r="C5044" s="10">
        <v>0.5</v>
      </c>
      <c r="D5044">
        <v>215</v>
      </c>
      <c r="E5044">
        <v>-120</v>
      </c>
      <c r="F5044">
        <v>3</v>
      </c>
      <c r="G5044" t="s">
        <v>24</v>
      </c>
      <c r="H5044" t="s">
        <v>30</v>
      </c>
    </row>
    <row r="5045" spans="1:8" x14ac:dyDescent="0.3">
      <c r="A5045" t="s">
        <v>5547</v>
      </c>
      <c r="B5045" t="s">
        <v>683</v>
      </c>
      <c r="C5045" s="10">
        <v>0.5</v>
      </c>
      <c r="D5045">
        <v>143</v>
      </c>
      <c r="E5045">
        <v>-26</v>
      </c>
      <c r="F5045">
        <v>5</v>
      </c>
      <c r="G5045" t="s">
        <v>90</v>
      </c>
      <c r="H5045" t="s">
        <v>143</v>
      </c>
    </row>
    <row r="5046" spans="1:8" x14ac:dyDescent="0.3">
      <c r="A5046" t="s">
        <v>5548</v>
      </c>
      <c r="B5046" t="s">
        <v>1096</v>
      </c>
      <c r="C5046" s="10">
        <v>0.2</v>
      </c>
      <c r="D5046">
        <v>569</v>
      </c>
      <c r="E5046">
        <v>92</v>
      </c>
      <c r="F5046">
        <v>4</v>
      </c>
      <c r="G5046" t="s">
        <v>24</v>
      </c>
      <c r="H5046" t="s">
        <v>63</v>
      </c>
    </row>
    <row r="5047" spans="1:8" x14ac:dyDescent="0.3">
      <c r="A5047" t="s">
        <v>5549</v>
      </c>
      <c r="B5047" t="s">
        <v>514</v>
      </c>
      <c r="C5047" s="10">
        <v>0.5</v>
      </c>
      <c r="D5047">
        <v>396</v>
      </c>
      <c r="E5047">
        <v>-317</v>
      </c>
      <c r="F5047">
        <v>4</v>
      </c>
      <c r="G5047" t="s">
        <v>17</v>
      </c>
      <c r="H5047" t="s">
        <v>40</v>
      </c>
    </row>
    <row r="5048" spans="1:8" x14ac:dyDescent="0.3">
      <c r="A5048" t="s">
        <v>5549</v>
      </c>
      <c r="B5048" t="s">
        <v>2654</v>
      </c>
      <c r="C5048" s="10">
        <v>0.5</v>
      </c>
      <c r="D5048">
        <v>1278</v>
      </c>
      <c r="E5048">
        <v>-358</v>
      </c>
      <c r="F5048">
        <v>4</v>
      </c>
      <c r="G5048" t="s">
        <v>90</v>
      </c>
      <c r="H5048" t="s">
        <v>105</v>
      </c>
    </row>
    <row r="5049" spans="1:8" x14ac:dyDescent="0.3">
      <c r="A5049" t="s">
        <v>5550</v>
      </c>
      <c r="B5049" t="s">
        <v>1963</v>
      </c>
      <c r="C5049" s="10">
        <v>0.5</v>
      </c>
      <c r="D5049">
        <v>180</v>
      </c>
      <c r="E5049">
        <v>-54</v>
      </c>
      <c r="F5049">
        <v>2</v>
      </c>
      <c r="G5049" t="s">
        <v>24</v>
      </c>
      <c r="H5049" t="s">
        <v>63</v>
      </c>
    </row>
    <row r="5050" spans="1:8" x14ac:dyDescent="0.3">
      <c r="A5050" t="s">
        <v>5550</v>
      </c>
      <c r="B5050" t="s">
        <v>1281</v>
      </c>
      <c r="C5050" s="10">
        <v>0.5</v>
      </c>
      <c r="D5050">
        <v>10</v>
      </c>
      <c r="E5050">
        <v>-2</v>
      </c>
      <c r="F5050">
        <v>1</v>
      </c>
      <c r="G5050" t="s">
        <v>17</v>
      </c>
      <c r="H5050" t="s">
        <v>35</v>
      </c>
    </row>
    <row r="5051" spans="1:8" x14ac:dyDescent="0.3">
      <c r="A5051" t="s">
        <v>5550</v>
      </c>
      <c r="B5051" t="s">
        <v>325</v>
      </c>
      <c r="C5051" s="10">
        <v>0.5</v>
      </c>
      <c r="D5051">
        <v>257</v>
      </c>
      <c r="E5051">
        <v>-129</v>
      </c>
      <c r="F5051">
        <v>10</v>
      </c>
      <c r="G5051" t="s">
        <v>17</v>
      </c>
      <c r="H5051" t="s">
        <v>80</v>
      </c>
    </row>
    <row r="5052" spans="1:8" x14ac:dyDescent="0.3">
      <c r="A5052" t="s">
        <v>5550</v>
      </c>
      <c r="B5052" t="s">
        <v>353</v>
      </c>
      <c r="C5052" s="10">
        <v>0.5</v>
      </c>
      <c r="D5052">
        <v>42</v>
      </c>
      <c r="E5052">
        <v>-31</v>
      </c>
      <c r="F5052">
        <v>5</v>
      </c>
      <c r="G5052" t="s">
        <v>17</v>
      </c>
      <c r="H5052" t="s">
        <v>52</v>
      </c>
    </row>
    <row r="5053" spans="1:8" x14ac:dyDescent="0.3">
      <c r="A5053" t="s">
        <v>5550</v>
      </c>
      <c r="B5053" t="s">
        <v>300</v>
      </c>
      <c r="C5053" s="10">
        <v>0.5</v>
      </c>
      <c r="D5053">
        <v>23</v>
      </c>
      <c r="E5053">
        <v>-5</v>
      </c>
      <c r="F5053">
        <v>4</v>
      </c>
      <c r="G5053" t="s">
        <v>17</v>
      </c>
      <c r="H5053" t="s">
        <v>52</v>
      </c>
    </row>
    <row r="5054" spans="1:8" x14ac:dyDescent="0.3">
      <c r="A5054" t="s">
        <v>5550</v>
      </c>
      <c r="B5054" t="s">
        <v>2669</v>
      </c>
      <c r="C5054" s="10">
        <v>0.5</v>
      </c>
      <c r="D5054">
        <v>5</v>
      </c>
      <c r="E5054">
        <v>-1</v>
      </c>
      <c r="F5054">
        <v>1</v>
      </c>
      <c r="G5054" t="s">
        <v>17</v>
      </c>
      <c r="H5054" t="s">
        <v>75</v>
      </c>
    </row>
    <row r="5055" spans="1:8" x14ac:dyDescent="0.3">
      <c r="A5055" t="s">
        <v>5550</v>
      </c>
      <c r="B5055" t="s">
        <v>732</v>
      </c>
      <c r="C5055" s="10">
        <v>0.5</v>
      </c>
      <c r="D5055">
        <v>481</v>
      </c>
      <c r="E5055">
        <v>-481</v>
      </c>
      <c r="F5055">
        <v>7</v>
      </c>
      <c r="G5055" t="s">
        <v>17</v>
      </c>
      <c r="H5055" t="s">
        <v>40</v>
      </c>
    </row>
    <row r="5056" spans="1:8" x14ac:dyDescent="0.3">
      <c r="A5056" t="s">
        <v>5550</v>
      </c>
      <c r="B5056" t="s">
        <v>431</v>
      </c>
      <c r="C5056" s="10">
        <v>0.5</v>
      </c>
      <c r="D5056">
        <v>408</v>
      </c>
      <c r="E5056">
        <v>-196</v>
      </c>
      <c r="F5056">
        <v>4</v>
      </c>
      <c r="G5056" t="s">
        <v>17</v>
      </c>
      <c r="H5056" t="s">
        <v>40</v>
      </c>
    </row>
    <row r="5057" spans="1:8" x14ac:dyDescent="0.3">
      <c r="A5057" t="s">
        <v>5551</v>
      </c>
      <c r="B5057" t="s">
        <v>1579</v>
      </c>
      <c r="C5057" s="10">
        <v>0</v>
      </c>
      <c r="D5057">
        <v>98</v>
      </c>
      <c r="E5057">
        <v>28</v>
      </c>
      <c r="F5057">
        <v>2</v>
      </c>
      <c r="G5057" t="s">
        <v>17</v>
      </c>
      <c r="H5057" t="s">
        <v>35</v>
      </c>
    </row>
    <row r="5058" spans="1:8" x14ac:dyDescent="0.3">
      <c r="A5058" t="s">
        <v>5551</v>
      </c>
      <c r="B5058" t="s">
        <v>679</v>
      </c>
      <c r="C5058" s="10">
        <v>0</v>
      </c>
      <c r="D5058">
        <v>226</v>
      </c>
      <c r="E5058">
        <v>56</v>
      </c>
      <c r="F5058">
        <v>4</v>
      </c>
      <c r="G5058" t="s">
        <v>17</v>
      </c>
      <c r="H5058" t="s">
        <v>40</v>
      </c>
    </row>
    <row r="5059" spans="1:8" x14ac:dyDescent="0.3">
      <c r="A5059" t="s">
        <v>5552</v>
      </c>
      <c r="B5059" t="s">
        <v>2387</v>
      </c>
      <c r="C5059" s="10">
        <v>0.2</v>
      </c>
      <c r="D5059">
        <v>308</v>
      </c>
      <c r="E5059">
        <v>100</v>
      </c>
      <c r="F5059">
        <v>6</v>
      </c>
      <c r="G5059" t="s">
        <v>24</v>
      </c>
      <c r="H5059" t="s">
        <v>63</v>
      </c>
    </row>
    <row r="5060" spans="1:8" x14ac:dyDescent="0.3">
      <c r="A5060" t="s">
        <v>5553</v>
      </c>
      <c r="B5060" t="s">
        <v>461</v>
      </c>
      <c r="C5060" s="10">
        <v>0</v>
      </c>
      <c r="D5060">
        <v>46</v>
      </c>
      <c r="E5060">
        <v>8</v>
      </c>
      <c r="F5060">
        <v>3</v>
      </c>
      <c r="G5060" t="s">
        <v>17</v>
      </c>
      <c r="H5060" t="s">
        <v>35</v>
      </c>
    </row>
    <row r="5061" spans="1:8" x14ac:dyDescent="0.3">
      <c r="A5061" t="s">
        <v>5553</v>
      </c>
      <c r="B5061" t="s">
        <v>600</v>
      </c>
      <c r="C5061" s="10">
        <v>0</v>
      </c>
      <c r="D5061">
        <v>56</v>
      </c>
      <c r="E5061">
        <v>17</v>
      </c>
      <c r="F5061">
        <v>2</v>
      </c>
      <c r="G5061" t="s">
        <v>17</v>
      </c>
      <c r="H5061" t="s">
        <v>23</v>
      </c>
    </row>
    <row r="5062" spans="1:8" x14ac:dyDescent="0.3">
      <c r="A5062" t="s">
        <v>5554</v>
      </c>
      <c r="B5062" t="s">
        <v>514</v>
      </c>
      <c r="C5062" s="10">
        <v>0.4</v>
      </c>
      <c r="D5062">
        <v>237</v>
      </c>
      <c r="E5062">
        <v>-119</v>
      </c>
      <c r="F5062">
        <v>2</v>
      </c>
      <c r="G5062" t="s">
        <v>17</v>
      </c>
      <c r="H5062" t="s">
        <v>40</v>
      </c>
    </row>
    <row r="5063" spans="1:8" x14ac:dyDescent="0.3">
      <c r="A5063" t="s">
        <v>5552</v>
      </c>
      <c r="B5063" t="s">
        <v>215</v>
      </c>
      <c r="C5063" s="10">
        <v>0.1</v>
      </c>
      <c r="D5063">
        <v>81</v>
      </c>
      <c r="E5063">
        <v>22</v>
      </c>
      <c r="F5063">
        <v>1</v>
      </c>
      <c r="G5063" t="s">
        <v>90</v>
      </c>
      <c r="H5063" t="s">
        <v>105</v>
      </c>
    </row>
    <row r="5064" spans="1:8" x14ac:dyDescent="0.3">
      <c r="A5064" t="s">
        <v>5555</v>
      </c>
      <c r="B5064" t="s">
        <v>180</v>
      </c>
      <c r="C5064" s="10">
        <v>0</v>
      </c>
      <c r="D5064">
        <v>44</v>
      </c>
      <c r="E5064">
        <v>0</v>
      </c>
      <c r="F5064">
        <v>2</v>
      </c>
      <c r="G5064" t="s">
        <v>24</v>
      </c>
      <c r="H5064" t="s">
        <v>47</v>
      </c>
    </row>
    <row r="5065" spans="1:8" x14ac:dyDescent="0.3">
      <c r="A5065" t="s">
        <v>5556</v>
      </c>
      <c r="B5065" t="s">
        <v>2689</v>
      </c>
      <c r="C5065" s="10">
        <v>0.5</v>
      </c>
      <c r="D5065">
        <v>339</v>
      </c>
      <c r="E5065">
        <v>-217</v>
      </c>
      <c r="F5065">
        <v>4</v>
      </c>
      <c r="G5065" t="s">
        <v>90</v>
      </c>
      <c r="H5065" t="s">
        <v>105</v>
      </c>
    </row>
    <row r="5066" spans="1:8" x14ac:dyDescent="0.3">
      <c r="A5066" t="s">
        <v>5557</v>
      </c>
      <c r="B5066" t="s">
        <v>1095</v>
      </c>
      <c r="C5066" s="10">
        <v>0.1</v>
      </c>
      <c r="D5066">
        <v>771</v>
      </c>
      <c r="E5066">
        <v>163</v>
      </c>
      <c r="F5066">
        <v>6</v>
      </c>
      <c r="G5066" t="s">
        <v>24</v>
      </c>
      <c r="H5066" t="s">
        <v>30</v>
      </c>
    </row>
    <row r="5067" spans="1:8" x14ac:dyDescent="0.3">
      <c r="A5067" t="s">
        <v>5558</v>
      </c>
      <c r="B5067" t="s">
        <v>760</v>
      </c>
      <c r="C5067" s="10">
        <v>0.5</v>
      </c>
      <c r="D5067">
        <v>182</v>
      </c>
      <c r="E5067">
        <v>-22</v>
      </c>
      <c r="F5067">
        <v>3</v>
      </c>
      <c r="G5067" t="s">
        <v>24</v>
      </c>
      <c r="H5067" t="s">
        <v>30</v>
      </c>
    </row>
    <row r="5068" spans="1:8" x14ac:dyDescent="0.3">
      <c r="A5068" t="s">
        <v>5558</v>
      </c>
      <c r="B5068" t="s">
        <v>2690</v>
      </c>
      <c r="C5068" s="10">
        <v>0.7</v>
      </c>
      <c r="D5068">
        <v>954</v>
      </c>
      <c r="E5068">
        <v>-1558</v>
      </c>
      <c r="F5068">
        <v>7</v>
      </c>
      <c r="G5068" t="s">
        <v>24</v>
      </c>
      <c r="H5068" t="s">
        <v>69</v>
      </c>
    </row>
    <row r="5069" spans="1:8" x14ac:dyDescent="0.3">
      <c r="A5069" t="s">
        <v>5557</v>
      </c>
      <c r="B5069" t="s">
        <v>304</v>
      </c>
      <c r="C5069" s="10">
        <v>0.1</v>
      </c>
      <c r="D5069">
        <v>49</v>
      </c>
      <c r="E5069">
        <v>9</v>
      </c>
      <c r="F5069">
        <v>5</v>
      </c>
      <c r="G5069" t="s">
        <v>17</v>
      </c>
      <c r="H5069" t="s">
        <v>40</v>
      </c>
    </row>
    <row r="5070" spans="1:8" x14ac:dyDescent="0.3">
      <c r="A5070" t="s">
        <v>5558</v>
      </c>
      <c r="B5070" t="s">
        <v>2477</v>
      </c>
      <c r="C5070" s="10">
        <v>0.5</v>
      </c>
      <c r="D5070">
        <v>195</v>
      </c>
      <c r="E5070">
        <v>-47</v>
      </c>
      <c r="F5070">
        <v>6</v>
      </c>
      <c r="G5070" t="s">
        <v>17</v>
      </c>
      <c r="H5070" t="s">
        <v>109</v>
      </c>
    </row>
    <row r="5071" spans="1:8" x14ac:dyDescent="0.3">
      <c r="A5071" t="s">
        <v>5557</v>
      </c>
      <c r="B5071" t="s">
        <v>852</v>
      </c>
      <c r="C5071" s="10">
        <v>0</v>
      </c>
      <c r="D5071">
        <v>216</v>
      </c>
      <c r="E5071">
        <v>95</v>
      </c>
      <c r="F5071">
        <v>3</v>
      </c>
      <c r="G5071" t="s">
        <v>90</v>
      </c>
      <c r="H5071" t="s">
        <v>105</v>
      </c>
    </row>
    <row r="5072" spans="1:8" x14ac:dyDescent="0.3">
      <c r="A5072" t="s">
        <v>5557</v>
      </c>
      <c r="B5072" t="s">
        <v>2691</v>
      </c>
      <c r="C5072" s="10">
        <v>0</v>
      </c>
      <c r="D5072">
        <v>133</v>
      </c>
      <c r="E5072">
        <v>7</v>
      </c>
      <c r="F5072">
        <v>1</v>
      </c>
      <c r="G5072" t="s">
        <v>90</v>
      </c>
      <c r="H5072" t="s">
        <v>105</v>
      </c>
    </row>
    <row r="5073" spans="1:8" x14ac:dyDescent="0.3">
      <c r="A5073" t="s">
        <v>5557</v>
      </c>
      <c r="B5073" t="s">
        <v>446</v>
      </c>
      <c r="C5073" s="10">
        <v>0</v>
      </c>
      <c r="D5073">
        <v>390</v>
      </c>
      <c r="E5073">
        <v>16</v>
      </c>
      <c r="F5073">
        <v>3</v>
      </c>
      <c r="G5073" t="s">
        <v>90</v>
      </c>
      <c r="H5073" t="s">
        <v>105</v>
      </c>
    </row>
    <row r="5074" spans="1:8" x14ac:dyDescent="0.3">
      <c r="A5074" t="s">
        <v>5557</v>
      </c>
      <c r="B5074" t="s">
        <v>1607</v>
      </c>
      <c r="C5074" s="10">
        <v>0</v>
      </c>
      <c r="D5074">
        <v>1103</v>
      </c>
      <c r="E5074">
        <v>529</v>
      </c>
      <c r="F5074">
        <v>8</v>
      </c>
      <c r="G5074" t="s">
        <v>90</v>
      </c>
      <c r="H5074" t="s">
        <v>105</v>
      </c>
    </row>
    <row r="5075" spans="1:8" x14ac:dyDescent="0.3">
      <c r="A5075" t="s">
        <v>5559</v>
      </c>
      <c r="B5075" t="s">
        <v>160</v>
      </c>
      <c r="C5075" s="10">
        <v>0</v>
      </c>
      <c r="D5075">
        <v>21</v>
      </c>
      <c r="E5075">
        <v>1</v>
      </c>
      <c r="F5075">
        <v>2</v>
      </c>
      <c r="G5075" t="s">
        <v>17</v>
      </c>
      <c r="H5075" t="s">
        <v>52</v>
      </c>
    </row>
    <row r="5076" spans="1:8" x14ac:dyDescent="0.3">
      <c r="A5076" t="s">
        <v>5559</v>
      </c>
      <c r="B5076" t="s">
        <v>1998</v>
      </c>
      <c r="C5076" s="10">
        <v>0</v>
      </c>
      <c r="D5076">
        <v>325</v>
      </c>
      <c r="E5076">
        <v>65</v>
      </c>
      <c r="F5076">
        <v>9</v>
      </c>
      <c r="G5076" t="s">
        <v>90</v>
      </c>
      <c r="H5076" t="s">
        <v>143</v>
      </c>
    </row>
    <row r="5077" spans="1:8" x14ac:dyDescent="0.3">
      <c r="A5077" t="s">
        <v>5560</v>
      </c>
      <c r="B5077" t="s">
        <v>952</v>
      </c>
      <c r="C5077" s="10">
        <v>0</v>
      </c>
      <c r="D5077">
        <v>18</v>
      </c>
      <c r="E5077">
        <v>9</v>
      </c>
      <c r="F5077">
        <v>2</v>
      </c>
      <c r="G5077" t="s">
        <v>17</v>
      </c>
      <c r="H5077" t="s">
        <v>75</v>
      </c>
    </row>
    <row r="5078" spans="1:8" x14ac:dyDescent="0.3">
      <c r="A5078" t="s">
        <v>5561</v>
      </c>
      <c r="B5078" t="s">
        <v>2041</v>
      </c>
      <c r="C5078" s="10">
        <v>0</v>
      </c>
      <c r="D5078">
        <v>68</v>
      </c>
      <c r="E5078">
        <v>33</v>
      </c>
      <c r="F5078">
        <v>6</v>
      </c>
      <c r="G5078" t="s">
        <v>17</v>
      </c>
      <c r="H5078" t="s">
        <v>52</v>
      </c>
    </row>
    <row r="5079" spans="1:8" x14ac:dyDescent="0.3">
      <c r="A5079" t="s">
        <v>5562</v>
      </c>
      <c r="B5079" t="s">
        <v>2588</v>
      </c>
      <c r="C5079" s="10">
        <v>0.1</v>
      </c>
      <c r="D5079">
        <v>43</v>
      </c>
      <c r="E5079">
        <v>-2</v>
      </c>
      <c r="F5079">
        <v>7</v>
      </c>
      <c r="G5079" t="s">
        <v>17</v>
      </c>
      <c r="H5079" t="s">
        <v>75</v>
      </c>
    </row>
    <row r="5080" spans="1:8" x14ac:dyDescent="0.3">
      <c r="A5080" t="s">
        <v>5563</v>
      </c>
      <c r="B5080" t="s">
        <v>1037</v>
      </c>
      <c r="C5080" s="10">
        <v>0.1</v>
      </c>
      <c r="D5080">
        <v>357</v>
      </c>
      <c r="E5080">
        <v>155</v>
      </c>
      <c r="F5080">
        <v>2</v>
      </c>
      <c r="G5080" t="s">
        <v>17</v>
      </c>
      <c r="H5080" t="s">
        <v>40</v>
      </c>
    </row>
    <row r="5081" spans="1:8" x14ac:dyDescent="0.3">
      <c r="A5081" t="s">
        <v>5564</v>
      </c>
      <c r="B5081" t="s">
        <v>2513</v>
      </c>
      <c r="C5081" s="10">
        <v>0</v>
      </c>
      <c r="D5081">
        <v>116</v>
      </c>
      <c r="E5081">
        <v>56</v>
      </c>
      <c r="F5081">
        <v>5</v>
      </c>
      <c r="G5081" t="s">
        <v>17</v>
      </c>
      <c r="H5081" t="s">
        <v>113</v>
      </c>
    </row>
    <row r="5082" spans="1:8" x14ac:dyDescent="0.3">
      <c r="A5082" t="s">
        <v>5565</v>
      </c>
      <c r="B5082" t="s">
        <v>533</v>
      </c>
      <c r="C5082" s="10">
        <v>0</v>
      </c>
      <c r="D5082">
        <v>247</v>
      </c>
      <c r="E5082">
        <v>69</v>
      </c>
      <c r="F5082">
        <v>2</v>
      </c>
      <c r="G5082" t="s">
        <v>90</v>
      </c>
      <c r="H5082" t="s">
        <v>105</v>
      </c>
    </row>
    <row r="5083" spans="1:8" x14ac:dyDescent="0.3">
      <c r="A5083" t="s">
        <v>5566</v>
      </c>
      <c r="B5083" t="s">
        <v>289</v>
      </c>
      <c r="C5083" s="10">
        <v>0.1</v>
      </c>
      <c r="D5083">
        <v>2892</v>
      </c>
      <c r="E5083">
        <v>1189</v>
      </c>
      <c r="F5083">
        <v>7</v>
      </c>
      <c r="G5083" t="s">
        <v>24</v>
      </c>
      <c r="H5083" t="s">
        <v>63</v>
      </c>
    </row>
    <row r="5084" spans="1:8" x14ac:dyDescent="0.3">
      <c r="A5084" t="s">
        <v>5567</v>
      </c>
      <c r="B5084" t="s">
        <v>1947</v>
      </c>
      <c r="C5084" s="10">
        <v>0.6</v>
      </c>
      <c r="D5084">
        <v>287</v>
      </c>
      <c r="E5084">
        <v>-172</v>
      </c>
      <c r="F5084">
        <v>5</v>
      </c>
      <c r="G5084" t="s">
        <v>24</v>
      </c>
      <c r="H5084" t="s">
        <v>63</v>
      </c>
    </row>
    <row r="5085" spans="1:8" x14ac:dyDescent="0.3">
      <c r="A5085" t="s">
        <v>5568</v>
      </c>
      <c r="B5085" t="s">
        <v>2091</v>
      </c>
      <c r="C5085" s="10">
        <v>0.1</v>
      </c>
      <c r="D5085">
        <v>1533</v>
      </c>
      <c r="E5085">
        <v>-34</v>
      </c>
      <c r="F5085">
        <v>3</v>
      </c>
      <c r="G5085" t="s">
        <v>17</v>
      </c>
      <c r="H5085" t="s">
        <v>109</v>
      </c>
    </row>
    <row r="5086" spans="1:8" x14ac:dyDescent="0.3">
      <c r="A5086" t="s">
        <v>5568</v>
      </c>
      <c r="B5086" t="s">
        <v>2544</v>
      </c>
      <c r="C5086" s="10">
        <v>0.1</v>
      </c>
      <c r="D5086">
        <v>260</v>
      </c>
      <c r="E5086">
        <v>78</v>
      </c>
      <c r="F5086">
        <v>5</v>
      </c>
      <c r="G5086" t="s">
        <v>17</v>
      </c>
      <c r="H5086" t="s">
        <v>40</v>
      </c>
    </row>
    <row r="5087" spans="1:8" x14ac:dyDescent="0.3">
      <c r="A5087" t="s">
        <v>5566</v>
      </c>
      <c r="B5087" t="s">
        <v>1270</v>
      </c>
      <c r="C5087" s="10">
        <v>0.1</v>
      </c>
      <c r="D5087">
        <v>464</v>
      </c>
      <c r="E5087">
        <v>-16</v>
      </c>
      <c r="F5087">
        <v>4</v>
      </c>
      <c r="G5087" t="s">
        <v>17</v>
      </c>
      <c r="H5087" t="s">
        <v>40</v>
      </c>
    </row>
    <row r="5088" spans="1:8" x14ac:dyDescent="0.3">
      <c r="A5088" t="s">
        <v>5566</v>
      </c>
      <c r="B5088" t="s">
        <v>1276</v>
      </c>
      <c r="C5088" s="10">
        <v>0</v>
      </c>
      <c r="D5088">
        <v>66</v>
      </c>
      <c r="E5088">
        <v>4</v>
      </c>
      <c r="F5088">
        <v>3</v>
      </c>
      <c r="G5088" t="s">
        <v>17</v>
      </c>
      <c r="H5088" t="s">
        <v>113</v>
      </c>
    </row>
    <row r="5089" spans="1:8" x14ac:dyDescent="0.3">
      <c r="A5089" t="s">
        <v>5567</v>
      </c>
      <c r="B5089" t="s">
        <v>681</v>
      </c>
      <c r="C5089" s="10">
        <v>0</v>
      </c>
      <c r="D5089">
        <v>77</v>
      </c>
      <c r="E5089">
        <v>24</v>
      </c>
      <c r="F5089">
        <v>7</v>
      </c>
      <c r="G5089" t="s">
        <v>17</v>
      </c>
      <c r="H5089" t="s">
        <v>80</v>
      </c>
    </row>
    <row r="5090" spans="1:8" x14ac:dyDescent="0.3">
      <c r="A5090" t="s">
        <v>5567</v>
      </c>
      <c r="B5090" t="s">
        <v>1937</v>
      </c>
      <c r="C5090" s="10">
        <v>0.4</v>
      </c>
      <c r="D5090">
        <v>30</v>
      </c>
      <c r="E5090">
        <v>-7</v>
      </c>
      <c r="F5090">
        <v>3</v>
      </c>
      <c r="G5090" t="s">
        <v>17</v>
      </c>
      <c r="H5090" t="s">
        <v>40</v>
      </c>
    </row>
    <row r="5091" spans="1:8" x14ac:dyDescent="0.3">
      <c r="A5091" t="s">
        <v>5566</v>
      </c>
      <c r="B5091" t="s">
        <v>2321</v>
      </c>
      <c r="C5091" s="10">
        <v>0.15</v>
      </c>
      <c r="D5091">
        <v>316</v>
      </c>
      <c r="E5091">
        <v>123</v>
      </c>
      <c r="F5091">
        <v>3</v>
      </c>
      <c r="G5091" t="s">
        <v>90</v>
      </c>
      <c r="H5091" t="s">
        <v>115</v>
      </c>
    </row>
    <row r="5092" spans="1:8" x14ac:dyDescent="0.3">
      <c r="A5092" t="s">
        <v>5569</v>
      </c>
      <c r="B5092" t="s">
        <v>1948</v>
      </c>
      <c r="C5092" s="10">
        <v>0</v>
      </c>
      <c r="D5092">
        <v>75</v>
      </c>
      <c r="E5092">
        <v>9</v>
      </c>
      <c r="F5092">
        <v>3</v>
      </c>
      <c r="G5092" t="s">
        <v>17</v>
      </c>
      <c r="H5092" t="s">
        <v>113</v>
      </c>
    </row>
    <row r="5093" spans="1:8" x14ac:dyDescent="0.3">
      <c r="A5093" t="s">
        <v>5570</v>
      </c>
      <c r="B5093" t="s">
        <v>738</v>
      </c>
      <c r="C5093" s="10">
        <v>0</v>
      </c>
      <c r="D5093">
        <v>74</v>
      </c>
      <c r="E5093">
        <v>33</v>
      </c>
      <c r="F5093">
        <v>6</v>
      </c>
      <c r="G5093" t="s">
        <v>17</v>
      </c>
      <c r="H5093" t="s">
        <v>80</v>
      </c>
    </row>
    <row r="5094" spans="1:8" x14ac:dyDescent="0.3">
      <c r="A5094" t="s">
        <v>5570</v>
      </c>
      <c r="B5094" t="s">
        <v>793</v>
      </c>
      <c r="C5094" s="10">
        <v>0.1</v>
      </c>
      <c r="D5094">
        <v>167</v>
      </c>
      <c r="E5094">
        <v>37</v>
      </c>
      <c r="F5094">
        <v>3</v>
      </c>
      <c r="G5094" t="s">
        <v>17</v>
      </c>
      <c r="H5094" t="s">
        <v>40</v>
      </c>
    </row>
    <row r="5095" spans="1:8" x14ac:dyDescent="0.3">
      <c r="A5095" t="s">
        <v>5571</v>
      </c>
      <c r="B5095" t="s">
        <v>2660</v>
      </c>
      <c r="C5095" s="10">
        <v>0</v>
      </c>
      <c r="D5095">
        <v>141</v>
      </c>
      <c r="E5095">
        <v>41</v>
      </c>
      <c r="F5095">
        <v>3</v>
      </c>
      <c r="G5095" t="s">
        <v>17</v>
      </c>
      <c r="H5095" t="s">
        <v>23</v>
      </c>
    </row>
    <row r="5096" spans="1:8" x14ac:dyDescent="0.3">
      <c r="A5096" t="s">
        <v>5570</v>
      </c>
      <c r="B5096" t="s">
        <v>429</v>
      </c>
      <c r="C5096" s="10">
        <v>0.15</v>
      </c>
      <c r="D5096">
        <v>428</v>
      </c>
      <c r="E5096">
        <v>10</v>
      </c>
      <c r="F5096">
        <v>3</v>
      </c>
      <c r="G5096" t="s">
        <v>90</v>
      </c>
      <c r="H5096" t="s">
        <v>105</v>
      </c>
    </row>
    <row r="5097" spans="1:8" x14ac:dyDescent="0.3">
      <c r="A5097" t="s">
        <v>5572</v>
      </c>
      <c r="B5097" t="s">
        <v>923</v>
      </c>
      <c r="C5097" s="10">
        <v>0</v>
      </c>
      <c r="D5097">
        <v>283</v>
      </c>
      <c r="E5097">
        <v>93</v>
      </c>
      <c r="F5097">
        <v>14</v>
      </c>
      <c r="G5097" t="s">
        <v>17</v>
      </c>
      <c r="H5097" t="s">
        <v>35</v>
      </c>
    </row>
    <row r="5098" spans="1:8" x14ac:dyDescent="0.3">
      <c r="A5098" t="s">
        <v>5572</v>
      </c>
      <c r="B5098" t="s">
        <v>297</v>
      </c>
      <c r="C5098" s="10">
        <v>0</v>
      </c>
      <c r="D5098">
        <v>18</v>
      </c>
      <c r="E5098">
        <v>7</v>
      </c>
      <c r="F5098">
        <v>2</v>
      </c>
      <c r="G5098" t="s">
        <v>17</v>
      </c>
      <c r="H5098" t="s">
        <v>52</v>
      </c>
    </row>
    <row r="5099" spans="1:8" x14ac:dyDescent="0.3">
      <c r="A5099" t="s">
        <v>5573</v>
      </c>
      <c r="B5099" t="s">
        <v>336</v>
      </c>
      <c r="C5099" s="10">
        <v>0.1</v>
      </c>
      <c r="D5099">
        <v>256</v>
      </c>
      <c r="E5099">
        <v>57</v>
      </c>
      <c r="F5099">
        <v>5</v>
      </c>
      <c r="G5099" t="s">
        <v>17</v>
      </c>
      <c r="H5099" t="s">
        <v>109</v>
      </c>
    </row>
    <row r="5100" spans="1:8" x14ac:dyDescent="0.3">
      <c r="A5100" t="s">
        <v>5573</v>
      </c>
      <c r="B5100" t="s">
        <v>2695</v>
      </c>
      <c r="C5100" s="10">
        <v>0</v>
      </c>
      <c r="D5100">
        <v>13</v>
      </c>
      <c r="E5100">
        <v>0</v>
      </c>
      <c r="F5100">
        <v>3</v>
      </c>
      <c r="G5100" t="s">
        <v>17</v>
      </c>
      <c r="H5100" t="s">
        <v>80</v>
      </c>
    </row>
    <row r="5101" spans="1:8" x14ac:dyDescent="0.3">
      <c r="A5101" t="s">
        <v>5573</v>
      </c>
      <c r="B5101" t="s">
        <v>627</v>
      </c>
      <c r="C5101" s="10">
        <v>0.1</v>
      </c>
      <c r="D5101">
        <v>54</v>
      </c>
      <c r="E5101">
        <v>-3</v>
      </c>
      <c r="F5101">
        <v>3</v>
      </c>
      <c r="G5101" t="s">
        <v>17</v>
      </c>
      <c r="H5101" t="s">
        <v>40</v>
      </c>
    </row>
    <row r="5102" spans="1:8" x14ac:dyDescent="0.3">
      <c r="A5102" t="s">
        <v>5574</v>
      </c>
      <c r="B5102" t="s">
        <v>302</v>
      </c>
      <c r="C5102" s="10">
        <v>0</v>
      </c>
      <c r="D5102">
        <v>22</v>
      </c>
      <c r="E5102">
        <v>8</v>
      </c>
      <c r="F5102">
        <v>2</v>
      </c>
      <c r="G5102" t="s">
        <v>17</v>
      </c>
      <c r="H5102" t="s">
        <v>52</v>
      </c>
    </row>
    <row r="5103" spans="1:8" x14ac:dyDescent="0.3">
      <c r="A5103" t="s">
        <v>5574</v>
      </c>
      <c r="B5103" t="s">
        <v>385</v>
      </c>
      <c r="C5103" s="10">
        <v>0</v>
      </c>
      <c r="D5103">
        <v>542</v>
      </c>
      <c r="E5103">
        <v>65</v>
      </c>
      <c r="F5103">
        <v>13</v>
      </c>
      <c r="G5103" t="s">
        <v>17</v>
      </c>
      <c r="H5103" t="s">
        <v>113</v>
      </c>
    </row>
    <row r="5104" spans="1:8" x14ac:dyDescent="0.3">
      <c r="A5104" t="s">
        <v>5575</v>
      </c>
      <c r="B5104" t="s">
        <v>933</v>
      </c>
      <c r="C5104" s="10">
        <v>0.6</v>
      </c>
      <c r="D5104">
        <v>96</v>
      </c>
      <c r="E5104">
        <v>-103</v>
      </c>
      <c r="F5104">
        <v>3</v>
      </c>
      <c r="G5104" t="s">
        <v>24</v>
      </c>
      <c r="H5104" t="s">
        <v>63</v>
      </c>
    </row>
    <row r="5105" spans="1:8" x14ac:dyDescent="0.3">
      <c r="A5105" t="s">
        <v>5576</v>
      </c>
      <c r="B5105" t="s">
        <v>616</v>
      </c>
      <c r="C5105" s="10">
        <v>0</v>
      </c>
      <c r="D5105">
        <v>88</v>
      </c>
      <c r="E5105">
        <v>32</v>
      </c>
      <c r="F5105">
        <v>2</v>
      </c>
      <c r="G5105" t="s">
        <v>24</v>
      </c>
      <c r="H5105" t="s">
        <v>47</v>
      </c>
    </row>
    <row r="5106" spans="1:8" x14ac:dyDescent="0.3">
      <c r="A5106" t="s">
        <v>5576</v>
      </c>
      <c r="B5106" t="s">
        <v>2696</v>
      </c>
      <c r="C5106" s="10">
        <v>0.35</v>
      </c>
      <c r="D5106">
        <v>1291</v>
      </c>
      <c r="E5106">
        <v>-40</v>
      </c>
      <c r="F5106">
        <v>4</v>
      </c>
      <c r="G5106" t="s">
        <v>24</v>
      </c>
      <c r="H5106" t="s">
        <v>69</v>
      </c>
    </row>
    <row r="5107" spans="1:8" x14ac:dyDescent="0.3">
      <c r="A5107" t="s">
        <v>5577</v>
      </c>
      <c r="B5107" t="s">
        <v>1266</v>
      </c>
      <c r="C5107" s="10">
        <v>0</v>
      </c>
      <c r="D5107">
        <v>339</v>
      </c>
      <c r="E5107">
        <v>95</v>
      </c>
      <c r="F5107">
        <v>6</v>
      </c>
      <c r="G5107" t="s">
        <v>24</v>
      </c>
      <c r="H5107" t="s">
        <v>47</v>
      </c>
    </row>
    <row r="5108" spans="1:8" x14ac:dyDescent="0.3">
      <c r="A5108" t="s">
        <v>5577</v>
      </c>
      <c r="B5108" t="s">
        <v>307</v>
      </c>
      <c r="C5108" s="10">
        <v>0</v>
      </c>
      <c r="D5108">
        <v>55</v>
      </c>
      <c r="E5108">
        <v>26</v>
      </c>
      <c r="F5108">
        <v>1</v>
      </c>
      <c r="G5108" t="s">
        <v>17</v>
      </c>
      <c r="H5108" t="s">
        <v>35</v>
      </c>
    </row>
    <row r="5109" spans="1:8" x14ac:dyDescent="0.3">
      <c r="A5109" t="s">
        <v>5577</v>
      </c>
      <c r="B5109" t="s">
        <v>562</v>
      </c>
      <c r="C5109" s="10">
        <v>0</v>
      </c>
      <c r="D5109">
        <v>141</v>
      </c>
      <c r="E5109">
        <v>0</v>
      </c>
      <c r="F5109">
        <v>5</v>
      </c>
      <c r="G5109" t="s">
        <v>17</v>
      </c>
      <c r="H5109" t="s">
        <v>80</v>
      </c>
    </row>
    <row r="5110" spans="1:8" x14ac:dyDescent="0.3">
      <c r="A5110" t="s">
        <v>5577</v>
      </c>
      <c r="B5110" t="s">
        <v>712</v>
      </c>
      <c r="C5110" s="10">
        <v>0.1</v>
      </c>
      <c r="D5110">
        <v>242</v>
      </c>
      <c r="E5110">
        <v>100</v>
      </c>
      <c r="F5110">
        <v>2</v>
      </c>
      <c r="G5110" t="s">
        <v>17</v>
      </c>
      <c r="H5110" t="s">
        <v>40</v>
      </c>
    </row>
    <row r="5111" spans="1:8" x14ac:dyDescent="0.3">
      <c r="A5111" t="s">
        <v>5577</v>
      </c>
      <c r="B5111" t="s">
        <v>577</v>
      </c>
      <c r="C5111" s="10">
        <v>0.15</v>
      </c>
      <c r="D5111">
        <v>194</v>
      </c>
      <c r="E5111">
        <v>14</v>
      </c>
      <c r="F5111">
        <v>3</v>
      </c>
      <c r="G5111" t="s">
        <v>90</v>
      </c>
      <c r="H5111" t="s">
        <v>105</v>
      </c>
    </row>
    <row r="5112" spans="1:8" x14ac:dyDescent="0.3">
      <c r="A5112" t="s">
        <v>5578</v>
      </c>
      <c r="B5112" t="s">
        <v>946</v>
      </c>
      <c r="C5112" s="10">
        <v>0.6</v>
      </c>
      <c r="D5112">
        <v>104</v>
      </c>
      <c r="E5112">
        <v>-136</v>
      </c>
      <c r="F5112">
        <v>2</v>
      </c>
      <c r="G5112" t="s">
        <v>24</v>
      </c>
      <c r="H5112" t="s">
        <v>63</v>
      </c>
    </row>
    <row r="5113" spans="1:8" x14ac:dyDescent="0.3">
      <c r="A5113" t="s">
        <v>5579</v>
      </c>
      <c r="B5113" t="s">
        <v>784</v>
      </c>
      <c r="C5113" s="10">
        <v>0.1</v>
      </c>
      <c r="D5113">
        <v>848</v>
      </c>
      <c r="E5113">
        <v>367</v>
      </c>
      <c r="F5113">
        <v>2</v>
      </c>
      <c r="G5113" t="s">
        <v>24</v>
      </c>
      <c r="H5113" t="s">
        <v>63</v>
      </c>
    </row>
    <row r="5114" spans="1:8" x14ac:dyDescent="0.3">
      <c r="A5114" t="s">
        <v>5580</v>
      </c>
      <c r="B5114" t="s">
        <v>515</v>
      </c>
      <c r="C5114" s="10">
        <v>0</v>
      </c>
      <c r="D5114">
        <v>96</v>
      </c>
      <c r="E5114">
        <v>2</v>
      </c>
      <c r="F5114">
        <v>4</v>
      </c>
      <c r="G5114" t="s">
        <v>17</v>
      </c>
      <c r="H5114" t="s">
        <v>40</v>
      </c>
    </row>
    <row r="5115" spans="1:8" x14ac:dyDescent="0.3">
      <c r="A5115" t="s">
        <v>5581</v>
      </c>
      <c r="B5115" t="s">
        <v>1006</v>
      </c>
      <c r="C5115" s="10">
        <v>0.1</v>
      </c>
      <c r="D5115">
        <v>2290</v>
      </c>
      <c r="E5115">
        <v>560</v>
      </c>
      <c r="F5115">
        <v>4</v>
      </c>
      <c r="G5115" t="s">
        <v>90</v>
      </c>
      <c r="H5115" t="s">
        <v>105</v>
      </c>
    </row>
    <row r="5116" spans="1:8" x14ac:dyDescent="0.3">
      <c r="A5116" t="s">
        <v>5582</v>
      </c>
      <c r="B5116" t="s">
        <v>660</v>
      </c>
      <c r="C5116" s="10">
        <v>0</v>
      </c>
      <c r="D5116">
        <v>708</v>
      </c>
      <c r="E5116">
        <v>184</v>
      </c>
      <c r="F5116">
        <v>5</v>
      </c>
      <c r="G5116" t="s">
        <v>17</v>
      </c>
      <c r="H5116" t="s">
        <v>40</v>
      </c>
    </row>
    <row r="5117" spans="1:8" x14ac:dyDescent="0.3">
      <c r="A5117" t="s">
        <v>5583</v>
      </c>
      <c r="B5117" t="s">
        <v>1166</v>
      </c>
      <c r="C5117" s="10">
        <v>0</v>
      </c>
      <c r="D5117">
        <v>29</v>
      </c>
      <c r="E5117">
        <v>6</v>
      </c>
      <c r="F5117">
        <v>2</v>
      </c>
      <c r="G5117" t="s">
        <v>17</v>
      </c>
      <c r="H5117" t="s">
        <v>35</v>
      </c>
    </row>
    <row r="5118" spans="1:8" x14ac:dyDescent="0.3">
      <c r="A5118" t="s">
        <v>5583</v>
      </c>
      <c r="B5118" t="s">
        <v>1041</v>
      </c>
      <c r="C5118" s="10">
        <v>0</v>
      </c>
      <c r="D5118">
        <v>76</v>
      </c>
      <c r="E5118">
        <v>2</v>
      </c>
      <c r="F5118">
        <v>5</v>
      </c>
      <c r="G5118" t="s">
        <v>17</v>
      </c>
      <c r="H5118" t="s">
        <v>113</v>
      </c>
    </row>
    <row r="5119" spans="1:8" x14ac:dyDescent="0.3">
      <c r="A5119" t="s">
        <v>5584</v>
      </c>
      <c r="B5119" t="s">
        <v>1256</v>
      </c>
      <c r="C5119" s="10">
        <v>0.5</v>
      </c>
      <c r="D5119">
        <v>296</v>
      </c>
      <c r="E5119">
        <v>-243</v>
      </c>
      <c r="F5119">
        <v>3</v>
      </c>
      <c r="G5119" t="s">
        <v>17</v>
      </c>
      <c r="H5119" t="s">
        <v>40</v>
      </c>
    </row>
    <row r="5120" spans="1:8" x14ac:dyDescent="0.3">
      <c r="A5120" t="s">
        <v>5584</v>
      </c>
      <c r="B5120" t="s">
        <v>537</v>
      </c>
      <c r="C5120" s="10">
        <v>0.5</v>
      </c>
      <c r="D5120">
        <v>23</v>
      </c>
      <c r="E5120">
        <v>-1</v>
      </c>
      <c r="F5120">
        <v>2</v>
      </c>
      <c r="G5120" t="s">
        <v>17</v>
      </c>
      <c r="H5120" t="s">
        <v>113</v>
      </c>
    </row>
    <row r="5121" spans="1:8" x14ac:dyDescent="0.3">
      <c r="A5121" t="s">
        <v>5585</v>
      </c>
      <c r="B5121" t="s">
        <v>587</v>
      </c>
      <c r="C5121" s="10">
        <v>0.15</v>
      </c>
      <c r="D5121">
        <v>166</v>
      </c>
      <c r="E5121">
        <v>-22</v>
      </c>
      <c r="F5121">
        <v>3</v>
      </c>
      <c r="G5121" t="s">
        <v>90</v>
      </c>
      <c r="H5121" t="s">
        <v>105</v>
      </c>
    </row>
    <row r="5122" spans="1:8" x14ac:dyDescent="0.3">
      <c r="A5122" t="s">
        <v>5586</v>
      </c>
      <c r="B5122" t="s">
        <v>2372</v>
      </c>
      <c r="C5122" s="10">
        <v>0.3</v>
      </c>
      <c r="D5122">
        <v>225</v>
      </c>
      <c r="E5122">
        <v>0</v>
      </c>
      <c r="F5122">
        <v>6</v>
      </c>
      <c r="G5122" t="s">
        <v>24</v>
      </c>
      <c r="H5122" t="s">
        <v>47</v>
      </c>
    </row>
    <row r="5123" spans="1:8" x14ac:dyDescent="0.3">
      <c r="A5123" t="s">
        <v>5587</v>
      </c>
      <c r="B5123" t="s">
        <v>279</v>
      </c>
      <c r="C5123" s="10">
        <v>0</v>
      </c>
      <c r="D5123">
        <v>198</v>
      </c>
      <c r="E5123">
        <v>63</v>
      </c>
      <c r="F5123">
        <v>8</v>
      </c>
      <c r="G5123" t="s">
        <v>17</v>
      </c>
      <c r="H5123" t="s">
        <v>35</v>
      </c>
    </row>
    <row r="5124" spans="1:8" x14ac:dyDescent="0.3">
      <c r="A5124" t="s">
        <v>5587</v>
      </c>
      <c r="B5124" t="s">
        <v>1037</v>
      </c>
      <c r="C5124" s="10">
        <v>0</v>
      </c>
      <c r="D5124">
        <v>794</v>
      </c>
      <c r="E5124">
        <v>389</v>
      </c>
      <c r="F5124">
        <v>4</v>
      </c>
      <c r="G5124" t="s">
        <v>17</v>
      </c>
      <c r="H5124" t="s">
        <v>40</v>
      </c>
    </row>
    <row r="5125" spans="1:8" x14ac:dyDescent="0.3">
      <c r="A5125" t="s">
        <v>5587</v>
      </c>
      <c r="B5125" t="s">
        <v>983</v>
      </c>
      <c r="C5125" s="10">
        <v>0</v>
      </c>
      <c r="D5125">
        <v>494</v>
      </c>
      <c r="E5125">
        <v>34</v>
      </c>
      <c r="F5125">
        <v>8</v>
      </c>
      <c r="G5125" t="s">
        <v>17</v>
      </c>
      <c r="H5125" t="s">
        <v>40</v>
      </c>
    </row>
    <row r="5126" spans="1:8" x14ac:dyDescent="0.3">
      <c r="A5126" t="s">
        <v>5587</v>
      </c>
      <c r="B5126" t="s">
        <v>2699</v>
      </c>
      <c r="C5126" s="10">
        <v>0</v>
      </c>
      <c r="D5126">
        <v>79</v>
      </c>
      <c r="E5126">
        <v>28</v>
      </c>
      <c r="F5126">
        <v>3</v>
      </c>
      <c r="G5126" t="s">
        <v>17</v>
      </c>
      <c r="H5126" t="s">
        <v>113</v>
      </c>
    </row>
    <row r="5127" spans="1:8" x14ac:dyDescent="0.3">
      <c r="A5127" t="s">
        <v>5588</v>
      </c>
      <c r="B5127" t="s">
        <v>2632</v>
      </c>
      <c r="C5127" s="10">
        <v>0</v>
      </c>
      <c r="D5127">
        <v>164</v>
      </c>
      <c r="E5127">
        <v>24</v>
      </c>
      <c r="F5127">
        <v>4</v>
      </c>
      <c r="G5127" t="s">
        <v>90</v>
      </c>
      <c r="H5127" t="s">
        <v>143</v>
      </c>
    </row>
    <row r="5128" spans="1:8" x14ac:dyDescent="0.3">
      <c r="A5128" t="s">
        <v>5589</v>
      </c>
      <c r="B5128" t="s">
        <v>2700</v>
      </c>
      <c r="C5128" s="10">
        <v>0.5</v>
      </c>
      <c r="D5128">
        <v>47</v>
      </c>
      <c r="E5128">
        <v>-32</v>
      </c>
      <c r="F5128">
        <v>5</v>
      </c>
      <c r="G5128" t="s">
        <v>17</v>
      </c>
      <c r="H5128" t="s">
        <v>52</v>
      </c>
    </row>
    <row r="5129" spans="1:8" x14ac:dyDescent="0.3">
      <c r="A5129" t="s">
        <v>5590</v>
      </c>
      <c r="B5129" t="s">
        <v>150</v>
      </c>
      <c r="C5129" s="10">
        <v>0</v>
      </c>
      <c r="D5129">
        <v>19</v>
      </c>
      <c r="E5129">
        <v>1</v>
      </c>
      <c r="F5129">
        <v>3</v>
      </c>
      <c r="G5129" t="s">
        <v>17</v>
      </c>
      <c r="H5129" t="s">
        <v>80</v>
      </c>
    </row>
    <row r="5130" spans="1:8" x14ac:dyDescent="0.3">
      <c r="A5130" t="s">
        <v>5590</v>
      </c>
      <c r="B5130" t="s">
        <v>1175</v>
      </c>
      <c r="C5130" s="10">
        <v>0</v>
      </c>
      <c r="D5130">
        <v>21</v>
      </c>
      <c r="E5130">
        <v>9</v>
      </c>
      <c r="F5130">
        <v>4</v>
      </c>
      <c r="G5130" t="s">
        <v>17</v>
      </c>
      <c r="H5130" t="s">
        <v>80</v>
      </c>
    </row>
    <row r="5131" spans="1:8" x14ac:dyDescent="0.3">
      <c r="A5131" t="s">
        <v>5591</v>
      </c>
      <c r="B5131" t="s">
        <v>1484</v>
      </c>
      <c r="C5131" s="10">
        <v>0</v>
      </c>
      <c r="D5131">
        <v>800</v>
      </c>
      <c r="E5131">
        <v>168</v>
      </c>
      <c r="F5131">
        <v>3</v>
      </c>
      <c r="G5131" t="s">
        <v>90</v>
      </c>
      <c r="H5131" t="s">
        <v>92</v>
      </c>
    </row>
    <row r="5132" spans="1:8" x14ac:dyDescent="0.3">
      <c r="A5132" t="s">
        <v>5591</v>
      </c>
      <c r="B5132" t="s">
        <v>767</v>
      </c>
      <c r="C5132" s="10">
        <v>0</v>
      </c>
      <c r="D5132">
        <v>1908</v>
      </c>
      <c r="E5132">
        <v>820</v>
      </c>
      <c r="F5132">
        <v>3</v>
      </c>
      <c r="G5132" t="s">
        <v>90</v>
      </c>
      <c r="H5132" t="s">
        <v>105</v>
      </c>
    </row>
    <row r="5133" spans="1:8" x14ac:dyDescent="0.3">
      <c r="A5133" t="s">
        <v>5592</v>
      </c>
      <c r="B5133" t="s">
        <v>119</v>
      </c>
      <c r="C5133" s="10">
        <v>0.2</v>
      </c>
      <c r="D5133">
        <v>127</v>
      </c>
      <c r="E5133">
        <v>48</v>
      </c>
      <c r="F5133">
        <v>6</v>
      </c>
      <c r="G5133" t="s">
        <v>17</v>
      </c>
      <c r="H5133" t="s">
        <v>40</v>
      </c>
    </row>
    <row r="5134" spans="1:8" x14ac:dyDescent="0.3">
      <c r="A5134" t="s">
        <v>5593</v>
      </c>
      <c r="B5134" t="s">
        <v>1420</v>
      </c>
      <c r="C5134" s="10">
        <v>0</v>
      </c>
      <c r="D5134">
        <v>47</v>
      </c>
      <c r="E5134">
        <v>1</v>
      </c>
      <c r="F5134">
        <v>2</v>
      </c>
      <c r="G5134" t="s">
        <v>17</v>
      </c>
      <c r="H5134" t="s">
        <v>35</v>
      </c>
    </row>
    <row r="5135" spans="1:8" x14ac:dyDescent="0.3">
      <c r="A5135" t="s">
        <v>5594</v>
      </c>
      <c r="B5135" t="s">
        <v>262</v>
      </c>
      <c r="C5135" s="10">
        <v>0</v>
      </c>
      <c r="D5135">
        <v>198</v>
      </c>
      <c r="E5135">
        <v>41</v>
      </c>
      <c r="F5135">
        <v>7</v>
      </c>
      <c r="G5135" t="s">
        <v>17</v>
      </c>
      <c r="H5135" t="s">
        <v>80</v>
      </c>
    </row>
    <row r="5136" spans="1:8" x14ac:dyDescent="0.3">
      <c r="A5136" t="s">
        <v>5593</v>
      </c>
      <c r="B5136" t="s">
        <v>741</v>
      </c>
      <c r="C5136" s="10">
        <v>0</v>
      </c>
      <c r="D5136">
        <v>293</v>
      </c>
      <c r="E5136">
        <v>0</v>
      </c>
      <c r="F5136">
        <v>7</v>
      </c>
      <c r="G5136" t="s">
        <v>90</v>
      </c>
      <c r="H5136" t="s">
        <v>143</v>
      </c>
    </row>
    <row r="5137" spans="1:8" x14ac:dyDescent="0.3">
      <c r="A5137" t="s">
        <v>5594</v>
      </c>
      <c r="B5137" t="s">
        <v>1607</v>
      </c>
      <c r="C5137" s="10">
        <v>0.15</v>
      </c>
      <c r="D5137">
        <v>469</v>
      </c>
      <c r="E5137">
        <v>182</v>
      </c>
      <c r="F5137">
        <v>4</v>
      </c>
      <c r="G5137" t="s">
        <v>90</v>
      </c>
      <c r="H5137" t="s">
        <v>105</v>
      </c>
    </row>
    <row r="5138" spans="1:8" x14ac:dyDescent="0.3">
      <c r="A5138" t="s">
        <v>5595</v>
      </c>
      <c r="B5138" t="s">
        <v>1853</v>
      </c>
      <c r="C5138" s="10">
        <v>0.3</v>
      </c>
      <c r="D5138">
        <v>11</v>
      </c>
      <c r="E5138">
        <v>3</v>
      </c>
      <c r="F5138">
        <v>1</v>
      </c>
      <c r="G5138" t="s">
        <v>24</v>
      </c>
      <c r="H5138" t="s">
        <v>47</v>
      </c>
    </row>
    <row r="5139" spans="1:8" x14ac:dyDescent="0.3">
      <c r="A5139" t="s">
        <v>5596</v>
      </c>
      <c r="B5139" t="s">
        <v>1985</v>
      </c>
      <c r="C5139" s="10">
        <v>0.1</v>
      </c>
      <c r="D5139">
        <v>221</v>
      </c>
      <c r="E5139">
        <v>-22</v>
      </c>
      <c r="F5139">
        <v>2</v>
      </c>
      <c r="G5139" t="s">
        <v>24</v>
      </c>
      <c r="H5139" t="s">
        <v>30</v>
      </c>
    </row>
    <row r="5140" spans="1:8" x14ac:dyDescent="0.3">
      <c r="A5140" t="s">
        <v>5596</v>
      </c>
      <c r="B5140" t="s">
        <v>2701</v>
      </c>
      <c r="C5140" s="10">
        <v>0</v>
      </c>
      <c r="D5140">
        <v>52</v>
      </c>
      <c r="E5140">
        <v>21</v>
      </c>
      <c r="F5140">
        <v>2</v>
      </c>
      <c r="G5140" t="s">
        <v>17</v>
      </c>
      <c r="H5140" t="s">
        <v>137</v>
      </c>
    </row>
    <row r="5141" spans="1:8" x14ac:dyDescent="0.3">
      <c r="A5141" t="s">
        <v>5597</v>
      </c>
      <c r="B5141" t="s">
        <v>2268</v>
      </c>
      <c r="C5141" s="10">
        <v>0</v>
      </c>
      <c r="D5141">
        <v>41</v>
      </c>
      <c r="E5141">
        <v>16</v>
      </c>
      <c r="F5141">
        <v>1</v>
      </c>
      <c r="G5141" t="s">
        <v>17</v>
      </c>
      <c r="H5141" t="s">
        <v>137</v>
      </c>
    </row>
    <row r="5142" spans="1:8" x14ac:dyDescent="0.3">
      <c r="A5142" t="s">
        <v>5598</v>
      </c>
      <c r="B5142" t="s">
        <v>2367</v>
      </c>
      <c r="C5142" s="10">
        <v>0</v>
      </c>
      <c r="D5142">
        <v>80</v>
      </c>
      <c r="E5142">
        <v>29</v>
      </c>
      <c r="F5142">
        <v>7</v>
      </c>
      <c r="G5142" t="s">
        <v>17</v>
      </c>
      <c r="H5142" t="s">
        <v>75</v>
      </c>
    </row>
    <row r="5143" spans="1:8" x14ac:dyDescent="0.3">
      <c r="A5143" t="s">
        <v>5599</v>
      </c>
      <c r="B5143" t="s">
        <v>1075</v>
      </c>
      <c r="C5143" s="10">
        <v>0</v>
      </c>
      <c r="D5143">
        <v>91</v>
      </c>
      <c r="E5143">
        <v>41</v>
      </c>
      <c r="F5143">
        <v>7</v>
      </c>
      <c r="G5143" t="s">
        <v>17</v>
      </c>
      <c r="H5143" t="s">
        <v>52</v>
      </c>
    </row>
    <row r="5144" spans="1:8" x14ac:dyDescent="0.3">
      <c r="A5144" t="s">
        <v>5600</v>
      </c>
      <c r="B5144" t="s">
        <v>767</v>
      </c>
      <c r="C5144" s="10">
        <v>0</v>
      </c>
      <c r="D5144">
        <v>1275</v>
      </c>
      <c r="E5144">
        <v>140</v>
      </c>
      <c r="F5144">
        <v>2</v>
      </c>
      <c r="G5144" t="s">
        <v>90</v>
      </c>
      <c r="H5144" t="s">
        <v>105</v>
      </c>
    </row>
    <row r="5145" spans="1:8" x14ac:dyDescent="0.3">
      <c r="A5145" t="s">
        <v>5601</v>
      </c>
      <c r="B5145" t="s">
        <v>1834</v>
      </c>
      <c r="C5145" s="10">
        <v>0</v>
      </c>
      <c r="D5145">
        <v>757</v>
      </c>
      <c r="E5145">
        <v>371</v>
      </c>
      <c r="F5145">
        <v>2</v>
      </c>
      <c r="G5145" t="s">
        <v>90</v>
      </c>
      <c r="H5145" t="s">
        <v>115</v>
      </c>
    </row>
    <row r="5146" spans="1:8" x14ac:dyDescent="0.3">
      <c r="A5146" t="s">
        <v>5602</v>
      </c>
      <c r="B5146" t="s">
        <v>1382</v>
      </c>
      <c r="C5146" s="10">
        <v>0</v>
      </c>
      <c r="D5146">
        <v>52</v>
      </c>
      <c r="E5146">
        <v>19</v>
      </c>
      <c r="F5146">
        <v>1</v>
      </c>
      <c r="G5146" t="s">
        <v>24</v>
      </c>
      <c r="H5146" t="s">
        <v>47</v>
      </c>
    </row>
    <row r="5147" spans="1:8" x14ac:dyDescent="0.3">
      <c r="A5147" t="s">
        <v>5603</v>
      </c>
      <c r="B5147" t="s">
        <v>2180</v>
      </c>
      <c r="C5147" s="10">
        <v>0</v>
      </c>
      <c r="D5147">
        <v>204</v>
      </c>
      <c r="E5147">
        <v>77</v>
      </c>
      <c r="F5147">
        <v>12</v>
      </c>
      <c r="G5147" t="s">
        <v>17</v>
      </c>
      <c r="H5147" t="s">
        <v>23</v>
      </c>
    </row>
    <row r="5148" spans="1:8" x14ac:dyDescent="0.3">
      <c r="A5148" t="s">
        <v>5602</v>
      </c>
      <c r="B5148" t="s">
        <v>1026</v>
      </c>
      <c r="C5148" s="10">
        <v>0.1</v>
      </c>
      <c r="D5148">
        <v>9</v>
      </c>
      <c r="E5148">
        <v>1</v>
      </c>
      <c r="F5148">
        <v>1</v>
      </c>
      <c r="G5148" t="s">
        <v>17</v>
      </c>
      <c r="H5148" t="s">
        <v>40</v>
      </c>
    </row>
    <row r="5149" spans="1:8" x14ac:dyDescent="0.3">
      <c r="A5149" t="s">
        <v>5604</v>
      </c>
      <c r="B5149" t="s">
        <v>2705</v>
      </c>
      <c r="C5149" s="10">
        <v>0.1</v>
      </c>
      <c r="D5149">
        <v>271</v>
      </c>
      <c r="E5149">
        <v>-30</v>
      </c>
      <c r="F5149">
        <v>1</v>
      </c>
      <c r="G5149" t="s">
        <v>90</v>
      </c>
      <c r="H5149" t="s">
        <v>115</v>
      </c>
    </row>
    <row r="5150" spans="1:8" x14ac:dyDescent="0.3">
      <c r="A5150" t="s">
        <v>5605</v>
      </c>
      <c r="B5150" t="s">
        <v>699</v>
      </c>
      <c r="C5150" s="10">
        <v>0.1</v>
      </c>
      <c r="D5150">
        <v>4618</v>
      </c>
      <c r="E5150">
        <v>924</v>
      </c>
      <c r="F5150">
        <v>9</v>
      </c>
      <c r="G5150" t="s">
        <v>17</v>
      </c>
      <c r="H5150" t="s">
        <v>109</v>
      </c>
    </row>
    <row r="5151" spans="1:8" x14ac:dyDescent="0.3">
      <c r="A5151" t="s">
        <v>5606</v>
      </c>
      <c r="B5151" t="s">
        <v>37</v>
      </c>
      <c r="C5151" s="10">
        <v>0</v>
      </c>
      <c r="D5151">
        <v>107</v>
      </c>
      <c r="E5151">
        <v>9</v>
      </c>
      <c r="F5151">
        <v>4</v>
      </c>
      <c r="G5151" t="s">
        <v>17</v>
      </c>
      <c r="H5151" t="s">
        <v>35</v>
      </c>
    </row>
    <row r="5152" spans="1:8" x14ac:dyDescent="0.3">
      <c r="A5152" t="s">
        <v>5606</v>
      </c>
      <c r="B5152" t="s">
        <v>1599</v>
      </c>
      <c r="C5152" s="10">
        <v>0</v>
      </c>
      <c r="D5152">
        <v>152</v>
      </c>
      <c r="E5152">
        <v>44</v>
      </c>
      <c r="F5152">
        <v>3</v>
      </c>
      <c r="G5152" t="s">
        <v>17</v>
      </c>
      <c r="H5152" t="s">
        <v>35</v>
      </c>
    </row>
    <row r="5153" spans="1:8" x14ac:dyDescent="0.3">
      <c r="A5153" t="s">
        <v>5606</v>
      </c>
      <c r="B5153" t="s">
        <v>1112</v>
      </c>
      <c r="C5153" s="10">
        <v>0</v>
      </c>
      <c r="D5153">
        <v>45</v>
      </c>
      <c r="E5153">
        <v>2</v>
      </c>
      <c r="F5153">
        <v>2</v>
      </c>
      <c r="G5153" t="s">
        <v>17</v>
      </c>
      <c r="H5153" t="s">
        <v>23</v>
      </c>
    </row>
    <row r="5154" spans="1:8" x14ac:dyDescent="0.3">
      <c r="A5154" t="s">
        <v>5606</v>
      </c>
      <c r="B5154" t="s">
        <v>2544</v>
      </c>
      <c r="C5154" s="10">
        <v>0.1</v>
      </c>
      <c r="D5154">
        <v>156</v>
      </c>
      <c r="E5154">
        <v>47</v>
      </c>
      <c r="F5154">
        <v>3</v>
      </c>
      <c r="G5154" t="s">
        <v>17</v>
      </c>
      <c r="H5154" t="s">
        <v>40</v>
      </c>
    </row>
    <row r="5155" spans="1:8" x14ac:dyDescent="0.3">
      <c r="A5155" t="s">
        <v>5605</v>
      </c>
      <c r="B5155" t="s">
        <v>543</v>
      </c>
      <c r="C5155" s="10">
        <v>0.1</v>
      </c>
      <c r="D5155">
        <v>71</v>
      </c>
      <c r="E5155">
        <v>25</v>
      </c>
      <c r="F5155">
        <v>3</v>
      </c>
      <c r="G5155" t="s">
        <v>17</v>
      </c>
      <c r="H5155" t="s">
        <v>40</v>
      </c>
    </row>
    <row r="5156" spans="1:8" x14ac:dyDescent="0.3">
      <c r="A5156" t="s">
        <v>5606</v>
      </c>
      <c r="B5156" t="s">
        <v>2706</v>
      </c>
      <c r="C5156" s="10">
        <v>0</v>
      </c>
      <c r="D5156">
        <v>276</v>
      </c>
      <c r="E5156">
        <v>80</v>
      </c>
      <c r="F5156">
        <v>5</v>
      </c>
      <c r="G5156" t="s">
        <v>90</v>
      </c>
      <c r="H5156" t="s">
        <v>143</v>
      </c>
    </row>
    <row r="5157" spans="1:8" x14ac:dyDescent="0.3">
      <c r="A5157" t="s">
        <v>5607</v>
      </c>
      <c r="B5157" t="s">
        <v>2275</v>
      </c>
      <c r="C5157" s="10">
        <v>0.1</v>
      </c>
      <c r="D5157">
        <v>1051</v>
      </c>
      <c r="E5157">
        <v>315</v>
      </c>
      <c r="F5157">
        <v>6</v>
      </c>
      <c r="G5157" t="s">
        <v>24</v>
      </c>
      <c r="H5157" t="s">
        <v>30</v>
      </c>
    </row>
    <row r="5158" spans="1:8" x14ac:dyDescent="0.3">
      <c r="A5158" t="s">
        <v>5607</v>
      </c>
      <c r="B5158" t="s">
        <v>89</v>
      </c>
      <c r="C5158" s="10">
        <v>0</v>
      </c>
      <c r="D5158">
        <v>59</v>
      </c>
      <c r="E5158">
        <v>22</v>
      </c>
      <c r="F5158">
        <v>7</v>
      </c>
      <c r="G5158" t="s">
        <v>17</v>
      </c>
      <c r="H5158" t="s">
        <v>80</v>
      </c>
    </row>
    <row r="5159" spans="1:8" x14ac:dyDescent="0.3">
      <c r="A5159" t="s">
        <v>5608</v>
      </c>
      <c r="B5159" t="s">
        <v>1039</v>
      </c>
      <c r="C5159" s="10">
        <v>0</v>
      </c>
      <c r="D5159">
        <v>38</v>
      </c>
      <c r="E5159">
        <v>5</v>
      </c>
      <c r="F5159">
        <v>2</v>
      </c>
      <c r="G5159" t="s">
        <v>24</v>
      </c>
      <c r="H5159" t="s">
        <v>47</v>
      </c>
    </row>
    <row r="5160" spans="1:8" x14ac:dyDescent="0.3">
      <c r="A5160" t="s">
        <v>5609</v>
      </c>
      <c r="B5160" t="s">
        <v>1622</v>
      </c>
      <c r="C5160" s="10">
        <v>0</v>
      </c>
      <c r="D5160">
        <v>294</v>
      </c>
      <c r="E5160">
        <v>147</v>
      </c>
      <c r="F5160">
        <v>6</v>
      </c>
      <c r="G5160" t="s">
        <v>17</v>
      </c>
      <c r="H5160" t="s">
        <v>35</v>
      </c>
    </row>
    <row r="5161" spans="1:8" x14ac:dyDescent="0.3">
      <c r="A5161" t="s">
        <v>5609</v>
      </c>
      <c r="B5161" t="s">
        <v>169</v>
      </c>
      <c r="C5161" s="10">
        <v>0</v>
      </c>
      <c r="D5161">
        <v>28</v>
      </c>
      <c r="E5161">
        <v>1</v>
      </c>
      <c r="F5161">
        <v>2</v>
      </c>
      <c r="G5161" t="s">
        <v>17</v>
      </c>
      <c r="H5161" t="s">
        <v>35</v>
      </c>
    </row>
    <row r="5162" spans="1:8" x14ac:dyDescent="0.3">
      <c r="A5162" t="s">
        <v>5609</v>
      </c>
      <c r="B5162" t="s">
        <v>1465</v>
      </c>
      <c r="C5162" s="10">
        <v>0</v>
      </c>
      <c r="D5162">
        <v>31</v>
      </c>
      <c r="E5162">
        <v>6</v>
      </c>
      <c r="F5162">
        <v>3</v>
      </c>
      <c r="G5162" t="s">
        <v>17</v>
      </c>
      <c r="H5162" t="s">
        <v>52</v>
      </c>
    </row>
    <row r="5163" spans="1:8" x14ac:dyDescent="0.3">
      <c r="A5163" t="s">
        <v>5609</v>
      </c>
      <c r="B5163" t="s">
        <v>378</v>
      </c>
      <c r="C5163" s="10">
        <v>0</v>
      </c>
      <c r="D5163">
        <v>14</v>
      </c>
      <c r="E5163">
        <v>4</v>
      </c>
      <c r="F5163">
        <v>3</v>
      </c>
      <c r="G5163" t="s">
        <v>17</v>
      </c>
      <c r="H5163" t="s">
        <v>75</v>
      </c>
    </row>
    <row r="5164" spans="1:8" x14ac:dyDescent="0.3">
      <c r="A5164" t="s">
        <v>5609</v>
      </c>
      <c r="B5164" t="s">
        <v>1346</v>
      </c>
      <c r="C5164" s="10">
        <v>0</v>
      </c>
      <c r="D5164">
        <v>72</v>
      </c>
      <c r="E5164">
        <v>19</v>
      </c>
      <c r="F5164">
        <v>4</v>
      </c>
      <c r="G5164" t="s">
        <v>17</v>
      </c>
      <c r="H5164" t="s">
        <v>23</v>
      </c>
    </row>
    <row r="5165" spans="1:8" x14ac:dyDescent="0.3">
      <c r="A5165" t="s">
        <v>5609</v>
      </c>
      <c r="B5165" t="s">
        <v>2543</v>
      </c>
      <c r="C5165" s="10">
        <v>0</v>
      </c>
      <c r="D5165">
        <v>147</v>
      </c>
      <c r="E5165">
        <v>23</v>
      </c>
      <c r="F5165">
        <v>3</v>
      </c>
      <c r="G5165" t="s">
        <v>17</v>
      </c>
      <c r="H5165" t="s">
        <v>23</v>
      </c>
    </row>
    <row r="5166" spans="1:8" x14ac:dyDescent="0.3">
      <c r="A5166" t="s">
        <v>5609</v>
      </c>
      <c r="B5166" t="s">
        <v>260</v>
      </c>
      <c r="C5166" s="10">
        <v>0.1</v>
      </c>
      <c r="D5166">
        <v>383</v>
      </c>
      <c r="E5166">
        <v>166</v>
      </c>
      <c r="F5166">
        <v>7</v>
      </c>
      <c r="G5166" t="s">
        <v>17</v>
      </c>
      <c r="H5166" t="s">
        <v>40</v>
      </c>
    </row>
    <row r="5167" spans="1:8" x14ac:dyDescent="0.3">
      <c r="A5167" t="s">
        <v>5609</v>
      </c>
      <c r="B5167" t="s">
        <v>2707</v>
      </c>
      <c r="C5167" s="10">
        <v>0</v>
      </c>
      <c r="D5167">
        <v>37</v>
      </c>
      <c r="E5167">
        <v>13</v>
      </c>
      <c r="F5167">
        <v>1</v>
      </c>
      <c r="G5167" t="s">
        <v>17</v>
      </c>
      <c r="H5167" t="s">
        <v>113</v>
      </c>
    </row>
    <row r="5168" spans="1:8" x14ac:dyDescent="0.3">
      <c r="A5168" t="s">
        <v>5608</v>
      </c>
      <c r="B5168" t="s">
        <v>598</v>
      </c>
      <c r="C5168" s="10">
        <v>0</v>
      </c>
      <c r="D5168">
        <v>59</v>
      </c>
      <c r="E5168">
        <v>21</v>
      </c>
      <c r="F5168">
        <v>2</v>
      </c>
      <c r="G5168" t="s">
        <v>17</v>
      </c>
      <c r="H5168" t="s">
        <v>35</v>
      </c>
    </row>
    <row r="5169" spans="1:8" x14ac:dyDescent="0.3">
      <c r="A5169" t="s">
        <v>5609</v>
      </c>
      <c r="B5169" t="s">
        <v>892</v>
      </c>
      <c r="C5169" s="10">
        <v>0</v>
      </c>
      <c r="D5169">
        <v>1509</v>
      </c>
      <c r="E5169">
        <v>45</v>
      </c>
      <c r="F5169">
        <v>5</v>
      </c>
      <c r="G5169" t="s">
        <v>90</v>
      </c>
      <c r="H5169" t="s">
        <v>92</v>
      </c>
    </row>
    <row r="5170" spans="1:8" x14ac:dyDescent="0.3">
      <c r="A5170" t="s">
        <v>5610</v>
      </c>
      <c r="B5170" t="s">
        <v>543</v>
      </c>
      <c r="C5170" s="10">
        <v>0.1</v>
      </c>
      <c r="D5170">
        <v>24</v>
      </c>
      <c r="E5170">
        <v>8</v>
      </c>
      <c r="F5170">
        <v>1</v>
      </c>
      <c r="G5170" t="s">
        <v>17</v>
      </c>
      <c r="H5170" t="s">
        <v>40</v>
      </c>
    </row>
    <row r="5171" spans="1:8" x14ac:dyDescent="0.3">
      <c r="A5171" t="s">
        <v>5611</v>
      </c>
      <c r="B5171" t="s">
        <v>312</v>
      </c>
      <c r="C5171" s="10">
        <v>0</v>
      </c>
      <c r="D5171">
        <v>20</v>
      </c>
      <c r="E5171">
        <v>5</v>
      </c>
      <c r="F5171">
        <v>4</v>
      </c>
      <c r="G5171" t="s">
        <v>17</v>
      </c>
      <c r="H5171" t="s">
        <v>80</v>
      </c>
    </row>
    <row r="5172" spans="1:8" x14ac:dyDescent="0.3">
      <c r="A5172" t="s">
        <v>5612</v>
      </c>
      <c r="B5172" t="s">
        <v>1671</v>
      </c>
      <c r="C5172" s="10">
        <v>0.1</v>
      </c>
      <c r="D5172">
        <v>143</v>
      </c>
      <c r="E5172">
        <v>49</v>
      </c>
      <c r="F5172">
        <v>3</v>
      </c>
      <c r="G5172" t="s">
        <v>24</v>
      </c>
      <c r="H5172" t="s">
        <v>63</v>
      </c>
    </row>
    <row r="5173" spans="1:8" x14ac:dyDescent="0.3">
      <c r="A5173" t="s">
        <v>5612</v>
      </c>
      <c r="B5173" t="s">
        <v>1820</v>
      </c>
      <c r="C5173" s="10">
        <v>0.1</v>
      </c>
      <c r="D5173">
        <v>260</v>
      </c>
      <c r="E5173">
        <v>46</v>
      </c>
      <c r="F5173">
        <v>5</v>
      </c>
      <c r="G5173" t="s">
        <v>17</v>
      </c>
      <c r="H5173" t="s">
        <v>40</v>
      </c>
    </row>
    <row r="5174" spans="1:8" x14ac:dyDescent="0.3">
      <c r="A5174" t="s">
        <v>5612</v>
      </c>
      <c r="B5174" t="s">
        <v>98</v>
      </c>
      <c r="C5174" s="10">
        <v>0.1</v>
      </c>
      <c r="D5174">
        <v>1786</v>
      </c>
      <c r="E5174">
        <v>139</v>
      </c>
      <c r="F5174">
        <v>10</v>
      </c>
      <c r="G5174" t="s">
        <v>17</v>
      </c>
      <c r="H5174" t="s">
        <v>40</v>
      </c>
    </row>
    <row r="5175" spans="1:8" x14ac:dyDescent="0.3">
      <c r="A5175" t="s">
        <v>5613</v>
      </c>
      <c r="B5175" t="s">
        <v>119</v>
      </c>
      <c r="C5175" s="10">
        <v>0.5</v>
      </c>
      <c r="D5175">
        <v>106</v>
      </c>
      <c r="E5175">
        <v>0</v>
      </c>
      <c r="F5175">
        <v>8</v>
      </c>
      <c r="G5175" t="s">
        <v>17</v>
      </c>
      <c r="H5175" t="s">
        <v>40</v>
      </c>
    </row>
    <row r="5176" spans="1:8" x14ac:dyDescent="0.3">
      <c r="A5176" t="s">
        <v>5614</v>
      </c>
      <c r="B5176" t="s">
        <v>172</v>
      </c>
      <c r="C5176" s="10">
        <v>0</v>
      </c>
      <c r="D5176">
        <v>76</v>
      </c>
      <c r="E5176">
        <v>25</v>
      </c>
      <c r="F5176">
        <v>3</v>
      </c>
      <c r="G5176" t="s">
        <v>17</v>
      </c>
      <c r="H5176" t="s">
        <v>35</v>
      </c>
    </row>
    <row r="5177" spans="1:8" x14ac:dyDescent="0.3">
      <c r="A5177" t="s">
        <v>5612</v>
      </c>
      <c r="B5177" t="s">
        <v>2068</v>
      </c>
      <c r="C5177" s="10">
        <v>0.15</v>
      </c>
      <c r="D5177">
        <v>608</v>
      </c>
      <c r="E5177">
        <v>129</v>
      </c>
      <c r="F5177">
        <v>2</v>
      </c>
      <c r="G5177" t="s">
        <v>90</v>
      </c>
      <c r="H5177" t="s">
        <v>115</v>
      </c>
    </row>
    <row r="5178" spans="1:8" x14ac:dyDescent="0.3">
      <c r="A5178" t="s">
        <v>5615</v>
      </c>
      <c r="B5178" t="s">
        <v>1142</v>
      </c>
      <c r="C5178" s="10">
        <v>0.6</v>
      </c>
      <c r="D5178">
        <v>27</v>
      </c>
      <c r="E5178">
        <v>-10</v>
      </c>
      <c r="F5178">
        <v>3</v>
      </c>
      <c r="G5178" t="s">
        <v>24</v>
      </c>
      <c r="H5178" t="s">
        <v>47</v>
      </c>
    </row>
    <row r="5179" spans="1:8" x14ac:dyDescent="0.3">
      <c r="A5179" t="s">
        <v>5616</v>
      </c>
      <c r="B5179" t="s">
        <v>593</v>
      </c>
      <c r="C5179" s="10">
        <v>0</v>
      </c>
      <c r="D5179">
        <v>194</v>
      </c>
      <c r="E5179">
        <v>15</v>
      </c>
      <c r="F5179">
        <v>7</v>
      </c>
      <c r="G5179" t="s">
        <v>17</v>
      </c>
      <c r="H5179" t="s">
        <v>35</v>
      </c>
    </row>
    <row r="5180" spans="1:8" x14ac:dyDescent="0.3">
      <c r="A5180" t="s">
        <v>5617</v>
      </c>
      <c r="B5180" t="s">
        <v>154</v>
      </c>
      <c r="C5180" s="10">
        <v>0</v>
      </c>
      <c r="D5180">
        <v>635</v>
      </c>
      <c r="E5180">
        <v>279</v>
      </c>
      <c r="F5180">
        <v>3</v>
      </c>
      <c r="G5180" t="s">
        <v>17</v>
      </c>
      <c r="H5180" t="s">
        <v>40</v>
      </c>
    </row>
    <row r="5181" spans="1:8" x14ac:dyDescent="0.3">
      <c r="A5181" t="s">
        <v>5617</v>
      </c>
      <c r="B5181" t="s">
        <v>1442</v>
      </c>
      <c r="C5181" s="10">
        <v>0</v>
      </c>
      <c r="D5181">
        <v>167</v>
      </c>
      <c r="E5181">
        <v>25</v>
      </c>
      <c r="F5181">
        <v>1</v>
      </c>
      <c r="G5181" t="s">
        <v>90</v>
      </c>
      <c r="H5181" t="s">
        <v>105</v>
      </c>
    </row>
    <row r="5182" spans="1:8" x14ac:dyDescent="0.3">
      <c r="A5182" t="s">
        <v>5618</v>
      </c>
      <c r="B5182" t="s">
        <v>971</v>
      </c>
      <c r="C5182" s="10">
        <v>0</v>
      </c>
      <c r="D5182">
        <v>146</v>
      </c>
      <c r="E5182">
        <v>63</v>
      </c>
      <c r="F5182">
        <v>3</v>
      </c>
      <c r="G5182" t="s">
        <v>17</v>
      </c>
      <c r="H5182" t="s">
        <v>35</v>
      </c>
    </row>
    <row r="5183" spans="1:8" x14ac:dyDescent="0.3">
      <c r="A5183" t="s">
        <v>5618</v>
      </c>
      <c r="B5183" t="s">
        <v>1585</v>
      </c>
      <c r="C5183" s="10">
        <v>0</v>
      </c>
      <c r="D5183">
        <v>43</v>
      </c>
      <c r="E5183">
        <v>21</v>
      </c>
      <c r="F5183">
        <v>3</v>
      </c>
      <c r="G5183" t="s">
        <v>17</v>
      </c>
      <c r="H5183" t="s">
        <v>52</v>
      </c>
    </row>
    <row r="5184" spans="1:8" x14ac:dyDescent="0.3">
      <c r="A5184" t="s">
        <v>5619</v>
      </c>
      <c r="B5184" t="s">
        <v>2712</v>
      </c>
      <c r="C5184" s="10">
        <v>0</v>
      </c>
      <c r="D5184">
        <v>59</v>
      </c>
      <c r="E5184">
        <v>0</v>
      </c>
      <c r="F5184">
        <v>3</v>
      </c>
      <c r="G5184" t="s">
        <v>17</v>
      </c>
      <c r="H5184" t="s">
        <v>23</v>
      </c>
    </row>
    <row r="5185" spans="1:8" x14ac:dyDescent="0.3">
      <c r="A5185" t="s">
        <v>5620</v>
      </c>
      <c r="B5185" t="s">
        <v>1947</v>
      </c>
      <c r="C5185" s="10">
        <v>0</v>
      </c>
      <c r="D5185">
        <v>287</v>
      </c>
      <c r="E5185">
        <v>103</v>
      </c>
      <c r="F5185">
        <v>2</v>
      </c>
      <c r="G5185" t="s">
        <v>24</v>
      </c>
      <c r="H5185" t="s">
        <v>63</v>
      </c>
    </row>
    <row r="5186" spans="1:8" x14ac:dyDescent="0.3">
      <c r="A5186" t="s">
        <v>5620</v>
      </c>
      <c r="B5186" t="s">
        <v>1479</v>
      </c>
      <c r="C5186" s="10">
        <v>0</v>
      </c>
      <c r="D5186">
        <v>599</v>
      </c>
      <c r="E5186">
        <v>0</v>
      </c>
      <c r="F5186">
        <v>2</v>
      </c>
      <c r="G5186" t="s">
        <v>90</v>
      </c>
      <c r="H5186" t="s">
        <v>115</v>
      </c>
    </row>
    <row r="5187" spans="1:8" x14ac:dyDescent="0.3">
      <c r="A5187" t="s">
        <v>5621</v>
      </c>
      <c r="B5187" t="s">
        <v>2713</v>
      </c>
      <c r="C5187" s="10">
        <v>0.5</v>
      </c>
      <c r="D5187">
        <v>30</v>
      </c>
      <c r="E5187">
        <v>-4</v>
      </c>
      <c r="F5187">
        <v>2</v>
      </c>
      <c r="G5187" t="s">
        <v>17</v>
      </c>
      <c r="H5187" t="s">
        <v>23</v>
      </c>
    </row>
    <row r="5188" spans="1:8" x14ac:dyDescent="0.3">
      <c r="A5188" t="s">
        <v>5622</v>
      </c>
      <c r="B5188" t="s">
        <v>691</v>
      </c>
      <c r="C5188" s="10">
        <v>0.1</v>
      </c>
      <c r="D5188">
        <v>52</v>
      </c>
      <c r="E5188">
        <v>20</v>
      </c>
      <c r="F5188">
        <v>2</v>
      </c>
      <c r="G5188" t="s">
        <v>17</v>
      </c>
      <c r="H5188" t="s">
        <v>80</v>
      </c>
    </row>
    <row r="5189" spans="1:8" x14ac:dyDescent="0.3">
      <c r="A5189" t="s">
        <v>5622</v>
      </c>
      <c r="B5189" t="s">
        <v>248</v>
      </c>
      <c r="C5189" s="10">
        <v>0.1</v>
      </c>
      <c r="D5189">
        <v>86</v>
      </c>
      <c r="E5189">
        <v>26</v>
      </c>
      <c r="F5189">
        <v>3</v>
      </c>
      <c r="G5189" t="s">
        <v>17</v>
      </c>
      <c r="H5189" t="s">
        <v>80</v>
      </c>
    </row>
    <row r="5190" spans="1:8" x14ac:dyDescent="0.3">
      <c r="A5190" t="s">
        <v>5622</v>
      </c>
      <c r="B5190" t="s">
        <v>2714</v>
      </c>
      <c r="C5190" s="10">
        <v>0.1</v>
      </c>
      <c r="D5190">
        <v>9</v>
      </c>
      <c r="E5190">
        <v>1</v>
      </c>
      <c r="F5190">
        <v>1</v>
      </c>
      <c r="G5190" t="s">
        <v>17</v>
      </c>
      <c r="H5190" t="s">
        <v>113</v>
      </c>
    </row>
    <row r="5191" spans="1:8" x14ac:dyDescent="0.3">
      <c r="A5191" t="s">
        <v>5623</v>
      </c>
      <c r="B5191" t="s">
        <v>850</v>
      </c>
      <c r="C5191" s="10">
        <v>0</v>
      </c>
      <c r="D5191">
        <v>2900</v>
      </c>
      <c r="E5191">
        <v>928</v>
      </c>
      <c r="F5191">
        <v>7</v>
      </c>
      <c r="G5191" t="s">
        <v>24</v>
      </c>
      <c r="H5191" t="s">
        <v>30</v>
      </c>
    </row>
    <row r="5192" spans="1:8" x14ac:dyDescent="0.3">
      <c r="A5192" t="s">
        <v>5624</v>
      </c>
      <c r="B5192" t="s">
        <v>72</v>
      </c>
      <c r="C5192" s="10">
        <v>0</v>
      </c>
      <c r="D5192">
        <v>165</v>
      </c>
      <c r="E5192">
        <v>30</v>
      </c>
      <c r="F5192">
        <v>3</v>
      </c>
      <c r="G5192" t="s">
        <v>17</v>
      </c>
      <c r="H5192" t="s">
        <v>35</v>
      </c>
    </row>
    <row r="5193" spans="1:8" x14ac:dyDescent="0.3">
      <c r="A5193" t="s">
        <v>5625</v>
      </c>
      <c r="B5193" t="s">
        <v>2691</v>
      </c>
      <c r="C5193" s="10">
        <v>0</v>
      </c>
      <c r="D5193">
        <v>265</v>
      </c>
      <c r="E5193">
        <v>13</v>
      </c>
      <c r="F5193">
        <v>2</v>
      </c>
      <c r="G5193" t="s">
        <v>90</v>
      </c>
      <c r="H5193" t="s">
        <v>105</v>
      </c>
    </row>
    <row r="5194" spans="1:8" x14ac:dyDescent="0.3">
      <c r="A5194" t="s">
        <v>5626</v>
      </c>
      <c r="B5194" t="s">
        <v>2016</v>
      </c>
      <c r="C5194" s="10">
        <v>0</v>
      </c>
      <c r="D5194">
        <v>497</v>
      </c>
      <c r="E5194">
        <v>169</v>
      </c>
      <c r="F5194">
        <v>4</v>
      </c>
      <c r="G5194" t="s">
        <v>90</v>
      </c>
      <c r="H5194" t="s">
        <v>115</v>
      </c>
    </row>
    <row r="5195" spans="1:8" x14ac:dyDescent="0.3">
      <c r="A5195" t="s">
        <v>5627</v>
      </c>
      <c r="B5195" t="s">
        <v>2715</v>
      </c>
      <c r="C5195" s="10">
        <v>0</v>
      </c>
      <c r="D5195">
        <v>119</v>
      </c>
      <c r="E5195">
        <v>11</v>
      </c>
      <c r="F5195">
        <v>4</v>
      </c>
      <c r="G5195" t="s">
        <v>17</v>
      </c>
      <c r="H5195" t="s">
        <v>23</v>
      </c>
    </row>
    <row r="5196" spans="1:8" x14ac:dyDescent="0.3">
      <c r="A5196" t="s">
        <v>5628</v>
      </c>
      <c r="B5196" t="s">
        <v>1080</v>
      </c>
      <c r="C5196" s="10">
        <v>0</v>
      </c>
      <c r="D5196">
        <v>19</v>
      </c>
      <c r="E5196">
        <v>8</v>
      </c>
      <c r="F5196">
        <v>2</v>
      </c>
      <c r="G5196" t="s">
        <v>17</v>
      </c>
      <c r="H5196" t="s">
        <v>80</v>
      </c>
    </row>
    <row r="5197" spans="1:8" x14ac:dyDescent="0.3">
      <c r="A5197" t="s">
        <v>5628</v>
      </c>
      <c r="B5197" t="s">
        <v>393</v>
      </c>
      <c r="C5197" s="10">
        <v>0.1</v>
      </c>
      <c r="D5197">
        <v>44</v>
      </c>
      <c r="E5197">
        <v>7</v>
      </c>
      <c r="F5197">
        <v>1</v>
      </c>
      <c r="G5197" t="s">
        <v>17</v>
      </c>
      <c r="H5197" t="s">
        <v>40</v>
      </c>
    </row>
    <row r="5198" spans="1:8" x14ac:dyDescent="0.3">
      <c r="A5198" t="s">
        <v>5629</v>
      </c>
      <c r="B5198" t="s">
        <v>152</v>
      </c>
      <c r="C5198" s="10">
        <v>0.5</v>
      </c>
      <c r="D5198">
        <v>133</v>
      </c>
      <c r="E5198">
        <v>-85</v>
      </c>
      <c r="F5198">
        <v>2</v>
      </c>
      <c r="G5198" t="s">
        <v>17</v>
      </c>
      <c r="H5198" t="s">
        <v>40</v>
      </c>
    </row>
    <row r="5199" spans="1:8" x14ac:dyDescent="0.3">
      <c r="A5199" t="s">
        <v>5628</v>
      </c>
      <c r="B5199" t="s">
        <v>2025</v>
      </c>
      <c r="C5199" s="10">
        <v>0</v>
      </c>
      <c r="D5199">
        <v>335</v>
      </c>
      <c r="E5199">
        <v>43</v>
      </c>
      <c r="F5199">
        <v>7</v>
      </c>
      <c r="G5199" t="s">
        <v>90</v>
      </c>
      <c r="H5199" t="s">
        <v>143</v>
      </c>
    </row>
    <row r="5200" spans="1:8" x14ac:dyDescent="0.3">
      <c r="A5200" t="s">
        <v>5630</v>
      </c>
      <c r="B5200" t="s">
        <v>1064</v>
      </c>
      <c r="C5200" s="10">
        <v>0</v>
      </c>
      <c r="D5200">
        <v>5</v>
      </c>
      <c r="E5200">
        <v>2</v>
      </c>
      <c r="F5200">
        <v>1</v>
      </c>
      <c r="G5200" t="s">
        <v>17</v>
      </c>
      <c r="H5200" t="s">
        <v>75</v>
      </c>
    </row>
    <row r="5201" spans="1:8" x14ac:dyDescent="0.3">
      <c r="A5201" t="s">
        <v>5631</v>
      </c>
      <c r="B5201" t="s">
        <v>1174</v>
      </c>
      <c r="C5201" s="10">
        <v>0</v>
      </c>
      <c r="D5201">
        <v>3063</v>
      </c>
      <c r="E5201">
        <v>1470</v>
      </c>
      <c r="F5201">
        <v>7</v>
      </c>
      <c r="G5201" t="s">
        <v>24</v>
      </c>
      <c r="H5201" t="s">
        <v>30</v>
      </c>
    </row>
    <row r="5202" spans="1:8" x14ac:dyDescent="0.3">
      <c r="A5202" t="s">
        <v>5631</v>
      </c>
      <c r="B5202" t="s">
        <v>2638</v>
      </c>
      <c r="C5202" s="10">
        <v>0</v>
      </c>
      <c r="D5202">
        <v>82</v>
      </c>
      <c r="E5202">
        <v>36</v>
      </c>
      <c r="F5202">
        <v>2</v>
      </c>
      <c r="G5202" t="s">
        <v>17</v>
      </c>
      <c r="H5202" t="s">
        <v>109</v>
      </c>
    </row>
    <row r="5203" spans="1:8" x14ac:dyDescent="0.3">
      <c r="A5203" t="s">
        <v>5631</v>
      </c>
      <c r="B5203" t="s">
        <v>150</v>
      </c>
      <c r="C5203" s="10">
        <v>0</v>
      </c>
      <c r="D5203">
        <v>19</v>
      </c>
      <c r="E5203">
        <v>1</v>
      </c>
      <c r="F5203">
        <v>3</v>
      </c>
      <c r="G5203" t="s">
        <v>17</v>
      </c>
      <c r="H5203" t="s">
        <v>80</v>
      </c>
    </row>
    <row r="5204" spans="1:8" x14ac:dyDescent="0.3">
      <c r="A5204" t="s">
        <v>5631</v>
      </c>
      <c r="B5204" t="s">
        <v>1103</v>
      </c>
      <c r="C5204" s="10">
        <v>0</v>
      </c>
      <c r="D5204">
        <v>28</v>
      </c>
      <c r="E5204">
        <v>10</v>
      </c>
      <c r="F5204">
        <v>2</v>
      </c>
      <c r="G5204" t="s">
        <v>17</v>
      </c>
      <c r="H5204" t="s">
        <v>80</v>
      </c>
    </row>
    <row r="5205" spans="1:8" x14ac:dyDescent="0.3">
      <c r="A5205" t="s">
        <v>5631</v>
      </c>
      <c r="B5205" t="s">
        <v>123</v>
      </c>
      <c r="C5205" s="10">
        <v>0</v>
      </c>
      <c r="D5205">
        <v>57</v>
      </c>
      <c r="E5205">
        <v>16</v>
      </c>
      <c r="F5205">
        <v>5</v>
      </c>
      <c r="G5205" t="s">
        <v>17</v>
      </c>
      <c r="H5205" t="s">
        <v>75</v>
      </c>
    </row>
    <row r="5206" spans="1:8" x14ac:dyDescent="0.3">
      <c r="A5206" t="s">
        <v>5632</v>
      </c>
      <c r="B5206" t="s">
        <v>1984</v>
      </c>
      <c r="C5206" s="10">
        <v>0</v>
      </c>
      <c r="D5206">
        <v>342</v>
      </c>
      <c r="E5206">
        <v>154</v>
      </c>
      <c r="F5206">
        <v>7</v>
      </c>
      <c r="G5206" t="s">
        <v>24</v>
      </c>
      <c r="H5206" t="s">
        <v>47</v>
      </c>
    </row>
    <row r="5207" spans="1:8" x14ac:dyDescent="0.3">
      <c r="A5207" t="s">
        <v>5633</v>
      </c>
      <c r="B5207" t="s">
        <v>289</v>
      </c>
      <c r="C5207" s="10">
        <v>0.1</v>
      </c>
      <c r="D5207">
        <v>2479</v>
      </c>
      <c r="E5207">
        <v>1019</v>
      </c>
      <c r="F5207">
        <v>6</v>
      </c>
      <c r="G5207" t="s">
        <v>24</v>
      </c>
      <c r="H5207" t="s">
        <v>63</v>
      </c>
    </row>
    <row r="5208" spans="1:8" x14ac:dyDescent="0.3">
      <c r="A5208" t="s">
        <v>5633</v>
      </c>
      <c r="B5208" t="s">
        <v>717</v>
      </c>
      <c r="C5208" s="10">
        <v>0</v>
      </c>
      <c r="D5208">
        <v>206</v>
      </c>
      <c r="E5208">
        <v>25</v>
      </c>
      <c r="F5208">
        <v>4</v>
      </c>
      <c r="G5208" t="s">
        <v>24</v>
      </c>
      <c r="H5208" t="s">
        <v>47</v>
      </c>
    </row>
    <row r="5209" spans="1:8" x14ac:dyDescent="0.3">
      <c r="A5209" t="s">
        <v>5633</v>
      </c>
      <c r="B5209" t="s">
        <v>486</v>
      </c>
      <c r="C5209" s="10">
        <v>0</v>
      </c>
      <c r="D5209">
        <v>48</v>
      </c>
      <c r="E5209">
        <v>6</v>
      </c>
      <c r="F5209">
        <v>3</v>
      </c>
      <c r="G5209" t="s">
        <v>24</v>
      </c>
      <c r="H5209" t="s">
        <v>47</v>
      </c>
    </row>
    <row r="5210" spans="1:8" x14ac:dyDescent="0.3">
      <c r="A5210" t="s">
        <v>5633</v>
      </c>
      <c r="B5210" t="s">
        <v>1786</v>
      </c>
      <c r="C5210" s="10">
        <v>0.15</v>
      </c>
      <c r="D5210">
        <v>188</v>
      </c>
      <c r="E5210">
        <v>-18</v>
      </c>
      <c r="F5210">
        <v>2</v>
      </c>
      <c r="G5210" t="s">
        <v>90</v>
      </c>
      <c r="H5210" t="s">
        <v>92</v>
      </c>
    </row>
    <row r="5211" spans="1:8" x14ac:dyDescent="0.3">
      <c r="A5211" t="s">
        <v>5634</v>
      </c>
      <c r="B5211" t="s">
        <v>588</v>
      </c>
      <c r="C5211" s="10">
        <v>0.5</v>
      </c>
      <c r="D5211">
        <v>628</v>
      </c>
      <c r="E5211">
        <v>-616</v>
      </c>
      <c r="F5211">
        <v>4</v>
      </c>
      <c r="G5211" t="s">
        <v>90</v>
      </c>
      <c r="H5211" t="s">
        <v>92</v>
      </c>
    </row>
    <row r="5212" spans="1:8" x14ac:dyDescent="0.3">
      <c r="A5212" t="s">
        <v>5635</v>
      </c>
      <c r="B5212" t="s">
        <v>1422</v>
      </c>
      <c r="C5212" s="10">
        <v>0</v>
      </c>
      <c r="D5212">
        <v>201</v>
      </c>
      <c r="E5212">
        <v>76</v>
      </c>
      <c r="F5212">
        <v>4</v>
      </c>
      <c r="G5212" t="s">
        <v>24</v>
      </c>
      <c r="H5212" t="s">
        <v>47</v>
      </c>
    </row>
    <row r="5213" spans="1:8" x14ac:dyDescent="0.3">
      <c r="A5213" t="s">
        <v>5636</v>
      </c>
      <c r="B5213" t="s">
        <v>147</v>
      </c>
      <c r="C5213" s="10">
        <v>0</v>
      </c>
      <c r="D5213">
        <v>303</v>
      </c>
      <c r="E5213">
        <v>33</v>
      </c>
      <c r="F5213">
        <v>6</v>
      </c>
      <c r="G5213" t="s">
        <v>17</v>
      </c>
      <c r="H5213" t="s">
        <v>80</v>
      </c>
    </row>
    <row r="5214" spans="1:8" x14ac:dyDescent="0.3">
      <c r="A5214" t="s">
        <v>5636</v>
      </c>
      <c r="B5214" t="s">
        <v>614</v>
      </c>
      <c r="C5214" s="10">
        <v>0</v>
      </c>
      <c r="D5214">
        <v>1829</v>
      </c>
      <c r="E5214">
        <v>567</v>
      </c>
      <c r="F5214">
        <v>9</v>
      </c>
      <c r="G5214" t="s">
        <v>17</v>
      </c>
      <c r="H5214" t="s">
        <v>40</v>
      </c>
    </row>
    <row r="5215" spans="1:8" x14ac:dyDescent="0.3">
      <c r="A5215" t="s">
        <v>5636</v>
      </c>
      <c r="B5215" t="s">
        <v>2717</v>
      </c>
      <c r="C5215" s="10">
        <v>0</v>
      </c>
      <c r="D5215">
        <v>215</v>
      </c>
      <c r="E5215">
        <v>52</v>
      </c>
      <c r="F5215">
        <v>5</v>
      </c>
      <c r="G5215" t="s">
        <v>17</v>
      </c>
      <c r="H5215" t="s">
        <v>113</v>
      </c>
    </row>
    <row r="5216" spans="1:8" x14ac:dyDescent="0.3">
      <c r="A5216" t="s">
        <v>5637</v>
      </c>
      <c r="B5216" t="s">
        <v>1154</v>
      </c>
      <c r="C5216" s="10">
        <v>0</v>
      </c>
      <c r="D5216">
        <v>50</v>
      </c>
      <c r="E5216">
        <v>15</v>
      </c>
      <c r="F5216">
        <v>2</v>
      </c>
      <c r="G5216" t="s">
        <v>24</v>
      </c>
      <c r="H5216" t="s">
        <v>47</v>
      </c>
    </row>
    <row r="5217" spans="1:8" x14ac:dyDescent="0.3">
      <c r="A5217" t="s">
        <v>5637</v>
      </c>
      <c r="B5217" t="s">
        <v>2051</v>
      </c>
      <c r="C5217" s="10">
        <v>0.1</v>
      </c>
      <c r="D5217">
        <v>146</v>
      </c>
      <c r="E5217">
        <v>18</v>
      </c>
      <c r="F5217">
        <v>7</v>
      </c>
      <c r="G5217" t="s">
        <v>17</v>
      </c>
      <c r="H5217" t="s">
        <v>40</v>
      </c>
    </row>
    <row r="5218" spans="1:8" x14ac:dyDescent="0.3">
      <c r="A5218" t="s">
        <v>5638</v>
      </c>
      <c r="B5218" t="s">
        <v>933</v>
      </c>
      <c r="C5218" s="10">
        <v>0.1</v>
      </c>
      <c r="D5218">
        <v>359</v>
      </c>
      <c r="E5218">
        <v>28</v>
      </c>
      <c r="F5218">
        <v>5</v>
      </c>
      <c r="G5218" t="s">
        <v>24</v>
      </c>
      <c r="H5218" t="s">
        <v>63</v>
      </c>
    </row>
    <row r="5219" spans="1:8" x14ac:dyDescent="0.3">
      <c r="A5219" t="s">
        <v>5638</v>
      </c>
      <c r="B5219" t="s">
        <v>2360</v>
      </c>
      <c r="C5219" s="10">
        <v>0</v>
      </c>
      <c r="D5219">
        <v>311</v>
      </c>
      <c r="E5219">
        <v>47</v>
      </c>
      <c r="F5219">
        <v>6</v>
      </c>
      <c r="G5219" t="s">
        <v>17</v>
      </c>
      <c r="H5219" t="s">
        <v>35</v>
      </c>
    </row>
    <row r="5220" spans="1:8" x14ac:dyDescent="0.3">
      <c r="A5220" t="s">
        <v>5638</v>
      </c>
      <c r="B5220" t="s">
        <v>1379</v>
      </c>
      <c r="C5220" s="10">
        <v>0</v>
      </c>
      <c r="D5220">
        <v>53</v>
      </c>
      <c r="E5220">
        <v>22</v>
      </c>
      <c r="F5220">
        <v>2</v>
      </c>
      <c r="G5220" t="s">
        <v>17</v>
      </c>
      <c r="H5220" t="s">
        <v>35</v>
      </c>
    </row>
    <row r="5221" spans="1:8" x14ac:dyDescent="0.3">
      <c r="A5221" t="s">
        <v>5638</v>
      </c>
      <c r="B5221" t="s">
        <v>2106</v>
      </c>
      <c r="C5221" s="10">
        <v>0.15</v>
      </c>
      <c r="D5221">
        <v>227</v>
      </c>
      <c r="E5221">
        <v>-37</v>
      </c>
      <c r="F5221">
        <v>1</v>
      </c>
      <c r="G5221" t="s">
        <v>90</v>
      </c>
      <c r="H5221" t="s">
        <v>92</v>
      </c>
    </row>
    <row r="5222" spans="1:8" x14ac:dyDescent="0.3">
      <c r="A5222" t="s">
        <v>5639</v>
      </c>
      <c r="B5222" t="s">
        <v>2719</v>
      </c>
      <c r="C5222" s="10">
        <v>0.1</v>
      </c>
      <c r="D5222">
        <v>2432</v>
      </c>
      <c r="E5222">
        <v>513</v>
      </c>
      <c r="F5222">
        <v>5</v>
      </c>
      <c r="G5222" t="s">
        <v>17</v>
      </c>
      <c r="H5222" t="s">
        <v>109</v>
      </c>
    </row>
    <row r="5223" spans="1:8" x14ac:dyDescent="0.3">
      <c r="A5223" t="s">
        <v>5639</v>
      </c>
      <c r="B5223" t="s">
        <v>94</v>
      </c>
      <c r="C5223" s="10">
        <v>0</v>
      </c>
      <c r="D5223">
        <v>24</v>
      </c>
      <c r="E5223">
        <v>7</v>
      </c>
      <c r="F5223">
        <v>4</v>
      </c>
      <c r="G5223" t="s">
        <v>17</v>
      </c>
      <c r="H5223" t="s">
        <v>80</v>
      </c>
    </row>
    <row r="5224" spans="1:8" x14ac:dyDescent="0.3">
      <c r="A5224" t="s">
        <v>5639</v>
      </c>
      <c r="B5224" t="s">
        <v>1909</v>
      </c>
      <c r="C5224" s="10">
        <v>0</v>
      </c>
      <c r="D5224">
        <v>99</v>
      </c>
      <c r="E5224">
        <v>10</v>
      </c>
      <c r="F5224">
        <v>2</v>
      </c>
      <c r="G5224" t="s">
        <v>17</v>
      </c>
      <c r="H5224" t="s">
        <v>137</v>
      </c>
    </row>
    <row r="5225" spans="1:8" x14ac:dyDescent="0.3">
      <c r="A5225" t="s">
        <v>5639</v>
      </c>
      <c r="B5225" t="s">
        <v>2720</v>
      </c>
      <c r="C5225" s="10">
        <v>0</v>
      </c>
      <c r="D5225">
        <v>180</v>
      </c>
      <c r="E5225">
        <v>88</v>
      </c>
      <c r="F5225">
        <v>6</v>
      </c>
      <c r="G5225" t="s">
        <v>17</v>
      </c>
      <c r="H5225" t="s">
        <v>137</v>
      </c>
    </row>
    <row r="5226" spans="1:8" x14ac:dyDescent="0.3">
      <c r="A5226" t="s">
        <v>5639</v>
      </c>
      <c r="B5226" t="s">
        <v>2721</v>
      </c>
      <c r="C5226" s="10">
        <v>0</v>
      </c>
      <c r="D5226">
        <v>112</v>
      </c>
      <c r="E5226">
        <v>49</v>
      </c>
      <c r="F5226">
        <v>5</v>
      </c>
      <c r="G5226" t="s">
        <v>17</v>
      </c>
      <c r="H5226" t="s">
        <v>23</v>
      </c>
    </row>
    <row r="5227" spans="1:8" x14ac:dyDescent="0.3">
      <c r="A5227" t="s">
        <v>5639</v>
      </c>
      <c r="B5227" t="s">
        <v>217</v>
      </c>
      <c r="C5227" s="10">
        <v>0</v>
      </c>
      <c r="D5227">
        <v>105</v>
      </c>
      <c r="E5227">
        <v>21</v>
      </c>
      <c r="F5227">
        <v>4</v>
      </c>
      <c r="G5227" t="s">
        <v>17</v>
      </c>
      <c r="H5227" t="s">
        <v>23</v>
      </c>
    </row>
    <row r="5228" spans="1:8" x14ac:dyDescent="0.3">
      <c r="A5228" t="s">
        <v>5640</v>
      </c>
      <c r="B5228" t="s">
        <v>588</v>
      </c>
      <c r="C5228" s="10">
        <v>0.5</v>
      </c>
      <c r="D5228">
        <v>471</v>
      </c>
      <c r="E5228">
        <v>-462</v>
      </c>
      <c r="F5228">
        <v>3</v>
      </c>
      <c r="G5228" t="s">
        <v>90</v>
      </c>
      <c r="H5228" t="s">
        <v>92</v>
      </c>
    </row>
    <row r="5229" spans="1:8" x14ac:dyDescent="0.3">
      <c r="A5229" t="s">
        <v>5641</v>
      </c>
      <c r="B5229" t="s">
        <v>470</v>
      </c>
      <c r="C5229" s="10">
        <v>0</v>
      </c>
      <c r="D5229">
        <v>49</v>
      </c>
      <c r="E5229">
        <v>22</v>
      </c>
      <c r="F5229">
        <v>2</v>
      </c>
      <c r="G5229" t="s">
        <v>17</v>
      </c>
      <c r="H5229" t="s">
        <v>137</v>
      </c>
    </row>
    <row r="5230" spans="1:8" x14ac:dyDescent="0.3">
      <c r="A5230" t="s">
        <v>5642</v>
      </c>
      <c r="B5230" t="s">
        <v>547</v>
      </c>
      <c r="C5230" s="10">
        <v>0</v>
      </c>
      <c r="D5230">
        <v>575</v>
      </c>
      <c r="E5230">
        <v>17</v>
      </c>
      <c r="F5230">
        <v>4</v>
      </c>
      <c r="G5230" t="s">
        <v>24</v>
      </c>
      <c r="H5230" t="s">
        <v>30</v>
      </c>
    </row>
    <row r="5231" spans="1:8" x14ac:dyDescent="0.3">
      <c r="A5231" t="s">
        <v>5642</v>
      </c>
      <c r="B5231" t="s">
        <v>1558</v>
      </c>
      <c r="C5231" s="10">
        <v>0</v>
      </c>
      <c r="D5231">
        <v>170</v>
      </c>
      <c r="E5231">
        <v>10</v>
      </c>
      <c r="F5231">
        <v>1</v>
      </c>
      <c r="G5231" t="s">
        <v>24</v>
      </c>
      <c r="H5231" t="s">
        <v>30</v>
      </c>
    </row>
    <row r="5232" spans="1:8" x14ac:dyDescent="0.3">
      <c r="A5232" t="s">
        <v>5643</v>
      </c>
      <c r="B5232" t="s">
        <v>39</v>
      </c>
      <c r="C5232" s="10">
        <v>0</v>
      </c>
      <c r="D5232">
        <v>51</v>
      </c>
      <c r="E5232">
        <v>24</v>
      </c>
      <c r="F5232">
        <v>3</v>
      </c>
      <c r="G5232" t="s">
        <v>17</v>
      </c>
      <c r="H5232" t="s">
        <v>40</v>
      </c>
    </row>
    <row r="5233" spans="1:8" x14ac:dyDescent="0.3">
      <c r="A5233" t="s">
        <v>5644</v>
      </c>
      <c r="B5233" t="s">
        <v>495</v>
      </c>
      <c r="C5233" s="10">
        <v>0.15</v>
      </c>
      <c r="D5233">
        <v>249</v>
      </c>
      <c r="E5233">
        <v>79</v>
      </c>
      <c r="F5233">
        <v>4</v>
      </c>
      <c r="G5233" t="s">
        <v>90</v>
      </c>
      <c r="H5233" t="s">
        <v>105</v>
      </c>
    </row>
    <row r="5234" spans="1:8" x14ac:dyDescent="0.3">
      <c r="A5234" t="s">
        <v>5643</v>
      </c>
      <c r="B5234" t="s">
        <v>2549</v>
      </c>
      <c r="C5234" s="10">
        <v>0</v>
      </c>
      <c r="D5234">
        <v>510</v>
      </c>
      <c r="E5234">
        <v>250</v>
      </c>
      <c r="F5234">
        <v>3</v>
      </c>
      <c r="G5234" t="s">
        <v>90</v>
      </c>
      <c r="H5234" t="s">
        <v>115</v>
      </c>
    </row>
    <row r="5235" spans="1:8" x14ac:dyDescent="0.3">
      <c r="A5235" t="s">
        <v>5645</v>
      </c>
      <c r="B5235" t="s">
        <v>2272</v>
      </c>
      <c r="C5235" s="10">
        <v>0</v>
      </c>
      <c r="D5235">
        <v>964</v>
      </c>
      <c r="E5235">
        <v>395</v>
      </c>
      <c r="F5235">
        <v>9</v>
      </c>
      <c r="G5235" t="s">
        <v>24</v>
      </c>
      <c r="H5235" t="s">
        <v>47</v>
      </c>
    </row>
    <row r="5236" spans="1:8" x14ac:dyDescent="0.3">
      <c r="A5236" t="s">
        <v>5646</v>
      </c>
      <c r="B5236" t="s">
        <v>1717</v>
      </c>
      <c r="C5236" s="10">
        <v>0</v>
      </c>
      <c r="D5236">
        <v>133</v>
      </c>
      <c r="E5236">
        <v>44</v>
      </c>
      <c r="F5236">
        <v>3</v>
      </c>
      <c r="G5236" t="s">
        <v>17</v>
      </c>
      <c r="H5236" t="s">
        <v>35</v>
      </c>
    </row>
    <row r="5237" spans="1:8" x14ac:dyDescent="0.3">
      <c r="A5237" t="s">
        <v>5647</v>
      </c>
      <c r="B5237" t="s">
        <v>225</v>
      </c>
      <c r="C5237" s="10">
        <v>0</v>
      </c>
      <c r="D5237">
        <v>795</v>
      </c>
      <c r="E5237">
        <v>270</v>
      </c>
      <c r="F5237">
        <v>3</v>
      </c>
      <c r="G5237" t="s">
        <v>90</v>
      </c>
      <c r="H5237" t="s">
        <v>115</v>
      </c>
    </row>
    <row r="5238" spans="1:8" x14ac:dyDescent="0.3">
      <c r="A5238" t="s">
        <v>5648</v>
      </c>
      <c r="B5238" t="s">
        <v>1019</v>
      </c>
      <c r="C5238" s="10">
        <v>0.3</v>
      </c>
      <c r="D5238">
        <v>79</v>
      </c>
      <c r="E5238">
        <v>16</v>
      </c>
      <c r="F5238">
        <v>2</v>
      </c>
      <c r="G5238" t="s">
        <v>24</v>
      </c>
      <c r="H5238" t="s">
        <v>47</v>
      </c>
    </row>
    <row r="5239" spans="1:8" x14ac:dyDescent="0.3">
      <c r="A5239" t="s">
        <v>5649</v>
      </c>
      <c r="B5239" t="s">
        <v>817</v>
      </c>
      <c r="C5239" s="10">
        <v>0.1</v>
      </c>
      <c r="D5239">
        <v>401</v>
      </c>
      <c r="E5239">
        <v>45</v>
      </c>
      <c r="F5239">
        <v>3</v>
      </c>
      <c r="G5239" t="s">
        <v>24</v>
      </c>
      <c r="H5239" t="s">
        <v>30</v>
      </c>
    </row>
    <row r="5240" spans="1:8" x14ac:dyDescent="0.3">
      <c r="A5240" t="s">
        <v>5649</v>
      </c>
      <c r="B5240" t="s">
        <v>1909</v>
      </c>
      <c r="C5240" s="10">
        <v>0</v>
      </c>
      <c r="D5240">
        <v>49</v>
      </c>
      <c r="E5240">
        <v>5</v>
      </c>
      <c r="F5240">
        <v>1</v>
      </c>
      <c r="G5240" t="s">
        <v>17</v>
      </c>
      <c r="H5240" t="s">
        <v>137</v>
      </c>
    </row>
    <row r="5241" spans="1:8" x14ac:dyDescent="0.3">
      <c r="A5241" t="s">
        <v>5650</v>
      </c>
      <c r="B5241" t="s">
        <v>2483</v>
      </c>
      <c r="C5241" s="10">
        <v>0</v>
      </c>
      <c r="D5241">
        <v>62</v>
      </c>
      <c r="E5241">
        <v>15</v>
      </c>
      <c r="F5241">
        <v>5</v>
      </c>
      <c r="G5241" t="s">
        <v>17</v>
      </c>
      <c r="H5241" t="s">
        <v>75</v>
      </c>
    </row>
    <row r="5242" spans="1:8" x14ac:dyDescent="0.3">
      <c r="A5242" t="s">
        <v>5651</v>
      </c>
      <c r="B5242" t="s">
        <v>1096</v>
      </c>
      <c r="C5242" s="10">
        <v>0.6</v>
      </c>
      <c r="D5242">
        <v>213</v>
      </c>
      <c r="E5242">
        <v>-144</v>
      </c>
      <c r="F5242">
        <v>3</v>
      </c>
      <c r="G5242" t="s">
        <v>24</v>
      </c>
      <c r="H5242" t="s">
        <v>63</v>
      </c>
    </row>
    <row r="5243" spans="1:8" x14ac:dyDescent="0.3">
      <c r="A5243" t="s">
        <v>5652</v>
      </c>
      <c r="B5243" t="s">
        <v>2008</v>
      </c>
      <c r="C5243" s="10">
        <v>0</v>
      </c>
      <c r="D5243">
        <v>115</v>
      </c>
      <c r="E5243">
        <v>6</v>
      </c>
      <c r="F5243">
        <v>2</v>
      </c>
      <c r="G5243" t="s">
        <v>24</v>
      </c>
      <c r="H5243" t="s">
        <v>63</v>
      </c>
    </row>
    <row r="5244" spans="1:8" x14ac:dyDescent="0.3">
      <c r="A5244" t="s">
        <v>5652</v>
      </c>
      <c r="B5244" t="s">
        <v>342</v>
      </c>
      <c r="C5244" s="10">
        <v>0</v>
      </c>
      <c r="D5244">
        <v>292</v>
      </c>
      <c r="E5244">
        <v>52</v>
      </c>
      <c r="F5244">
        <v>6</v>
      </c>
      <c r="G5244" t="s">
        <v>17</v>
      </c>
      <c r="H5244" t="s">
        <v>35</v>
      </c>
    </row>
    <row r="5245" spans="1:8" x14ac:dyDescent="0.3">
      <c r="A5245" t="s">
        <v>5652</v>
      </c>
      <c r="B5245" t="s">
        <v>971</v>
      </c>
      <c r="C5245" s="10">
        <v>0</v>
      </c>
      <c r="D5245">
        <v>97</v>
      </c>
      <c r="E5245">
        <v>42</v>
      </c>
      <c r="F5245">
        <v>2</v>
      </c>
      <c r="G5245" t="s">
        <v>17</v>
      </c>
      <c r="H5245" t="s">
        <v>35</v>
      </c>
    </row>
    <row r="5246" spans="1:8" x14ac:dyDescent="0.3">
      <c r="A5246" t="s">
        <v>5652</v>
      </c>
      <c r="B5246" t="s">
        <v>1072</v>
      </c>
      <c r="C5246" s="10">
        <v>0</v>
      </c>
      <c r="D5246">
        <v>38</v>
      </c>
      <c r="E5246">
        <v>14</v>
      </c>
      <c r="F5246">
        <v>2</v>
      </c>
      <c r="G5246" t="s">
        <v>17</v>
      </c>
      <c r="H5246" t="s">
        <v>35</v>
      </c>
    </row>
    <row r="5247" spans="1:8" x14ac:dyDescent="0.3">
      <c r="A5247" t="s">
        <v>5652</v>
      </c>
      <c r="B5247" t="s">
        <v>2563</v>
      </c>
      <c r="C5247" s="10">
        <v>0</v>
      </c>
      <c r="D5247">
        <v>41</v>
      </c>
      <c r="E5247">
        <v>20</v>
      </c>
      <c r="F5247">
        <v>3</v>
      </c>
      <c r="G5247" t="s">
        <v>17</v>
      </c>
      <c r="H5247" t="s">
        <v>52</v>
      </c>
    </row>
    <row r="5248" spans="1:8" x14ac:dyDescent="0.3">
      <c r="A5248" t="s">
        <v>5653</v>
      </c>
      <c r="B5248" t="s">
        <v>722</v>
      </c>
      <c r="C5248" s="10">
        <v>0</v>
      </c>
      <c r="D5248">
        <v>206</v>
      </c>
      <c r="E5248">
        <v>33</v>
      </c>
      <c r="F5248">
        <v>9</v>
      </c>
      <c r="G5248" t="s">
        <v>17</v>
      </c>
      <c r="H5248" t="s">
        <v>137</v>
      </c>
    </row>
    <row r="5249" spans="1:8" x14ac:dyDescent="0.3">
      <c r="A5249" t="s">
        <v>5654</v>
      </c>
      <c r="B5249" t="s">
        <v>33</v>
      </c>
      <c r="C5249" s="10">
        <v>0</v>
      </c>
      <c r="D5249">
        <v>233</v>
      </c>
      <c r="E5249">
        <v>35</v>
      </c>
      <c r="F5249">
        <v>5</v>
      </c>
      <c r="G5249" t="s">
        <v>17</v>
      </c>
      <c r="H5249" t="s">
        <v>35</v>
      </c>
    </row>
    <row r="5250" spans="1:8" x14ac:dyDescent="0.3">
      <c r="A5250" t="s">
        <v>5654</v>
      </c>
      <c r="B5250" t="s">
        <v>1016</v>
      </c>
      <c r="C5250" s="10">
        <v>0</v>
      </c>
      <c r="D5250">
        <v>45</v>
      </c>
      <c r="E5250">
        <v>6</v>
      </c>
      <c r="F5250">
        <v>3</v>
      </c>
      <c r="G5250" t="s">
        <v>17</v>
      </c>
      <c r="H5250" t="s">
        <v>80</v>
      </c>
    </row>
    <row r="5251" spans="1:8" x14ac:dyDescent="0.3">
      <c r="A5251" t="s">
        <v>5655</v>
      </c>
      <c r="B5251" t="s">
        <v>1622</v>
      </c>
      <c r="C5251" s="10">
        <v>0</v>
      </c>
      <c r="D5251">
        <v>245</v>
      </c>
      <c r="E5251">
        <v>122</v>
      </c>
      <c r="F5251">
        <v>5</v>
      </c>
      <c r="G5251" t="s">
        <v>17</v>
      </c>
      <c r="H5251" t="s">
        <v>35</v>
      </c>
    </row>
    <row r="5252" spans="1:8" x14ac:dyDescent="0.3">
      <c r="A5252" t="s">
        <v>5656</v>
      </c>
      <c r="B5252" t="s">
        <v>1291</v>
      </c>
      <c r="C5252" s="10">
        <v>0</v>
      </c>
      <c r="D5252">
        <v>82</v>
      </c>
      <c r="E5252">
        <v>23</v>
      </c>
      <c r="F5252">
        <v>3</v>
      </c>
      <c r="G5252" t="s">
        <v>17</v>
      </c>
      <c r="H5252" t="s">
        <v>80</v>
      </c>
    </row>
    <row r="5253" spans="1:8" x14ac:dyDescent="0.3">
      <c r="A5253" t="s">
        <v>5657</v>
      </c>
      <c r="B5253" t="s">
        <v>1475</v>
      </c>
      <c r="C5253" s="10">
        <v>0</v>
      </c>
      <c r="D5253">
        <v>49</v>
      </c>
      <c r="E5253">
        <v>20</v>
      </c>
      <c r="F5253">
        <v>2</v>
      </c>
      <c r="G5253" t="s">
        <v>17</v>
      </c>
      <c r="H5253" t="s">
        <v>35</v>
      </c>
    </row>
    <row r="5254" spans="1:8" x14ac:dyDescent="0.3">
      <c r="A5254" t="s">
        <v>5658</v>
      </c>
      <c r="B5254" t="s">
        <v>1885</v>
      </c>
      <c r="C5254" s="10">
        <v>0</v>
      </c>
      <c r="D5254">
        <v>143</v>
      </c>
      <c r="E5254">
        <v>70</v>
      </c>
      <c r="F5254">
        <v>3</v>
      </c>
      <c r="G5254" t="s">
        <v>17</v>
      </c>
      <c r="H5254" t="s">
        <v>137</v>
      </c>
    </row>
    <row r="5255" spans="1:8" x14ac:dyDescent="0.3">
      <c r="A5255" t="s">
        <v>5658</v>
      </c>
      <c r="B5255" t="s">
        <v>1602</v>
      </c>
      <c r="C5255" s="10">
        <v>0</v>
      </c>
      <c r="D5255">
        <v>34</v>
      </c>
      <c r="E5255">
        <v>15</v>
      </c>
      <c r="F5255">
        <v>3</v>
      </c>
      <c r="G5255" t="s">
        <v>17</v>
      </c>
      <c r="H5255" t="s">
        <v>52</v>
      </c>
    </row>
    <row r="5256" spans="1:8" x14ac:dyDescent="0.3">
      <c r="A5256" t="s">
        <v>5657</v>
      </c>
      <c r="B5256" t="s">
        <v>2123</v>
      </c>
      <c r="C5256" s="10">
        <v>0.15</v>
      </c>
      <c r="D5256">
        <v>37</v>
      </c>
      <c r="E5256">
        <v>9</v>
      </c>
      <c r="F5256">
        <v>1</v>
      </c>
      <c r="G5256" t="s">
        <v>90</v>
      </c>
      <c r="H5256" t="s">
        <v>92</v>
      </c>
    </row>
    <row r="5257" spans="1:8" x14ac:dyDescent="0.3">
      <c r="A5257" t="s">
        <v>5659</v>
      </c>
      <c r="B5257" t="s">
        <v>2727</v>
      </c>
      <c r="C5257" s="10">
        <v>0</v>
      </c>
      <c r="D5257">
        <v>116</v>
      </c>
      <c r="E5257">
        <v>52</v>
      </c>
      <c r="F5257">
        <v>1</v>
      </c>
      <c r="G5257" t="s">
        <v>24</v>
      </c>
      <c r="H5257" t="s">
        <v>47</v>
      </c>
    </row>
    <row r="5258" spans="1:8" x14ac:dyDescent="0.3">
      <c r="A5258" t="s">
        <v>5660</v>
      </c>
      <c r="B5258" t="s">
        <v>410</v>
      </c>
      <c r="C5258" s="10">
        <v>0</v>
      </c>
      <c r="D5258">
        <v>40</v>
      </c>
      <c r="E5258">
        <v>16</v>
      </c>
      <c r="F5258">
        <v>3</v>
      </c>
      <c r="G5258" t="s">
        <v>17</v>
      </c>
      <c r="H5258" t="s">
        <v>80</v>
      </c>
    </row>
    <row r="5259" spans="1:8" x14ac:dyDescent="0.3">
      <c r="A5259" t="s">
        <v>5661</v>
      </c>
      <c r="B5259" t="s">
        <v>1126</v>
      </c>
      <c r="C5259" s="10">
        <v>0</v>
      </c>
      <c r="D5259">
        <v>72</v>
      </c>
      <c r="E5259">
        <v>4</v>
      </c>
      <c r="F5259">
        <v>5</v>
      </c>
      <c r="G5259" t="s">
        <v>17</v>
      </c>
      <c r="H5259" t="s">
        <v>80</v>
      </c>
    </row>
    <row r="5260" spans="1:8" x14ac:dyDescent="0.3">
      <c r="A5260" t="s">
        <v>5662</v>
      </c>
      <c r="B5260" t="s">
        <v>1104</v>
      </c>
      <c r="C5260" s="10">
        <v>0</v>
      </c>
      <c r="D5260">
        <v>244</v>
      </c>
      <c r="E5260">
        <v>29</v>
      </c>
      <c r="F5260">
        <v>5</v>
      </c>
      <c r="G5260" t="s">
        <v>17</v>
      </c>
      <c r="H5260" t="s">
        <v>80</v>
      </c>
    </row>
    <row r="5261" spans="1:8" x14ac:dyDescent="0.3">
      <c r="A5261" t="s">
        <v>5662</v>
      </c>
      <c r="B5261" t="s">
        <v>2012</v>
      </c>
      <c r="C5261" s="10">
        <v>0</v>
      </c>
      <c r="D5261">
        <v>151</v>
      </c>
      <c r="E5261">
        <v>3</v>
      </c>
      <c r="F5261">
        <v>3</v>
      </c>
      <c r="G5261" t="s">
        <v>17</v>
      </c>
      <c r="H5261" t="s">
        <v>80</v>
      </c>
    </row>
    <row r="5262" spans="1:8" x14ac:dyDescent="0.3">
      <c r="A5262" t="s">
        <v>5662</v>
      </c>
      <c r="B5262" t="s">
        <v>1466</v>
      </c>
      <c r="C5262" s="10">
        <v>0.1</v>
      </c>
      <c r="D5262">
        <v>165</v>
      </c>
      <c r="E5262">
        <v>39</v>
      </c>
      <c r="F5262">
        <v>3</v>
      </c>
      <c r="G5262" t="s">
        <v>17</v>
      </c>
      <c r="H5262" t="s">
        <v>40</v>
      </c>
    </row>
    <row r="5263" spans="1:8" x14ac:dyDescent="0.3">
      <c r="A5263" t="s">
        <v>5663</v>
      </c>
      <c r="B5263" t="s">
        <v>1049</v>
      </c>
      <c r="C5263" s="10">
        <v>0</v>
      </c>
      <c r="D5263">
        <v>158</v>
      </c>
      <c r="E5263">
        <v>30</v>
      </c>
      <c r="F5263">
        <v>3</v>
      </c>
      <c r="G5263" t="s">
        <v>17</v>
      </c>
      <c r="H5263" t="s">
        <v>35</v>
      </c>
    </row>
    <row r="5264" spans="1:8" x14ac:dyDescent="0.3">
      <c r="A5264" t="s">
        <v>5663</v>
      </c>
      <c r="B5264" t="s">
        <v>701</v>
      </c>
      <c r="C5264" s="10">
        <v>0.1</v>
      </c>
      <c r="D5264">
        <v>127</v>
      </c>
      <c r="E5264">
        <v>41</v>
      </c>
      <c r="F5264">
        <v>3</v>
      </c>
      <c r="G5264" t="s">
        <v>17</v>
      </c>
      <c r="H5264" t="s">
        <v>40</v>
      </c>
    </row>
    <row r="5265" spans="1:8" x14ac:dyDescent="0.3">
      <c r="A5265" t="s">
        <v>5663</v>
      </c>
      <c r="B5265" t="s">
        <v>1234</v>
      </c>
      <c r="C5265" s="10">
        <v>0.1</v>
      </c>
      <c r="D5265">
        <v>145</v>
      </c>
      <c r="E5265">
        <v>3</v>
      </c>
      <c r="F5265">
        <v>3</v>
      </c>
      <c r="G5265" t="s">
        <v>17</v>
      </c>
      <c r="H5265" t="s">
        <v>40</v>
      </c>
    </row>
    <row r="5266" spans="1:8" x14ac:dyDescent="0.3">
      <c r="A5266" t="s">
        <v>5663</v>
      </c>
      <c r="B5266" t="s">
        <v>1726</v>
      </c>
      <c r="C5266" s="10">
        <v>0.15</v>
      </c>
      <c r="D5266">
        <v>214</v>
      </c>
      <c r="E5266">
        <v>18</v>
      </c>
      <c r="F5266">
        <v>3</v>
      </c>
      <c r="G5266" t="s">
        <v>90</v>
      </c>
      <c r="H5266" t="s">
        <v>92</v>
      </c>
    </row>
    <row r="5267" spans="1:8" x14ac:dyDescent="0.3">
      <c r="A5267" t="s">
        <v>5664</v>
      </c>
      <c r="B5267" t="s">
        <v>1247</v>
      </c>
      <c r="C5267" s="10">
        <v>0.1</v>
      </c>
      <c r="D5267">
        <v>173</v>
      </c>
      <c r="E5267">
        <v>40</v>
      </c>
      <c r="F5267">
        <v>11</v>
      </c>
      <c r="G5267" t="s">
        <v>17</v>
      </c>
      <c r="H5267" t="s">
        <v>40</v>
      </c>
    </row>
    <row r="5268" spans="1:8" x14ac:dyDescent="0.3">
      <c r="A5268" t="s">
        <v>5665</v>
      </c>
      <c r="B5268" t="s">
        <v>613</v>
      </c>
      <c r="C5268" s="10">
        <v>0</v>
      </c>
      <c r="D5268">
        <v>39</v>
      </c>
      <c r="E5268">
        <v>11</v>
      </c>
      <c r="F5268">
        <v>2</v>
      </c>
      <c r="G5268" t="s">
        <v>17</v>
      </c>
      <c r="H5268" t="s">
        <v>23</v>
      </c>
    </row>
    <row r="5269" spans="1:8" x14ac:dyDescent="0.3">
      <c r="A5269" t="s">
        <v>5665</v>
      </c>
      <c r="B5269" t="s">
        <v>2245</v>
      </c>
      <c r="C5269" s="10">
        <v>0</v>
      </c>
      <c r="D5269">
        <v>122</v>
      </c>
      <c r="E5269">
        <v>32</v>
      </c>
      <c r="F5269">
        <v>1</v>
      </c>
      <c r="G5269" t="s">
        <v>90</v>
      </c>
      <c r="H5269" t="s">
        <v>115</v>
      </c>
    </row>
    <row r="5270" spans="1:8" x14ac:dyDescent="0.3">
      <c r="A5270" t="s">
        <v>5666</v>
      </c>
      <c r="B5270" t="s">
        <v>2147</v>
      </c>
      <c r="C5270" s="10">
        <v>0</v>
      </c>
      <c r="D5270">
        <v>105</v>
      </c>
      <c r="E5270">
        <v>9</v>
      </c>
      <c r="F5270">
        <v>7</v>
      </c>
      <c r="G5270" t="s">
        <v>17</v>
      </c>
      <c r="H5270" t="s">
        <v>80</v>
      </c>
    </row>
    <row r="5271" spans="1:8" x14ac:dyDescent="0.3">
      <c r="A5271" t="s">
        <v>5666</v>
      </c>
      <c r="B5271" t="s">
        <v>1645</v>
      </c>
      <c r="C5271" s="10">
        <v>0</v>
      </c>
      <c r="D5271">
        <v>44</v>
      </c>
      <c r="E5271">
        <v>2</v>
      </c>
      <c r="F5271">
        <v>3</v>
      </c>
      <c r="G5271" t="s">
        <v>17</v>
      </c>
      <c r="H5271" t="s">
        <v>80</v>
      </c>
    </row>
    <row r="5272" spans="1:8" x14ac:dyDescent="0.3">
      <c r="A5272" t="s">
        <v>5667</v>
      </c>
      <c r="B5272" t="s">
        <v>654</v>
      </c>
      <c r="C5272" s="10">
        <v>0</v>
      </c>
      <c r="D5272">
        <v>508</v>
      </c>
      <c r="E5272">
        <v>208</v>
      </c>
      <c r="F5272">
        <v>3</v>
      </c>
      <c r="G5272" t="s">
        <v>24</v>
      </c>
      <c r="H5272" t="s">
        <v>30</v>
      </c>
    </row>
    <row r="5273" spans="1:8" x14ac:dyDescent="0.3">
      <c r="A5273" t="s">
        <v>5668</v>
      </c>
      <c r="B5273" t="s">
        <v>1533</v>
      </c>
      <c r="C5273" s="10">
        <v>0.1</v>
      </c>
      <c r="D5273">
        <v>156</v>
      </c>
      <c r="E5273">
        <v>24</v>
      </c>
      <c r="F5273">
        <v>3</v>
      </c>
      <c r="G5273" t="s">
        <v>17</v>
      </c>
      <c r="H5273" t="s">
        <v>40</v>
      </c>
    </row>
    <row r="5274" spans="1:8" x14ac:dyDescent="0.3">
      <c r="A5274" t="s">
        <v>5669</v>
      </c>
      <c r="B5274" t="s">
        <v>1270</v>
      </c>
      <c r="C5274" s="10">
        <v>0.1</v>
      </c>
      <c r="D5274">
        <v>347</v>
      </c>
      <c r="E5274">
        <v>-35</v>
      </c>
      <c r="F5274">
        <v>3</v>
      </c>
      <c r="G5274" t="s">
        <v>17</v>
      </c>
      <c r="H5274" t="s">
        <v>40</v>
      </c>
    </row>
    <row r="5275" spans="1:8" x14ac:dyDescent="0.3">
      <c r="A5275" t="s">
        <v>5670</v>
      </c>
      <c r="B5275" t="s">
        <v>401</v>
      </c>
      <c r="C5275" s="10">
        <v>0.15</v>
      </c>
      <c r="D5275">
        <v>232</v>
      </c>
      <c r="E5275">
        <v>95</v>
      </c>
      <c r="F5275">
        <v>4</v>
      </c>
      <c r="G5275" t="s">
        <v>90</v>
      </c>
      <c r="H5275" t="s">
        <v>105</v>
      </c>
    </row>
    <row r="5276" spans="1:8" x14ac:dyDescent="0.3">
      <c r="A5276" t="s">
        <v>5671</v>
      </c>
      <c r="B5276" t="s">
        <v>685</v>
      </c>
      <c r="C5276" s="10">
        <v>0</v>
      </c>
      <c r="D5276">
        <v>256</v>
      </c>
      <c r="E5276">
        <v>90</v>
      </c>
      <c r="F5276">
        <v>5</v>
      </c>
      <c r="G5276" t="s">
        <v>17</v>
      </c>
      <c r="H5276" t="s">
        <v>80</v>
      </c>
    </row>
    <row r="5277" spans="1:8" x14ac:dyDescent="0.3">
      <c r="A5277" t="s">
        <v>5672</v>
      </c>
      <c r="B5277" t="s">
        <v>2008</v>
      </c>
      <c r="C5277" s="10">
        <v>0</v>
      </c>
      <c r="D5277">
        <v>115</v>
      </c>
      <c r="E5277">
        <v>6</v>
      </c>
      <c r="F5277">
        <v>2</v>
      </c>
      <c r="G5277" t="s">
        <v>24</v>
      </c>
      <c r="H5277" t="s">
        <v>63</v>
      </c>
    </row>
    <row r="5278" spans="1:8" x14ac:dyDescent="0.3">
      <c r="A5278" t="s">
        <v>5672</v>
      </c>
      <c r="B5278" t="s">
        <v>985</v>
      </c>
      <c r="C5278" s="10">
        <v>0</v>
      </c>
      <c r="D5278">
        <v>31</v>
      </c>
      <c r="E5278">
        <v>10</v>
      </c>
      <c r="F5278">
        <v>2</v>
      </c>
      <c r="G5278" t="s">
        <v>17</v>
      </c>
      <c r="H5278" t="s">
        <v>35</v>
      </c>
    </row>
    <row r="5279" spans="1:8" x14ac:dyDescent="0.3">
      <c r="A5279" t="s">
        <v>5672</v>
      </c>
      <c r="B5279" t="s">
        <v>1733</v>
      </c>
      <c r="C5279" s="10">
        <v>0</v>
      </c>
      <c r="D5279">
        <v>17</v>
      </c>
      <c r="E5279">
        <v>2</v>
      </c>
      <c r="F5279">
        <v>1</v>
      </c>
      <c r="G5279" t="s">
        <v>17</v>
      </c>
      <c r="H5279" t="s">
        <v>35</v>
      </c>
    </row>
    <row r="5280" spans="1:8" x14ac:dyDescent="0.3">
      <c r="A5280" t="s">
        <v>5673</v>
      </c>
      <c r="B5280" t="s">
        <v>2730</v>
      </c>
      <c r="C5280" s="10">
        <v>0.4</v>
      </c>
      <c r="D5280">
        <v>40</v>
      </c>
      <c r="E5280">
        <v>3</v>
      </c>
      <c r="F5280">
        <v>4</v>
      </c>
      <c r="G5280" t="s">
        <v>17</v>
      </c>
      <c r="H5280" t="s">
        <v>40</v>
      </c>
    </row>
    <row r="5281" spans="1:8" x14ac:dyDescent="0.3">
      <c r="A5281" t="s">
        <v>5674</v>
      </c>
      <c r="B5281" t="s">
        <v>2670</v>
      </c>
      <c r="C5281" s="10">
        <v>0</v>
      </c>
      <c r="D5281">
        <v>1115</v>
      </c>
      <c r="E5281">
        <v>178</v>
      </c>
      <c r="F5281">
        <v>9</v>
      </c>
      <c r="G5281" t="s">
        <v>90</v>
      </c>
      <c r="H5281" t="s">
        <v>115</v>
      </c>
    </row>
    <row r="5282" spans="1:8" x14ac:dyDescent="0.3">
      <c r="A5282" t="s">
        <v>5675</v>
      </c>
      <c r="B5282" t="s">
        <v>612</v>
      </c>
      <c r="C5282" s="10">
        <v>0</v>
      </c>
      <c r="D5282">
        <v>52</v>
      </c>
      <c r="E5282">
        <v>18</v>
      </c>
      <c r="F5282">
        <v>2</v>
      </c>
      <c r="G5282" t="s">
        <v>17</v>
      </c>
      <c r="H5282" t="s">
        <v>35</v>
      </c>
    </row>
    <row r="5283" spans="1:8" x14ac:dyDescent="0.3">
      <c r="A5283" t="s">
        <v>5676</v>
      </c>
      <c r="B5283" t="s">
        <v>84</v>
      </c>
      <c r="C5283" s="10">
        <v>0.1</v>
      </c>
      <c r="D5283">
        <v>470</v>
      </c>
      <c r="E5283">
        <v>73</v>
      </c>
      <c r="F5283">
        <v>9</v>
      </c>
      <c r="G5283" t="s">
        <v>24</v>
      </c>
      <c r="H5283" t="s">
        <v>63</v>
      </c>
    </row>
    <row r="5284" spans="1:8" x14ac:dyDescent="0.3">
      <c r="A5284" t="s">
        <v>5676</v>
      </c>
      <c r="B5284" t="s">
        <v>2547</v>
      </c>
      <c r="C5284" s="10">
        <v>0.35</v>
      </c>
      <c r="D5284">
        <v>1015</v>
      </c>
      <c r="E5284">
        <v>-500</v>
      </c>
      <c r="F5284">
        <v>3</v>
      </c>
      <c r="G5284" t="s">
        <v>24</v>
      </c>
      <c r="H5284" t="s">
        <v>69</v>
      </c>
    </row>
    <row r="5285" spans="1:8" x14ac:dyDescent="0.3">
      <c r="A5285" t="s">
        <v>5676</v>
      </c>
      <c r="B5285" t="s">
        <v>1811</v>
      </c>
      <c r="C5285" s="10">
        <v>0</v>
      </c>
      <c r="D5285">
        <v>43</v>
      </c>
      <c r="E5285">
        <v>9</v>
      </c>
      <c r="F5285">
        <v>3</v>
      </c>
      <c r="G5285" t="s">
        <v>17</v>
      </c>
      <c r="H5285" t="s">
        <v>52</v>
      </c>
    </row>
    <row r="5286" spans="1:8" x14ac:dyDescent="0.3">
      <c r="A5286" t="s">
        <v>5676</v>
      </c>
      <c r="B5286" t="s">
        <v>751</v>
      </c>
      <c r="C5286" s="10">
        <v>0</v>
      </c>
      <c r="D5286">
        <v>21</v>
      </c>
      <c r="E5286">
        <v>4</v>
      </c>
      <c r="F5286">
        <v>2</v>
      </c>
      <c r="G5286" t="s">
        <v>17</v>
      </c>
      <c r="H5286" t="s">
        <v>75</v>
      </c>
    </row>
    <row r="5287" spans="1:8" x14ac:dyDescent="0.3">
      <c r="A5287" t="s">
        <v>5677</v>
      </c>
      <c r="B5287" t="s">
        <v>1281</v>
      </c>
      <c r="C5287" s="10">
        <v>0</v>
      </c>
      <c r="D5287">
        <v>20</v>
      </c>
      <c r="E5287">
        <v>8</v>
      </c>
      <c r="F5287">
        <v>1</v>
      </c>
      <c r="G5287" t="s">
        <v>17</v>
      </c>
      <c r="H5287" t="s">
        <v>35</v>
      </c>
    </row>
    <row r="5288" spans="1:8" x14ac:dyDescent="0.3">
      <c r="A5288" t="s">
        <v>5678</v>
      </c>
      <c r="B5288" t="s">
        <v>713</v>
      </c>
      <c r="C5288" s="10">
        <v>0.5</v>
      </c>
      <c r="D5288">
        <v>94</v>
      </c>
      <c r="E5288">
        <v>-19</v>
      </c>
      <c r="F5288">
        <v>3</v>
      </c>
      <c r="G5288" t="s">
        <v>17</v>
      </c>
      <c r="H5288" t="s">
        <v>109</v>
      </c>
    </row>
    <row r="5289" spans="1:8" x14ac:dyDescent="0.3">
      <c r="A5289" t="s">
        <v>5679</v>
      </c>
      <c r="B5289" t="s">
        <v>2731</v>
      </c>
      <c r="C5289" s="10">
        <v>0.5</v>
      </c>
      <c r="D5289">
        <v>75</v>
      </c>
      <c r="E5289">
        <v>-5</v>
      </c>
      <c r="F5289">
        <v>3</v>
      </c>
      <c r="G5289" t="s">
        <v>17</v>
      </c>
      <c r="H5289" t="s">
        <v>137</v>
      </c>
    </row>
    <row r="5290" spans="1:8" x14ac:dyDescent="0.3">
      <c r="A5290" t="s">
        <v>5680</v>
      </c>
      <c r="B5290" t="s">
        <v>1717</v>
      </c>
      <c r="C5290" s="10">
        <v>0</v>
      </c>
      <c r="D5290">
        <v>133</v>
      </c>
      <c r="E5290">
        <v>44</v>
      </c>
      <c r="F5290">
        <v>3</v>
      </c>
      <c r="G5290" t="s">
        <v>17</v>
      </c>
      <c r="H5290" t="s">
        <v>35</v>
      </c>
    </row>
    <row r="5291" spans="1:8" x14ac:dyDescent="0.3">
      <c r="A5291" t="s">
        <v>5680</v>
      </c>
      <c r="B5291" t="s">
        <v>262</v>
      </c>
      <c r="C5291" s="10">
        <v>0</v>
      </c>
      <c r="D5291">
        <v>57</v>
      </c>
      <c r="E5291">
        <v>12</v>
      </c>
      <c r="F5291">
        <v>2</v>
      </c>
      <c r="G5291" t="s">
        <v>17</v>
      </c>
      <c r="H5291" t="s">
        <v>80</v>
      </c>
    </row>
    <row r="5292" spans="1:8" x14ac:dyDescent="0.3">
      <c r="A5292" t="s">
        <v>5681</v>
      </c>
      <c r="B5292" t="s">
        <v>2146</v>
      </c>
      <c r="C5292" s="10">
        <v>0</v>
      </c>
      <c r="D5292">
        <v>437</v>
      </c>
      <c r="E5292">
        <v>183</v>
      </c>
      <c r="F5292">
        <v>6</v>
      </c>
      <c r="G5292" t="s">
        <v>90</v>
      </c>
      <c r="H5292" t="s">
        <v>143</v>
      </c>
    </row>
    <row r="5293" spans="1:8" x14ac:dyDescent="0.3">
      <c r="A5293" t="s">
        <v>5680</v>
      </c>
      <c r="B5293" t="s">
        <v>1128</v>
      </c>
      <c r="C5293" s="10">
        <v>0</v>
      </c>
      <c r="D5293">
        <v>378</v>
      </c>
      <c r="E5293">
        <v>34</v>
      </c>
      <c r="F5293">
        <v>1</v>
      </c>
      <c r="G5293" t="s">
        <v>90</v>
      </c>
      <c r="H5293" t="s">
        <v>115</v>
      </c>
    </row>
    <row r="5294" spans="1:8" x14ac:dyDescent="0.3">
      <c r="A5294" t="s">
        <v>5682</v>
      </c>
      <c r="B5294" t="s">
        <v>410</v>
      </c>
      <c r="C5294" s="10">
        <v>0</v>
      </c>
      <c r="D5294">
        <v>93</v>
      </c>
      <c r="E5294">
        <v>38</v>
      </c>
      <c r="F5294">
        <v>7</v>
      </c>
      <c r="G5294" t="s">
        <v>17</v>
      </c>
      <c r="H5294" t="s">
        <v>80</v>
      </c>
    </row>
    <row r="5295" spans="1:8" x14ac:dyDescent="0.3">
      <c r="A5295" t="s">
        <v>5683</v>
      </c>
      <c r="B5295" t="s">
        <v>1984</v>
      </c>
      <c r="C5295" s="10">
        <v>0</v>
      </c>
      <c r="D5295">
        <v>98</v>
      </c>
      <c r="E5295">
        <v>44</v>
      </c>
      <c r="F5295">
        <v>2</v>
      </c>
      <c r="G5295" t="s">
        <v>24</v>
      </c>
      <c r="H5295" t="s">
        <v>47</v>
      </c>
    </row>
    <row r="5296" spans="1:8" x14ac:dyDescent="0.3">
      <c r="A5296" t="s">
        <v>5684</v>
      </c>
      <c r="B5296" t="s">
        <v>611</v>
      </c>
      <c r="C5296" s="10">
        <v>0</v>
      </c>
      <c r="D5296">
        <v>1020</v>
      </c>
      <c r="E5296">
        <v>265</v>
      </c>
      <c r="F5296">
        <v>9</v>
      </c>
      <c r="G5296" t="s">
        <v>24</v>
      </c>
      <c r="H5296" t="s">
        <v>47</v>
      </c>
    </row>
    <row r="5297" spans="1:8" x14ac:dyDescent="0.3">
      <c r="A5297" t="s">
        <v>5685</v>
      </c>
      <c r="B5297" t="s">
        <v>336</v>
      </c>
      <c r="C5297" s="10">
        <v>0.1</v>
      </c>
      <c r="D5297">
        <v>205</v>
      </c>
      <c r="E5297">
        <v>46</v>
      </c>
      <c r="F5297">
        <v>4</v>
      </c>
      <c r="G5297" t="s">
        <v>17</v>
      </c>
      <c r="H5297" t="s">
        <v>109</v>
      </c>
    </row>
    <row r="5298" spans="1:8" x14ac:dyDescent="0.3">
      <c r="A5298" t="s">
        <v>5685</v>
      </c>
      <c r="B5298" t="s">
        <v>181</v>
      </c>
      <c r="C5298" s="10">
        <v>0</v>
      </c>
      <c r="D5298">
        <v>44</v>
      </c>
      <c r="E5298">
        <v>8</v>
      </c>
      <c r="F5298">
        <v>2</v>
      </c>
      <c r="G5298" t="s">
        <v>17</v>
      </c>
      <c r="H5298" t="s">
        <v>35</v>
      </c>
    </row>
    <row r="5299" spans="1:8" x14ac:dyDescent="0.3">
      <c r="A5299" t="s">
        <v>5685</v>
      </c>
      <c r="B5299" t="s">
        <v>2273</v>
      </c>
      <c r="C5299" s="10">
        <v>0.1</v>
      </c>
      <c r="D5299">
        <v>373</v>
      </c>
      <c r="E5299">
        <v>66</v>
      </c>
      <c r="F5299">
        <v>2</v>
      </c>
      <c r="G5299" t="s">
        <v>17</v>
      </c>
      <c r="H5299" t="s">
        <v>40</v>
      </c>
    </row>
    <row r="5300" spans="1:8" x14ac:dyDescent="0.3">
      <c r="A5300" t="s">
        <v>5684</v>
      </c>
      <c r="B5300" t="s">
        <v>883</v>
      </c>
      <c r="C5300" s="10">
        <v>0.1</v>
      </c>
      <c r="D5300">
        <v>87</v>
      </c>
      <c r="E5300">
        <v>-10</v>
      </c>
      <c r="F5300">
        <v>2</v>
      </c>
      <c r="G5300" t="s">
        <v>17</v>
      </c>
      <c r="H5300" t="s">
        <v>40</v>
      </c>
    </row>
    <row r="5301" spans="1:8" x14ac:dyDescent="0.3">
      <c r="A5301" t="s">
        <v>5684</v>
      </c>
      <c r="B5301" t="s">
        <v>2075</v>
      </c>
      <c r="C5301" s="10">
        <v>0</v>
      </c>
      <c r="D5301">
        <v>94</v>
      </c>
      <c r="E5301">
        <v>18</v>
      </c>
      <c r="F5301">
        <v>2</v>
      </c>
      <c r="G5301" t="s">
        <v>17</v>
      </c>
      <c r="H5301" t="s">
        <v>113</v>
      </c>
    </row>
    <row r="5302" spans="1:8" x14ac:dyDescent="0.3">
      <c r="A5302" t="s">
        <v>5686</v>
      </c>
      <c r="B5302" t="s">
        <v>1361</v>
      </c>
      <c r="C5302" s="10">
        <v>0.5</v>
      </c>
      <c r="D5302">
        <v>176</v>
      </c>
      <c r="E5302">
        <v>-151</v>
      </c>
      <c r="F5302">
        <v>3</v>
      </c>
      <c r="G5302" t="s">
        <v>90</v>
      </c>
      <c r="H5302" t="s">
        <v>92</v>
      </c>
    </row>
    <row r="5303" spans="1:8" x14ac:dyDescent="0.3">
      <c r="A5303" t="s">
        <v>5687</v>
      </c>
      <c r="B5303" t="s">
        <v>1419</v>
      </c>
      <c r="C5303" s="10">
        <v>0.5</v>
      </c>
      <c r="D5303">
        <v>74</v>
      </c>
      <c r="E5303">
        <v>-10</v>
      </c>
      <c r="F5303">
        <v>3</v>
      </c>
      <c r="G5303" t="s">
        <v>17</v>
      </c>
      <c r="H5303" t="s">
        <v>80</v>
      </c>
    </row>
    <row r="5304" spans="1:8" x14ac:dyDescent="0.3">
      <c r="A5304" t="s">
        <v>5687</v>
      </c>
      <c r="B5304" t="s">
        <v>957</v>
      </c>
      <c r="C5304" s="10">
        <v>0.5</v>
      </c>
      <c r="D5304">
        <v>588</v>
      </c>
      <c r="E5304">
        <v>-341</v>
      </c>
      <c r="F5304">
        <v>4</v>
      </c>
      <c r="G5304" t="s">
        <v>90</v>
      </c>
      <c r="H5304" t="s">
        <v>115</v>
      </c>
    </row>
    <row r="5305" spans="1:8" x14ac:dyDescent="0.3">
      <c r="A5305" t="s">
        <v>5688</v>
      </c>
      <c r="B5305" t="s">
        <v>204</v>
      </c>
      <c r="C5305" s="10">
        <v>0</v>
      </c>
      <c r="D5305">
        <v>157</v>
      </c>
      <c r="E5305">
        <v>41</v>
      </c>
      <c r="F5305">
        <v>6</v>
      </c>
      <c r="G5305" t="s">
        <v>17</v>
      </c>
      <c r="H5305" t="s">
        <v>35</v>
      </c>
    </row>
    <row r="5306" spans="1:8" x14ac:dyDescent="0.3">
      <c r="A5306" t="s">
        <v>5688</v>
      </c>
      <c r="B5306" t="s">
        <v>868</v>
      </c>
      <c r="C5306" s="10">
        <v>0</v>
      </c>
      <c r="D5306">
        <v>417</v>
      </c>
      <c r="E5306">
        <v>175</v>
      </c>
      <c r="F5306">
        <v>5</v>
      </c>
      <c r="G5306" t="s">
        <v>90</v>
      </c>
      <c r="H5306" t="s">
        <v>92</v>
      </c>
    </row>
    <row r="5307" spans="1:8" x14ac:dyDescent="0.3">
      <c r="A5307" t="s">
        <v>5689</v>
      </c>
      <c r="B5307" t="s">
        <v>56</v>
      </c>
      <c r="C5307" s="10">
        <v>0</v>
      </c>
      <c r="D5307">
        <v>30</v>
      </c>
      <c r="E5307">
        <v>15</v>
      </c>
      <c r="F5307">
        <v>3</v>
      </c>
      <c r="G5307" t="s">
        <v>17</v>
      </c>
      <c r="H5307" t="s">
        <v>35</v>
      </c>
    </row>
    <row r="5308" spans="1:8" x14ac:dyDescent="0.3">
      <c r="A5308" t="s">
        <v>5690</v>
      </c>
      <c r="B5308" t="s">
        <v>789</v>
      </c>
      <c r="C5308" s="10">
        <v>0.1</v>
      </c>
      <c r="D5308">
        <v>980</v>
      </c>
      <c r="E5308">
        <v>283</v>
      </c>
      <c r="F5308">
        <v>3</v>
      </c>
      <c r="G5308" t="s">
        <v>24</v>
      </c>
      <c r="H5308" t="s">
        <v>30</v>
      </c>
    </row>
    <row r="5309" spans="1:8" x14ac:dyDescent="0.3">
      <c r="A5309" t="s">
        <v>5691</v>
      </c>
      <c r="B5309" t="s">
        <v>2033</v>
      </c>
      <c r="C5309" s="10">
        <v>0</v>
      </c>
      <c r="D5309">
        <v>776</v>
      </c>
      <c r="E5309">
        <v>186</v>
      </c>
      <c r="F5309">
        <v>4</v>
      </c>
      <c r="G5309" t="s">
        <v>24</v>
      </c>
      <c r="H5309" t="s">
        <v>30</v>
      </c>
    </row>
    <row r="5310" spans="1:8" x14ac:dyDescent="0.3">
      <c r="A5310" t="s">
        <v>5692</v>
      </c>
      <c r="B5310" t="s">
        <v>2416</v>
      </c>
      <c r="C5310" s="10">
        <v>0</v>
      </c>
      <c r="D5310">
        <v>75</v>
      </c>
      <c r="E5310">
        <v>5</v>
      </c>
      <c r="F5310">
        <v>2</v>
      </c>
      <c r="G5310" t="s">
        <v>17</v>
      </c>
      <c r="H5310" t="s">
        <v>113</v>
      </c>
    </row>
    <row r="5311" spans="1:8" x14ac:dyDescent="0.3">
      <c r="A5311" t="s">
        <v>5693</v>
      </c>
      <c r="B5311" t="s">
        <v>1937</v>
      </c>
      <c r="C5311" s="10">
        <v>0.1</v>
      </c>
      <c r="D5311">
        <v>74</v>
      </c>
      <c r="E5311">
        <v>12</v>
      </c>
      <c r="F5311">
        <v>5</v>
      </c>
      <c r="G5311" t="s">
        <v>17</v>
      </c>
      <c r="H5311" t="s">
        <v>40</v>
      </c>
    </row>
    <row r="5312" spans="1:8" x14ac:dyDescent="0.3">
      <c r="A5312" t="s">
        <v>5694</v>
      </c>
      <c r="B5312" t="s">
        <v>443</v>
      </c>
      <c r="C5312" s="10">
        <v>0</v>
      </c>
      <c r="D5312">
        <v>810</v>
      </c>
      <c r="E5312">
        <v>24</v>
      </c>
      <c r="F5312">
        <v>5</v>
      </c>
      <c r="G5312" t="s">
        <v>24</v>
      </c>
      <c r="H5312" t="s">
        <v>63</v>
      </c>
    </row>
    <row r="5313" spans="1:8" x14ac:dyDescent="0.3">
      <c r="A5313" t="s">
        <v>5694</v>
      </c>
      <c r="B5313" t="s">
        <v>966</v>
      </c>
      <c r="C5313" s="10">
        <v>0</v>
      </c>
      <c r="D5313">
        <v>34</v>
      </c>
      <c r="E5313">
        <v>14</v>
      </c>
      <c r="F5313">
        <v>6</v>
      </c>
      <c r="G5313" t="s">
        <v>17</v>
      </c>
      <c r="H5313" t="s">
        <v>80</v>
      </c>
    </row>
    <row r="5314" spans="1:8" x14ac:dyDescent="0.3">
      <c r="A5314" t="s">
        <v>5694</v>
      </c>
      <c r="B5314" t="s">
        <v>2499</v>
      </c>
      <c r="C5314" s="10">
        <v>0</v>
      </c>
      <c r="D5314">
        <v>572</v>
      </c>
      <c r="E5314">
        <v>34</v>
      </c>
      <c r="F5314">
        <v>7</v>
      </c>
      <c r="G5314" t="s">
        <v>90</v>
      </c>
      <c r="H5314" t="s">
        <v>143</v>
      </c>
    </row>
    <row r="5315" spans="1:8" x14ac:dyDescent="0.3">
      <c r="A5315" t="s">
        <v>5695</v>
      </c>
      <c r="B5315" t="s">
        <v>589</v>
      </c>
      <c r="C5315" s="10">
        <v>0.5</v>
      </c>
      <c r="D5315">
        <v>33</v>
      </c>
      <c r="E5315">
        <v>-31</v>
      </c>
      <c r="F5315">
        <v>3</v>
      </c>
      <c r="G5315" t="s">
        <v>24</v>
      </c>
      <c r="H5315" t="s">
        <v>47</v>
      </c>
    </row>
    <row r="5316" spans="1:8" x14ac:dyDescent="0.3">
      <c r="A5316" t="s">
        <v>5696</v>
      </c>
      <c r="B5316" t="s">
        <v>2733</v>
      </c>
      <c r="C5316" s="10">
        <v>0.5</v>
      </c>
      <c r="D5316">
        <v>28</v>
      </c>
      <c r="E5316">
        <v>-8</v>
      </c>
      <c r="F5316">
        <v>6</v>
      </c>
      <c r="G5316" t="s">
        <v>17</v>
      </c>
      <c r="H5316" t="s">
        <v>75</v>
      </c>
    </row>
    <row r="5317" spans="1:8" x14ac:dyDescent="0.3">
      <c r="A5317" t="s">
        <v>5697</v>
      </c>
      <c r="B5317" t="s">
        <v>1326</v>
      </c>
      <c r="C5317" s="10">
        <v>0.5</v>
      </c>
      <c r="D5317">
        <v>75</v>
      </c>
      <c r="E5317">
        <v>-6</v>
      </c>
      <c r="F5317">
        <v>9</v>
      </c>
      <c r="G5317" t="s">
        <v>17</v>
      </c>
      <c r="H5317" t="s">
        <v>23</v>
      </c>
    </row>
    <row r="5318" spans="1:8" x14ac:dyDescent="0.3">
      <c r="A5318" t="s">
        <v>5698</v>
      </c>
      <c r="B5318" t="s">
        <v>204</v>
      </c>
      <c r="C5318" s="10">
        <v>0</v>
      </c>
      <c r="D5318">
        <v>116</v>
      </c>
      <c r="E5318">
        <v>13</v>
      </c>
      <c r="F5318">
        <v>4</v>
      </c>
      <c r="G5318" t="s">
        <v>17</v>
      </c>
      <c r="H5318" t="s">
        <v>35</v>
      </c>
    </row>
    <row r="5319" spans="1:8" x14ac:dyDescent="0.3">
      <c r="A5319" t="s">
        <v>5699</v>
      </c>
      <c r="B5319" t="s">
        <v>232</v>
      </c>
      <c r="C5319" s="10">
        <v>0.1</v>
      </c>
      <c r="D5319">
        <v>307</v>
      </c>
      <c r="E5319">
        <v>-31</v>
      </c>
      <c r="F5319">
        <v>6</v>
      </c>
      <c r="G5319" t="s">
        <v>17</v>
      </c>
      <c r="H5319" t="s">
        <v>35</v>
      </c>
    </row>
    <row r="5320" spans="1:8" x14ac:dyDescent="0.3">
      <c r="A5320" t="s">
        <v>5699</v>
      </c>
      <c r="B5320" t="s">
        <v>724</v>
      </c>
      <c r="C5320" s="10">
        <v>0.1</v>
      </c>
      <c r="D5320">
        <v>77</v>
      </c>
      <c r="E5320">
        <v>27</v>
      </c>
      <c r="F5320">
        <v>3</v>
      </c>
      <c r="G5320" t="s">
        <v>17</v>
      </c>
      <c r="H5320" t="s">
        <v>23</v>
      </c>
    </row>
    <row r="5321" spans="1:8" x14ac:dyDescent="0.3">
      <c r="A5321" t="s">
        <v>5699</v>
      </c>
      <c r="B5321" t="s">
        <v>805</v>
      </c>
      <c r="C5321" s="10">
        <v>0.1</v>
      </c>
      <c r="D5321">
        <v>364</v>
      </c>
      <c r="E5321">
        <v>-32</v>
      </c>
      <c r="F5321">
        <v>4</v>
      </c>
      <c r="G5321" t="s">
        <v>90</v>
      </c>
      <c r="H5321" t="s">
        <v>143</v>
      </c>
    </row>
    <row r="5322" spans="1:8" x14ac:dyDescent="0.3">
      <c r="A5322" t="s">
        <v>5700</v>
      </c>
      <c r="B5322" t="s">
        <v>1811</v>
      </c>
      <c r="C5322" s="10">
        <v>0</v>
      </c>
      <c r="D5322">
        <v>56</v>
      </c>
      <c r="E5322">
        <v>20</v>
      </c>
      <c r="F5322">
        <v>4</v>
      </c>
      <c r="G5322" t="s">
        <v>17</v>
      </c>
      <c r="H5322" t="s">
        <v>52</v>
      </c>
    </row>
    <row r="5323" spans="1:8" x14ac:dyDescent="0.3">
      <c r="A5323" t="s">
        <v>5701</v>
      </c>
      <c r="B5323" t="s">
        <v>1982</v>
      </c>
      <c r="C5323" s="10">
        <v>0</v>
      </c>
      <c r="D5323">
        <v>15</v>
      </c>
      <c r="E5323">
        <v>2</v>
      </c>
      <c r="F5323">
        <v>1</v>
      </c>
      <c r="G5323" t="s">
        <v>17</v>
      </c>
      <c r="H5323" t="s">
        <v>137</v>
      </c>
    </row>
    <row r="5324" spans="1:8" x14ac:dyDescent="0.3">
      <c r="A5324" t="s">
        <v>5701</v>
      </c>
      <c r="B5324" t="s">
        <v>333</v>
      </c>
      <c r="C5324" s="10">
        <v>0.1</v>
      </c>
      <c r="D5324">
        <v>154</v>
      </c>
      <c r="E5324">
        <v>53</v>
      </c>
      <c r="F5324">
        <v>3</v>
      </c>
      <c r="G5324" t="s">
        <v>17</v>
      </c>
      <c r="H5324" t="s">
        <v>40</v>
      </c>
    </row>
    <row r="5325" spans="1:8" x14ac:dyDescent="0.3">
      <c r="A5325" t="s">
        <v>5702</v>
      </c>
      <c r="B5325" t="s">
        <v>2081</v>
      </c>
      <c r="C5325" s="10">
        <v>0</v>
      </c>
      <c r="D5325">
        <v>54</v>
      </c>
      <c r="E5325">
        <v>11</v>
      </c>
      <c r="F5325">
        <v>3</v>
      </c>
      <c r="G5325" t="s">
        <v>17</v>
      </c>
      <c r="H5325" t="s">
        <v>23</v>
      </c>
    </row>
    <row r="5326" spans="1:8" x14ac:dyDescent="0.3">
      <c r="A5326" t="s">
        <v>5703</v>
      </c>
      <c r="B5326" t="s">
        <v>1944</v>
      </c>
      <c r="C5326" s="10">
        <v>0</v>
      </c>
      <c r="D5326">
        <v>2712</v>
      </c>
      <c r="E5326">
        <v>1220</v>
      </c>
      <c r="F5326">
        <v>5</v>
      </c>
      <c r="G5326" t="s">
        <v>17</v>
      </c>
      <c r="H5326" t="s">
        <v>109</v>
      </c>
    </row>
    <row r="5327" spans="1:8" x14ac:dyDescent="0.3">
      <c r="A5327" t="s">
        <v>5704</v>
      </c>
      <c r="B5327" t="s">
        <v>1704</v>
      </c>
      <c r="C5327" s="10">
        <v>0.1</v>
      </c>
      <c r="D5327">
        <v>204</v>
      </c>
      <c r="E5327">
        <v>48</v>
      </c>
      <c r="F5327">
        <v>9</v>
      </c>
      <c r="G5327" t="s">
        <v>24</v>
      </c>
      <c r="H5327" t="s">
        <v>47</v>
      </c>
    </row>
    <row r="5328" spans="1:8" x14ac:dyDescent="0.3">
      <c r="A5328" t="s">
        <v>5705</v>
      </c>
      <c r="B5328" t="s">
        <v>2521</v>
      </c>
      <c r="C5328" s="10">
        <v>0</v>
      </c>
      <c r="D5328">
        <v>39</v>
      </c>
      <c r="E5328">
        <v>7</v>
      </c>
      <c r="F5328">
        <v>1</v>
      </c>
      <c r="G5328" t="s">
        <v>90</v>
      </c>
      <c r="H5328" t="s">
        <v>143</v>
      </c>
    </row>
    <row r="5329" spans="1:8" x14ac:dyDescent="0.3">
      <c r="A5329" t="s">
        <v>5706</v>
      </c>
      <c r="B5329" t="s">
        <v>2325</v>
      </c>
      <c r="C5329" s="10">
        <v>0</v>
      </c>
      <c r="D5329">
        <v>382</v>
      </c>
      <c r="E5329">
        <v>92</v>
      </c>
      <c r="F5329">
        <v>2</v>
      </c>
      <c r="G5329" t="s">
        <v>90</v>
      </c>
      <c r="H5329" t="s">
        <v>115</v>
      </c>
    </row>
    <row r="5330" spans="1:8" x14ac:dyDescent="0.3">
      <c r="A5330" t="s">
        <v>5707</v>
      </c>
      <c r="B5330" t="s">
        <v>147</v>
      </c>
      <c r="C5330" s="10">
        <v>0</v>
      </c>
      <c r="D5330">
        <v>303</v>
      </c>
      <c r="E5330">
        <v>33</v>
      </c>
      <c r="F5330">
        <v>6</v>
      </c>
      <c r="G5330" t="s">
        <v>17</v>
      </c>
      <c r="H5330" t="s">
        <v>80</v>
      </c>
    </row>
    <row r="5331" spans="1:8" x14ac:dyDescent="0.3">
      <c r="A5331" t="s">
        <v>5708</v>
      </c>
      <c r="B5331" t="s">
        <v>264</v>
      </c>
      <c r="C5331" s="10">
        <v>0.1</v>
      </c>
      <c r="D5331">
        <v>104</v>
      </c>
      <c r="E5331">
        <v>-5</v>
      </c>
      <c r="F5331">
        <v>7</v>
      </c>
      <c r="G5331" t="s">
        <v>17</v>
      </c>
      <c r="H5331" t="s">
        <v>40</v>
      </c>
    </row>
    <row r="5332" spans="1:8" x14ac:dyDescent="0.3">
      <c r="A5332" t="s">
        <v>5707</v>
      </c>
      <c r="B5332" t="s">
        <v>2491</v>
      </c>
      <c r="C5332" s="10">
        <v>0.15</v>
      </c>
      <c r="D5332">
        <v>612</v>
      </c>
      <c r="E5332">
        <v>187</v>
      </c>
      <c r="F5332">
        <v>2</v>
      </c>
      <c r="G5332" t="s">
        <v>90</v>
      </c>
      <c r="H5332" t="s">
        <v>115</v>
      </c>
    </row>
    <row r="5333" spans="1:8" x14ac:dyDescent="0.3">
      <c r="A5333" t="s">
        <v>5709</v>
      </c>
      <c r="B5333" t="s">
        <v>2106</v>
      </c>
      <c r="C5333" s="10">
        <v>0</v>
      </c>
      <c r="D5333">
        <v>534</v>
      </c>
      <c r="E5333">
        <v>5</v>
      </c>
      <c r="F5333">
        <v>2</v>
      </c>
      <c r="G5333" t="s">
        <v>90</v>
      </c>
      <c r="H5333" t="s">
        <v>92</v>
      </c>
    </row>
    <row r="5334" spans="1:8" x14ac:dyDescent="0.3">
      <c r="A5334" t="s">
        <v>5710</v>
      </c>
      <c r="B5334" t="s">
        <v>2309</v>
      </c>
      <c r="C5334" s="10">
        <v>0</v>
      </c>
      <c r="D5334">
        <v>435</v>
      </c>
      <c r="E5334">
        <v>104</v>
      </c>
      <c r="F5334">
        <v>3</v>
      </c>
      <c r="G5334" t="s">
        <v>24</v>
      </c>
      <c r="H5334" t="s">
        <v>30</v>
      </c>
    </row>
    <row r="5335" spans="1:8" x14ac:dyDescent="0.3">
      <c r="A5335" t="s">
        <v>5710</v>
      </c>
      <c r="B5335" t="s">
        <v>830</v>
      </c>
      <c r="C5335" s="10">
        <v>0</v>
      </c>
      <c r="D5335">
        <v>110</v>
      </c>
      <c r="E5335">
        <v>38</v>
      </c>
      <c r="F5335">
        <v>2</v>
      </c>
      <c r="G5335" t="s">
        <v>17</v>
      </c>
      <c r="H5335" t="s">
        <v>35</v>
      </c>
    </row>
    <row r="5336" spans="1:8" x14ac:dyDescent="0.3">
      <c r="A5336" t="s">
        <v>5710</v>
      </c>
      <c r="B5336" t="s">
        <v>1244</v>
      </c>
      <c r="C5336" s="10">
        <v>0</v>
      </c>
      <c r="D5336">
        <v>112</v>
      </c>
      <c r="E5336">
        <v>0</v>
      </c>
      <c r="F5336">
        <v>5</v>
      </c>
      <c r="G5336" t="s">
        <v>17</v>
      </c>
      <c r="H5336" t="s">
        <v>35</v>
      </c>
    </row>
    <row r="5337" spans="1:8" x14ac:dyDescent="0.3">
      <c r="A5337" t="s">
        <v>5710</v>
      </c>
      <c r="B5337" t="s">
        <v>1284</v>
      </c>
      <c r="C5337" s="10">
        <v>0</v>
      </c>
      <c r="D5337">
        <v>78</v>
      </c>
      <c r="E5337">
        <v>31</v>
      </c>
      <c r="F5337">
        <v>4</v>
      </c>
      <c r="G5337" t="s">
        <v>17</v>
      </c>
      <c r="H5337" t="s">
        <v>52</v>
      </c>
    </row>
    <row r="5338" spans="1:8" x14ac:dyDescent="0.3">
      <c r="A5338" t="s">
        <v>5710</v>
      </c>
      <c r="B5338" t="s">
        <v>543</v>
      </c>
      <c r="C5338" s="10">
        <v>0</v>
      </c>
      <c r="D5338">
        <v>132</v>
      </c>
      <c r="E5338">
        <v>54</v>
      </c>
      <c r="F5338">
        <v>5</v>
      </c>
      <c r="G5338" t="s">
        <v>17</v>
      </c>
      <c r="H5338" t="s">
        <v>40</v>
      </c>
    </row>
    <row r="5339" spans="1:8" x14ac:dyDescent="0.3">
      <c r="A5339" t="s">
        <v>5711</v>
      </c>
      <c r="B5339" t="s">
        <v>407</v>
      </c>
      <c r="C5339" s="10">
        <v>0.15</v>
      </c>
      <c r="D5339">
        <v>1270</v>
      </c>
      <c r="E5339">
        <v>433</v>
      </c>
      <c r="F5339">
        <v>5</v>
      </c>
      <c r="G5339" t="s">
        <v>90</v>
      </c>
      <c r="H5339" t="s">
        <v>92</v>
      </c>
    </row>
    <row r="5340" spans="1:8" x14ac:dyDescent="0.3">
      <c r="A5340" t="s">
        <v>5712</v>
      </c>
      <c r="B5340" t="s">
        <v>119</v>
      </c>
      <c r="C5340" s="10">
        <v>0.1</v>
      </c>
      <c r="D5340">
        <v>95</v>
      </c>
      <c r="E5340">
        <v>42</v>
      </c>
      <c r="F5340">
        <v>4</v>
      </c>
      <c r="G5340" t="s">
        <v>17</v>
      </c>
      <c r="H5340" t="s">
        <v>40</v>
      </c>
    </row>
    <row r="5341" spans="1:8" x14ac:dyDescent="0.3">
      <c r="A5341" t="s">
        <v>5713</v>
      </c>
      <c r="B5341" t="s">
        <v>1118</v>
      </c>
      <c r="C5341" s="10">
        <v>0.1</v>
      </c>
      <c r="D5341">
        <v>574</v>
      </c>
      <c r="E5341">
        <v>-57</v>
      </c>
      <c r="F5341">
        <v>5</v>
      </c>
      <c r="G5341" t="s">
        <v>17</v>
      </c>
      <c r="H5341" t="s">
        <v>40</v>
      </c>
    </row>
    <row r="5342" spans="1:8" x14ac:dyDescent="0.3">
      <c r="A5342" t="s">
        <v>5713</v>
      </c>
      <c r="B5342" t="s">
        <v>152</v>
      </c>
      <c r="C5342" s="10">
        <v>0.1</v>
      </c>
      <c r="D5342">
        <v>719</v>
      </c>
      <c r="E5342">
        <v>64</v>
      </c>
      <c r="F5342">
        <v>6</v>
      </c>
      <c r="G5342" t="s">
        <v>17</v>
      </c>
      <c r="H5342" t="s">
        <v>40</v>
      </c>
    </row>
    <row r="5343" spans="1:8" x14ac:dyDescent="0.3">
      <c r="A5343" t="s">
        <v>5713</v>
      </c>
      <c r="B5343" t="s">
        <v>712</v>
      </c>
      <c r="C5343" s="10">
        <v>0.1</v>
      </c>
      <c r="D5343">
        <v>845</v>
      </c>
      <c r="E5343">
        <v>-9</v>
      </c>
      <c r="F5343">
        <v>7</v>
      </c>
      <c r="G5343" t="s">
        <v>17</v>
      </c>
      <c r="H5343" t="s">
        <v>40</v>
      </c>
    </row>
    <row r="5344" spans="1:8" x14ac:dyDescent="0.3">
      <c r="A5344" t="s">
        <v>5714</v>
      </c>
      <c r="B5344" t="s">
        <v>2402</v>
      </c>
      <c r="C5344" s="10">
        <v>0</v>
      </c>
      <c r="D5344">
        <v>175</v>
      </c>
      <c r="E5344">
        <v>10</v>
      </c>
      <c r="F5344">
        <v>3</v>
      </c>
      <c r="G5344" t="s">
        <v>24</v>
      </c>
      <c r="H5344" t="s">
        <v>47</v>
      </c>
    </row>
    <row r="5345" spans="1:8" x14ac:dyDescent="0.3">
      <c r="A5345" t="s">
        <v>5714</v>
      </c>
      <c r="B5345" t="s">
        <v>593</v>
      </c>
      <c r="C5345" s="10">
        <v>0</v>
      </c>
      <c r="D5345">
        <v>83</v>
      </c>
      <c r="E5345">
        <v>7</v>
      </c>
      <c r="F5345">
        <v>3</v>
      </c>
      <c r="G5345" t="s">
        <v>17</v>
      </c>
      <c r="H5345" t="s">
        <v>35</v>
      </c>
    </row>
    <row r="5346" spans="1:8" x14ac:dyDescent="0.3">
      <c r="A5346" t="s">
        <v>5714</v>
      </c>
      <c r="B5346" t="s">
        <v>337</v>
      </c>
      <c r="C5346" s="10">
        <v>0</v>
      </c>
      <c r="D5346">
        <v>343</v>
      </c>
      <c r="E5346">
        <v>154</v>
      </c>
      <c r="F5346">
        <v>7</v>
      </c>
      <c r="G5346" t="s">
        <v>17</v>
      </c>
      <c r="H5346" t="s">
        <v>40</v>
      </c>
    </row>
    <row r="5347" spans="1:8" x14ac:dyDescent="0.3">
      <c r="A5347" t="s">
        <v>5715</v>
      </c>
      <c r="B5347" t="s">
        <v>1049</v>
      </c>
      <c r="C5347" s="10">
        <v>0</v>
      </c>
      <c r="D5347">
        <v>105</v>
      </c>
      <c r="E5347">
        <v>20</v>
      </c>
      <c r="F5347">
        <v>2</v>
      </c>
      <c r="G5347" t="s">
        <v>17</v>
      </c>
      <c r="H5347" t="s">
        <v>35</v>
      </c>
    </row>
    <row r="5348" spans="1:8" x14ac:dyDescent="0.3">
      <c r="A5348" t="s">
        <v>5716</v>
      </c>
      <c r="B5348" t="s">
        <v>1306</v>
      </c>
      <c r="C5348" s="10">
        <v>0</v>
      </c>
      <c r="D5348">
        <v>36</v>
      </c>
      <c r="E5348">
        <v>5</v>
      </c>
      <c r="F5348">
        <v>1</v>
      </c>
      <c r="G5348" t="s">
        <v>17</v>
      </c>
      <c r="H5348" t="s">
        <v>137</v>
      </c>
    </row>
    <row r="5349" spans="1:8" x14ac:dyDescent="0.3">
      <c r="A5349" t="s">
        <v>5717</v>
      </c>
      <c r="B5349" t="s">
        <v>1427</v>
      </c>
      <c r="C5349" s="10">
        <v>0.4</v>
      </c>
      <c r="D5349">
        <v>283</v>
      </c>
      <c r="E5349">
        <v>42</v>
      </c>
      <c r="F5349">
        <v>4</v>
      </c>
      <c r="G5349" t="s">
        <v>90</v>
      </c>
      <c r="H5349" t="s">
        <v>92</v>
      </c>
    </row>
    <row r="5350" spans="1:8" x14ac:dyDescent="0.3">
      <c r="A5350" t="s">
        <v>5718</v>
      </c>
      <c r="B5350" t="s">
        <v>169</v>
      </c>
      <c r="C5350" s="10">
        <v>0</v>
      </c>
      <c r="D5350">
        <v>71</v>
      </c>
      <c r="E5350">
        <v>1</v>
      </c>
      <c r="F5350">
        <v>5</v>
      </c>
      <c r="G5350" t="s">
        <v>17</v>
      </c>
      <c r="H5350" t="s">
        <v>35</v>
      </c>
    </row>
    <row r="5351" spans="1:8" x14ac:dyDescent="0.3">
      <c r="A5351" t="s">
        <v>5719</v>
      </c>
      <c r="B5351" t="s">
        <v>2036</v>
      </c>
      <c r="C5351" s="10">
        <v>0.5</v>
      </c>
      <c r="D5351">
        <v>13</v>
      </c>
      <c r="E5351">
        <v>-7</v>
      </c>
      <c r="F5351">
        <v>1</v>
      </c>
      <c r="G5351" t="s">
        <v>17</v>
      </c>
      <c r="H5351" t="s">
        <v>23</v>
      </c>
    </row>
    <row r="5352" spans="1:8" x14ac:dyDescent="0.3">
      <c r="A5352" t="s">
        <v>5719</v>
      </c>
      <c r="B5352" t="s">
        <v>333</v>
      </c>
      <c r="C5352" s="10">
        <v>0.5</v>
      </c>
      <c r="D5352">
        <v>114</v>
      </c>
      <c r="E5352">
        <v>-21</v>
      </c>
      <c r="F5352">
        <v>4</v>
      </c>
      <c r="G5352" t="s">
        <v>17</v>
      </c>
      <c r="H5352" t="s">
        <v>40</v>
      </c>
    </row>
    <row r="5353" spans="1:8" x14ac:dyDescent="0.3">
      <c r="A5353" t="s">
        <v>5719</v>
      </c>
      <c r="B5353" t="s">
        <v>1013</v>
      </c>
      <c r="C5353" s="10">
        <v>0.5</v>
      </c>
      <c r="D5353">
        <v>141</v>
      </c>
      <c r="E5353">
        <v>-113</v>
      </c>
      <c r="F5353">
        <v>2</v>
      </c>
      <c r="G5353" t="s">
        <v>90</v>
      </c>
      <c r="H5353" t="s">
        <v>105</v>
      </c>
    </row>
    <row r="5354" spans="1:8" x14ac:dyDescent="0.3">
      <c r="A5354" t="s">
        <v>5720</v>
      </c>
      <c r="B5354" t="s">
        <v>1521</v>
      </c>
      <c r="C5354" s="10">
        <v>0</v>
      </c>
      <c r="D5354">
        <v>11</v>
      </c>
      <c r="E5354">
        <v>3</v>
      </c>
      <c r="F5354">
        <v>1</v>
      </c>
      <c r="G5354" t="s">
        <v>17</v>
      </c>
      <c r="H5354" t="s">
        <v>80</v>
      </c>
    </row>
    <row r="5355" spans="1:8" x14ac:dyDescent="0.3">
      <c r="A5355" t="s">
        <v>5720</v>
      </c>
      <c r="B5355" t="s">
        <v>2615</v>
      </c>
      <c r="C5355" s="10">
        <v>0</v>
      </c>
      <c r="D5355">
        <v>27</v>
      </c>
      <c r="E5355">
        <v>6</v>
      </c>
      <c r="F5355">
        <v>2</v>
      </c>
      <c r="G5355" t="s">
        <v>17</v>
      </c>
      <c r="H5355" t="s">
        <v>23</v>
      </c>
    </row>
    <row r="5356" spans="1:8" x14ac:dyDescent="0.3">
      <c r="A5356" t="s">
        <v>5721</v>
      </c>
      <c r="B5356" t="s">
        <v>1145</v>
      </c>
      <c r="C5356" s="10">
        <v>0</v>
      </c>
      <c r="D5356">
        <v>1817</v>
      </c>
      <c r="E5356">
        <v>799</v>
      </c>
      <c r="F5356">
        <v>5</v>
      </c>
      <c r="G5356" t="s">
        <v>24</v>
      </c>
      <c r="H5356" t="s">
        <v>30</v>
      </c>
    </row>
    <row r="5357" spans="1:8" x14ac:dyDescent="0.3">
      <c r="A5357" t="s">
        <v>5721</v>
      </c>
      <c r="B5357" t="s">
        <v>582</v>
      </c>
      <c r="C5357" s="10">
        <v>0</v>
      </c>
      <c r="D5357">
        <v>137</v>
      </c>
      <c r="E5357">
        <v>63</v>
      </c>
      <c r="F5357">
        <v>3</v>
      </c>
      <c r="G5357" t="s">
        <v>17</v>
      </c>
      <c r="H5357" t="s">
        <v>35</v>
      </c>
    </row>
    <row r="5358" spans="1:8" x14ac:dyDescent="0.3">
      <c r="A5358" t="s">
        <v>5721</v>
      </c>
      <c r="B5358" t="s">
        <v>385</v>
      </c>
      <c r="C5358" s="10">
        <v>0</v>
      </c>
      <c r="D5358">
        <v>125</v>
      </c>
      <c r="E5358">
        <v>15</v>
      </c>
      <c r="F5358">
        <v>3</v>
      </c>
      <c r="G5358" t="s">
        <v>17</v>
      </c>
      <c r="H5358" t="s">
        <v>113</v>
      </c>
    </row>
    <row r="5359" spans="1:8" x14ac:dyDescent="0.3">
      <c r="A5359" t="s">
        <v>5722</v>
      </c>
      <c r="B5359" t="s">
        <v>1356</v>
      </c>
      <c r="C5359" s="10">
        <v>0.1</v>
      </c>
      <c r="D5359">
        <v>486</v>
      </c>
      <c r="E5359">
        <v>-27</v>
      </c>
      <c r="F5359">
        <v>4</v>
      </c>
      <c r="G5359" t="s">
        <v>24</v>
      </c>
      <c r="H5359" t="s">
        <v>63</v>
      </c>
    </row>
    <row r="5360" spans="1:8" x14ac:dyDescent="0.3">
      <c r="A5360" t="s">
        <v>5723</v>
      </c>
      <c r="B5360" t="s">
        <v>341</v>
      </c>
      <c r="C5360" s="10">
        <v>0</v>
      </c>
      <c r="D5360">
        <v>423</v>
      </c>
      <c r="E5360">
        <v>173</v>
      </c>
      <c r="F5360">
        <v>3</v>
      </c>
      <c r="G5360" t="s">
        <v>24</v>
      </c>
      <c r="H5360" t="s">
        <v>63</v>
      </c>
    </row>
    <row r="5361" spans="1:8" x14ac:dyDescent="0.3">
      <c r="A5361" t="s">
        <v>5724</v>
      </c>
      <c r="B5361" t="s">
        <v>2740</v>
      </c>
      <c r="C5361" s="10">
        <v>0.6</v>
      </c>
      <c r="D5361">
        <v>1715</v>
      </c>
      <c r="E5361">
        <v>-1630</v>
      </c>
      <c r="F5361">
        <v>5</v>
      </c>
      <c r="G5361" t="s">
        <v>24</v>
      </c>
      <c r="H5361" t="s">
        <v>69</v>
      </c>
    </row>
    <row r="5362" spans="1:8" x14ac:dyDescent="0.3">
      <c r="A5362" t="s">
        <v>5725</v>
      </c>
      <c r="B5362" t="s">
        <v>2162</v>
      </c>
      <c r="C5362" s="10">
        <v>0.6</v>
      </c>
      <c r="D5362">
        <v>139</v>
      </c>
      <c r="E5362">
        <v>-191</v>
      </c>
      <c r="F5362">
        <v>2</v>
      </c>
      <c r="G5362" t="s">
        <v>24</v>
      </c>
      <c r="H5362" t="s">
        <v>63</v>
      </c>
    </row>
    <row r="5363" spans="1:8" x14ac:dyDescent="0.3">
      <c r="A5363" t="s">
        <v>5726</v>
      </c>
      <c r="B5363" t="s">
        <v>1845</v>
      </c>
      <c r="C5363" s="10">
        <v>0</v>
      </c>
      <c r="D5363">
        <v>249</v>
      </c>
      <c r="E5363">
        <v>12</v>
      </c>
      <c r="F5363">
        <v>4</v>
      </c>
      <c r="G5363" t="s">
        <v>17</v>
      </c>
      <c r="H5363" t="s">
        <v>40</v>
      </c>
    </row>
    <row r="5364" spans="1:8" x14ac:dyDescent="0.3">
      <c r="A5364" t="s">
        <v>5727</v>
      </c>
      <c r="B5364" t="s">
        <v>375</v>
      </c>
      <c r="C5364" s="10">
        <v>0.1</v>
      </c>
      <c r="D5364">
        <v>576</v>
      </c>
      <c r="E5364">
        <v>51</v>
      </c>
      <c r="F5364">
        <v>5</v>
      </c>
      <c r="G5364" t="s">
        <v>17</v>
      </c>
      <c r="H5364" t="s">
        <v>40</v>
      </c>
    </row>
    <row r="5365" spans="1:8" x14ac:dyDescent="0.3">
      <c r="A5365" t="s">
        <v>5725</v>
      </c>
      <c r="B5365" t="s">
        <v>1253</v>
      </c>
      <c r="C5365" s="10">
        <v>0.4</v>
      </c>
      <c r="D5365">
        <v>88</v>
      </c>
      <c r="E5365">
        <v>-10</v>
      </c>
      <c r="F5365">
        <v>3</v>
      </c>
      <c r="G5365" t="s">
        <v>17</v>
      </c>
      <c r="H5365" t="s">
        <v>40</v>
      </c>
    </row>
    <row r="5366" spans="1:8" x14ac:dyDescent="0.3">
      <c r="A5366" t="s">
        <v>5728</v>
      </c>
      <c r="B5366" t="s">
        <v>120</v>
      </c>
      <c r="C5366" s="10">
        <v>0.1</v>
      </c>
      <c r="D5366">
        <v>31</v>
      </c>
      <c r="E5366">
        <v>13</v>
      </c>
      <c r="F5366">
        <v>2</v>
      </c>
      <c r="G5366" t="s">
        <v>17</v>
      </c>
      <c r="H5366" t="s">
        <v>40</v>
      </c>
    </row>
    <row r="5367" spans="1:8" x14ac:dyDescent="0.3">
      <c r="A5367" t="s">
        <v>5728</v>
      </c>
      <c r="B5367" t="s">
        <v>1417</v>
      </c>
      <c r="C5367" s="10">
        <v>0</v>
      </c>
      <c r="D5367">
        <v>260</v>
      </c>
      <c r="E5367">
        <v>39</v>
      </c>
      <c r="F5367">
        <v>7</v>
      </c>
      <c r="G5367" t="s">
        <v>90</v>
      </c>
      <c r="H5367" t="s">
        <v>92</v>
      </c>
    </row>
    <row r="5368" spans="1:8" x14ac:dyDescent="0.3">
      <c r="A5368" t="s">
        <v>5729</v>
      </c>
      <c r="B5368" t="s">
        <v>616</v>
      </c>
      <c r="C5368" s="10">
        <v>0</v>
      </c>
      <c r="D5368">
        <v>132</v>
      </c>
      <c r="E5368">
        <v>48</v>
      </c>
      <c r="F5368">
        <v>3</v>
      </c>
      <c r="G5368" t="s">
        <v>24</v>
      </c>
      <c r="H5368" t="s">
        <v>47</v>
      </c>
    </row>
    <row r="5369" spans="1:8" x14ac:dyDescent="0.3">
      <c r="A5369" t="s">
        <v>5730</v>
      </c>
      <c r="B5369" t="s">
        <v>735</v>
      </c>
      <c r="C5369" s="10">
        <v>0.1</v>
      </c>
      <c r="D5369">
        <v>343</v>
      </c>
      <c r="E5369">
        <v>72</v>
      </c>
      <c r="F5369">
        <v>5</v>
      </c>
      <c r="G5369" t="s">
        <v>17</v>
      </c>
      <c r="H5369" t="s">
        <v>109</v>
      </c>
    </row>
    <row r="5370" spans="1:8" x14ac:dyDescent="0.3">
      <c r="A5370" t="s">
        <v>5730</v>
      </c>
      <c r="B5370" t="s">
        <v>612</v>
      </c>
      <c r="C5370" s="10">
        <v>0</v>
      </c>
      <c r="D5370">
        <v>155</v>
      </c>
      <c r="E5370">
        <v>54</v>
      </c>
      <c r="F5370">
        <v>6</v>
      </c>
      <c r="G5370" t="s">
        <v>17</v>
      </c>
      <c r="H5370" t="s">
        <v>35</v>
      </c>
    </row>
    <row r="5371" spans="1:8" x14ac:dyDescent="0.3">
      <c r="A5371" t="s">
        <v>5730</v>
      </c>
      <c r="B5371" t="s">
        <v>242</v>
      </c>
      <c r="C5371" s="10">
        <v>0</v>
      </c>
      <c r="D5371">
        <v>125</v>
      </c>
      <c r="E5371">
        <v>8</v>
      </c>
      <c r="F5371">
        <v>5</v>
      </c>
      <c r="G5371" t="s">
        <v>17</v>
      </c>
      <c r="H5371" t="s">
        <v>35</v>
      </c>
    </row>
    <row r="5372" spans="1:8" x14ac:dyDescent="0.3">
      <c r="A5372" t="s">
        <v>5731</v>
      </c>
      <c r="B5372" t="s">
        <v>2743</v>
      </c>
      <c r="C5372" s="10">
        <v>0</v>
      </c>
      <c r="D5372">
        <v>289</v>
      </c>
      <c r="E5372">
        <v>63</v>
      </c>
      <c r="F5372">
        <v>5</v>
      </c>
      <c r="G5372" t="s">
        <v>24</v>
      </c>
      <c r="H5372" t="s">
        <v>63</v>
      </c>
    </row>
    <row r="5373" spans="1:8" x14ac:dyDescent="0.3">
      <c r="A5373" t="s">
        <v>5732</v>
      </c>
      <c r="B5373" t="s">
        <v>489</v>
      </c>
      <c r="C5373" s="10">
        <v>0</v>
      </c>
      <c r="D5373">
        <v>68</v>
      </c>
      <c r="E5373">
        <v>24</v>
      </c>
      <c r="F5373">
        <v>4</v>
      </c>
      <c r="G5373" t="s">
        <v>17</v>
      </c>
      <c r="H5373" t="s">
        <v>137</v>
      </c>
    </row>
    <row r="5374" spans="1:8" x14ac:dyDescent="0.3">
      <c r="A5374" t="s">
        <v>5731</v>
      </c>
      <c r="B5374" t="s">
        <v>302</v>
      </c>
      <c r="C5374" s="10">
        <v>0</v>
      </c>
      <c r="D5374">
        <v>11</v>
      </c>
      <c r="E5374">
        <v>3</v>
      </c>
      <c r="F5374">
        <v>1</v>
      </c>
      <c r="G5374" t="s">
        <v>17</v>
      </c>
      <c r="H5374" t="s">
        <v>52</v>
      </c>
    </row>
    <row r="5375" spans="1:8" x14ac:dyDescent="0.3">
      <c r="A5375" t="s">
        <v>5732</v>
      </c>
      <c r="B5375" t="s">
        <v>1561</v>
      </c>
      <c r="C5375" s="10">
        <v>0</v>
      </c>
      <c r="D5375">
        <v>225</v>
      </c>
      <c r="E5375">
        <v>9</v>
      </c>
      <c r="F5375">
        <v>8</v>
      </c>
      <c r="G5375" t="s">
        <v>90</v>
      </c>
      <c r="H5375" t="s">
        <v>143</v>
      </c>
    </row>
    <row r="5376" spans="1:8" x14ac:dyDescent="0.3">
      <c r="A5376" t="s">
        <v>5733</v>
      </c>
      <c r="B5376" t="s">
        <v>1103</v>
      </c>
      <c r="C5376" s="10">
        <v>0</v>
      </c>
      <c r="D5376">
        <v>14</v>
      </c>
      <c r="E5376">
        <v>5</v>
      </c>
      <c r="F5376">
        <v>1</v>
      </c>
      <c r="G5376" t="s">
        <v>17</v>
      </c>
      <c r="H5376" t="s">
        <v>80</v>
      </c>
    </row>
    <row r="5377" spans="1:8" x14ac:dyDescent="0.3">
      <c r="A5377" t="s">
        <v>5734</v>
      </c>
      <c r="B5377" t="s">
        <v>643</v>
      </c>
      <c r="C5377" s="10">
        <v>0.1</v>
      </c>
      <c r="D5377">
        <v>159</v>
      </c>
      <c r="E5377">
        <v>0</v>
      </c>
      <c r="F5377">
        <v>1</v>
      </c>
      <c r="G5377" t="s">
        <v>24</v>
      </c>
      <c r="H5377" t="s">
        <v>63</v>
      </c>
    </row>
    <row r="5378" spans="1:8" x14ac:dyDescent="0.3">
      <c r="A5378" t="s">
        <v>5734</v>
      </c>
      <c r="B5378" t="s">
        <v>1890</v>
      </c>
      <c r="C5378" s="10">
        <v>0.1</v>
      </c>
      <c r="D5378">
        <v>83</v>
      </c>
      <c r="E5378">
        <v>-7</v>
      </c>
      <c r="F5378">
        <v>3</v>
      </c>
      <c r="G5378" t="s">
        <v>17</v>
      </c>
      <c r="H5378" t="s">
        <v>40</v>
      </c>
    </row>
    <row r="5379" spans="1:8" x14ac:dyDescent="0.3">
      <c r="A5379" t="s">
        <v>5734</v>
      </c>
      <c r="B5379" t="s">
        <v>912</v>
      </c>
      <c r="C5379" s="10">
        <v>0.1</v>
      </c>
      <c r="D5379">
        <v>56</v>
      </c>
      <c r="E5379">
        <v>13</v>
      </c>
      <c r="F5379">
        <v>1</v>
      </c>
      <c r="G5379" t="s">
        <v>17</v>
      </c>
      <c r="H5379" t="s">
        <v>40</v>
      </c>
    </row>
    <row r="5380" spans="1:8" x14ac:dyDescent="0.3">
      <c r="A5380" t="s">
        <v>5735</v>
      </c>
      <c r="B5380" t="s">
        <v>1379</v>
      </c>
      <c r="C5380" s="10">
        <v>0</v>
      </c>
      <c r="D5380">
        <v>132</v>
      </c>
      <c r="E5380">
        <v>54</v>
      </c>
      <c r="F5380">
        <v>5</v>
      </c>
      <c r="G5380" t="s">
        <v>17</v>
      </c>
      <c r="H5380" t="s">
        <v>35</v>
      </c>
    </row>
    <row r="5381" spans="1:8" x14ac:dyDescent="0.3">
      <c r="A5381" t="s">
        <v>5736</v>
      </c>
      <c r="B5381" t="s">
        <v>1544</v>
      </c>
      <c r="C5381" s="10">
        <v>0</v>
      </c>
      <c r="D5381">
        <v>83</v>
      </c>
      <c r="E5381">
        <v>22</v>
      </c>
      <c r="F5381">
        <v>2</v>
      </c>
      <c r="G5381" t="s">
        <v>17</v>
      </c>
      <c r="H5381" t="s">
        <v>113</v>
      </c>
    </row>
    <row r="5382" spans="1:8" x14ac:dyDescent="0.3">
      <c r="A5382" t="s">
        <v>5737</v>
      </c>
      <c r="B5382" t="s">
        <v>2711</v>
      </c>
      <c r="C5382" s="10">
        <v>0</v>
      </c>
      <c r="D5382">
        <v>59</v>
      </c>
      <c r="E5382">
        <v>25</v>
      </c>
      <c r="F5382">
        <v>2</v>
      </c>
      <c r="G5382" t="s">
        <v>17</v>
      </c>
      <c r="H5382" t="s">
        <v>23</v>
      </c>
    </row>
    <row r="5383" spans="1:8" x14ac:dyDescent="0.3">
      <c r="A5383" t="s">
        <v>5737</v>
      </c>
      <c r="B5383" t="s">
        <v>732</v>
      </c>
      <c r="C5383" s="10">
        <v>0.1</v>
      </c>
      <c r="D5383">
        <v>247</v>
      </c>
      <c r="E5383">
        <v>-27</v>
      </c>
      <c r="F5383">
        <v>2</v>
      </c>
      <c r="G5383" t="s">
        <v>17</v>
      </c>
      <c r="H5383" t="s">
        <v>40</v>
      </c>
    </row>
    <row r="5384" spans="1:8" x14ac:dyDescent="0.3">
      <c r="A5384" t="s">
        <v>5738</v>
      </c>
      <c r="B5384" t="s">
        <v>2480</v>
      </c>
      <c r="C5384" s="10">
        <v>0.5</v>
      </c>
      <c r="D5384">
        <v>15</v>
      </c>
      <c r="E5384">
        <v>-1</v>
      </c>
      <c r="F5384">
        <v>3</v>
      </c>
      <c r="G5384" t="s">
        <v>17</v>
      </c>
      <c r="H5384" t="s">
        <v>75</v>
      </c>
    </row>
    <row r="5385" spans="1:8" x14ac:dyDescent="0.3">
      <c r="A5385" t="s">
        <v>5738</v>
      </c>
      <c r="B5385" t="s">
        <v>859</v>
      </c>
      <c r="C5385" s="10">
        <v>0.5</v>
      </c>
      <c r="D5385">
        <v>81</v>
      </c>
      <c r="E5385">
        <v>-20</v>
      </c>
      <c r="F5385">
        <v>3</v>
      </c>
      <c r="G5385" t="s">
        <v>17</v>
      </c>
      <c r="H5385" t="s">
        <v>40</v>
      </c>
    </row>
    <row r="5386" spans="1:8" x14ac:dyDescent="0.3">
      <c r="A5386" t="s">
        <v>5736</v>
      </c>
      <c r="B5386" t="s">
        <v>1182</v>
      </c>
      <c r="C5386" s="10">
        <v>0.15</v>
      </c>
      <c r="D5386">
        <v>62</v>
      </c>
      <c r="E5386">
        <v>20</v>
      </c>
      <c r="F5386">
        <v>1</v>
      </c>
      <c r="G5386" t="s">
        <v>90</v>
      </c>
      <c r="H5386" t="s">
        <v>105</v>
      </c>
    </row>
    <row r="5387" spans="1:8" x14ac:dyDescent="0.3">
      <c r="A5387" t="s">
        <v>5737</v>
      </c>
      <c r="B5387" t="s">
        <v>1383</v>
      </c>
      <c r="C5387" s="10">
        <v>0.15</v>
      </c>
      <c r="D5387">
        <v>263</v>
      </c>
      <c r="E5387">
        <v>-28</v>
      </c>
      <c r="F5387">
        <v>2</v>
      </c>
      <c r="G5387" t="s">
        <v>90</v>
      </c>
      <c r="H5387" t="s">
        <v>105</v>
      </c>
    </row>
    <row r="5388" spans="1:8" x14ac:dyDescent="0.3">
      <c r="A5388" t="s">
        <v>5739</v>
      </c>
      <c r="B5388" t="s">
        <v>604</v>
      </c>
      <c r="C5388" s="10">
        <v>0</v>
      </c>
      <c r="D5388">
        <v>555</v>
      </c>
      <c r="E5388">
        <v>11</v>
      </c>
      <c r="F5388">
        <v>11</v>
      </c>
      <c r="G5388" t="s">
        <v>24</v>
      </c>
      <c r="H5388" t="s">
        <v>47</v>
      </c>
    </row>
    <row r="5389" spans="1:8" x14ac:dyDescent="0.3">
      <c r="A5389" t="s">
        <v>5739</v>
      </c>
      <c r="B5389" t="s">
        <v>707</v>
      </c>
      <c r="C5389" s="10">
        <v>0</v>
      </c>
      <c r="D5389">
        <v>14</v>
      </c>
      <c r="E5389">
        <v>5</v>
      </c>
      <c r="F5389">
        <v>1</v>
      </c>
      <c r="G5389" t="s">
        <v>17</v>
      </c>
      <c r="H5389" t="s">
        <v>75</v>
      </c>
    </row>
    <row r="5390" spans="1:8" x14ac:dyDescent="0.3">
      <c r="A5390" t="s">
        <v>5740</v>
      </c>
      <c r="B5390" t="s">
        <v>2015</v>
      </c>
      <c r="C5390" s="10">
        <v>0</v>
      </c>
      <c r="D5390">
        <v>17</v>
      </c>
      <c r="E5390">
        <v>8</v>
      </c>
      <c r="F5390">
        <v>1</v>
      </c>
      <c r="G5390" t="s">
        <v>24</v>
      </c>
      <c r="H5390" t="s">
        <v>47</v>
      </c>
    </row>
    <row r="5391" spans="1:8" x14ac:dyDescent="0.3">
      <c r="A5391" t="s">
        <v>5741</v>
      </c>
      <c r="B5391" t="s">
        <v>830</v>
      </c>
      <c r="C5391" s="10">
        <v>0</v>
      </c>
      <c r="D5391">
        <v>220</v>
      </c>
      <c r="E5391">
        <v>77</v>
      </c>
      <c r="F5391">
        <v>4</v>
      </c>
      <c r="G5391" t="s">
        <v>17</v>
      </c>
      <c r="H5391" t="s">
        <v>35</v>
      </c>
    </row>
    <row r="5392" spans="1:8" x14ac:dyDescent="0.3">
      <c r="A5392" t="s">
        <v>5741</v>
      </c>
      <c r="B5392" t="s">
        <v>147</v>
      </c>
      <c r="C5392" s="10">
        <v>0</v>
      </c>
      <c r="D5392">
        <v>101</v>
      </c>
      <c r="E5392">
        <v>11</v>
      </c>
      <c r="F5392">
        <v>2</v>
      </c>
      <c r="G5392" t="s">
        <v>17</v>
      </c>
      <c r="H5392" t="s">
        <v>80</v>
      </c>
    </row>
    <row r="5393" spans="1:8" x14ac:dyDescent="0.3">
      <c r="A5393" t="s">
        <v>5741</v>
      </c>
      <c r="B5393" t="s">
        <v>224</v>
      </c>
      <c r="C5393" s="10">
        <v>0</v>
      </c>
      <c r="D5393">
        <v>485</v>
      </c>
      <c r="E5393">
        <v>199</v>
      </c>
      <c r="F5393">
        <v>11</v>
      </c>
      <c r="G5393" t="s">
        <v>90</v>
      </c>
      <c r="H5393" t="s">
        <v>143</v>
      </c>
    </row>
    <row r="5394" spans="1:8" x14ac:dyDescent="0.3">
      <c r="A5394" t="s">
        <v>5742</v>
      </c>
      <c r="B5394" t="s">
        <v>2007</v>
      </c>
      <c r="C5394" s="10">
        <v>0.5</v>
      </c>
      <c r="D5394">
        <v>39</v>
      </c>
      <c r="E5394">
        <v>-25</v>
      </c>
      <c r="F5394">
        <v>7</v>
      </c>
      <c r="G5394" t="s">
        <v>17</v>
      </c>
      <c r="H5394" t="s">
        <v>75</v>
      </c>
    </row>
    <row r="5395" spans="1:8" x14ac:dyDescent="0.3">
      <c r="A5395" t="s">
        <v>5742</v>
      </c>
      <c r="B5395" t="s">
        <v>1253</v>
      </c>
      <c r="C5395" s="10">
        <v>0.5</v>
      </c>
      <c r="D5395">
        <v>49</v>
      </c>
      <c r="E5395">
        <v>-17</v>
      </c>
      <c r="F5395">
        <v>2</v>
      </c>
      <c r="G5395" t="s">
        <v>17</v>
      </c>
      <c r="H5395" t="s">
        <v>40</v>
      </c>
    </row>
    <row r="5396" spans="1:8" x14ac:dyDescent="0.3">
      <c r="A5396" t="s">
        <v>5743</v>
      </c>
      <c r="B5396" t="s">
        <v>2745</v>
      </c>
      <c r="C5396" s="10">
        <v>0</v>
      </c>
      <c r="D5396">
        <v>38</v>
      </c>
      <c r="E5396">
        <v>14</v>
      </c>
      <c r="F5396">
        <v>2</v>
      </c>
      <c r="G5396" t="s">
        <v>24</v>
      </c>
      <c r="H5396" t="s">
        <v>47</v>
      </c>
    </row>
    <row r="5397" spans="1:8" x14ac:dyDescent="0.3">
      <c r="A5397" t="s">
        <v>5744</v>
      </c>
      <c r="B5397" t="s">
        <v>417</v>
      </c>
      <c r="C5397" s="10">
        <v>0</v>
      </c>
      <c r="D5397">
        <v>101</v>
      </c>
      <c r="E5397">
        <v>6</v>
      </c>
      <c r="F5397">
        <v>2</v>
      </c>
      <c r="G5397" t="s">
        <v>17</v>
      </c>
      <c r="H5397" t="s">
        <v>80</v>
      </c>
    </row>
    <row r="5398" spans="1:8" x14ac:dyDescent="0.3">
      <c r="A5398" t="s">
        <v>5744</v>
      </c>
      <c r="B5398" t="s">
        <v>810</v>
      </c>
      <c r="C5398" s="10">
        <v>0</v>
      </c>
      <c r="D5398">
        <v>394</v>
      </c>
      <c r="E5398">
        <v>157</v>
      </c>
      <c r="F5398">
        <v>8</v>
      </c>
      <c r="G5398" t="s">
        <v>17</v>
      </c>
      <c r="H5398" t="s">
        <v>80</v>
      </c>
    </row>
    <row r="5399" spans="1:8" x14ac:dyDescent="0.3">
      <c r="A5399" t="s">
        <v>5744</v>
      </c>
      <c r="B5399" t="s">
        <v>2645</v>
      </c>
      <c r="C5399" s="10">
        <v>0</v>
      </c>
      <c r="D5399">
        <v>25</v>
      </c>
      <c r="E5399">
        <v>10</v>
      </c>
      <c r="F5399">
        <v>3</v>
      </c>
      <c r="G5399" t="s">
        <v>17</v>
      </c>
      <c r="H5399" t="s">
        <v>52</v>
      </c>
    </row>
    <row r="5400" spans="1:8" x14ac:dyDescent="0.3">
      <c r="A5400" t="s">
        <v>5745</v>
      </c>
      <c r="B5400" t="s">
        <v>2549</v>
      </c>
      <c r="C5400" s="10">
        <v>0.5</v>
      </c>
      <c r="D5400">
        <v>510</v>
      </c>
      <c r="E5400">
        <v>-10</v>
      </c>
      <c r="F5400">
        <v>6</v>
      </c>
      <c r="G5400" t="s">
        <v>90</v>
      </c>
      <c r="H5400" t="s">
        <v>115</v>
      </c>
    </row>
    <row r="5401" spans="1:8" x14ac:dyDescent="0.3">
      <c r="A5401" t="s">
        <v>5746</v>
      </c>
      <c r="B5401" t="s">
        <v>1060</v>
      </c>
      <c r="C5401" s="10">
        <v>0</v>
      </c>
      <c r="D5401">
        <v>250</v>
      </c>
      <c r="E5401">
        <v>97</v>
      </c>
      <c r="F5401">
        <v>2</v>
      </c>
      <c r="G5401" t="s">
        <v>24</v>
      </c>
      <c r="H5401" t="s">
        <v>30</v>
      </c>
    </row>
    <row r="5402" spans="1:8" x14ac:dyDescent="0.3">
      <c r="A5402" t="s">
        <v>5746</v>
      </c>
      <c r="B5402" t="s">
        <v>1379</v>
      </c>
      <c r="C5402" s="10">
        <v>0</v>
      </c>
      <c r="D5402">
        <v>26</v>
      </c>
      <c r="E5402">
        <v>11</v>
      </c>
      <c r="F5402">
        <v>1</v>
      </c>
      <c r="G5402" t="s">
        <v>17</v>
      </c>
      <c r="H5402" t="s">
        <v>35</v>
      </c>
    </row>
    <row r="5403" spans="1:8" x14ac:dyDescent="0.3">
      <c r="A5403" t="s">
        <v>5746</v>
      </c>
      <c r="B5403" t="s">
        <v>679</v>
      </c>
      <c r="C5403" s="10">
        <v>0</v>
      </c>
      <c r="D5403">
        <v>169</v>
      </c>
      <c r="E5403">
        <v>42</v>
      </c>
      <c r="F5403">
        <v>3</v>
      </c>
      <c r="G5403" t="s">
        <v>17</v>
      </c>
      <c r="H5403" t="s">
        <v>40</v>
      </c>
    </row>
    <row r="5404" spans="1:8" x14ac:dyDescent="0.3">
      <c r="A5404" t="s">
        <v>5746</v>
      </c>
      <c r="B5404" t="s">
        <v>660</v>
      </c>
      <c r="C5404" s="10">
        <v>0</v>
      </c>
      <c r="D5404">
        <v>852</v>
      </c>
      <c r="E5404">
        <v>136</v>
      </c>
      <c r="F5404">
        <v>6</v>
      </c>
      <c r="G5404" t="s">
        <v>17</v>
      </c>
      <c r="H5404" t="s">
        <v>40</v>
      </c>
    </row>
    <row r="5405" spans="1:8" x14ac:dyDescent="0.3">
      <c r="A5405" t="s">
        <v>5747</v>
      </c>
      <c r="B5405" t="s">
        <v>1761</v>
      </c>
      <c r="C5405" s="10">
        <v>0</v>
      </c>
      <c r="D5405">
        <v>21</v>
      </c>
      <c r="E5405">
        <v>9</v>
      </c>
      <c r="F5405">
        <v>2</v>
      </c>
      <c r="G5405" t="s">
        <v>17</v>
      </c>
      <c r="H5405" t="s">
        <v>52</v>
      </c>
    </row>
    <row r="5406" spans="1:8" x14ac:dyDescent="0.3">
      <c r="A5406" t="s">
        <v>5748</v>
      </c>
      <c r="B5406" t="s">
        <v>139</v>
      </c>
      <c r="C5406" s="10">
        <v>0</v>
      </c>
      <c r="D5406">
        <v>64</v>
      </c>
      <c r="E5406">
        <v>32</v>
      </c>
      <c r="F5406">
        <v>2</v>
      </c>
      <c r="G5406" t="s">
        <v>17</v>
      </c>
      <c r="H5406" t="s">
        <v>35</v>
      </c>
    </row>
    <row r="5407" spans="1:8" x14ac:dyDescent="0.3">
      <c r="A5407" t="s">
        <v>5749</v>
      </c>
      <c r="B5407" t="s">
        <v>2100</v>
      </c>
      <c r="C5407" s="10">
        <v>0.35</v>
      </c>
      <c r="D5407">
        <v>1677</v>
      </c>
      <c r="E5407">
        <v>309</v>
      </c>
      <c r="F5407">
        <v>3</v>
      </c>
      <c r="G5407" t="s">
        <v>24</v>
      </c>
      <c r="H5407" t="s">
        <v>69</v>
      </c>
    </row>
    <row r="5408" spans="1:8" x14ac:dyDescent="0.3">
      <c r="A5408" t="s">
        <v>5749</v>
      </c>
      <c r="B5408" t="s">
        <v>1711</v>
      </c>
      <c r="C5408" s="10">
        <v>0</v>
      </c>
      <c r="D5408">
        <v>358</v>
      </c>
      <c r="E5408">
        <v>68</v>
      </c>
      <c r="F5408">
        <v>8</v>
      </c>
      <c r="G5408" t="s">
        <v>17</v>
      </c>
      <c r="H5408" t="s">
        <v>35</v>
      </c>
    </row>
    <row r="5409" spans="1:8" x14ac:dyDescent="0.3">
      <c r="A5409" t="s">
        <v>5749</v>
      </c>
      <c r="B5409" t="s">
        <v>2733</v>
      </c>
      <c r="C5409" s="10">
        <v>0</v>
      </c>
      <c r="D5409">
        <v>19</v>
      </c>
      <c r="E5409">
        <v>6</v>
      </c>
      <c r="F5409">
        <v>2</v>
      </c>
      <c r="G5409" t="s">
        <v>17</v>
      </c>
      <c r="H5409" t="s">
        <v>75</v>
      </c>
    </row>
    <row r="5410" spans="1:8" x14ac:dyDescent="0.3">
      <c r="A5410" t="s">
        <v>5750</v>
      </c>
      <c r="B5410" t="s">
        <v>167</v>
      </c>
      <c r="C5410" s="10">
        <v>0.15</v>
      </c>
      <c r="D5410">
        <v>2764</v>
      </c>
      <c r="E5410">
        <v>-195</v>
      </c>
      <c r="F5410">
        <v>11</v>
      </c>
      <c r="G5410" t="s">
        <v>90</v>
      </c>
      <c r="H5410" t="s">
        <v>115</v>
      </c>
    </row>
    <row r="5411" spans="1:8" x14ac:dyDescent="0.3">
      <c r="A5411" t="s">
        <v>5750</v>
      </c>
      <c r="B5411" t="s">
        <v>2298</v>
      </c>
      <c r="C5411" s="10">
        <v>0.15</v>
      </c>
      <c r="D5411">
        <v>304</v>
      </c>
      <c r="E5411">
        <v>72</v>
      </c>
      <c r="F5411">
        <v>3</v>
      </c>
      <c r="G5411" t="s">
        <v>90</v>
      </c>
      <c r="H5411" t="s">
        <v>92</v>
      </c>
    </row>
    <row r="5412" spans="1:8" x14ac:dyDescent="0.3">
      <c r="A5412" t="s">
        <v>5750</v>
      </c>
      <c r="B5412" t="s">
        <v>1425</v>
      </c>
      <c r="C5412" s="10">
        <v>0.15</v>
      </c>
      <c r="D5412">
        <v>2195</v>
      </c>
      <c r="E5412">
        <v>207</v>
      </c>
      <c r="F5412">
        <v>4</v>
      </c>
      <c r="G5412" t="s">
        <v>90</v>
      </c>
      <c r="H5412" t="s">
        <v>105</v>
      </c>
    </row>
    <row r="5413" spans="1:8" x14ac:dyDescent="0.3">
      <c r="A5413" t="s">
        <v>5751</v>
      </c>
      <c r="B5413" t="s">
        <v>2747</v>
      </c>
      <c r="C5413" s="10">
        <v>0</v>
      </c>
      <c r="D5413">
        <v>85</v>
      </c>
      <c r="E5413">
        <v>38</v>
      </c>
      <c r="F5413">
        <v>3</v>
      </c>
      <c r="G5413" t="s">
        <v>90</v>
      </c>
      <c r="H5413" t="s">
        <v>143</v>
      </c>
    </row>
    <row r="5414" spans="1:8" x14ac:dyDescent="0.3">
      <c r="A5414" t="s">
        <v>5752</v>
      </c>
      <c r="B5414" t="s">
        <v>614</v>
      </c>
      <c r="C5414" s="10">
        <v>0.1</v>
      </c>
      <c r="D5414">
        <v>366</v>
      </c>
      <c r="E5414">
        <v>85</v>
      </c>
      <c r="F5414">
        <v>2</v>
      </c>
      <c r="G5414" t="s">
        <v>17</v>
      </c>
      <c r="H5414" t="s">
        <v>40</v>
      </c>
    </row>
    <row r="5415" spans="1:8" x14ac:dyDescent="0.3">
      <c r="A5415" t="s">
        <v>5753</v>
      </c>
      <c r="B5415" t="s">
        <v>380</v>
      </c>
      <c r="C5415" s="10">
        <v>0</v>
      </c>
      <c r="D5415">
        <v>24</v>
      </c>
      <c r="E5415">
        <v>10</v>
      </c>
      <c r="F5415">
        <v>2</v>
      </c>
      <c r="G5415" t="s">
        <v>17</v>
      </c>
      <c r="H5415" t="s">
        <v>35</v>
      </c>
    </row>
    <row r="5416" spans="1:8" x14ac:dyDescent="0.3">
      <c r="A5416" t="s">
        <v>5753</v>
      </c>
      <c r="B5416" t="s">
        <v>1408</v>
      </c>
      <c r="C5416" s="10">
        <v>0.4</v>
      </c>
      <c r="D5416">
        <v>75</v>
      </c>
      <c r="E5416">
        <v>-40</v>
      </c>
      <c r="F5416">
        <v>2</v>
      </c>
      <c r="G5416" t="s">
        <v>17</v>
      </c>
      <c r="H5416" t="s">
        <v>40</v>
      </c>
    </row>
    <row r="5417" spans="1:8" x14ac:dyDescent="0.3">
      <c r="A5417" t="s">
        <v>5754</v>
      </c>
      <c r="B5417" t="s">
        <v>1840</v>
      </c>
      <c r="C5417" s="10">
        <v>0.15</v>
      </c>
      <c r="D5417">
        <v>265</v>
      </c>
      <c r="E5417">
        <v>16</v>
      </c>
      <c r="F5417">
        <v>1</v>
      </c>
      <c r="G5417" t="s">
        <v>90</v>
      </c>
      <c r="H5417" t="s">
        <v>92</v>
      </c>
    </row>
    <row r="5418" spans="1:8" x14ac:dyDescent="0.3">
      <c r="A5418" t="s">
        <v>5753</v>
      </c>
      <c r="B5418" t="s">
        <v>772</v>
      </c>
      <c r="C5418" s="10">
        <v>0</v>
      </c>
      <c r="D5418">
        <v>739</v>
      </c>
      <c r="E5418">
        <v>281</v>
      </c>
      <c r="F5418">
        <v>3</v>
      </c>
      <c r="G5418" t="s">
        <v>90</v>
      </c>
      <c r="H5418" t="s">
        <v>143</v>
      </c>
    </row>
    <row r="5419" spans="1:8" x14ac:dyDescent="0.3">
      <c r="A5419" t="s">
        <v>5755</v>
      </c>
      <c r="B5419" t="s">
        <v>1676</v>
      </c>
      <c r="C5419" s="10">
        <v>0.6</v>
      </c>
      <c r="D5419">
        <v>41</v>
      </c>
      <c r="E5419">
        <v>-29</v>
      </c>
      <c r="F5419">
        <v>2</v>
      </c>
      <c r="G5419" t="s">
        <v>24</v>
      </c>
      <c r="H5419" t="s">
        <v>63</v>
      </c>
    </row>
    <row r="5420" spans="1:8" x14ac:dyDescent="0.3">
      <c r="A5420" t="s">
        <v>5756</v>
      </c>
      <c r="B5420" t="s">
        <v>207</v>
      </c>
      <c r="C5420" s="10">
        <v>0</v>
      </c>
      <c r="D5420">
        <v>12</v>
      </c>
      <c r="E5420">
        <v>4</v>
      </c>
      <c r="F5420">
        <v>2</v>
      </c>
      <c r="G5420" t="s">
        <v>17</v>
      </c>
      <c r="H5420" t="s">
        <v>80</v>
      </c>
    </row>
    <row r="5421" spans="1:8" x14ac:dyDescent="0.3">
      <c r="A5421" t="s">
        <v>5757</v>
      </c>
      <c r="B5421" t="s">
        <v>2051</v>
      </c>
      <c r="C5421" s="10">
        <v>0.1</v>
      </c>
      <c r="D5421">
        <v>146</v>
      </c>
      <c r="E5421">
        <v>18</v>
      </c>
      <c r="F5421">
        <v>7</v>
      </c>
      <c r="G5421" t="s">
        <v>17</v>
      </c>
      <c r="H5421" t="s">
        <v>40</v>
      </c>
    </row>
    <row r="5422" spans="1:8" x14ac:dyDescent="0.3">
      <c r="A5422" t="s">
        <v>5758</v>
      </c>
      <c r="B5422" t="s">
        <v>1828</v>
      </c>
      <c r="C5422" s="10">
        <v>0.6</v>
      </c>
      <c r="D5422">
        <v>74</v>
      </c>
      <c r="E5422">
        <v>-63</v>
      </c>
      <c r="F5422">
        <v>4</v>
      </c>
      <c r="G5422" t="s">
        <v>24</v>
      </c>
      <c r="H5422" t="s">
        <v>63</v>
      </c>
    </row>
    <row r="5423" spans="1:8" x14ac:dyDescent="0.3">
      <c r="A5423" t="s">
        <v>5758</v>
      </c>
      <c r="B5423" t="s">
        <v>1103</v>
      </c>
      <c r="C5423" s="10">
        <v>0</v>
      </c>
      <c r="D5423">
        <v>42</v>
      </c>
      <c r="E5423">
        <v>15</v>
      </c>
      <c r="F5423">
        <v>3</v>
      </c>
      <c r="G5423" t="s">
        <v>17</v>
      </c>
      <c r="H5423" t="s">
        <v>80</v>
      </c>
    </row>
    <row r="5424" spans="1:8" x14ac:dyDescent="0.3">
      <c r="A5424" t="s">
        <v>5758</v>
      </c>
      <c r="B5424" t="s">
        <v>1850</v>
      </c>
      <c r="C5424" s="10">
        <v>0</v>
      </c>
      <c r="D5424">
        <v>67</v>
      </c>
      <c r="E5424">
        <v>16</v>
      </c>
      <c r="F5424">
        <v>5</v>
      </c>
      <c r="G5424" t="s">
        <v>17</v>
      </c>
      <c r="H5424" t="s">
        <v>52</v>
      </c>
    </row>
    <row r="5425" spans="1:8" x14ac:dyDescent="0.3">
      <c r="A5425" t="s">
        <v>5758</v>
      </c>
      <c r="B5425" t="s">
        <v>73</v>
      </c>
      <c r="C5425" s="10">
        <v>0.4</v>
      </c>
      <c r="D5425">
        <v>58</v>
      </c>
      <c r="E5425">
        <v>-8</v>
      </c>
      <c r="F5425">
        <v>2</v>
      </c>
      <c r="G5425" t="s">
        <v>17</v>
      </c>
      <c r="H5425" t="s">
        <v>40</v>
      </c>
    </row>
    <row r="5426" spans="1:8" x14ac:dyDescent="0.3">
      <c r="A5426" t="s">
        <v>5758</v>
      </c>
      <c r="B5426" t="s">
        <v>647</v>
      </c>
      <c r="C5426" s="10">
        <v>0</v>
      </c>
      <c r="D5426">
        <v>69</v>
      </c>
      <c r="E5426">
        <v>0</v>
      </c>
      <c r="F5426">
        <v>2</v>
      </c>
      <c r="G5426" t="s">
        <v>17</v>
      </c>
      <c r="H5426" t="s">
        <v>113</v>
      </c>
    </row>
    <row r="5427" spans="1:8" x14ac:dyDescent="0.3">
      <c r="A5427" t="s">
        <v>5759</v>
      </c>
      <c r="B5427" t="s">
        <v>461</v>
      </c>
      <c r="C5427" s="10">
        <v>0</v>
      </c>
      <c r="D5427">
        <v>46</v>
      </c>
      <c r="E5427">
        <v>8</v>
      </c>
      <c r="F5427">
        <v>3</v>
      </c>
      <c r="G5427" t="s">
        <v>17</v>
      </c>
      <c r="H5427" t="s">
        <v>35</v>
      </c>
    </row>
    <row r="5428" spans="1:8" x14ac:dyDescent="0.3">
      <c r="A5428" t="s">
        <v>5759</v>
      </c>
      <c r="B5428" t="s">
        <v>1444</v>
      </c>
      <c r="C5428" s="10">
        <v>0</v>
      </c>
      <c r="D5428">
        <v>92</v>
      </c>
      <c r="E5428">
        <v>5</v>
      </c>
      <c r="F5428">
        <v>6</v>
      </c>
      <c r="G5428" t="s">
        <v>17</v>
      </c>
      <c r="H5428" t="s">
        <v>80</v>
      </c>
    </row>
    <row r="5429" spans="1:8" x14ac:dyDescent="0.3">
      <c r="A5429" t="s">
        <v>5760</v>
      </c>
      <c r="B5429" t="s">
        <v>1574</v>
      </c>
      <c r="C5429" s="10">
        <v>0</v>
      </c>
      <c r="D5429">
        <v>596</v>
      </c>
      <c r="E5429">
        <v>101</v>
      </c>
      <c r="F5429">
        <v>8</v>
      </c>
      <c r="G5429" t="s">
        <v>90</v>
      </c>
      <c r="H5429" t="s">
        <v>105</v>
      </c>
    </row>
    <row r="5430" spans="1:8" x14ac:dyDescent="0.3">
      <c r="A5430" t="s">
        <v>5761</v>
      </c>
      <c r="B5430" t="s">
        <v>499</v>
      </c>
      <c r="C5430" s="10">
        <v>0</v>
      </c>
      <c r="D5430">
        <v>143</v>
      </c>
      <c r="E5430">
        <v>11</v>
      </c>
      <c r="F5430">
        <v>8</v>
      </c>
      <c r="G5430" t="s">
        <v>17</v>
      </c>
      <c r="H5430" t="s">
        <v>35</v>
      </c>
    </row>
    <row r="5431" spans="1:8" x14ac:dyDescent="0.3">
      <c r="A5431" t="s">
        <v>5761</v>
      </c>
      <c r="B5431" t="s">
        <v>995</v>
      </c>
      <c r="C5431" s="10">
        <v>0</v>
      </c>
      <c r="D5431">
        <v>118</v>
      </c>
      <c r="E5431">
        <v>13</v>
      </c>
      <c r="F5431">
        <v>2</v>
      </c>
      <c r="G5431" t="s">
        <v>90</v>
      </c>
      <c r="H5431" t="s">
        <v>143</v>
      </c>
    </row>
    <row r="5432" spans="1:8" x14ac:dyDescent="0.3">
      <c r="A5432" t="s">
        <v>5762</v>
      </c>
      <c r="B5432" t="s">
        <v>845</v>
      </c>
      <c r="C5432" s="10">
        <v>0</v>
      </c>
      <c r="D5432">
        <v>56</v>
      </c>
      <c r="E5432">
        <v>27</v>
      </c>
      <c r="F5432">
        <v>8</v>
      </c>
      <c r="G5432" t="s">
        <v>17</v>
      </c>
      <c r="H5432" t="s">
        <v>80</v>
      </c>
    </row>
    <row r="5433" spans="1:8" x14ac:dyDescent="0.3">
      <c r="A5433" t="s">
        <v>5762</v>
      </c>
      <c r="B5433" t="s">
        <v>1995</v>
      </c>
      <c r="C5433" s="10">
        <v>0</v>
      </c>
      <c r="D5433">
        <v>119</v>
      </c>
      <c r="E5433">
        <v>45</v>
      </c>
      <c r="F5433">
        <v>3</v>
      </c>
      <c r="G5433" t="s">
        <v>17</v>
      </c>
      <c r="H5433" t="s">
        <v>137</v>
      </c>
    </row>
    <row r="5434" spans="1:8" x14ac:dyDescent="0.3">
      <c r="A5434" t="s">
        <v>5762</v>
      </c>
      <c r="B5434" t="s">
        <v>2633</v>
      </c>
      <c r="C5434" s="10">
        <v>0</v>
      </c>
      <c r="D5434">
        <v>781</v>
      </c>
      <c r="E5434">
        <v>141</v>
      </c>
      <c r="F5434">
        <v>3</v>
      </c>
      <c r="G5434" t="s">
        <v>90</v>
      </c>
      <c r="H5434" t="s">
        <v>115</v>
      </c>
    </row>
    <row r="5435" spans="1:8" x14ac:dyDescent="0.3">
      <c r="A5435" t="s">
        <v>5763</v>
      </c>
      <c r="B5435" t="s">
        <v>1350</v>
      </c>
      <c r="C5435" s="10">
        <v>0</v>
      </c>
      <c r="D5435">
        <v>912</v>
      </c>
      <c r="E5435">
        <v>55</v>
      </c>
      <c r="F5435">
        <v>6</v>
      </c>
      <c r="G5435" t="s">
        <v>90</v>
      </c>
      <c r="H5435" t="s">
        <v>105</v>
      </c>
    </row>
    <row r="5436" spans="1:8" x14ac:dyDescent="0.3">
      <c r="A5436" t="s">
        <v>5764</v>
      </c>
      <c r="B5436" t="s">
        <v>982</v>
      </c>
      <c r="C5436" s="10">
        <v>0</v>
      </c>
      <c r="D5436">
        <v>30</v>
      </c>
      <c r="E5436">
        <v>0</v>
      </c>
      <c r="F5436">
        <v>1</v>
      </c>
      <c r="G5436" t="s">
        <v>17</v>
      </c>
      <c r="H5436" t="s">
        <v>35</v>
      </c>
    </row>
    <row r="5437" spans="1:8" x14ac:dyDescent="0.3">
      <c r="A5437" t="s">
        <v>5764</v>
      </c>
      <c r="B5437" t="s">
        <v>1734</v>
      </c>
      <c r="C5437" s="10">
        <v>0</v>
      </c>
      <c r="D5437">
        <v>14</v>
      </c>
      <c r="E5437">
        <v>5</v>
      </c>
      <c r="F5437">
        <v>2</v>
      </c>
      <c r="G5437" t="s">
        <v>17</v>
      </c>
      <c r="H5437" t="s">
        <v>75</v>
      </c>
    </row>
    <row r="5438" spans="1:8" x14ac:dyDescent="0.3">
      <c r="A5438" t="s">
        <v>5764</v>
      </c>
      <c r="B5438" t="s">
        <v>884</v>
      </c>
      <c r="C5438" s="10">
        <v>0.15</v>
      </c>
      <c r="D5438">
        <v>677</v>
      </c>
      <c r="E5438">
        <v>-112</v>
      </c>
      <c r="F5438">
        <v>3</v>
      </c>
      <c r="G5438" t="s">
        <v>90</v>
      </c>
      <c r="H5438" t="s">
        <v>92</v>
      </c>
    </row>
    <row r="5439" spans="1:8" x14ac:dyDescent="0.3">
      <c r="A5439" t="s">
        <v>5765</v>
      </c>
      <c r="B5439" t="s">
        <v>587</v>
      </c>
      <c r="C5439" s="10">
        <v>0.15</v>
      </c>
      <c r="D5439">
        <v>332</v>
      </c>
      <c r="E5439">
        <v>-43</v>
      </c>
      <c r="F5439">
        <v>6</v>
      </c>
      <c r="G5439" t="s">
        <v>90</v>
      </c>
      <c r="H5439" t="s">
        <v>105</v>
      </c>
    </row>
    <row r="5440" spans="1:8" x14ac:dyDescent="0.3">
      <c r="A5440" t="s">
        <v>5766</v>
      </c>
      <c r="B5440" t="s">
        <v>822</v>
      </c>
      <c r="C5440" s="10">
        <v>0</v>
      </c>
      <c r="D5440">
        <v>152</v>
      </c>
      <c r="E5440">
        <v>49</v>
      </c>
      <c r="F5440">
        <v>3</v>
      </c>
      <c r="G5440" t="s">
        <v>17</v>
      </c>
      <c r="H5440" t="s">
        <v>35</v>
      </c>
    </row>
    <row r="5441" spans="1:8" x14ac:dyDescent="0.3">
      <c r="A5441" t="s">
        <v>5766</v>
      </c>
      <c r="B5441" t="s">
        <v>78</v>
      </c>
      <c r="C5441" s="10">
        <v>0</v>
      </c>
      <c r="D5441">
        <v>51</v>
      </c>
      <c r="E5441">
        <v>16</v>
      </c>
      <c r="F5441">
        <v>7</v>
      </c>
      <c r="G5441" t="s">
        <v>17</v>
      </c>
      <c r="H5441" t="s">
        <v>80</v>
      </c>
    </row>
    <row r="5442" spans="1:8" x14ac:dyDescent="0.3">
      <c r="A5442" t="s">
        <v>5767</v>
      </c>
      <c r="B5442" t="s">
        <v>481</v>
      </c>
      <c r="C5442" s="10">
        <v>0.4</v>
      </c>
      <c r="D5442">
        <v>138</v>
      </c>
      <c r="E5442">
        <v>23</v>
      </c>
      <c r="F5442">
        <v>4</v>
      </c>
      <c r="G5442" t="s">
        <v>17</v>
      </c>
      <c r="H5442" t="s">
        <v>40</v>
      </c>
    </row>
    <row r="5443" spans="1:8" x14ac:dyDescent="0.3">
      <c r="A5443" t="s">
        <v>5767</v>
      </c>
      <c r="B5443" t="s">
        <v>1522</v>
      </c>
      <c r="C5443" s="10">
        <v>0</v>
      </c>
      <c r="D5443">
        <v>43</v>
      </c>
      <c r="E5443">
        <v>20</v>
      </c>
      <c r="F5443">
        <v>1</v>
      </c>
      <c r="G5443" t="s">
        <v>17</v>
      </c>
      <c r="H5443" t="s">
        <v>113</v>
      </c>
    </row>
    <row r="5444" spans="1:8" x14ac:dyDescent="0.3">
      <c r="A5444" t="s">
        <v>5768</v>
      </c>
      <c r="B5444" t="s">
        <v>2595</v>
      </c>
      <c r="C5444" s="10">
        <v>0</v>
      </c>
      <c r="D5444">
        <v>9</v>
      </c>
      <c r="E5444">
        <v>4</v>
      </c>
      <c r="F5444">
        <v>1</v>
      </c>
      <c r="G5444" t="s">
        <v>17</v>
      </c>
      <c r="H5444" t="s">
        <v>75</v>
      </c>
    </row>
    <row r="5445" spans="1:8" x14ac:dyDescent="0.3">
      <c r="A5445" t="s">
        <v>5769</v>
      </c>
      <c r="B5445" t="s">
        <v>2751</v>
      </c>
      <c r="C5445" s="10">
        <v>0</v>
      </c>
      <c r="D5445">
        <v>249</v>
      </c>
      <c r="E5445">
        <v>17</v>
      </c>
      <c r="F5445">
        <v>5</v>
      </c>
      <c r="G5445" t="s">
        <v>17</v>
      </c>
      <c r="H5445" t="s">
        <v>23</v>
      </c>
    </row>
    <row r="5446" spans="1:8" x14ac:dyDescent="0.3">
      <c r="A5446" t="s">
        <v>5770</v>
      </c>
      <c r="B5446" t="s">
        <v>738</v>
      </c>
      <c r="C5446" s="10">
        <v>0</v>
      </c>
      <c r="D5446">
        <v>25</v>
      </c>
      <c r="E5446">
        <v>11</v>
      </c>
      <c r="F5446">
        <v>2</v>
      </c>
      <c r="G5446" t="s">
        <v>17</v>
      </c>
      <c r="H5446" t="s">
        <v>80</v>
      </c>
    </row>
    <row r="5447" spans="1:8" x14ac:dyDescent="0.3">
      <c r="A5447" t="s">
        <v>5770</v>
      </c>
      <c r="B5447" t="s">
        <v>728</v>
      </c>
      <c r="C5447" s="10">
        <v>0</v>
      </c>
      <c r="D5447">
        <v>52</v>
      </c>
      <c r="E5447">
        <v>4</v>
      </c>
      <c r="F5447">
        <v>4</v>
      </c>
      <c r="G5447" t="s">
        <v>17</v>
      </c>
      <c r="H5447" t="s">
        <v>80</v>
      </c>
    </row>
    <row r="5448" spans="1:8" x14ac:dyDescent="0.3">
      <c r="A5448" t="s">
        <v>5770</v>
      </c>
      <c r="B5448" t="s">
        <v>2720</v>
      </c>
      <c r="C5448" s="10">
        <v>0</v>
      </c>
      <c r="D5448">
        <v>30</v>
      </c>
      <c r="E5448">
        <v>15</v>
      </c>
      <c r="F5448">
        <v>1</v>
      </c>
      <c r="G5448" t="s">
        <v>17</v>
      </c>
      <c r="H5448" t="s">
        <v>137</v>
      </c>
    </row>
    <row r="5449" spans="1:8" x14ac:dyDescent="0.3">
      <c r="A5449" t="s">
        <v>5770</v>
      </c>
      <c r="B5449" t="s">
        <v>1931</v>
      </c>
      <c r="C5449" s="10">
        <v>0</v>
      </c>
      <c r="D5449">
        <v>2097</v>
      </c>
      <c r="E5449">
        <v>189</v>
      </c>
      <c r="F5449">
        <v>8</v>
      </c>
      <c r="G5449" t="s">
        <v>90</v>
      </c>
      <c r="H5449" t="s">
        <v>115</v>
      </c>
    </row>
    <row r="5450" spans="1:8" x14ac:dyDescent="0.3">
      <c r="A5450" t="s">
        <v>5771</v>
      </c>
      <c r="B5450" t="s">
        <v>2279</v>
      </c>
      <c r="C5450" s="10">
        <v>0</v>
      </c>
      <c r="D5450">
        <v>276</v>
      </c>
      <c r="E5450">
        <v>135</v>
      </c>
      <c r="F5450">
        <v>7</v>
      </c>
      <c r="G5450" t="s">
        <v>17</v>
      </c>
      <c r="H5450" t="s">
        <v>113</v>
      </c>
    </row>
    <row r="5451" spans="1:8" x14ac:dyDescent="0.3">
      <c r="A5451" t="s">
        <v>5772</v>
      </c>
      <c r="B5451" t="s">
        <v>711</v>
      </c>
      <c r="C5451" s="10">
        <v>0.35</v>
      </c>
      <c r="D5451">
        <v>1829</v>
      </c>
      <c r="E5451">
        <v>-56</v>
      </c>
      <c r="F5451">
        <v>6</v>
      </c>
      <c r="G5451" t="s">
        <v>24</v>
      </c>
      <c r="H5451" t="s">
        <v>69</v>
      </c>
    </row>
    <row r="5452" spans="1:8" x14ac:dyDescent="0.3">
      <c r="A5452" t="s">
        <v>5773</v>
      </c>
      <c r="B5452" t="s">
        <v>1631</v>
      </c>
      <c r="C5452" s="10">
        <v>0</v>
      </c>
      <c r="D5452">
        <v>46</v>
      </c>
      <c r="E5452">
        <v>20</v>
      </c>
      <c r="F5452">
        <v>5</v>
      </c>
      <c r="G5452" t="s">
        <v>17</v>
      </c>
      <c r="H5452" t="s">
        <v>75</v>
      </c>
    </row>
    <row r="5453" spans="1:8" x14ac:dyDescent="0.3">
      <c r="A5453" t="s">
        <v>5772</v>
      </c>
      <c r="B5453" t="s">
        <v>618</v>
      </c>
      <c r="C5453" s="10">
        <v>0</v>
      </c>
      <c r="D5453">
        <v>17</v>
      </c>
      <c r="E5453">
        <v>6</v>
      </c>
      <c r="F5453">
        <v>1</v>
      </c>
      <c r="G5453" t="s">
        <v>17</v>
      </c>
      <c r="H5453" t="s">
        <v>35</v>
      </c>
    </row>
    <row r="5454" spans="1:8" x14ac:dyDescent="0.3">
      <c r="A5454" t="s">
        <v>5772</v>
      </c>
      <c r="B5454" t="s">
        <v>999</v>
      </c>
      <c r="C5454" s="10">
        <v>0.1</v>
      </c>
      <c r="D5454">
        <v>357</v>
      </c>
      <c r="E5454">
        <v>139</v>
      </c>
      <c r="F5454">
        <v>2</v>
      </c>
      <c r="G5454" t="s">
        <v>17</v>
      </c>
      <c r="H5454" t="s">
        <v>40</v>
      </c>
    </row>
    <row r="5455" spans="1:8" x14ac:dyDescent="0.3">
      <c r="A5455" t="s">
        <v>5774</v>
      </c>
      <c r="B5455" t="s">
        <v>2585</v>
      </c>
      <c r="C5455" s="10">
        <v>0</v>
      </c>
      <c r="D5455">
        <v>287</v>
      </c>
      <c r="E5455">
        <v>66</v>
      </c>
      <c r="F5455">
        <v>6</v>
      </c>
      <c r="G5455" t="s">
        <v>17</v>
      </c>
      <c r="H5455" t="s">
        <v>137</v>
      </c>
    </row>
    <row r="5456" spans="1:8" x14ac:dyDescent="0.3">
      <c r="A5456" t="s">
        <v>5774</v>
      </c>
      <c r="B5456" t="s">
        <v>476</v>
      </c>
      <c r="C5456" s="10">
        <v>0</v>
      </c>
      <c r="D5456">
        <v>71</v>
      </c>
      <c r="E5456">
        <v>26</v>
      </c>
      <c r="F5456">
        <v>3</v>
      </c>
      <c r="G5456" t="s">
        <v>17</v>
      </c>
      <c r="H5456" t="s">
        <v>23</v>
      </c>
    </row>
    <row r="5457" spans="1:8" x14ac:dyDescent="0.3">
      <c r="A5457" t="s">
        <v>5775</v>
      </c>
      <c r="B5457" t="s">
        <v>845</v>
      </c>
      <c r="C5457" s="10">
        <v>0</v>
      </c>
      <c r="D5457">
        <v>21</v>
      </c>
      <c r="E5457">
        <v>10</v>
      </c>
      <c r="F5457">
        <v>3</v>
      </c>
      <c r="G5457" t="s">
        <v>17</v>
      </c>
      <c r="H5457" t="s">
        <v>80</v>
      </c>
    </row>
    <row r="5458" spans="1:8" x14ac:dyDescent="0.3">
      <c r="A5458" t="s">
        <v>5775</v>
      </c>
      <c r="B5458" t="s">
        <v>1621</v>
      </c>
      <c r="C5458" s="10">
        <v>0</v>
      </c>
      <c r="D5458">
        <v>16</v>
      </c>
      <c r="E5458">
        <v>2</v>
      </c>
      <c r="F5458">
        <v>4</v>
      </c>
      <c r="G5458" t="s">
        <v>17</v>
      </c>
      <c r="H5458" t="s">
        <v>80</v>
      </c>
    </row>
    <row r="5459" spans="1:8" x14ac:dyDescent="0.3">
      <c r="A5459" t="s">
        <v>5775</v>
      </c>
      <c r="B5459" t="s">
        <v>2754</v>
      </c>
      <c r="C5459" s="10">
        <v>0</v>
      </c>
      <c r="D5459">
        <v>19</v>
      </c>
      <c r="E5459">
        <v>1</v>
      </c>
      <c r="F5459">
        <v>2</v>
      </c>
      <c r="G5459" t="s">
        <v>17</v>
      </c>
      <c r="H5459" t="s">
        <v>75</v>
      </c>
    </row>
    <row r="5460" spans="1:8" x14ac:dyDescent="0.3">
      <c r="A5460" t="s">
        <v>5776</v>
      </c>
      <c r="B5460" t="s">
        <v>1599</v>
      </c>
      <c r="C5460" s="10">
        <v>0.1</v>
      </c>
      <c r="D5460">
        <v>227</v>
      </c>
      <c r="E5460">
        <v>48</v>
      </c>
      <c r="F5460">
        <v>5</v>
      </c>
      <c r="G5460" t="s">
        <v>17</v>
      </c>
      <c r="H5460" t="s">
        <v>35</v>
      </c>
    </row>
    <row r="5461" spans="1:8" x14ac:dyDescent="0.3">
      <c r="A5461" t="s">
        <v>5777</v>
      </c>
      <c r="B5461" t="s">
        <v>431</v>
      </c>
      <c r="C5461" s="10">
        <v>0.5</v>
      </c>
      <c r="D5461">
        <v>306</v>
      </c>
      <c r="E5461">
        <v>-147</v>
      </c>
      <c r="F5461">
        <v>3</v>
      </c>
      <c r="G5461" t="s">
        <v>17</v>
      </c>
      <c r="H5461" t="s">
        <v>40</v>
      </c>
    </row>
    <row r="5462" spans="1:8" x14ac:dyDescent="0.3">
      <c r="A5462" t="s">
        <v>5778</v>
      </c>
      <c r="B5462" t="s">
        <v>1142</v>
      </c>
      <c r="C5462" s="10">
        <v>0.2</v>
      </c>
      <c r="D5462">
        <v>38</v>
      </c>
      <c r="E5462">
        <v>-6</v>
      </c>
      <c r="F5462">
        <v>2</v>
      </c>
      <c r="G5462" t="s">
        <v>24</v>
      </c>
      <c r="H5462" t="s">
        <v>47</v>
      </c>
    </row>
    <row r="5463" spans="1:8" x14ac:dyDescent="0.3">
      <c r="A5463" t="s">
        <v>5778</v>
      </c>
      <c r="B5463" t="s">
        <v>987</v>
      </c>
      <c r="C5463" s="10">
        <v>0.5</v>
      </c>
      <c r="D5463">
        <v>50</v>
      </c>
      <c r="E5463">
        <v>-17</v>
      </c>
      <c r="F5463">
        <v>2</v>
      </c>
      <c r="G5463" t="s">
        <v>17</v>
      </c>
      <c r="H5463" t="s">
        <v>35</v>
      </c>
    </row>
    <row r="5464" spans="1:8" x14ac:dyDescent="0.3">
      <c r="A5464" t="s">
        <v>5778</v>
      </c>
      <c r="B5464" t="s">
        <v>2646</v>
      </c>
      <c r="C5464" s="10">
        <v>0.5</v>
      </c>
      <c r="D5464">
        <v>47</v>
      </c>
      <c r="E5464">
        <v>-20</v>
      </c>
      <c r="F5464">
        <v>2</v>
      </c>
      <c r="G5464" t="s">
        <v>17</v>
      </c>
      <c r="H5464" t="s">
        <v>137</v>
      </c>
    </row>
    <row r="5465" spans="1:8" x14ac:dyDescent="0.3">
      <c r="A5465" t="s">
        <v>5778</v>
      </c>
      <c r="B5465" t="s">
        <v>1099</v>
      </c>
      <c r="C5465" s="10">
        <v>0.5</v>
      </c>
      <c r="D5465">
        <v>61</v>
      </c>
      <c r="E5465">
        <v>-25</v>
      </c>
      <c r="F5465">
        <v>4</v>
      </c>
      <c r="G5465" t="s">
        <v>90</v>
      </c>
      <c r="H5465" t="s">
        <v>143</v>
      </c>
    </row>
    <row r="5466" spans="1:8" x14ac:dyDescent="0.3">
      <c r="A5466" t="s">
        <v>5779</v>
      </c>
      <c r="B5466" t="s">
        <v>45</v>
      </c>
      <c r="C5466" s="10">
        <v>0</v>
      </c>
      <c r="D5466">
        <v>324</v>
      </c>
      <c r="E5466">
        <v>36</v>
      </c>
      <c r="F5466">
        <v>3</v>
      </c>
      <c r="G5466" t="s">
        <v>24</v>
      </c>
      <c r="H5466" t="s">
        <v>47</v>
      </c>
    </row>
    <row r="5467" spans="1:8" x14ac:dyDescent="0.3">
      <c r="A5467" t="s">
        <v>5779</v>
      </c>
      <c r="B5467" t="s">
        <v>639</v>
      </c>
      <c r="C5467" s="10">
        <v>0</v>
      </c>
      <c r="D5467">
        <v>58</v>
      </c>
      <c r="E5467">
        <v>14</v>
      </c>
      <c r="F5467">
        <v>5</v>
      </c>
      <c r="G5467" t="s">
        <v>17</v>
      </c>
      <c r="H5467" t="s">
        <v>80</v>
      </c>
    </row>
    <row r="5468" spans="1:8" x14ac:dyDescent="0.3">
      <c r="A5468" t="s">
        <v>5779</v>
      </c>
      <c r="B5468" t="s">
        <v>184</v>
      </c>
      <c r="C5468" s="10">
        <v>0.1</v>
      </c>
      <c r="D5468">
        <v>22</v>
      </c>
      <c r="E5468">
        <v>0</v>
      </c>
      <c r="F5468">
        <v>1</v>
      </c>
      <c r="G5468" t="s">
        <v>17</v>
      </c>
      <c r="H5468" t="s">
        <v>40</v>
      </c>
    </row>
    <row r="5469" spans="1:8" x14ac:dyDescent="0.3">
      <c r="A5469" t="s">
        <v>5779</v>
      </c>
      <c r="B5469" t="s">
        <v>1119</v>
      </c>
      <c r="C5469" s="10">
        <v>0</v>
      </c>
      <c r="D5469">
        <v>95</v>
      </c>
      <c r="E5469">
        <v>47</v>
      </c>
      <c r="F5469">
        <v>2</v>
      </c>
      <c r="G5469" t="s">
        <v>17</v>
      </c>
      <c r="H5469" t="s">
        <v>113</v>
      </c>
    </row>
    <row r="5470" spans="1:8" x14ac:dyDescent="0.3">
      <c r="A5470" t="s">
        <v>5779</v>
      </c>
      <c r="B5470" t="s">
        <v>1477</v>
      </c>
      <c r="C5470" s="10">
        <v>0.15</v>
      </c>
      <c r="D5470">
        <v>495</v>
      </c>
      <c r="E5470">
        <v>-35</v>
      </c>
      <c r="F5470">
        <v>7</v>
      </c>
      <c r="G5470" t="s">
        <v>90</v>
      </c>
      <c r="H5470" t="s">
        <v>92</v>
      </c>
    </row>
    <row r="5471" spans="1:8" x14ac:dyDescent="0.3">
      <c r="A5471" t="s">
        <v>5780</v>
      </c>
      <c r="B5471" t="s">
        <v>2033</v>
      </c>
      <c r="C5471" s="10">
        <v>0</v>
      </c>
      <c r="D5471">
        <v>388</v>
      </c>
      <c r="E5471">
        <v>93</v>
      </c>
      <c r="F5471">
        <v>2</v>
      </c>
      <c r="G5471" t="s">
        <v>24</v>
      </c>
      <c r="H5471" t="s">
        <v>30</v>
      </c>
    </row>
    <row r="5472" spans="1:8" x14ac:dyDescent="0.3">
      <c r="A5472" t="s">
        <v>5780</v>
      </c>
      <c r="B5472" t="s">
        <v>110</v>
      </c>
      <c r="C5472" s="10">
        <v>0</v>
      </c>
      <c r="D5472">
        <v>31</v>
      </c>
      <c r="E5472">
        <v>11</v>
      </c>
      <c r="F5472">
        <v>3</v>
      </c>
      <c r="G5472" t="s">
        <v>17</v>
      </c>
      <c r="H5472" t="s">
        <v>75</v>
      </c>
    </row>
    <row r="5473" spans="1:8" x14ac:dyDescent="0.3">
      <c r="A5473" t="s">
        <v>5781</v>
      </c>
      <c r="B5473" t="s">
        <v>1403</v>
      </c>
      <c r="C5473" s="10">
        <v>0</v>
      </c>
      <c r="D5473">
        <v>111</v>
      </c>
      <c r="E5473">
        <v>11</v>
      </c>
      <c r="F5473">
        <v>9</v>
      </c>
      <c r="G5473" t="s">
        <v>17</v>
      </c>
      <c r="H5473" t="s">
        <v>80</v>
      </c>
    </row>
    <row r="5474" spans="1:8" x14ac:dyDescent="0.3">
      <c r="A5474" t="s">
        <v>5782</v>
      </c>
      <c r="B5474" t="s">
        <v>2438</v>
      </c>
      <c r="C5474" s="10">
        <v>0.15</v>
      </c>
      <c r="D5474">
        <v>1021</v>
      </c>
      <c r="E5474">
        <v>-48</v>
      </c>
      <c r="F5474">
        <v>4</v>
      </c>
      <c r="G5474" t="s">
        <v>90</v>
      </c>
      <c r="H5474" t="s">
        <v>92</v>
      </c>
    </row>
    <row r="5475" spans="1:8" x14ac:dyDescent="0.3">
      <c r="A5475" t="s">
        <v>5783</v>
      </c>
      <c r="B5475" t="s">
        <v>1644</v>
      </c>
      <c r="C5475" s="10">
        <v>0.1</v>
      </c>
      <c r="D5475">
        <v>64</v>
      </c>
      <c r="E5475">
        <v>-7</v>
      </c>
      <c r="F5475">
        <v>3</v>
      </c>
      <c r="G5475" t="s">
        <v>17</v>
      </c>
      <c r="H5475" t="s">
        <v>40</v>
      </c>
    </row>
    <row r="5476" spans="1:8" x14ac:dyDescent="0.3">
      <c r="A5476" t="s">
        <v>5784</v>
      </c>
      <c r="B5476" t="s">
        <v>642</v>
      </c>
      <c r="C5476" s="10">
        <v>0</v>
      </c>
      <c r="D5476">
        <v>94</v>
      </c>
      <c r="E5476">
        <v>16</v>
      </c>
      <c r="F5476">
        <v>5</v>
      </c>
      <c r="G5476" t="s">
        <v>17</v>
      </c>
      <c r="H5476" t="s">
        <v>137</v>
      </c>
    </row>
    <row r="5477" spans="1:8" x14ac:dyDescent="0.3">
      <c r="A5477" t="s">
        <v>5785</v>
      </c>
      <c r="B5477" t="s">
        <v>2755</v>
      </c>
      <c r="C5477" s="10">
        <v>0.5</v>
      </c>
      <c r="D5477">
        <v>632</v>
      </c>
      <c r="E5477">
        <v>-114</v>
      </c>
      <c r="F5477">
        <v>4</v>
      </c>
      <c r="G5477" t="s">
        <v>24</v>
      </c>
      <c r="H5477" t="s">
        <v>69</v>
      </c>
    </row>
    <row r="5478" spans="1:8" x14ac:dyDescent="0.3">
      <c r="A5478" t="s">
        <v>5786</v>
      </c>
      <c r="B5478" t="s">
        <v>2506</v>
      </c>
      <c r="C5478" s="10">
        <v>0</v>
      </c>
      <c r="D5478">
        <v>27</v>
      </c>
      <c r="E5478">
        <v>13</v>
      </c>
      <c r="F5478">
        <v>2</v>
      </c>
      <c r="G5478" t="s">
        <v>17</v>
      </c>
      <c r="H5478" t="s">
        <v>75</v>
      </c>
    </row>
    <row r="5479" spans="1:8" x14ac:dyDescent="0.3">
      <c r="A5479" t="s">
        <v>5785</v>
      </c>
      <c r="B5479" t="s">
        <v>763</v>
      </c>
      <c r="C5479" s="10">
        <v>0</v>
      </c>
      <c r="D5479">
        <v>16</v>
      </c>
      <c r="E5479">
        <v>6</v>
      </c>
      <c r="F5479">
        <v>1</v>
      </c>
      <c r="G5479" t="s">
        <v>17</v>
      </c>
      <c r="H5479" t="s">
        <v>35</v>
      </c>
    </row>
    <row r="5480" spans="1:8" x14ac:dyDescent="0.3">
      <c r="A5480" t="s">
        <v>5785</v>
      </c>
      <c r="B5480" t="s">
        <v>1965</v>
      </c>
      <c r="C5480" s="10">
        <v>0</v>
      </c>
      <c r="D5480">
        <v>63</v>
      </c>
      <c r="E5480">
        <v>17</v>
      </c>
      <c r="F5480">
        <v>6</v>
      </c>
      <c r="G5480" t="s">
        <v>17</v>
      </c>
      <c r="H5480" t="s">
        <v>52</v>
      </c>
    </row>
    <row r="5481" spans="1:8" x14ac:dyDescent="0.3">
      <c r="A5481" t="s">
        <v>5785</v>
      </c>
      <c r="B5481" t="s">
        <v>703</v>
      </c>
      <c r="C5481" s="10">
        <v>0.4</v>
      </c>
      <c r="D5481">
        <v>146</v>
      </c>
      <c r="E5481">
        <v>-63</v>
      </c>
      <c r="F5481">
        <v>3</v>
      </c>
      <c r="G5481" t="s">
        <v>90</v>
      </c>
      <c r="H5481" t="s">
        <v>92</v>
      </c>
    </row>
    <row r="5482" spans="1:8" x14ac:dyDescent="0.3">
      <c r="A5482" t="s">
        <v>5787</v>
      </c>
      <c r="B5482" t="s">
        <v>239</v>
      </c>
      <c r="C5482" s="10">
        <v>0</v>
      </c>
      <c r="D5482">
        <v>76</v>
      </c>
      <c r="E5482">
        <v>27</v>
      </c>
      <c r="F5482">
        <v>5</v>
      </c>
      <c r="G5482" t="s">
        <v>17</v>
      </c>
      <c r="H5482" t="s">
        <v>35</v>
      </c>
    </row>
    <row r="5483" spans="1:8" x14ac:dyDescent="0.3">
      <c r="A5483" t="s">
        <v>5787</v>
      </c>
      <c r="B5483" t="s">
        <v>1684</v>
      </c>
      <c r="C5483" s="10">
        <v>0</v>
      </c>
      <c r="D5483">
        <v>91</v>
      </c>
      <c r="E5483">
        <v>15</v>
      </c>
      <c r="F5483">
        <v>6</v>
      </c>
      <c r="G5483" t="s">
        <v>17</v>
      </c>
      <c r="H5483" t="s">
        <v>23</v>
      </c>
    </row>
    <row r="5484" spans="1:8" x14ac:dyDescent="0.3">
      <c r="A5484" t="s">
        <v>5788</v>
      </c>
      <c r="B5484" t="s">
        <v>132</v>
      </c>
      <c r="C5484" s="10">
        <v>0</v>
      </c>
      <c r="D5484">
        <v>194</v>
      </c>
      <c r="E5484">
        <v>58</v>
      </c>
      <c r="F5484">
        <v>4</v>
      </c>
      <c r="G5484" t="s">
        <v>17</v>
      </c>
      <c r="H5484" t="s">
        <v>80</v>
      </c>
    </row>
    <row r="5485" spans="1:8" x14ac:dyDescent="0.3">
      <c r="A5485" t="s">
        <v>5788</v>
      </c>
      <c r="B5485" t="s">
        <v>393</v>
      </c>
      <c r="C5485" s="10">
        <v>0.4</v>
      </c>
      <c r="D5485">
        <v>148</v>
      </c>
      <c r="E5485">
        <v>-40</v>
      </c>
      <c r="F5485">
        <v>5</v>
      </c>
      <c r="G5485" t="s">
        <v>17</v>
      </c>
      <c r="H5485" t="s">
        <v>40</v>
      </c>
    </row>
    <row r="5486" spans="1:8" x14ac:dyDescent="0.3">
      <c r="A5486" t="s">
        <v>5789</v>
      </c>
      <c r="B5486" t="s">
        <v>1922</v>
      </c>
      <c r="C5486" s="10">
        <v>0.15</v>
      </c>
      <c r="D5486">
        <v>1622</v>
      </c>
      <c r="E5486">
        <v>95</v>
      </c>
      <c r="F5486">
        <v>5</v>
      </c>
      <c r="G5486" t="s">
        <v>90</v>
      </c>
      <c r="H5486" t="s">
        <v>115</v>
      </c>
    </row>
    <row r="5487" spans="1:8" x14ac:dyDescent="0.3">
      <c r="A5487" t="s">
        <v>5790</v>
      </c>
      <c r="B5487" t="s">
        <v>2759</v>
      </c>
      <c r="C5487" s="10">
        <v>0</v>
      </c>
      <c r="D5487">
        <v>2244</v>
      </c>
      <c r="E5487">
        <v>247</v>
      </c>
      <c r="F5487">
        <v>4</v>
      </c>
      <c r="G5487" t="s">
        <v>17</v>
      </c>
      <c r="H5487" t="s">
        <v>109</v>
      </c>
    </row>
    <row r="5488" spans="1:8" x14ac:dyDescent="0.3">
      <c r="A5488" t="s">
        <v>5791</v>
      </c>
      <c r="B5488" t="s">
        <v>204</v>
      </c>
      <c r="C5488" s="10">
        <v>0</v>
      </c>
      <c r="D5488">
        <v>87</v>
      </c>
      <c r="E5488">
        <v>10</v>
      </c>
      <c r="F5488">
        <v>3</v>
      </c>
      <c r="G5488" t="s">
        <v>17</v>
      </c>
      <c r="H5488" t="s">
        <v>35</v>
      </c>
    </row>
    <row r="5489" spans="1:8" x14ac:dyDescent="0.3">
      <c r="A5489" t="s">
        <v>5792</v>
      </c>
      <c r="B5489" t="s">
        <v>473</v>
      </c>
      <c r="C5489" s="10">
        <v>0</v>
      </c>
      <c r="D5489">
        <v>24</v>
      </c>
      <c r="E5489">
        <v>1</v>
      </c>
      <c r="F5489">
        <v>2</v>
      </c>
      <c r="G5489" t="s">
        <v>17</v>
      </c>
      <c r="H5489" t="s">
        <v>80</v>
      </c>
    </row>
    <row r="5490" spans="1:8" x14ac:dyDescent="0.3">
      <c r="A5490" t="s">
        <v>5792</v>
      </c>
      <c r="B5490" t="s">
        <v>1682</v>
      </c>
      <c r="C5490" s="10">
        <v>0</v>
      </c>
      <c r="D5490">
        <v>45</v>
      </c>
      <c r="E5490">
        <v>12</v>
      </c>
      <c r="F5490">
        <v>4</v>
      </c>
      <c r="G5490" t="s">
        <v>17</v>
      </c>
      <c r="H5490" t="s">
        <v>80</v>
      </c>
    </row>
    <row r="5491" spans="1:8" x14ac:dyDescent="0.3">
      <c r="A5491" t="s">
        <v>5791</v>
      </c>
      <c r="B5491" t="s">
        <v>2657</v>
      </c>
      <c r="C5491" s="10">
        <v>0</v>
      </c>
      <c r="D5491">
        <v>1301</v>
      </c>
      <c r="E5491">
        <v>573</v>
      </c>
      <c r="F5491">
        <v>5</v>
      </c>
      <c r="G5491" t="s">
        <v>90</v>
      </c>
      <c r="H5491" t="s">
        <v>143</v>
      </c>
    </row>
    <row r="5492" spans="1:8" x14ac:dyDescent="0.3">
      <c r="A5492" t="s">
        <v>5793</v>
      </c>
      <c r="B5492" t="s">
        <v>2760</v>
      </c>
      <c r="C5492" s="10">
        <v>0</v>
      </c>
      <c r="D5492">
        <v>32</v>
      </c>
      <c r="E5492">
        <v>4</v>
      </c>
      <c r="F5492">
        <v>1</v>
      </c>
      <c r="G5492" t="s">
        <v>24</v>
      </c>
      <c r="H5492" t="s">
        <v>47</v>
      </c>
    </row>
    <row r="5493" spans="1:8" x14ac:dyDescent="0.3">
      <c r="A5493" t="s">
        <v>5794</v>
      </c>
      <c r="B5493" t="s">
        <v>344</v>
      </c>
      <c r="C5493" s="10">
        <v>0</v>
      </c>
      <c r="D5493">
        <v>80</v>
      </c>
      <c r="E5493">
        <v>22</v>
      </c>
      <c r="F5493">
        <v>3</v>
      </c>
      <c r="G5493" t="s">
        <v>17</v>
      </c>
      <c r="H5493" t="s">
        <v>35</v>
      </c>
    </row>
    <row r="5494" spans="1:8" x14ac:dyDescent="0.3">
      <c r="A5494" t="s">
        <v>5794</v>
      </c>
      <c r="B5494" t="s">
        <v>455</v>
      </c>
      <c r="C5494" s="10">
        <v>0</v>
      </c>
      <c r="D5494">
        <v>158</v>
      </c>
      <c r="E5494">
        <v>69</v>
      </c>
      <c r="F5494">
        <v>3</v>
      </c>
      <c r="G5494" t="s">
        <v>17</v>
      </c>
      <c r="H5494" t="s">
        <v>35</v>
      </c>
    </row>
    <row r="5495" spans="1:8" x14ac:dyDescent="0.3">
      <c r="A5495" t="s">
        <v>5794</v>
      </c>
      <c r="B5495" t="s">
        <v>890</v>
      </c>
      <c r="C5495" s="10">
        <v>0</v>
      </c>
      <c r="D5495">
        <v>29</v>
      </c>
      <c r="E5495">
        <v>10</v>
      </c>
      <c r="F5495">
        <v>4</v>
      </c>
      <c r="G5495" t="s">
        <v>17</v>
      </c>
      <c r="H5495" t="s">
        <v>80</v>
      </c>
    </row>
    <row r="5496" spans="1:8" x14ac:dyDescent="0.3">
      <c r="A5496" t="s">
        <v>5794</v>
      </c>
      <c r="B5496" t="s">
        <v>1825</v>
      </c>
      <c r="C5496" s="10">
        <v>0</v>
      </c>
      <c r="D5496">
        <v>59</v>
      </c>
      <c r="E5496">
        <v>10</v>
      </c>
      <c r="F5496">
        <v>4</v>
      </c>
      <c r="G5496" t="s">
        <v>17</v>
      </c>
      <c r="H5496" t="s">
        <v>52</v>
      </c>
    </row>
    <row r="5497" spans="1:8" x14ac:dyDescent="0.3">
      <c r="A5497" t="s">
        <v>5794</v>
      </c>
      <c r="B5497" t="s">
        <v>2761</v>
      </c>
      <c r="C5497" s="10">
        <v>0</v>
      </c>
      <c r="D5497">
        <v>97</v>
      </c>
      <c r="E5497">
        <v>14</v>
      </c>
      <c r="F5497">
        <v>2</v>
      </c>
      <c r="G5497" t="s">
        <v>17</v>
      </c>
      <c r="H5497" t="s">
        <v>23</v>
      </c>
    </row>
    <row r="5498" spans="1:8" x14ac:dyDescent="0.3">
      <c r="A5498" t="s">
        <v>5794</v>
      </c>
      <c r="B5498" t="s">
        <v>859</v>
      </c>
      <c r="C5498" s="10">
        <v>0.4</v>
      </c>
      <c r="D5498">
        <v>33</v>
      </c>
      <c r="E5498">
        <v>-1</v>
      </c>
      <c r="F5498">
        <v>1</v>
      </c>
      <c r="G5498" t="s">
        <v>17</v>
      </c>
      <c r="H5498" t="s">
        <v>40</v>
      </c>
    </row>
    <row r="5499" spans="1:8" x14ac:dyDescent="0.3">
      <c r="A5499" t="s">
        <v>5794</v>
      </c>
      <c r="B5499" t="s">
        <v>2762</v>
      </c>
      <c r="C5499" s="10">
        <v>0</v>
      </c>
      <c r="D5499">
        <v>2847</v>
      </c>
      <c r="E5499">
        <v>712</v>
      </c>
      <c r="F5499">
        <v>8</v>
      </c>
      <c r="G5499" t="s">
        <v>90</v>
      </c>
      <c r="H5499" t="s">
        <v>115</v>
      </c>
    </row>
    <row r="5500" spans="1:8" x14ac:dyDescent="0.3">
      <c r="A5500" t="s">
        <v>5795</v>
      </c>
      <c r="B5500" t="s">
        <v>1441</v>
      </c>
      <c r="C5500" s="10">
        <v>0.1</v>
      </c>
      <c r="D5500">
        <v>372</v>
      </c>
      <c r="E5500">
        <v>33</v>
      </c>
      <c r="F5500">
        <v>1</v>
      </c>
      <c r="G5500" t="s">
        <v>24</v>
      </c>
      <c r="H5500" t="s">
        <v>30</v>
      </c>
    </row>
    <row r="5501" spans="1:8" x14ac:dyDescent="0.3">
      <c r="A5501" t="s">
        <v>5795</v>
      </c>
      <c r="B5501" t="s">
        <v>1356</v>
      </c>
      <c r="C5501" s="10">
        <v>0.1</v>
      </c>
      <c r="D5501">
        <v>364</v>
      </c>
      <c r="E5501">
        <v>-20</v>
      </c>
      <c r="F5501">
        <v>3</v>
      </c>
      <c r="G5501" t="s">
        <v>24</v>
      </c>
      <c r="H5501" t="s">
        <v>63</v>
      </c>
    </row>
    <row r="5502" spans="1:8" x14ac:dyDescent="0.3">
      <c r="A5502" t="s">
        <v>5796</v>
      </c>
      <c r="B5502" t="s">
        <v>1337</v>
      </c>
      <c r="C5502" s="10">
        <v>0</v>
      </c>
      <c r="D5502">
        <v>39</v>
      </c>
      <c r="E5502">
        <v>14</v>
      </c>
      <c r="F5502">
        <v>5</v>
      </c>
      <c r="G5502" t="s">
        <v>17</v>
      </c>
      <c r="H5502" t="s">
        <v>52</v>
      </c>
    </row>
    <row r="5503" spans="1:8" x14ac:dyDescent="0.3">
      <c r="A5503" t="s">
        <v>5796</v>
      </c>
      <c r="B5503" t="s">
        <v>1114</v>
      </c>
      <c r="C5503" s="10">
        <v>0</v>
      </c>
      <c r="D5503">
        <v>4141</v>
      </c>
      <c r="E5503">
        <v>1698</v>
      </c>
      <c r="F5503">
        <v>13</v>
      </c>
      <c r="G5503" t="s">
        <v>90</v>
      </c>
      <c r="H5503" t="s">
        <v>115</v>
      </c>
    </row>
    <row r="5504" spans="1:8" x14ac:dyDescent="0.3">
      <c r="A5504" t="s">
        <v>5797</v>
      </c>
      <c r="B5504" t="s">
        <v>644</v>
      </c>
      <c r="C5504" s="10">
        <v>0</v>
      </c>
      <c r="D5504">
        <v>131</v>
      </c>
      <c r="E5504">
        <v>41</v>
      </c>
      <c r="F5504">
        <v>3</v>
      </c>
      <c r="G5504" t="s">
        <v>24</v>
      </c>
      <c r="H5504" t="s">
        <v>47</v>
      </c>
    </row>
    <row r="5505" spans="1:8" x14ac:dyDescent="0.3">
      <c r="A5505" t="s">
        <v>5798</v>
      </c>
      <c r="B5505" t="s">
        <v>2609</v>
      </c>
      <c r="C5505" s="10">
        <v>0</v>
      </c>
      <c r="D5505">
        <v>18</v>
      </c>
      <c r="E5505">
        <v>4</v>
      </c>
      <c r="F5505">
        <v>3</v>
      </c>
      <c r="G5505" t="s">
        <v>17</v>
      </c>
      <c r="H5505" t="s">
        <v>137</v>
      </c>
    </row>
    <row r="5506" spans="1:8" x14ac:dyDescent="0.3">
      <c r="A5506" t="s">
        <v>5798</v>
      </c>
      <c r="B5506" t="s">
        <v>484</v>
      </c>
      <c r="C5506" s="10">
        <v>0</v>
      </c>
      <c r="D5506">
        <v>54</v>
      </c>
      <c r="E5506">
        <v>13</v>
      </c>
      <c r="F5506">
        <v>2</v>
      </c>
      <c r="G5506" t="s">
        <v>17</v>
      </c>
      <c r="H5506" t="s">
        <v>113</v>
      </c>
    </row>
    <row r="5507" spans="1:8" x14ac:dyDescent="0.3">
      <c r="A5507" t="s">
        <v>5798</v>
      </c>
      <c r="B5507" t="s">
        <v>2024</v>
      </c>
      <c r="C5507" s="10">
        <v>0</v>
      </c>
      <c r="D5507">
        <v>93</v>
      </c>
      <c r="E5507">
        <v>31</v>
      </c>
      <c r="F5507">
        <v>3</v>
      </c>
      <c r="G5507" t="s">
        <v>90</v>
      </c>
      <c r="H5507" t="s">
        <v>143</v>
      </c>
    </row>
    <row r="5508" spans="1:8" x14ac:dyDescent="0.3">
      <c r="A5508" t="s">
        <v>5798</v>
      </c>
      <c r="B5508" t="s">
        <v>1574</v>
      </c>
      <c r="C5508" s="10">
        <v>0</v>
      </c>
      <c r="D5508">
        <v>596</v>
      </c>
      <c r="E5508">
        <v>101</v>
      </c>
      <c r="F5508">
        <v>8</v>
      </c>
      <c r="G5508" t="s">
        <v>90</v>
      </c>
      <c r="H5508" t="s">
        <v>105</v>
      </c>
    </row>
    <row r="5509" spans="1:8" x14ac:dyDescent="0.3">
      <c r="A5509" t="s">
        <v>5797</v>
      </c>
      <c r="B5509" t="s">
        <v>1648</v>
      </c>
      <c r="C5509" s="10">
        <v>0.15</v>
      </c>
      <c r="D5509">
        <v>72</v>
      </c>
      <c r="E5509">
        <v>-12</v>
      </c>
      <c r="F5509">
        <v>1</v>
      </c>
      <c r="G5509" t="s">
        <v>90</v>
      </c>
      <c r="H5509" t="s">
        <v>92</v>
      </c>
    </row>
    <row r="5510" spans="1:8" x14ac:dyDescent="0.3">
      <c r="A5510" t="s">
        <v>5799</v>
      </c>
      <c r="B5510" t="s">
        <v>924</v>
      </c>
      <c r="C5510" s="10">
        <v>0.3</v>
      </c>
      <c r="D5510">
        <v>60</v>
      </c>
      <c r="E5510">
        <v>-10</v>
      </c>
      <c r="F5510">
        <v>2</v>
      </c>
      <c r="G5510" t="s">
        <v>24</v>
      </c>
      <c r="H5510" t="s">
        <v>47</v>
      </c>
    </row>
    <row r="5511" spans="1:8" x14ac:dyDescent="0.3">
      <c r="A5511" t="s">
        <v>5799</v>
      </c>
      <c r="B5511" t="s">
        <v>1155</v>
      </c>
      <c r="C5511" s="10">
        <v>0</v>
      </c>
      <c r="D5511">
        <v>204</v>
      </c>
      <c r="E5511">
        <v>94</v>
      </c>
      <c r="F5511">
        <v>4</v>
      </c>
      <c r="G5511" t="s">
        <v>17</v>
      </c>
      <c r="H5511" t="s">
        <v>80</v>
      </c>
    </row>
    <row r="5512" spans="1:8" x14ac:dyDescent="0.3">
      <c r="A5512" t="s">
        <v>5799</v>
      </c>
      <c r="B5512" t="s">
        <v>2763</v>
      </c>
      <c r="C5512" s="10">
        <v>0</v>
      </c>
      <c r="D5512">
        <v>74</v>
      </c>
      <c r="E5512">
        <v>33</v>
      </c>
      <c r="F5512">
        <v>2</v>
      </c>
      <c r="G5512" t="s">
        <v>17</v>
      </c>
      <c r="H5512" t="s">
        <v>113</v>
      </c>
    </row>
    <row r="5513" spans="1:8" x14ac:dyDescent="0.3">
      <c r="A5513" t="s">
        <v>5799</v>
      </c>
      <c r="B5513" t="s">
        <v>429</v>
      </c>
      <c r="C5513" s="10">
        <v>0</v>
      </c>
      <c r="D5513">
        <v>336</v>
      </c>
      <c r="E5513">
        <v>57</v>
      </c>
      <c r="F5513">
        <v>2</v>
      </c>
      <c r="G5513" t="s">
        <v>90</v>
      </c>
      <c r="H5513" t="s">
        <v>105</v>
      </c>
    </row>
    <row r="5514" spans="1:8" x14ac:dyDescent="0.3">
      <c r="A5514" t="s">
        <v>5800</v>
      </c>
      <c r="B5514" t="s">
        <v>123</v>
      </c>
      <c r="C5514" s="10">
        <v>0</v>
      </c>
      <c r="D5514">
        <v>34</v>
      </c>
      <c r="E5514">
        <v>10</v>
      </c>
      <c r="F5514">
        <v>3</v>
      </c>
      <c r="G5514" t="s">
        <v>17</v>
      </c>
      <c r="H5514" t="s">
        <v>75</v>
      </c>
    </row>
    <row r="5515" spans="1:8" x14ac:dyDescent="0.3">
      <c r="A5515" t="s">
        <v>5800</v>
      </c>
      <c r="B5515" t="s">
        <v>2764</v>
      </c>
      <c r="C5515" s="10">
        <v>0</v>
      </c>
      <c r="D5515">
        <v>260</v>
      </c>
      <c r="E5515">
        <v>68</v>
      </c>
      <c r="F5515">
        <v>2</v>
      </c>
      <c r="G5515" t="s">
        <v>90</v>
      </c>
      <c r="H5515" t="s">
        <v>115</v>
      </c>
    </row>
    <row r="5516" spans="1:8" x14ac:dyDescent="0.3">
      <c r="A5516" t="s">
        <v>5800</v>
      </c>
      <c r="B5516" t="s">
        <v>1840</v>
      </c>
      <c r="C5516" s="10">
        <v>0</v>
      </c>
      <c r="D5516">
        <v>312</v>
      </c>
      <c r="E5516">
        <v>62</v>
      </c>
      <c r="F5516">
        <v>1</v>
      </c>
      <c r="G5516" t="s">
        <v>90</v>
      </c>
      <c r="H5516" t="s">
        <v>92</v>
      </c>
    </row>
    <row r="5517" spans="1:8" x14ac:dyDescent="0.3">
      <c r="A5517" t="s">
        <v>5801</v>
      </c>
      <c r="B5517" t="s">
        <v>821</v>
      </c>
      <c r="C5517" s="10">
        <v>0.4</v>
      </c>
      <c r="D5517">
        <v>106</v>
      </c>
      <c r="E5517">
        <v>0</v>
      </c>
      <c r="F5517">
        <v>2</v>
      </c>
      <c r="G5517" t="s">
        <v>90</v>
      </c>
      <c r="H5517" t="s">
        <v>105</v>
      </c>
    </row>
    <row r="5518" spans="1:8" x14ac:dyDescent="0.3">
      <c r="A5518" t="s">
        <v>5802</v>
      </c>
      <c r="B5518" t="s">
        <v>201</v>
      </c>
      <c r="C5518" s="10">
        <v>0</v>
      </c>
      <c r="D5518">
        <v>140</v>
      </c>
      <c r="E5518">
        <v>15</v>
      </c>
      <c r="F5518">
        <v>5</v>
      </c>
      <c r="G5518" t="s">
        <v>17</v>
      </c>
      <c r="H5518" t="s">
        <v>35</v>
      </c>
    </row>
    <row r="5519" spans="1:8" x14ac:dyDescent="0.3">
      <c r="A5519" t="s">
        <v>5803</v>
      </c>
      <c r="B5519" t="s">
        <v>650</v>
      </c>
      <c r="C5519" s="10">
        <v>0</v>
      </c>
      <c r="D5519">
        <v>102</v>
      </c>
      <c r="E5519">
        <v>13</v>
      </c>
      <c r="F5519">
        <v>2</v>
      </c>
      <c r="G5519" t="s">
        <v>17</v>
      </c>
      <c r="H5519" t="s">
        <v>35</v>
      </c>
    </row>
    <row r="5520" spans="1:8" x14ac:dyDescent="0.3">
      <c r="A5520" t="s">
        <v>5804</v>
      </c>
      <c r="B5520" t="s">
        <v>570</v>
      </c>
      <c r="C5520" s="10">
        <v>0</v>
      </c>
      <c r="D5520">
        <v>93</v>
      </c>
      <c r="E5520">
        <v>44</v>
      </c>
      <c r="F5520">
        <v>2</v>
      </c>
      <c r="G5520" t="s">
        <v>17</v>
      </c>
      <c r="H5520" t="s">
        <v>35</v>
      </c>
    </row>
    <row r="5521" spans="1:8" x14ac:dyDescent="0.3">
      <c r="A5521" t="s">
        <v>5804</v>
      </c>
      <c r="B5521" t="s">
        <v>709</v>
      </c>
      <c r="C5521" s="10">
        <v>0</v>
      </c>
      <c r="D5521">
        <v>21</v>
      </c>
      <c r="E5521">
        <v>8</v>
      </c>
      <c r="F5521">
        <v>2</v>
      </c>
      <c r="G5521" t="s">
        <v>17</v>
      </c>
      <c r="H5521" t="s">
        <v>40</v>
      </c>
    </row>
    <row r="5522" spans="1:8" x14ac:dyDescent="0.3">
      <c r="A5522" t="s">
        <v>5803</v>
      </c>
      <c r="B5522" t="s">
        <v>2027</v>
      </c>
      <c r="C5522" s="10">
        <v>0</v>
      </c>
      <c r="D5522">
        <v>50</v>
      </c>
      <c r="E5522">
        <v>14</v>
      </c>
      <c r="F5522">
        <v>1</v>
      </c>
      <c r="G5522" t="s">
        <v>90</v>
      </c>
      <c r="H5522" t="s">
        <v>92</v>
      </c>
    </row>
    <row r="5523" spans="1:8" x14ac:dyDescent="0.3">
      <c r="A5523" t="s">
        <v>5805</v>
      </c>
      <c r="B5523" t="s">
        <v>1645</v>
      </c>
      <c r="C5523" s="10">
        <v>0</v>
      </c>
      <c r="D5523">
        <v>145</v>
      </c>
      <c r="E5523">
        <v>6</v>
      </c>
      <c r="F5523">
        <v>10</v>
      </c>
      <c r="G5523" t="s">
        <v>17</v>
      </c>
      <c r="H5523" t="s">
        <v>80</v>
      </c>
    </row>
    <row r="5524" spans="1:8" x14ac:dyDescent="0.3">
      <c r="A5524" t="s">
        <v>5806</v>
      </c>
      <c r="B5524" t="s">
        <v>1037</v>
      </c>
      <c r="C5524" s="10">
        <v>0.1</v>
      </c>
      <c r="D5524">
        <v>714</v>
      </c>
      <c r="E5524">
        <v>309</v>
      </c>
      <c r="F5524">
        <v>4</v>
      </c>
      <c r="G5524" t="s">
        <v>17</v>
      </c>
      <c r="H5524" t="s">
        <v>40</v>
      </c>
    </row>
    <row r="5525" spans="1:8" x14ac:dyDescent="0.3">
      <c r="A5525" t="s">
        <v>5807</v>
      </c>
      <c r="B5525" t="s">
        <v>1530</v>
      </c>
      <c r="C5525" s="10">
        <v>0</v>
      </c>
      <c r="D5525">
        <v>17</v>
      </c>
      <c r="E5525">
        <v>2</v>
      </c>
      <c r="F5525">
        <v>2</v>
      </c>
      <c r="G5525" t="s">
        <v>17</v>
      </c>
      <c r="H5525" t="s">
        <v>75</v>
      </c>
    </row>
    <row r="5526" spans="1:8" x14ac:dyDescent="0.3">
      <c r="A5526" t="s">
        <v>5808</v>
      </c>
      <c r="B5526" t="s">
        <v>1281</v>
      </c>
      <c r="C5526" s="10">
        <v>0</v>
      </c>
      <c r="D5526">
        <v>79</v>
      </c>
      <c r="E5526">
        <v>33</v>
      </c>
      <c r="F5526">
        <v>4</v>
      </c>
      <c r="G5526" t="s">
        <v>17</v>
      </c>
      <c r="H5526" t="s">
        <v>35</v>
      </c>
    </row>
    <row r="5527" spans="1:8" x14ac:dyDescent="0.3">
      <c r="A5527" t="s">
        <v>5808</v>
      </c>
      <c r="B5527" t="s">
        <v>1839</v>
      </c>
      <c r="C5527" s="10">
        <v>0</v>
      </c>
      <c r="D5527">
        <v>24</v>
      </c>
      <c r="E5527">
        <v>11</v>
      </c>
      <c r="F5527">
        <v>3</v>
      </c>
      <c r="G5527" t="s">
        <v>17</v>
      </c>
      <c r="H5527" t="s">
        <v>80</v>
      </c>
    </row>
    <row r="5528" spans="1:8" x14ac:dyDescent="0.3">
      <c r="A5528" t="s">
        <v>5808</v>
      </c>
      <c r="B5528" t="s">
        <v>628</v>
      </c>
      <c r="C5528" s="10">
        <v>0.1</v>
      </c>
      <c r="D5528">
        <v>637</v>
      </c>
      <c r="E5528">
        <v>50</v>
      </c>
      <c r="F5528">
        <v>5</v>
      </c>
      <c r="G5528" t="s">
        <v>17</v>
      </c>
      <c r="H5528" t="s">
        <v>40</v>
      </c>
    </row>
    <row r="5529" spans="1:8" x14ac:dyDescent="0.3">
      <c r="A5529" t="s">
        <v>5809</v>
      </c>
      <c r="B5529" t="s">
        <v>2385</v>
      </c>
      <c r="C5529" s="10">
        <v>0</v>
      </c>
      <c r="D5529">
        <v>30</v>
      </c>
      <c r="E5529">
        <v>0</v>
      </c>
      <c r="F5529">
        <v>1</v>
      </c>
      <c r="G5529" t="s">
        <v>17</v>
      </c>
      <c r="H5529" t="s">
        <v>137</v>
      </c>
    </row>
    <row r="5530" spans="1:8" x14ac:dyDescent="0.3">
      <c r="A5530" t="s">
        <v>5810</v>
      </c>
      <c r="B5530" t="s">
        <v>355</v>
      </c>
      <c r="C5530" s="10">
        <v>0</v>
      </c>
      <c r="D5530">
        <v>193</v>
      </c>
      <c r="E5530">
        <v>73</v>
      </c>
      <c r="F5530">
        <v>6</v>
      </c>
      <c r="G5530" t="s">
        <v>17</v>
      </c>
      <c r="H5530" t="s">
        <v>35</v>
      </c>
    </row>
    <row r="5531" spans="1:8" x14ac:dyDescent="0.3">
      <c r="A5531" t="s">
        <v>5811</v>
      </c>
      <c r="B5531" t="s">
        <v>1667</v>
      </c>
      <c r="C5531" s="10">
        <v>0.1</v>
      </c>
      <c r="D5531">
        <v>597</v>
      </c>
      <c r="E5531">
        <v>93</v>
      </c>
      <c r="F5531">
        <v>4</v>
      </c>
      <c r="G5531" t="s">
        <v>24</v>
      </c>
      <c r="H5531" t="s">
        <v>63</v>
      </c>
    </row>
    <row r="5532" spans="1:8" x14ac:dyDescent="0.3">
      <c r="A5532" t="s">
        <v>5811</v>
      </c>
      <c r="B5532" t="s">
        <v>150</v>
      </c>
      <c r="C5532" s="10">
        <v>0</v>
      </c>
      <c r="D5532">
        <v>13</v>
      </c>
      <c r="E5532">
        <v>0</v>
      </c>
      <c r="F5532">
        <v>2</v>
      </c>
      <c r="G5532" t="s">
        <v>17</v>
      </c>
      <c r="H5532" t="s">
        <v>80</v>
      </c>
    </row>
    <row r="5533" spans="1:8" x14ac:dyDescent="0.3">
      <c r="A5533" t="s">
        <v>5812</v>
      </c>
      <c r="B5533" t="s">
        <v>668</v>
      </c>
      <c r="C5533" s="10">
        <v>0</v>
      </c>
      <c r="D5533">
        <v>27</v>
      </c>
      <c r="E5533">
        <v>4</v>
      </c>
      <c r="F5533">
        <v>1</v>
      </c>
      <c r="G5533" t="s">
        <v>17</v>
      </c>
      <c r="H5533" t="s">
        <v>80</v>
      </c>
    </row>
    <row r="5534" spans="1:8" x14ac:dyDescent="0.3">
      <c r="A5534" t="s">
        <v>5812</v>
      </c>
      <c r="B5534" t="s">
        <v>2682</v>
      </c>
      <c r="C5534" s="10">
        <v>0</v>
      </c>
      <c r="D5534">
        <v>139</v>
      </c>
      <c r="E5534">
        <v>14</v>
      </c>
      <c r="F5534">
        <v>3</v>
      </c>
      <c r="G5534" t="s">
        <v>17</v>
      </c>
      <c r="H5534" t="s">
        <v>137</v>
      </c>
    </row>
    <row r="5535" spans="1:8" x14ac:dyDescent="0.3">
      <c r="A5535" t="s">
        <v>5813</v>
      </c>
      <c r="B5535" t="s">
        <v>1960</v>
      </c>
      <c r="C5535" s="10">
        <v>0.4</v>
      </c>
      <c r="D5535">
        <v>253</v>
      </c>
      <c r="E5535">
        <v>-63</v>
      </c>
      <c r="F5535">
        <v>2</v>
      </c>
      <c r="G5535" t="s">
        <v>17</v>
      </c>
      <c r="H5535" t="s">
        <v>40</v>
      </c>
    </row>
    <row r="5536" spans="1:8" x14ac:dyDescent="0.3">
      <c r="A5536" t="s">
        <v>5813</v>
      </c>
      <c r="B5536" t="s">
        <v>712</v>
      </c>
      <c r="C5536" s="10">
        <v>0.4</v>
      </c>
      <c r="D5536">
        <v>565</v>
      </c>
      <c r="E5536">
        <v>66</v>
      </c>
      <c r="F5536">
        <v>7</v>
      </c>
      <c r="G5536" t="s">
        <v>17</v>
      </c>
      <c r="H5536" t="s">
        <v>40</v>
      </c>
    </row>
    <row r="5537" spans="1:8" x14ac:dyDescent="0.3">
      <c r="A5537" t="s">
        <v>5814</v>
      </c>
      <c r="B5537" t="s">
        <v>1128</v>
      </c>
      <c r="C5537" s="10">
        <v>0.15</v>
      </c>
      <c r="D5537">
        <v>643</v>
      </c>
      <c r="E5537">
        <v>-45</v>
      </c>
      <c r="F5537">
        <v>2</v>
      </c>
      <c r="G5537" t="s">
        <v>90</v>
      </c>
      <c r="H5537" t="s">
        <v>115</v>
      </c>
    </row>
    <row r="5538" spans="1:8" x14ac:dyDescent="0.3">
      <c r="A5538" t="s">
        <v>5815</v>
      </c>
      <c r="B5538" t="s">
        <v>2296</v>
      </c>
      <c r="C5538" s="10">
        <v>0.1</v>
      </c>
      <c r="D5538">
        <v>355</v>
      </c>
      <c r="E5538">
        <v>31</v>
      </c>
      <c r="F5538">
        <v>3</v>
      </c>
      <c r="G5538" t="s">
        <v>24</v>
      </c>
      <c r="H5538" t="s">
        <v>63</v>
      </c>
    </row>
    <row r="5539" spans="1:8" x14ac:dyDescent="0.3">
      <c r="A5539" t="s">
        <v>5815</v>
      </c>
      <c r="B5539" t="s">
        <v>1276</v>
      </c>
      <c r="C5539" s="10">
        <v>0</v>
      </c>
      <c r="D5539">
        <v>22</v>
      </c>
      <c r="E5539">
        <v>1</v>
      </c>
      <c r="F5539">
        <v>1</v>
      </c>
      <c r="G5539" t="s">
        <v>17</v>
      </c>
      <c r="H5539" t="s">
        <v>113</v>
      </c>
    </row>
    <row r="5540" spans="1:8" x14ac:dyDescent="0.3">
      <c r="A5540" t="s">
        <v>5816</v>
      </c>
      <c r="B5540" t="s">
        <v>78</v>
      </c>
      <c r="C5540" s="10">
        <v>0</v>
      </c>
      <c r="D5540">
        <v>44</v>
      </c>
      <c r="E5540">
        <v>14</v>
      </c>
      <c r="F5540">
        <v>6</v>
      </c>
      <c r="G5540" t="s">
        <v>17</v>
      </c>
      <c r="H5540" t="s">
        <v>80</v>
      </c>
    </row>
    <row r="5541" spans="1:8" x14ac:dyDescent="0.3">
      <c r="A5541" t="s">
        <v>5816</v>
      </c>
      <c r="B5541" t="s">
        <v>273</v>
      </c>
      <c r="C5541" s="10">
        <v>0</v>
      </c>
      <c r="D5541">
        <v>25</v>
      </c>
      <c r="E5541">
        <v>12</v>
      </c>
      <c r="F5541">
        <v>2</v>
      </c>
      <c r="G5541" t="s">
        <v>17</v>
      </c>
      <c r="H5541" t="s">
        <v>137</v>
      </c>
    </row>
    <row r="5542" spans="1:8" x14ac:dyDescent="0.3">
      <c r="A5542" t="s">
        <v>5816</v>
      </c>
      <c r="B5542" t="s">
        <v>1707</v>
      </c>
      <c r="C5542" s="10">
        <v>0</v>
      </c>
      <c r="D5542">
        <v>192</v>
      </c>
      <c r="E5542">
        <v>90</v>
      </c>
      <c r="F5542">
        <v>6</v>
      </c>
      <c r="G5542" t="s">
        <v>90</v>
      </c>
      <c r="H5542" t="s">
        <v>143</v>
      </c>
    </row>
    <row r="5543" spans="1:8" x14ac:dyDescent="0.3">
      <c r="A5543" t="s">
        <v>5817</v>
      </c>
      <c r="B5543" t="s">
        <v>1488</v>
      </c>
      <c r="C5543" s="10">
        <v>0</v>
      </c>
      <c r="D5543">
        <v>62</v>
      </c>
      <c r="E5543">
        <v>6</v>
      </c>
      <c r="F5543">
        <v>6</v>
      </c>
      <c r="G5543" t="s">
        <v>17</v>
      </c>
      <c r="H5543" t="s">
        <v>75</v>
      </c>
    </row>
    <row r="5544" spans="1:8" x14ac:dyDescent="0.3">
      <c r="A5544" t="s">
        <v>5818</v>
      </c>
      <c r="B5544" t="s">
        <v>2530</v>
      </c>
      <c r="C5544" s="10">
        <v>0</v>
      </c>
      <c r="D5544">
        <v>1745</v>
      </c>
      <c r="E5544">
        <v>122</v>
      </c>
      <c r="F5544">
        <v>2</v>
      </c>
      <c r="G5544" t="s">
        <v>24</v>
      </c>
      <c r="H5544" t="s">
        <v>69</v>
      </c>
    </row>
    <row r="5545" spans="1:8" x14ac:dyDescent="0.3">
      <c r="A5545" t="s">
        <v>5818</v>
      </c>
      <c r="B5545" t="s">
        <v>837</v>
      </c>
      <c r="C5545" s="10">
        <v>0</v>
      </c>
      <c r="D5545">
        <v>17</v>
      </c>
      <c r="E5545">
        <v>2</v>
      </c>
      <c r="F5545">
        <v>2</v>
      </c>
      <c r="G5545" t="s">
        <v>17</v>
      </c>
      <c r="H5545" t="s">
        <v>75</v>
      </c>
    </row>
    <row r="5546" spans="1:8" x14ac:dyDescent="0.3">
      <c r="A5546" t="s">
        <v>5818</v>
      </c>
      <c r="B5546" t="s">
        <v>1550</v>
      </c>
      <c r="C5546" s="10">
        <v>0</v>
      </c>
      <c r="D5546">
        <v>147</v>
      </c>
      <c r="E5546">
        <v>44</v>
      </c>
      <c r="F5546">
        <v>3</v>
      </c>
      <c r="G5546" t="s">
        <v>17</v>
      </c>
      <c r="H5546" t="s">
        <v>40</v>
      </c>
    </row>
    <row r="5547" spans="1:8" x14ac:dyDescent="0.3">
      <c r="A5547" t="s">
        <v>5818</v>
      </c>
      <c r="B5547" t="s">
        <v>574</v>
      </c>
      <c r="C5547" s="10">
        <v>0</v>
      </c>
      <c r="D5547">
        <v>162</v>
      </c>
      <c r="E5547">
        <v>73</v>
      </c>
      <c r="F5547">
        <v>2</v>
      </c>
      <c r="G5547" t="s">
        <v>90</v>
      </c>
      <c r="H5547" t="s">
        <v>92</v>
      </c>
    </row>
    <row r="5548" spans="1:8" x14ac:dyDescent="0.3">
      <c r="A5548" t="s">
        <v>5819</v>
      </c>
      <c r="B5548" t="s">
        <v>545</v>
      </c>
      <c r="C5548" s="10">
        <v>0.1</v>
      </c>
      <c r="D5548">
        <v>101</v>
      </c>
      <c r="E5548">
        <v>23</v>
      </c>
      <c r="F5548">
        <v>2</v>
      </c>
      <c r="G5548" t="s">
        <v>24</v>
      </c>
      <c r="H5548" t="s">
        <v>63</v>
      </c>
    </row>
    <row r="5549" spans="1:8" x14ac:dyDescent="0.3">
      <c r="A5549" t="s">
        <v>5820</v>
      </c>
      <c r="B5549" t="s">
        <v>1078</v>
      </c>
      <c r="C5549" s="10">
        <v>0</v>
      </c>
      <c r="D5549">
        <v>121</v>
      </c>
      <c r="E5549">
        <v>41</v>
      </c>
      <c r="F5549">
        <v>4</v>
      </c>
      <c r="G5549" t="s">
        <v>17</v>
      </c>
      <c r="H5549" t="s">
        <v>35</v>
      </c>
    </row>
    <row r="5550" spans="1:8" x14ac:dyDescent="0.3">
      <c r="A5550" t="s">
        <v>5820</v>
      </c>
      <c r="B5550" t="s">
        <v>2319</v>
      </c>
      <c r="C5550" s="10">
        <v>0</v>
      </c>
      <c r="D5550">
        <v>139</v>
      </c>
      <c r="E5550">
        <v>30</v>
      </c>
      <c r="F5550">
        <v>3</v>
      </c>
      <c r="G5550" t="s">
        <v>17</v>
      </c>
      <c r="H5550" t="s">
        <v>113</v>
      </c>
    </row>
    <row r="5551" spans="1:8" x14ac:dyDescent="0.3">
      <c r="A5551" t="s">
        <v>5821</v>
      </c>
      <c r="B5551" t="s">
        <v>2723</v>
      </c>
      <c r="C5551" s="10">
        <v>0.1</v>
      </c>
      <c r="D5551">
        <v>557</v>
      </c>
      <c r="E5551">
        <v>111</v>
      </c>
      <c r="F5551">
        <v>2</v>
      </c>
      <c r="G5551" t="s">
        <v>90</v>
      </c>
      <c r="H5551" t="s">
        <v>92</v>
      </c>
    </row>
    <row r="5552" spans="1:8" x14ac:dyDescent="0.3">
      <c r="A5552" t="s">
        <v>5822</v>
      </c>
      <c r="B5552" t="s">
        <v>1740</v>
      </c>
      <c r="C5552" s="10">
        <v>0</v>
      </c>
      <c r="D5552">
        <v>184</v>
      </c>
      <c r="E5552">
        <v>85</v>
      </c>
      <c r="F5552">
        <v>6</v>
      </c>
      <c r="G5552" t="s">
        <v>17</v>
      </c>
      <c r="H5552" t="s">
        <v>23</v>
      </c>
    </row>
    <row r="5553" spans="1:8" x14ac:dyDescent="0.3">
      <c r="A5553" t="s">
        <v>5823</v>
      </c>
      <c r="B5553" t="s">
        <v>1206</v>
      </c>
      <c r="C5553" s="10">
        <v>0.4</v>
      </c>
      <c r="D5553">
        <v>86</v>
      </c>
      <c r="E5553">
        <v>9</v>
      </c>
      <c r="F5553">
        <v>3</v>
      </c>
      <c r="G5553" t="s">
        <v>17</v>
      </c>
      <c r="H5553" t="s">
        <v>40</v>
      </c>
    </row>
    <row r="5554" spans="1:8" x14ac:dyDescent="0.3">
      <c r="A5554" t="s">
        <v>5824</v>
      </c>
      <c r="B5554" t="s">
        <v>1621</v>
      </c>
      <c r="C5554" s="10">
        <v>0</v>
      </c>
      <c r="D5554">
        <v>8</v>
      </c>
      <c r="E5554">
        <v>1</v>
      </c>
      <c r="F5554">
        <v>2</v>
      </c>
      <c r="G5554" t="s">
        <v>17</v>
      </c>
      <c r="H5554" t="s">
        <v>80</v>
      </c>
    </row>
    <row r="5555" spans="1:8" x14ac:dyDescent="0.3">
      <c r="A5555" t="s">
        <v>5824</v>
      </c>
      <c r="B5555" t="s">
        <v>2600</v>
      </c>
      <c r="C5555" s="10">
        <v>0</v>
      </c>
      <c r="D5555">
        <v>27</v>
      </c>
      <c r="E5555">
        <v>1</v>
      </c>
      <c r="F5555">
        <v>4</v>
      </c>
      <c r="G5555" t="s">
        <v>17</v>
      </c>
      <c r="H5555" t="s">
        <v>75</v>
      </c>
    </row>
    <row r="5556" spans="1:8" x14ac:dyDescent="0.3">
      <c r="A5556" t="s">
        <v>5824</v>
      </c>
      <c r="B5556" t="s">
        <v>2761</v>
      </c>
      <c r="C5556" s="10">
        <v>0</v>
      </c>
      <c r="D5556">
        <v>146</v>
      </c>
      <c r="E5556">
        <v>20</v>
      </c>
      <c r="F5556">
        <v>3</v>
      </c>
      <c r="G5556" t="s">
        <v>17</v>
      </c>
      <c r="H5556" t="s">
        <v>23</v>
      </c>
    </row>
    <row r="5557" spans="1:8" x14ac:dyDescent="0.3">
      <c r="A5557" t="s">
        <v>5825</v>
      </c>
      <c r="B5557" t="s">
        <v>732</v>
      </c>
      <c r="C5557" s="10">
        <v>0.5</v>
      </c>
      <c r="D5557">
        <v>206</v>
      </c>
      <c r="E5557">
        <v>-206</v>
      </c>
      <c r="F5557">
        <v>3</v>
      </c>
      <c r="G5557" t="s">
        <v>17</v>
      </c>
      <c r="H5557" t="s">
        <v>40</v>
      </c>
    </row>
    <row r="5558" spans="1:8" x14ac:dyDescent="0.3">
      <c r="A5558" t="s">
        <v>5826</v>
      </c>
      <c r="B5558" t="s">
        <v>204</v>
      </c>
      <c r="C5558" s="10">
        <v>0</v>
      </c>
      <c r="D5558">
        <v>26</v>
      </c>
      <c r="E5558">
        <v>7</v>
      </c>
      <c r="F5558">
        <v>1</v>
      </c>
      <c r="G5558" t="s">
        <v>17</v>
      </c>
      <c r="H5558" t="s">
        <v>35</v>
      </c>
    </row>
    <row r="5559" spans="1:8" x14ac:dyDescent="0.3">
      <c r="A5559" t="s">
        <v>5827</v>
      </c>
      <c r="B5559" t="s">
        <v>672</v>
      </c>
      <c r="C5559" s="10">
        <v>0</v>
      </c>
      <c r="D5559">
        <v>180</v>
      </c>
      <c r="E5559">
        <v>5</v>
      </c>
      <c r="F5559">
        <v>3</v>
      </c>
      <c r="G5559" t="s">
        <v>17</v>
      </c>
      <c r="H5559" t="s">
        <v>109</v>
      </c>
    </row>
    <row r="5560" spans="1:8" x14ac:dyDescent="0.3">
      <c r="A5560" t="s">
        <v>5827</v>
      </c>
      <c r="B5560" t="s">
        <v>2395</v>
      </c>
      <c r="C5560" s="10">
        <v>0</v>
      </c>
      <c r="D5560">
        <v>116</v>
      </c>
      <c r="E5560">
        <v>16</v>
      </c>
      <c r="F5560">
        <v>4</v>
      </c>
      <c r="G5560" t="s">
        <v>17</v>
      </c>
      <c r="H5560" t="s">
        <v>35</v>
      </c>
    </row>
    <row r="5561" spans="1:8" x14ac:dyDescent="0.3">
      <c r="A5561" t="s">
        <v>5827</v>
      </c>
      <c r="B5561" t="s">
        <v>505</v>
      </c>
      <c r="C5561" s="10">
        <v>0</v>
      </c>
      <c r="D5561">
        <v>107</v>
      </c>
      <c r="E5561">
        <v>36</v>
      </c>
      <c r="F5561">
        <v>6</v>
      </c>
      <c r="G5561" t="s">
        <v>17</v>
      </c>
      <c r="H5561" t="s">
        <v>35</v>
      </c>
    </row>
    <row r="5562" spans="1:8" x14ac:dyDescent="0.3">
      <c r="A5562" t="s">
        <v>5827</v>
      </c>
      <c r="B5562" t="s">
        <v>1576</v>
      </c>
      <c r="C5562" s="10">
        <v>0</v>
      </c>
      <c r="D5562">
        <v>12</v>
      </c>
      <c r="E5562">
        <v>1</v>
      </c>
      <c r="F5562">
        <v>2</v>
      </c>
      <c r="G5562" t="s">
        <v>17</v>
      </c>
      <c r="H5562" t="s">
        <v>80</v>
      </c>
    </row>
    <row r="5563" spans="1:8" x14ac:dyDescent="0.3">
      <c r="A5563" t="s">
        <v>5827</v>
      </c>
      <c r="B5563" t="s">
        <v>2357</v>
      </c>
      <c r="C5563" s="10">
        <v>0</v>
      </c>
      <c r="D5563">
        <v>38</v>
      </c>
      <c r="E5563">
        <v>18</v>
      </c>
      <c r="F5563">
        <v>1</v>
      </c>
      <c r="G5563" t="s">
        <v>17</v>
      </c>
      <c r="H5563" t="s">
        <v>137</v>
      </c>
    </row>
    <row r="5564" spans="1:8" x14ac:dyDescent="0.3">
      <c r="A5564" t="s">
        <v>5827</v>
      </c>
      <c r="B5564" t="s">
        <v>2166</v>
      </c>
      <c r="C5564" s="10">
        <v>0</v>
      </c>
      <c r="D5564">
        <v>65</v>
      </c>
      <c r="E5564">
        <v>17</v>
      </c>
      <c r="F5564">
        <v>2</v>
      </c>
      <c r="G5564" t="s">
        <v>17</v>
      </c>
      <c r="H5564" t="s">
        <v>23</v>
      </c>
    </row>
    <row r="5565" spans="1:8" x14ac:dyDescent="0.3">
      <c r="A5565" t="s">
        <v>5827</v>
      </c>
      <c r="B5565" t="s">
        <v>880</v>
      </c>
      <c r="C5565" s="10">
        <v>0</v>
      </c>
      <c r="D5565">
        <v>157</v>
      </c>
      <c r="E5565">
        <v>5</v>
      </c>
      <c r="F5565">
        <v>9</v>
      </c>
      <c r="G5565" t="s">
        <v>17</v>
      </c>
      <c r="H5565" t="s">
        <v>40</v>
      </c>
    </row>
    <row r="5566" spans="1:8" x14ac:dyDescent="0.3">
      <c r="A5566" t="s">
        <v>5827</v>
      </c>
      <c r="B5566" t="s">
        <v>1167</v>
      </c>
      <c r="C5566" s="10">
        <v>0</v>
      </c>
      <c r="D5566">
        <v>75</v>
      </c>
      <c r="E5566">
        <v>0</v>
      </c>
      <c r="F5566">
        <v>7</v>
      </c>
      <c r="G5566" t="s">
        <v>17</v>
      </c>
      <c r="H5566" t="s">
        <v>40</v>
      </c>
    </row>
    <row r="5567" spans="1:8" x14ac:dyDescent="0.3">
      <c r="A5567" t="s">
        <v>5827</v>
      </c>
      <c r="B5567" t="s">
        <v>2456</v>
      </c>
      <c r="C5567" s="10">
        <v>0</v>
      </c>
      <c r="D5567">
        <v>87</v>
      </c>
      <c r="E5567">
        <v>4</v>
      </c>
      <c r="F5567">
        <v>2</v>
      </c>
      <c r="G5567" t="s">
        <v>17</v>
      </c>
      <c r="H5567" t="s">
        <v>113</v>
      </c>
    </row>
    <row r="5568" spans="1:8" x14ac:dyDescent="0.3">
      <c r="A5568" t="s">
        <v>5828</v>
      </c>
      <c r="B5568" t="s">
        <v>443</v>
      </c>
      <c r="C5568" s="10">
        <v>0.2</v>
      </c>
      <c r="D5568">
        <v>259</v>
      </c>
      <c r="E5568">
        <v>-55</v>
      </c>
      <c r="F5568">
        <v>2</v>
      </c>
      <c r="G5568" t="s">
        <v>24</v>
      </c>
      <c r="H5568" t="s">
        <v>63</v>
      </c>
    </row>
    <row r="5569" spans="1:8" x14ac:dyDescent="0.3">
      <c r="A5569" t="s">
        <v>5829</v>
      </c>
      <c r="B5569" t="s">
        <v>1142</v>
      </c>
      <c r="C5569" s="10">
        <v>0</v>
      </c>
      <c r="D5569">
        <v>191</v>
      </c>
      <c r="E5569">
        <v>13</v>
      </c>
      <c r="F5569">
        <v>8</v>
      </c>
      <c r="G5569" t="s">
        <v>24</v>
      </c>
      <c r="H5569" t="s">
        <v>47</v>
      </c>
    </row>
    <row r="5570" spans="1:8" x14ac:dyDescent="0.3">
      <c r="A5570" t="s">
        <v>5830</v>
      </c>
      <c r="B5570" t="s">
        <v>1379</v>
      </c>
      <c r="C5570" s="10">
        <v>0</v>
      </c>
      <c r="D5570">
        <v>132</v>
      </c>
      <c r="E5570">
        <v>54</v>
      </c>
      <c r="F5570">
        <v>5</v>
      </c>
      <c r="G5570" t="s">
        <v>17</v>
      </c>
      <c r="H5570" t="s">
        <v>35</v>
      </c>
    </row>
    <row r="5571" spans="1:8" x14ac:dyDescent="0.3">
      <c r="A5571" t="s">
        <v>5830</v>
      </c>
      <c r="B5571" t="s">
        <v>922</v>
      </c>
      <c r="C5571" s="10">
        <v>0</v>
      </c>
      <c r="D5571">
        <v>94</v>
      </c>
      <c r="E5571">
        <v>7</v>
      </c>
      <c r="F5571">
        <v>7</v>
      </c>
      <c r="G5571" t="s">
        <v>17</v>
      </c>
      <c r="H5571" t="s">
        <v>52</v>
      </c>
    </row>
    <row r="5572" spans="1:8" x14ac:dyDescent="0.3">
      <c r="A5572" t="s">
        <v>5830</v>
      </c>
      <c r="B5572" t="s">
        <v>1554</v>
      </c>
      <c r="C5572" s="10">
        <v>0</v>
      </c>
      <c r="D5572">
        <v>643</v>
      </c>
      <c r="E5572">
        <v>225</v>
      </c>
      <c r="F5572">
        <v>2</v>
      </c>
      <c r="G5572" t="s">
        <v>90</v>
      </c>
      <c r="H5572" t="s">
        <v>115</v>
      </c>
    </row>
    <row r="5573" spans="1:8" x14ac:dyDescent="0.3">
      <c r="A5573" t="s">
        <v>5831</v>
      </c>
      <c r="B5573" t="s">
        <v>1392</v>
      </c>
      <c r="C5573" s="10">
        <v>0.1</v>
      </c>
      <c r="D5573">
        <v>128</v>
      </c>
      <c r="E5573">
        <v>-3</v>
      </c>
      <c r="F5573">
        <v>3</v>
      </c>
      <c r="G5573" t="s">
        <v>17</v>
      </c>
      <c r="H5573" t="s">
        <v>40</v>
      </c>
    </row>
    <row r="5574" spans="1:8" x14ac:dyDescent="0.3">
      <c r="A5574" t="s">
        <v>5831</v>
      </c>
      <c r="B5574" t="s">
        <v>393</v>
      </c>
      <c r="C5574" s="10">
        <v>0.1</v>
      </c>
      <c r="D5574">
        <v>222</v>
      </c>
      <c r="E5574">
        <v>35</v>
      </c>
      <c r="F5574">
        <v>5</v>
      </c>
      <c r="G5574" t="s">
        <v>17</v>
      </c>
      <c r="H5574" t="s">
        <v>40</v>
      </c>
    </row>
    <row r="5575" spans="1:8" x14ac:dyDescent="0.3">
      <c r="A5575" t="s">
        <v>5832</v>
      </c>
      <c r="B5575" t="s">
        <v>170</v>
      </c>
      <c r="C5575" s="10">
        <v>0</v>
      </c>
      <c r="D5575">
        <v>346</v>
      </c>
      <c r="E5575">
        <v>55</v>
      </c>
      <c r="F5575">
        <v>7</v>
      </c>
      <c r="G5575" t="s">
        <v>17</v>
      </c>
      <c r="H5575" t="s">
        <v>35</v>
      </c>
    </row>
    <row r="5576" spans="1:8" x14ac:dyDescent="0.3">
      <c r="A5576" t="s">
        <v>5833</v>
      </c>
      <c r="B5576" t="s">
        <v>803</v>
      </c>
      <c r="C5576" s="10">
        <v>0</v>
      </c>
      <c r="D5576">
        <v>44</v>
      </c>
      <c r="E5576">
        <v>11</v>
      </c>
      <c r="F5576">
        <v>4</v>
      </c>
      <c r="G5576" t="s">
        <v>17</v>
      </c>
      <c r="H5576" t="s">
        <v>35</v>
      </c>
    </row>
    <row r="5577" spans="1:8" x14ac:dyDescent="0.3">
      <c r="A5577" t="s">
        <v>5834</v>
      </c>
      <c r="B5577" t="s">
        <v>1113</v>
      </c>
      <c r="C5577" s="10">
        <v>0.5</v>
      </c>
      <c r="D5577">
        <v>8</v>
      </c>
      <c r="E5577">
        <v>-1</v>
      </c>
      <c r="F5577">
        <v>2</v>
      </c>
      <c r="G5577" t="s">
        <v>17</v>
      </c>
      <c r="H5577" t="s">
        <v>52</v>
      </c>
    </row>
    <row r="5578" spans="1:8" x14ac:dyDescent="0.3">
      <c r="A5578" t="s">
        <v>5835</v>
      </c>
      <c r="B5578" t="s">
        <v>514</v>
      </c>
      <c r="C5578" s="10">
        <v>0.1</v>
      </c>
      <c r="D5578">
        <v>534</v>
      </c>
      <c r="E5578">
        <v>0</v>
      </c>
      <c r="F5578">
        <v>3</v>
      </c>
      <c r="G5578" t="s">
        <v>17</v>
      </c>
      <c r="H5578" t="s">
        <v>40</v>
      </c>
    </row>
    <row r="5579" spans="1:8" x14ac:dyDescent="0.3">
      <c r="A5579" t="s">
        <v>5836</v>
      </c>
      <c r="B5579" t="s">
        <v>2727</v>
      </c>
      <c r="C5579" s="10">
        <v>0</v>
      </c>
      <c r="D5579">
        <v>582</v>
      </c>
      <c r="E5579">
        <v>262</v>
      </c>
      <c r="F5579">
        <v>5</v>
      </c>
      <c r="G5579" t="s">
        <v>24</v>
      </c>
      <c r="H5579" t="s">
        <v>47</v>
      </c>
    </row>
    <row r="5580" spans="1:8" x14ac:dyDescent="0.3">
      <c r="A5580" t="s">
        <v>5837</v>
      </c>
      <c r="B5580" t="s">
        <v>120</v>
      </c>
      <c r="C5580" s="10">
        <v>0</v>
      </c>
      <c r="D5580">
        <v>119</v>
      </c>
      <c r="E5580">
        <v>56</v>
      </c>
      <c r="F5580">
        <v>7</v>
      </c>
      <c r="G5580" t="s">
        <v>17</v>
      </c>
      <c r="H5580" t="s">
        <v>40</v>
      </c>
    </row>
    <row r="5581" spans="1:8" x14ac:dyDescent="0.3">
      <c r="A5581" t="s">
        <v>5836</v>
      </c>
      <c r="B5581" t="s">
        <v>2213</v>
      </c>
      <c r="C5581" s="10">
        <v>0.1</v>
      </c>
      <c r="D5581">
        <v>75</v>
      </c>
      <c r="E5581">
        <v>29</v>
      </c>
      <c r="F5581">
        <v>1</v>
      </c>
      <c r="G5581" t="s">
        <v>17</v>
      </c>
      <c r="H5581" t="s">
        <v>109</v>
      </c>
    </row>
    <row r="5582" spans="1:8" x14ac:dyDescent="0.3">
      <c r="A5582" t="s">
        <v>5836</v>
      </c>
      <c r="B5582" t="s">
        <v>206</v>
      </c>
      <c r="C5582" s="10">
        <v>0</v>
      </c>
      <c r="D5582">
        <v>14</v>
      </c>
      <c r="E5582">
        <v>7</v>
      </c>
      <c r="F5582">
        <v>2</v>
      </c>
      <c r="G5582" t="s">
        <v>17</v>
      </c>
      <c r="H5582" t="s">
        <v>80</v>
      </c>
    </row>
    <row r="5583" spans="1:8" x14ac:dyDescent="0.3">
      <c r="A5583" t="s">
        <v>5836</v>
      </c>
      <c r="B5583" t="s">
        <v>1600</v>
      </c>
      <c r="C5583" s="10">
        <v>0</v>
      </c>
      <c r="D5583">
        <v>21</v>
      </c>
      <c r="E5583">
        <v>4</v>
      </c>
      <c r="F5583">
        <v>3</v>
      </c>
      <c r="G5583" t="s">
        <v>17</v>
      </c>
      <c r="H5583" t="s">
        <v>80</v>
      </c>
    </row>
    <row r="5584" spans="1:8" x14ac:dyDescent="0.3">
      <c r="A5584" t="s">
        <v>5836</v>
      </c>
      <c r="B5584" t="s">
        <v>1638</v>
      </c>
      <c r="C5584" s="10">
        <v>0.15</v>
      </c>
      <c r="D5584">
        <v>313</v>
      </c>
      <c r="E5584">
        <v>44</v>
      </c>
      <c r="F5584">
        <v>3</v>
      </c>
      <c r="G5584" t="s">
        <v>90</v>
      </c>
      <c r="H5584" t="s">
        <v>92</v>
      </c>
    </row>
    <row r="5585" spans="1:8" x14ac:dyDescent="0.3">
      <c r="A5585" t="s">
        <v>5838</v>
      </c>
      <c r="B5585" t="s">
        <v>252</v>
      </c>
      <c r="C5585" s="10">
        <v>0.1</v>
      </c>
      <c r="D5585">
        <v>72</v>
      </c>
      <c r="E5585">
        <v>-5</v>
      </c>
      <c r="F5585">
        <v>3</v>
      </c>
      <c r="G5585" t="s">
        <v>17</v>
      </c>
      <c r="H5585" t="s">
        <v>35</v>
      </c>
    </row>
    <row r="5586" spans="1:8" x14ac:dyDescent="0.3">
      <c r="A5586" t="s">
        <v>5838</v>
      </c>
      <c r="B5586" t="s">
        <v>213</v>
      </c>
      <c r="C5586" s="10">
        <v>0.1</v>
      </c>
      <c r="D5586">
        <v>40</v>
      </c>
      <c r="E5586">
        <v>4</v>
      </c>
      <c r="F5586">
        <v>2</v>
      </c>
      <c r="G5586" t="s">
        <v>17</v>
      </c>
      <c r="H5586" t="s">
        <v>35</v>
      </c>
    </row>
    <row r="5587" spans="1:8" x14ac:dyDescent="0.3">
      <c r="A5587" t="s">
        <v>5838</v>
      </c>
      <c r="B5587" t="s">
        <v>1595</v>
      </c>
      <c r="C5587" s="10">
        <v>0.1</v>
      </c>
      <c r="D5587">
        <v>110</v>
      </c>
      <c r="E5587">
        <v>24</v>
      </c>
      <c r="F5587">
        <v>8</v>
      </c>
      <c r="G5587" t="s">
        <v>17</v>
      </c>
      <c r="H5587" t="s">
        <v>137</v>
      </c>
    </row>
    <row r="5588" spans="1:8" x14ac:dyDescent="0.3">
      <c r="A5588" t="s">
        <v>5838</v>
      </c>
      <c r="B5588" t="s">
        <v>2483</v>
      </c>
      <c r="C5588" s="10">
        <v>0.1</v>
      </c>
      <c r="D5588">
        <v>34</v>
      </c>
      <c r="E5588">
        <v>5</v>
      </c>
      <c r="F5588">
        <v>3</v>
      </c>
      <c r="G5588" t="s">
        <v>17</v>
      </c>
      <c r="H5588" t="s">
        <v>75</v>
      </c>
    </row>
    <row r="5589" spans="1:8" x14ac:dyDescent="0.3">
      <c r="A5589" t="s">
        <v>5839</v>
      </c>
      <c r="B5589" t="s">
        <v>1465</v>
      </c>
      <c r="C5589" s="10">
        <v>0.1</v>
      </c>
      <c r="D5589">
        <v>37</v>
      </c>
      <c r="E5589">
        <v>4</v>
      </c>
      <c r="F5589">
        <v>4</v>
      </c>
      <c r="G5589" t="s">
        <v>17</v>
      </c>
      <c r="H5589" t="s">
        <v>52</v>
      </c>
    </row>
    <row r="5590" spans="1:8" x14ac:dyDescent="0.3">
      <c r="A5590" t="s">
        <v>5839</v>
      </c>
      <c r="B5590" t="s">
        <v>1550</v>
      </c>
      <c r="C5590" s="10">
        <v>0.1</v>
      </c>
      <c r="D5590">
        <v>220</v>
      </c>
      <c r="E5590">
        <v>49</v>
      </c>
      <c r="F5590">
        <v>5</v>
      </c>
      <c r="G5590" t="s">
        <v>17</v>
      </c>
      <c r="H5590" t="s">
        <v>40</v>
      </c>
    </row>
    <row r="5591" spans="1:8" x14ac:dyDescent="0.3">
      <c r="A5591" t="s">
        <v>5840</v>
      </c>
      <c r="B5591" t="s">
        <v>1602</v>
      </c>
      <c r="C5591" s="10">
        <v>0</v>
      </c>
      <c r="D5591">
        <v>35</v>
      </c>
      <c r="E5591">
        <v>12</v>
      </c>
      <c r="F5591">
        <v>3</v>
      </c>
      <c r="G5591" t="s">
        <v>17</v>
      </c>
      <c r="H5591" t="s">
        <v>52</v>
      </c>
    </row>
    <row r="5592" spans="1:8" x14ac:dyDescent="0.3">
      <c r="A5592" t="s">
        <v>5841</v>
      </c>
      <c r="B5592" t="s">
        <v>129</v>
      </c>
      <c r="C5592" s="10">
        <v>0</v>
      </c>
      <c r="D5592">
        <v>255</v>
      </c>
      <c r="E5592">
        <v>74</v>
      </c>
      <c r="F5592">
        <v>5</v>
      </c>
      <c r="G5592" t="s">
        <v>17</v>
      </c>
      <c r="H5592" t="s">
        <v>80</v>
      </c>
    </row>
    <row r="5593" spans="1:8" x14ac:dyDescent="0.3">
      <c r="A5593" t="s">
        <v>5842</v>
      </c>
      <c r="B5593" t="s">
        <v>560</v>
      </c>
      <c r="C5593" s="10">
        <v>0.5</v>
      </c>
      <c r="D5593">
        <v>107</v>
      </c>
      <c r="E5593">
        <v>-54</v>
      </c>
      <c r="F5593">
        <v>4</v>
      </c>
      <c r="G5593" t="s">
        <v>17</v>
      </c>
      <c r="H5593" t="s">
        <v>35</v>
      </c>
    </row>
    <row r="5594" spans="1:8" x14ac:dyDescent="0.3">
      <c r="A5594" t="s">
        <v>5843</v>
      </c>
      <c r="B5594" t="s">
        <v>1262</v>
      </c>
      <c r="C5594" s="10">
        <v>0.1</v>
      </c>
      <c r="D5594">
        <v>977</v>
      </c>
      <c r="E5594">
        <v>271</v>
      </c>
      <c r="F5594">
        <v>3</v>
      </c>
      <c r="G5594" t="s">
        <v>24</v>
      </c>
      <c r="H5594" t="s">
        <v>30</v>
      </c>
    </row>
    <row r="5595" spans="1:8" x14ac:dyDescent="0.3">
      <c r="A5595" t="s">
        <v>5843</v>
      </c>
      <c r="B5595" t="s">
        <v>2770</v>
      </c>
      <c r="C5595" s="10">
        <v>0</v>
      </c>
      <c r="D5595">
        <v>122</v>
      </c>
      <c r="E5595">
        <v>61</v>
      </c>
      <c r="F5595">
        <v>3</v>
      </c>
      <c r="G5595" t="s">
        <v>17</v>
      </c>
      <c r="H5595" t="s">
        <v>137</v>
      </c>
    </row>
    <row r="5596" spans="1:8" x14ac:dyDescent="0.3">
      <c r="A5596" t="s">
        <v>5844</v>
      </c>
      <c r="B5596" t="s">
        <v>266</v>
      </c>
      <c r="C5596" s="10">
        <v>0</v>
      </c>
      <c r="D5596">
        <v>32</v>
      </c>
      <c r="E5596">
        <v>7</v>
      </c>
      <c r="F5596">
        <v>3</v>
      </c>
      <c r="G5596" t="s">
        <v>17</v>
      </c>
      <c r="H5596" t="s">
        <v>80</v>
      </c>
    </row>
    <row r="5597" spans="1:8" x14ac:dyDescent="0.3">
      <c r="A5597" t="s">
        <v>5845</v>
      </c>
      <c r="B5597" t="s">
        <v>885</v>
      </c>
      <c r="C5597" s="10">
        <v>0.15</v>
      </c>
      <c r="D5597">
        <v>465</v>
      </c>
      <c r="E5597">
        <v>-33</v>
      </c>
      <c r="F5597">
        <v>4</v>
      </c>
      <c r="G5597" t="s">
        <v>90</v>
      </c>
      <c r="H5597" t="s">
        <v>105</v>
      </c>
    </row>
    <row r="5598" spans="1:8" x14ac:dyDescent="0.3">
      <c r="A5598" t="s">
        <v>5846</v>
      </c>
      <c r="B5598" t="s">
        <v>1580</v>
      </c>
      <c r="C5598" s="10">
        <v>0</v>
      </c>
      <c r="D5598">
        <v>212</v>
      </c>
      <c r="E5598">
        <v>81</v>
      </c>
      <c r="F5598">
        <v>4</v>
      </c>
      <c r="G5598" t="s">
        <v>24</v>
      </c>
      <c r="H5598" t="s">
        <v>47</v>
      </c>
    </row>
    <row r="5599" spans="1:8" x14ac:dyDescent="0.3">
      <c r="A5599" t="s">
        <v>5847</v>
      </c>
      <c r="B5599" t="s">
        <v>1566</v>
      </c>
      <c r="C5599" s="10">
        <v>0.1</v>
      </c>
      <c r="D5599">
        <v>53</v>
      </c>
      <c r="E5599">
        <v>-2</v>
      </c>
      <c r="F5599">
        <v>3</v>
      </c>
      <c r="G5599" t="s">
        <v>17</v>
      </c>
      <c r="H5599" t="s">
        <v>40</v>
      </c>
    </row>
    <row r="5600" spans="1:8" x14ac:dyDescent="0.3">
      <c r="A5600" t="s">
        <v>5847</v>
      </c>
      <c r="B5600" t="s">
        <v>154</v>
      </c>
      <c r="C5600" s="10">
        <v>0.1</v>
      </c>
      <c r="D5600">
        <v>381</v>
      </c>
      <c r="E5600">
        <v>144</v>
      </c>
      <c r="F5600">
        <v>2</v>
      </c>
      <c r="G5600" t="s">
        <v>17</v>
      </c>
      <c r="H5600" t="s">
        <v>40</v>
      </c>
    </row>
    <row r="5601" spans="1:8" x14ac:dyDescent="0.3">
      <c r="A5601" t="s">
        <v>5847</v>
      </c>
      <c r="B5601" t="s">
        <v>2223</v>
      </c>
      <c r="C5601" s="10">
        <v>0.15</v>
      </c>
      <c r="D5601">
        <v>829</v>
      </c>
      <c r="E5601">
        <v>19</v>
      </c>
      <c r="F5601">
        <v>4</v>
      </c>
      <c r="G5601" t="s">
        <v>90</v>
      </c>
      <c r="H5601" t="s">
        <v>115</v>
      </c>
    </row>
    <row r="5602" spans="1:8" x14ac:dyDescent="0.3">
      <c r="A5602" t="s">
        <v>5847</v>
      </c>
      <c r="B5602" t="s">
        <v>2026</v>
      </c>
      <c r="C5602" s="10">
        <v>0.15</v>
      </c>
      <c r="D5602">
        <v>442</v>
      </c>
      <c r="E5602">
        <v>31</v>
      </c>
      <c r="F5602">
        <v>2</v>
      </c>
      <c r="G5602" t="s">
        <v>90</v>
      </c>
      <c r="H5602" t="s">
        <v>92</v>
      </c>
    </row>
    <row r="5603" spans="1:8" x14ac:dyDescent="0.3">
      <c r="A5603" t="s">
        <v>5848</v>
      </c>
      <c r="B5603" t="s">
        <v>2522</v>
      </c>
      <c r="C5603" s="10">
        <v>0</v>
      </c>
      <c r="D5603">
        <v>520</v>
      </c>
      <c r="E5603">
        <v>213</v>
      </c>
      <c r="F5603">
        <v>2</v>
      </c>
      <c r="G5603" t="s">
        <v>90</v>
      </c>
      <c r="H5603" t="s">
        <v>143</v>
      </c>
    </row>
    <row r="5604" spans="1:8" x14ac:dyDescent="0.3">
      <c r="A5604" t="s">
        <v>5848</v>
      </c>
      <c r="B5604" t="s">
        <v>2076</v>
      </c>
      <c r="C5604" s="10">
        <v>0</v>
      </c>
      <c r="D5604">
        <v>495</v>
      </c>
      <c r="E5604">
        <v>59</v>
      </c>
      <c r="F5604">
        <v>2</v>
      </c>
      <c r="G5604" t="s">
        <v>90</v>
      </c>
      <c r="H5604" t="s">
        <v>143</v>
      </c>
    </row>
    <row r="5605" spans="1:8" x14ac:dyDescent="0.3">
      <c r="A5605" t="s">
        <v>5848</v>
      </c>
      <c r="B5605" t="s">
        <v>2391</v>
      </c>
      <c r="C5605" s="10">
        <v>0.4</v>
      </c>
      <c r="D5605">
        <v>211</v>
      </c>
      <c r="E5605">
        <v>-123</v>
      </c>
      <c r="F5605">
        <v>2</v>
      </c>
      <c r="G5605" t="s">
        <v>90</v>
      </c>
      <c r="H5605" t="s">
        <v>92</v>
      </c>
    </row>
    <row r="5606" spans="1:8" x14ac:dyDescent="0.3">
      <c r="A5606" t="s">
        <v>5849</v>
      </c>
      <c r="B5606" t="s">
        <v>2447</v>
      </c>
      <c r="C5606" s="10">
        <v>0</v>
      </c>
      <c r="D5606">
        <v>48</v>
      </c>
      <c r="E5606">
        <v>16</v>
      </c>
      <c r="F5606">
        <v>3</v>
      </c>
      <c r="G5606" t="s">
        <v>17</v>
      </c>
      <c r="H5606" t="s">
        <v>113</v>
      </c>
    </row>
    <row r="5607" spans="1:8" x14ac:dyDescent="0.3">
      <c r="A5607" t="s">
        <v>5850</v>
      </c>
      <c r="B5607" t="s">
        <v>381</v>
      </c>
      <c r="C5607" s="10">
        <v>0</v>
      </c>
      <c r="D5607">
        <v>64</v>
      </c>
      <c r="E5607">
        <v>3</v>
      </c>
      <c r="F5607">
        <v>4</v>
      </c>
      <c r="G5607" t="s">
        <v>17</v>
      </c>
      <c r="H5607" t="s">
        <v>35</v>
      </c>
    </row>
    <row r="5608" spans="1:8" x14ac:dyDescent="0.3">
      <c r="A5608" t="s">
        <v>5851</v>
      </c>
      <c r="B5608" t="s">
        <v>904</v>
      </c>
      <c r="C5608" s="10">
        <v>0</v>
      </c>
      <c r="D5608">
        <v>23</v>
      </c>
      <c r="E5608">
        <v>2</v>
      </c>
      <c r="F5608">
        <v>6</v>
      </c>
      <c r="G5608" t="s">
        <v>17</v>
      </c>
      <c r="H5608" t="s">
        <v>80</v>
      </c>
    </row>
    <row r="5609" spans="1:8" x14ac:dyDescent="0.3">
      <c r="A5609" t="s">
        <v>5852</v>
      </c>
      <c r="B5609" t="s">
        <v>2723</v>
      </c>
      <c r="C5609" s="10">
        <v>0.15</v>
      </c>
      <c r="D5609">
        <v>2103</v>
      </c>
      <c r="E5609">
        <v>322</v>
      </c>
      <c r="F5609">
        <v>8</v>
      </c>
      <c r="G5609" t="s">
        <v>90</v>
      </c>
      <c r="H5609" t="s">
        <v>92</v>
      </c>
    </row>
    <row r="5610" spans="1:8" x14ac:dyDescent="0.3">
      <c r="A5610" t="s">
        <v>5853</v>
      </c>
      <c r="B5610" t="s">
        <v>2339</v>
      </c>
      <c r="C5610" s="10">
        <v>0.2</v>
      </c>
      <c r="D5610">
        <v>136</v>
      </c>
      <c r="E5610">
        <v>48</v>
      </c>
      <c r="F5610">
        <v>1</v>
      </c>
      <c r="G5610" t="s">
        <v>24</v>
      </c>
      <c r="H5610" t="s">
        <v>63</v>
      </c>
    </row>
    <row r="5611" spans="1:8" x14ac:dyDescent="0.3">
      <c r="A5611" t="s">
        <v>5853</v>
      </c>
      <c r="B5611" t="s">
        <v>1016</v>
      </c>
      <c r="C5611" s="10">
        <v>0</v>
      </c>
      <c r="D5611">
        <v>76</v>
      </c>
      <c r="E5611">
        <v>11</v>
      </c>
      <c r="F5611">
        <v>5</v>
      </c>
      <c r="G5611" t="s">
        <v>17</v>
      </c>
      <c r="H5611" t="s">
        <v>80</v>
      </c>
    </row>
    <row r="5612" spans="1:8" x14ac:dyDescent="0.3">
      <c r="A5612" t="s">
        <v>5854</v>
      </c>
      <c r="B5612" t="s">
        <v>262</v>
      </c>
      <c r="C5612" s="10">
        <v>0</v>
      </c>
      <c r="D5612">
        <v>85</v>
      </c>
      <c r="E5612">
        <v>18</v>
      </c>
      <c r="F5612">
        <v>3</v>
      </c>
      <c r="G5612" t="s">
        <v>17</v>
      </c>
      <c r="H5612" t="s">
        <v>80</v>
      </c>
    </row>
    <row r="5613" spans="1:8" x14ac:dyDescent="0.3">
      <c r="A5613" t="s">
        <v>5854</v>
      </c>
      <c r="B5613" t="s">
        <v>712</v>
      </c>
      <c r="C5613" s="10">
        <v>0.4</v>
      </c>
      <c r="D5613">
        <v>485</v>
      </c>
      <c r="E5613">
        <v>56</v>
      </c>
      <c r="F5613">
        <v>6</v>
      </c>
      <c r="G5613" t="s">
        <v>17</v>
      </c>
      <c r="H5613" t="s">
        <v>40</v>
      </c>
    </row>
    <row r="5614" spans="1:8" x14ac:dyDescent="0.3">
      <c r="A5614" t="s">
        <v>5855</v>
      </c>
      <c r="B5614" t="s">
        <v>279</v>
      </c>
      <c r="C5614" s="10">
        <v>0</v>
      </c>
      <c r="D5614">
        <v>50</v>
      </c>
      <c r="E5614">
        <v>16</v>
      </c>
      <c r="F5614">
        <v>2</v>
      </c>
      <c r="G5614" t="s">
        <v>17</v>
      </c>
      <c r="H5614" t="s">
        <v>35</v>
      </c>
    </row>
    <row r="5615" spans="1:8" x14ac:dyDescent="0.3">
      <c r="A5615" t="s">
        <v>5855</v>
      </c>
      <c r="B5615" t="s">
        <v>1218</v>
      </c>
      <c r="C5615" s="10">
        <v>0</v>
      </c>
      <c r="D5615">
        <v>22</v>
      </c>
      <c r="E5615">
        <v>11</v>
      </c>
      <c r="F5615">
        <v>3</v>
      </c>
      <c r="G5615" t="s">
        <v>17</v>
      </c>
      <c r="H5615" t="s">
        <v>137</v>
      </c>
    </row>
    <row r="5616" spans="1:8" x14ac:dyDescent="0.3">
      <c r="A5616" t="s">
        <v>5856</v>
      </c>
      <c r="B5616" t="s">
        <v>471</v>
      </c>
      <c r="C5616" s="10">
        <v>0</v>
      </c>
      <c r="D5616">
        <v>250</v>
      </c>
      <c r="E5616">
        <v>100</v>
      </c>
      <c r="F5616">
        <v>3</v>
      </c>
      <c r="G5616" t="s">
        <v>17</v>
      </c>
      <c r="H5616" t="s">
        <v>109</v>
      </c>
    </row>
    <row r="5617" spans="1:8" x14ac:dyDescent="0.3">
      <c r="A5617" t="s">
        <v>5856</v>
      </c>
      <c r="B5617" t="s">
        <v>1717</v>
      </c>
      <c r="C5617" s="10">
        <v>0</v>
      </c>
      <c r="D5617">
        <v>89</v>
      </c>
      <c r="E5617">
        <v>29</v>
      </c>
      <c r="F5617">
        <v>2</v>
      </c>
      <c r="G5617" t="s">
        <v>17</v>
      </c>
      <c r="H5617" t="s">
        <v>35</v>
      </c>
    </row>
    <row r="5618" spans="1:8" x14ac:dyDescent="0.3">
      <c r="A5618" t="s">
        <v>5856</v>
      </c>
      <c r="B5618" t="s">
        <v>1982</v>
      </c>
      <c r="C5618" s="10">
        <v>0</v>
      </c>
      <c r="D5618">
        <v>30</v>
      </c>
      <c r="E5618">
        <v>5</v>
      </c>
      <c r="F5618">
        <v>2</v>
      </c>
      <c r="G5618" t="s">
        <v>17</v>
      </c>
      <c r="H5618" t="s">
        <v>137</v>
      </c>
    </row>
    <row r="5619" spans="1:8" x14ac:dyDescent="0.3">
      <c r="A5619" t="s">
        <v>5856</v>
      </c>
      <c r="B5619" t="s">
        <v>1607</v>
      </c>
      <c r="C5619" s="10">
        <v>0.1</v>
      </c>
      <c r="D5619">
        <v>248</v>
      </c>
      <c r="E5619">
        <v>105</v>
      </c>
      <c r="F5619">
        <v>2</v>
      </c>
      <c r="G5619" t="s">
        <v>90</v>
      </c>
      <c r="H5619" t="s">
        <v>105</v>
      </c>
    </row>
    <row r="5620" spans="1:8" x14ac:dyDescent="0.3">
      <c r="A5620" t="s">
        <v>5857</v>
      </c>
      <c r="B5620" t="s">
        <v>2455</v>
      </c>
      <c r="C5620" s="10">
        <v>0.1</v>
      </c>
      <c r="D5620">
        <v>157</v>
      </c>
      <c r="E5620">
        <v>59</v>
      </c>
      <c r="F5620">
        <v>3</v>
      </c>
      <c r="G5620" t="s">
        <v>17</v>
      </c>
      <c r="H5620" t="s">
        <v>109</v>
      </c>
    </row>
    <row r="5621" spans="1:8" x14ac:dyDescent="0.3">
      <c r="A5621" t="s">
        <v>5857</v>
      </c>
      <c r="B5621" t="s">
        <v>775</v>
      </c>
      <c r="C5621" s="10">
        <v>0.15</v>
      </c>
      <c r="D5621">
        <v>529</v>
      </c>
      <c r="E5621">
        <v>6</v>
      </c>
      <c r="F5621">
        <v>5</v>
      </c>
      <c r="G5621" t="s">
        <v>90</v>
      </c>
      <c r="H5621" t="s">
        <v>115</v>
      </c>
    </row>
    <row r="5622" spans="1:8" x14ac:dyDescent="0.3">
      <c r="A5622" t="s">
        <v>5857</v>
      </c>
      <c r="B5622" t="s">
        <v>2752</v>
      </c>
      <c r="C5622" s="10">
        <v>0.15</v>
      </c>
      <c r="D5622">
        <v>429</v>
      </c>
      <c r="E5622">
        <v>10</v>
      </c>
      <c r="F5622">
        <v>4</v>
      </c>
      <c r="G5622" t="s">
        <v>90</v>
      </c>
      <c r="H5622" t="s">
        <v>105</v>
      </c>
    </row>
    <row r="5623" spans="1:8" x14ac:dyDescent="0.3">
      <c r="A5623" t="s">
        <v>5858</v>
      </c>
      <c r="B5623" t="s">
        <v>1682</v>
      </c>
      <c r="C5623" s="10">
        <v>0.5</v>
      </c>
      <c r="D5623">
        <v>6</v>
      </c>
      <c r="E5623">
        <v>-3</v>
      </c>
      <c r="F5623">
        <v>1</v>
      </c>
      <c r="G5623" t="s">
        <v>17</v>
      </c>
      <c r="H5623" t="s">
        <v>80</v>
      </c>
    </row>
    <row r="5624" spans="1:8" x14ac:dyDescent="0.3">
      <c r="A5624" t="s">
        <v>5859</v>
      </c>
      <c r="B5624" t="s">
        <v>660</v>
      </c>
      <c r="C5624" s="10">
        <v>0.5</v>
      </c>
      <c r="D5624">
        <v>283</v>
      </c>
      <c r="E5624">
        <v>-136</v>
      </c>
      <c r="F5624">
        <v>4</v>
      </c>
      <c r="G5624" t="s">
        <v>17</v>
      </c>
      <c r="H5624" t="s">
        <v>40</v>
      </c>
    </row>
    <row r="5625" spans="1:8" x14ac:dyDescent="0.3">
      <c r="A5625" t="s">
        <v>5860</v>
      </c>
      <c r="B5625" t="s">
        <v>27</v>
      </c>
      <c r="C5625" s="10">
        <v>0</v>
      </c>
      <c r="D5625">
        <v>244</v>
      </c>
      <c r="E5625">
        <v>83</v>
      </c>
      <c r="F5625">
        <v>2</v>
      </c>
      <c r="G5625" t="s">
        <v>24</v>
      </c>
      <c r="H5625" t="s">
        <v>30</v>
      </c>
    </row>
    <row r="5626" spans="1:8" x14ac:dyDescent="0.3">
      <c r="A5626" t="s">
        <v>5861</v>
      </c>
      <c r="B5626" t="s">
        <v>981</v>
      </c>
      <c r="C5626" s="10">
        <v>0</v>
      </c>
      <c r="D5626">
        <v>207</v>
      </c>
      <c r="E5626">
        <v>37</v>
      </c>
      <c r="F5626">
        <v>4</v>
      </c>
      <c r="G5626" t="s">
        <v>17</v>
      </c>
      <c r="H5626" t="s">
        <v>80</v>
      </c>
    </row>
    <row r="5627" spans="1:8" x14ac:dyDescent="0.3">
      <c r="A5627" t="s">
        <v>5862</v>
      </c>
      <c r="B5627" t="s">
        <v>552</v>
      </c>
      <c r="C5627" s="10">
        <v>0.1</v>
      </c>
      <c r="D5627">
        <v>346</v>
      </c>
      <c r="E5627">
        <v>108</v>
      </c>
      <c r="F5627">
        <v>3</v>
      </c>
      <c r="G5627" t="s">
        <v>24</v>
      </c>
      <c r="H5627" t="s">
        <v>63</v>
      </c>
    </row>
    <row r="5628" spans="1:8" x14ac:dyDescent="0.3">
      <c r="A5628" t="s">
        <v>5862</v>
      </c>
      <c r="B5628" t="s">
        <v>966</v>
      </c>
      <c r="C5628" s="10">
        <v>0</v>
      </c>
      <c r="D5628">
        <v>17</v>
      </c>
      <c r="E5628">
        <v>7</v>
      </c>
      <c r="F5628">
        <v>3</v>
      </c>
      <c r="G5628" t="s">
        <v>17</v>
      </c>
      <c r="H5628" t="s">
        <v>80</v>
      </c>
    </row>
    <row r="5629" spans="1:8" x14ac:dyDescent="0.3">
      <c r="A5629" t="s">
        <v>5863</v>
      </c>
      <c r="B5629" t="s">
        <v>204</v>
      </c>
      <c r="C5629" s="10">
        <v>0</v>
      </c>
      <c r="D5629">
        <v>104</v>
      </c>
      <c r="E5629">
        <v>27</v>
      </c>
      <c r="F5629">
        <v>4</v>
      </c>
      <c r="G5629" t="s">
        <v>17</v>
      </c>
      <c r="H5629" t="s">
        <v>35</v>
      </c>
    </row>
    <row r="5630" spans="1:8" x14ac:dyDescent="0.3">
      <c r="A5630" t="s">
        <v>5864</v>
      </c>
      <c r="B5630" t="s">
        <v>262</v>
      </c>
      <c r="C5630" s="10">
        <v>0</v>
      </c>
      <c r="D5630">
        <v>113</v>
      </c>
      <c r="E5630">
        <v>24</v>
      </c>
      <c r="F5630">
        <v>4</v>
      </c>
      <c r="G5630" t="s">
        <v>17</v>
      </c>
      <c r="H5630" t="s">
        <v>80</v>
      </c>
    </row>
    <row r="5631" spans="1:8" x14ac:dyDescent="0.3">
      <c r="A5631" t="s">
        <v>5865</v>
      </c>
      <c r="B5631" t="s">
        <v>334</v>
      </c>
      <c r="C5631" s="10">
        <v>0.5</v>
      </c>
      <c r="D5631">
        <v>47</v>
      </c>
      <c r="E5631">
        <v>-21</v>
      </c>
      <c r="F5631">
        <v>2</v>
      </c>
      <c r="G5631" t="s">
        <v>90</v>
      </c>
      <c r="H5631" t="s">
        <v>92</v>
      </c>
    </row>
    <row r="5632" spans="1:8" x14ac:dyDescent="0.3">
      <c r="A5632" t="s">
        <v>5866</v>
      </c>
      <c r="B5632" t="s">
        <v>2777</v>
      </c>
      <c r="C5632" s="10">
        <v>0</v>
      </c>
      <c r="D5632">
        <v>429</v>
      </c>
      <c r="E5632">
        <v>17</v>
      </c>
      <c r="F5632">
        <v>3</v>
      </c>
      <c r="G5632" t="s">
        <v>24</v>
      </c>
      <c r="H5632" t="s">
        <v>63</v>
      </c>
    </row>
    <row r="5633" spans="1:8" x14ac:dyDescent="0.3">
      <c r="A5633" t="s">
        <v>5866</v>
      </c>
      <c r="B5633" t="s">
        <v>315</v>
      </c>
      <c r="C5633" s="10">
        <v>0</v>
      </c>
      <c r="D5633">
        <v>82</v>
      </c>
      <c r="E5633">
        <v>24</v>
      </c>
      <c r="F5633">
        <v>6</v>
      </c>
      <c r="G5633" t="s">
        <v>17</v>
      </c>
      <c r="H5633" t="s">
        <v>80</v>
      </c>
    </row>
    <row r="5634" spans="1:8" x14ac:dyDescent="0.3">
      <c r="A5634" t="s">
        <v>5866</v>
      </c>
      <c r="B5634" t="s">
        <v>166</v>
      </c>
      <c r="C5634" s="10">
        <v>0</v>
      </c>
      <c r="D5634">
        <v>23</v>
      </c>
      <c r="E5634">
        <v>8</v>
      </c>
      <c r="F5634">
        <v>2</v>
      </c>
      <c r="G5634" t="s">
        <v>17</v>
      </c>
      <c r="H5634" t="s">
        <v>80</v>
      </c>
    </row>
    <row r="5635" spans="1:8" x14ac:dyDescent="0.3">
      <c r="A5635" t="s">
        <v>5867</v>
      </c>
      <c r="B5635" t="s">
        <v>353</v>
      </c>
      <c r="C5635" s="10">
        <v>0</v>
      </c>
      <c r="D5635">
        <v>67</v>
      </c>
      <c r="E5635">
        <v>9</v>
      </c>
      <c r="F5635">
        <v>4</v>
      </c>
      <c r="G5635" t="s">
        <v>17</v>
      </c>
      <c r="H5635" t="s">
        <v>52</v>
      </c>
    </row>
    <row r="5636" spans="1:8" x14ac:dyDescent="0.3">
      <c r="A5636" t="s">
        <v>5868</v>
      </c>
      <c r="B5636" t="s">
        <v>264</v>
      </c>
      <c r="C5636" s="10">
        <v>0</v>
      </c>
      <c r="D5636">
        <v>33</v>
      </c>
      <c r="E5636">
        <v>2</v>
      </c>
      <c r="F5636">
        <v>2</v>
      </c>
      <c r="G5636" t="s">
        <v>17</v>
      </c>
      <c r="H5636" t="s">
        <v>40</v>
      </c>
    </row>
    <row r="5637" spans="1:8" x14ac:dyDescent="0.3">
      <c r="A5637" t="s">
        <v>5869</v>
      </c>
      <c r="B5637" t="s">
        <v>1200</v>
      </c>
      <c r="C5637" s="10">
        <v>0</v>
      </c>
      <c r="D5637">
        <v>35</v>
      </c>
      <c r="E5637">
        <v>16</v>
      </c>
      <c r="F5637">
        <v>3</v>
      </c>
      <c r="G5637" t="s">
        <v>17</v>
      </c>
      <c r="H5637" t="s">
        <v>75</v>
      </c>
    </row>
    <row r="5638" spans="1:8" x14ac:dyDescent="0.3">
      <c r="A5638" t="s">
        <v>5869</v>
      </c>
      <c r="B5638" t="s">
        <v>119</v>
      </c>
      <c r="C5638" s="10">
        <v>0</v>
      </c>
      <c r="D5638">
        <v>79</v>
      </c>
      <c r="E5638">
        <v>40</v>
      </c>
      <c r="F5638">
        <v>3</v>
      </c>
      <c r="G5638" t="s">
        <v>17</v>
      </c>
      <c r="H5638" t="s">
        <v>40</v>
      </c>
    </row>
    <row r="5639" spans="1:8" x14ac:dyDescent="0.3">
      <c r="A5639" t="s">
        <v>5869</v>
      </c>
      <c r="B5639" t="s">
        <v>989</v>
      </c>
      <c r="C5639" s="10">
        <v>0</v>
      </c>
      <c r="D5639">
        <v>51</v>
      </c>
      <c r="E5639">
        <v>13</v>
      </c>
      <c r="F5639">
        <v>2</v>
      </c>
      <c r="G5639" t="s">
        <v>17</v>
      </c>
      <c r="H5639" t="s">
        <v>40</v>
      </c>
    </row>
    <row r="5640" spans="1:8" x14ac:dyDescent="0.3">
      <c r="A5640" t="s">
        <v>5869</v>
      </c>
      <c r="B5640" t="s">
        <v>1466</v>
      </c>
      <c r="C5640" s="10">
        <v>0</v>
      </c>
      <c r="D5640">
        <v>122</v>
      </c>
      <c r="E5640">
        <v>38</v>
      </c>
      <c r="F5640">
        <v>2</v>
      </c>
      <c r="G5640" t="s">
        <v>17</v>
      </c>
      <c r="H5640" t="s">
        <v>40</v>
      </c>
    </row>
    <row r="5641" spans="1:8" x14ac:dyDescent="0.3">
      <c r="A5641" t="s">
        <v>5870</v>
      </c>
      <c r="B5641" t="s">
        <v>100</v>
      </c>
      <c r="C5641" s="10">
        <v>0</v>
      </c>
      <c r="D5641">
        <v>87</v>
      </c>
      <c r="E5641">
        <v>24</v>
      </c>
      <c r="F5641">
        <v>7</v>
      </c>
      <c r="G5641" t="s">
        <v>17</v>
      </c>
      <c r="H5641" t="s">
        <v>35</v>
      </c>
    </row>
    <row r="5642" spans="1:8" x14ac:dyDescent="0.3">
      <c r="A5642" t="s">
        <v>5870</v>
      </c>
      <c r="B5642" t="s">
        <v>603</v>
      </c>
      <c r="C5642" s="10">
        <v>0</v>
      </c>
      <c r="D5642">
        <v>14</v>
      </c>
      <c r="E5642">
        <v>1</v>
      </c>
      <c r="F5642">
        <v>1</v>
      </c>
      <c r="G5642" t="s">
        <v>17</v>
      </c>
      <c r="H5642" t="s">
        <v>52</v>
      </c>
    </row>
    <row r="5643" spans="1:8" x14ac:dyDescent="0.3">
      <c r="A5643" t="s">
        <v>5869</v>
      </c>
      <c r="B5643" t="s">
        <v>1978</v>
      </c>
      <c r="C5643" s="10">
        <v>0</v>
      </c>
      <c r="D5643">
        <v>307</v>
      </c>
      <c r="E5643">
        <v>74</v>
      </c>
      <c r="F5643">
        <v>3</v>
      </c>
      <c r="G5643" t="s">
        <v>90</v>
      </c>
      <c r="H5643" t="s">
        <v>143</v>
      </c>
    </row>
    <row r="5644" spans="1:8" x14ac:dyDescent="0.3">
      <c r="A5644" t="s">
        <v>5869</v>
      </c>
      <c r="B5644" t="s">
        <v>2095</v>
      </c>
      <c r="C5644" s="10">
        <v>0</v>
      </c>
      <c r="D5644">
        <v>389</v>
      </c>
      <c r="E5644">
        <v>0</v>
      </c>
      <c r="F5644">
        <v>7</v>
      </c>
      <c r="G5644" t="s">
        <v>90</v>
      </c>
      <c r="H5644" t="s">
        <v>143</v>
      </c>
    </row>
    <row r="5645" spans="1:8" x14ac:dyDescent="0.3">
      <c r="A5645" t="s">
        <v>5869</v>
      </c>
      <c r="B5645" t="s">
        <v>459</v>
      </c>
      <c r="C5645" s="10">
        <v>0</v>
      </c>
      <c r="D5645">
        <v>414</v>
      </c>
      <c r="E5645">
        <v>21</v>
      </c>
      <c r="F5645">
        <v>3</v>
      </c>
      <c r="G5645" t="s">
        <v>90</v>
      </c>
      <c r="H5645" t="s">
        <v>105</v>
      </c>
    </row>
    <row r="5646" spans="1:8" x14ac:dyDescent="0.3">
      <c r="A5646" t="s">
        <v>5870</v>
      </c>
      <c r="B5646" t="s">
        <v>2629</v>
      </c>
      <c r="C5646" s="10">
        <v>0.1</v>
      </c>
      <c r="D5646">
        <v>312</v>
      </c>
      <c r="E5646">
        <v>114</v>
      </c>
      <c r="F5646">
        <v>3</v>
      </c>
      <c r="G5646" t="s">
        <v>90</v>
      </c>
      <c r="H5646" t="s">
        <v>92</v>
      </c>
    </row>
    <row r="5647" spans="1:8" x14ac:dyDescent="0.3">
      <c r="A5647" t="s">
        <v>5871</v>
      </c>
      <c r="B5647" t="s">
        <v>1635</v>
      </c>
      <c r="C5647" s="10">
        <v>0</v>
      </c>
      <c r="D5647">
        <v>175</v>
      </c>
      <c r="E5647">
        <v>77</v>
      </c>
      <c r="F5647">
        <v>3</v>
      </c>
      <c r="G5647" t="s">
        <v>17</v>
      </c>
      <c r="H5647" t="s">
        <v>40</v>
      </c>
    </row>
    <row r="5648" spans="1:8" x14ac:dyDescent="0.3">
      <c r="A5648" t="s">
        <v>5872</v>
      </c>
      <c r="B5648" t="s">
        <v>1265</v>
      </c>
      <c r="C5648" s="10">
        <v>0.5</v>
      </c>
      <c r="D5648">
        <v>2830</v>
      </c>
      <c r="E5648">
        <v>-1981</v>
      </c>
      <c r="F5648">
        <v>13</v>
      </c>
      <c r="G5648" t="s">
        <v>24</v>
      </c>
      <c r="H5648" t="s">
        <v>30</v>
      </c>
    </row>
    <row r="5649" spans="1:8" x14ac:dyDescent="0.3">
      <c r="A5649" t="s">
        <v>5872</v>
      </c>
      <c r="B5649" t="s">
        <v>570</v>
      </c>
      <c r="C5649" s="10">
        <v>0.5</v>
      </c>
      <c r="D5649">
        <v>47</v>
      </c>
      <c r="E5649">
        <v>-3</v>
      </c>
      <c r="F5649">
        <v>2</v>
      </c>
      <c r="G5649" t="s">
        <v>17</v>
      </c>
      <c r="H5649" t="s">
        <v>35</v>
      </c>
    </row>
    <row r="5650" spans="1:8" x14ac:dyDescent="0.3">
      <c r="A5650" t="s">
        <v>5872</v>
      </c>
      <c r="B5650" t="s">
        <v>172</v>
      </c>
      <c r="C5650" s="10">
        <v>0.5</v>
      </c>
      <c r="D5650">
        <v>38</v>
      </c>
      <c r="E5650">
        <v>-13</v>
      </c>
      <c r="F5650">
        <v>3</v>
      </c>
      <c r="G5650" t="s">
        <v>17</v>
      </c>
      <c r="H5650" t="s">
        <v>35</v>
      </c>
    </row>
    <row r="5651" spans="1:8" x14ac:dyDescent="0.3">
      <c r="A5651" t="s">
        <v>5872</v>
      </c>
      <c r="B5651" t="s">
        <v>1398</v>
      </c>
      <c r="C5651" s="10">
        <v>0.5</v>
      </c>
      <c r="D5651">
        <v>61</v>
      </c>
      <c r="E5651">
        <v>-50</v>
      </c>
      <c r="F5651">
        <v>4</v>
      </c>
      <c r="G5651" t="s">
        <v>17</v>
      </c>
      <c r="H5651" t="s">
        <v>80</v>
      </c>
    </row>
    <row r="5652" spans="1:8" x14ac:dyDescent="0.3">
      <c r="A5652" t="s">
        <v>5872</v>
      </c>
      <c r="B5652" t="s">
        <v>366</v>
      </c>
      <c r="C5652" s="10">
        <v>0.5</v>
      </c>
      <c r="D5652">
        <v>205</v>
      </c>
      <c r="E5652">
        <v>-119</v>
      </c>
      <c r="F5652">
        <v>3</v>
      </c>
      <c r="G5652" t="s">
        <v>17</v>
      </c>
      <c r="H5652" t="s">
        <v>40</v>
      </c>
    </row>
    <row r="5653" spans="1:8" x14ac:dyDescent="0.3">
      <c r="A5653" t="s">
        <v>5872</v>
      </c>
      <c r="B5653" t="s">
        <v>2051</v>
      </c>
      <c r="C5653" s="10">
        <v>0.5</v>
      </c>
      <c r="D5653">
        <v>47</v>
      </c>
      <c r="E5653">
        <v>-27</v>
      </c>
      <c r="F5653">
        <v>4</v>
      </c>
      <c r="G5653" t="s">
        <v>17</v>
      </c>
      <c r="H5653" t="s">
        <v>40</v>
      </c>
    </row>
    <row r="5654" spans="1:8" x14ac:dyDescent="0.3">
      <c r="A5654" t="s">
        <v>5873</v>
      </c>
      <c r="B5654" t="s">
        <v>2778</v>
      </c>
      <c r="C5654" s="10">
        <v>0</v>
      </c>
      <c r="D5654">
        <v>282</v>
      </c>
      <c r="E5654">
        <v>14</v>
      </c>
      <c r="F5654">
        <v>4</v>
      </c>
      <c r="G5654" t="s">
        <v>17</v>
      </c>
      <c r="H5654" t="s">
        <v>109</v>
      </c>
    </row>
    <row r="5655" spans="1:8" x14ac:dyDescent="0.3">
      <c r="A5655" t="s">
        <v>5873</v>
      </c>
      <c r="B5655" t="s">
        <v>374</v>
      </c>
      <c r="C5655" s="10">
        <v>0</v>
      </c>
      <c r="D5655">
        <v>1137</v>
      </c>
      <c r="E5655">
        <v>568</v>
      </c>
      <c r="F5655">
        <v>2</v>
      </c>
      <c r="G5655" t="s">
        <v>17</v>
      </c>
      <c r="H5655" t="s">
        <v>109</v>
      </c>
    </row>
    <row r="5656" spans="1:8" x14ac:dyDescent="0.3">
      <c r="A5656" t="s">
        <v>5874</v>
      </c>
      <c r="B5656" t="s">
        <v>1444</v>
      </c>
      <c r="C5656" s="10">
        <v>0</v>
      </c>
      <c r="D5656">
        <v>31</v>
      </c>
      <c r="E5656">
        <v>2</v>
      </c>
      <c r="F5656">
        <v>2</v>
      </c>
      <c r="G5656" t="s">
        <v>17</v>
      </c>
      <c r="H5656" t="s">
        <v>80</v>
      </c>
    </row>
    <row r="5657" spans="1:8" x14ac:dyDescent="0.3">
      <c r="A5657" t="s">
        <v>5875</v>
      </c>
      <c r="B5657" t="s">
        <v>543</v>
      </c>
      <c r="C5657" s="10">
        <v>0</v>
      </c>
      <c r="D5657">
        <v>79</v>
      </c>
      <c r="E5657">
        <v>32</v>
      </c>
      <c r="F5657">
        <v>3</v>
      </c>
      <c r="G5657" t="s">
        <v>17</v>
      </c>
      <c r="H5657" t="s">
        <v>40</v>
      </c>
    </row>
    <row r="5658" spans="1:8" x14ac:dyDescent="0.3">
      <c r="A5658" t="s">
        <v>5876</v>
      </c>
      <c r="B5658" t="s">
        <v>2235</v>
      </c>
      <c r="C5658" s="10">
        <v>0.5</v>
      </c>
      <c r="D5658">
        <v>32</v>
      </c>
      <c r="E5658">
        <v>-12</v>
      </c>
      <c r="F5658">
        <v>1</v>
      </c>
      <c r="G5658" t="s">
        <v>24</v>
      </c>
      <c r="H5658" t="s">
        <v>63</v>
      </c>
    </row>
    <row r="5659" spans="1:8" x14ac:dyDescent="0.3">
      <c r="A5659" t="s">
        <v>5876</v>
      </c>
      <c r="B5659" t="s">
        <v>1391</v>
      </c>
      <c r="C5659" s="10">
        <v>0.6</v>
      </c>
      <c r="D5659">
        <v>161</v>
      </c>
      <c r="E5659">
        <v>-229</v>
      </c>
      <c r="F5659">
        <v>8</v>
      </c>
      <c r="G5659" t="s">
        <v>24</v>
      </c>
      <c r="H5659" t="s">
        <v>47</v>
      </c>
    </row>
    <row r="5660" spans="1:8" x14ac:dyDescent="0.3">
      <c r="A5660" t="s">
        <v>5876</v>
      </c>
      <c r="B5660" t="s">
        <v>1326</v>
      </c>
      <c r="C5660" s="10">
        <v>0.5</v>
      </c>
      <c r="D5660">
        <v>50</v>
      </c>
      <c r="E5660">
        <v>-4</v>
      </c>
      <c r="F5660">
        <v>6</v>
      </c>
      <c r="G5660" t="s">
        <v>17</v>
      </c>
      <c r="H5660" t="s">
        <v>23</v>
      </c>
    </row>
    <row r="5661" spans="1:8" x14ac:dyDescent="0.3">
      <c r="A5661" t="s">
        <v>5877</v>
      </c>
      <c r="B5661" t="s">
        <v>172</v>
      </c>
      <c r="C5661" s="10">
        <v>0</v>
      </c>
      <c r="D5661">
        <v>152</v>
      </c>
      <c r="E5661">
        <v>50</v>
      </c>
      <c r="F5661">
        <v>6</v>
      </c>
      <c r="G5661" t="s">
        <v>17</v>
      </c>
      <c r="H5661" t="s">
        <v>35</v>
      </c>
    </row>
    <row r="5662" spans="1:8" x14ac:dyDescent="0.3">
      <c r="A5662" t="s">
        <v>5877</v>
      </c>
      <c r="B5662" t="s">
        <v>2609</v>
      </c>
      <c r="C5662" s="10">
        <v>0</v>
      </c>
      <c r="D5662">
        <v>6</v>
      </c>
      <c r="E5662">
        <v>1</v>
      </c>
      <c r="F5662">
        <v>1</v>
      </c>
      <c r="G5662" t="s">
        <v>17</v>
      </c>
      <c r="H5662" t="s">
        <v>137</v>
      </c>
    </row>
    <row r="5663" spans="1:8" x14ac:dyDescent="0.3">
      <c r="A5663" t="s">
        <v>5877</v>
      </c>
      <c r="B5663" t="s">
        <v>1945</v>
      </c>
      <c r="C5663" s="10">
        <v>0</v>
      </c>
      <c r="D5663">
        <v>45</v>
      </c>
      <c r="E5663">
        <v>9</v>
      </c>
      <c r="F5663">
        <v>3</v>
      </c>
      <c r="G5663" t="s">
        <v>17</v>
      </c>
      <c r="H5663" t="s">
        <v>52</v>
      </c>
    </row>
    <row r="5664" spans="1:8" x14ac:dyDescent="0.3">
      <c r="A5664" t="s">
        <v>5877</v>
      </c>
      <c r="B5664" t="s">
        <v>481</v>
      </c>
      <c r="C5664" s="10">
        <v>0.1</v>
      </c>
      <c r="D5664">
        <v>103</v>
      </c>
      <c r="E5664">
        <v>46</v>
      </c>
      <c r="F5664">
        <v>2</v>
      </c>
      <c r="G5664" t="s">
        <v>17</v>
      </c>
      <c r="H5664" t="s">
        <v>40</v>
      </c>
    </row>
    <row r="5665" spans="1:8" x14ac:dyDescent="0.3">
      <c r="A5665" t="s">
        <v>5877</v>
      </c>
      <c r="B5665" t="s">
        <v>400</v>
      </c>
      <c r="C5665" s="10">
        <v>0</v>
      </c>
      <c r="D5665">
        <v>140</v>
      </c>
      <c r="E5665">
        <v>56</v>
      </c>
      <c r="F5665">
        <v>4</v>
      </c>
      <c r="G5665" t="s">
        <v>17</v>
      </c>
      <c r="H5665" t="s">
        <v>113</v>
      </c>
    </row>
    <row r="5666" spans="1:8" x14ac:dyDescent="0.3">
      <c r="A5666" t="s">
        <v>5877</v>
      </c>
      <c r="B5666" t="s">
        <v>2182</v>
      </c>
      <c r="C5666" s="10">
        <v>0</v>
      </c>
      <c r="D5666">
        <v>88</v>
      </c>
      <c r="E5666">
        <v>11</v>
      </c>
      <c r="F5666">
        <v>3</v>
      </c>
      <c r="G5666" t="s">
        <v>90</v>
      </c>
      <c r="H5666" t="s">
        <v>143</v>
      </c>
    </row>
    <row r="5667" spans="1:8" x14ac:dyDescent="0.3">
      <c r="A5667" t="s">
        <v>5877</v>
      </c>
      <c r="B5667" t="s">
        <v>1442</v>
      </c>
      <c r="C5667" s="10">
        <v>0.1</v>
      </c>
      <c r="D5667">
        <v>451</v>
      </c>
      <c r="E5667">
        <v>25</v>
      </c>
      <c r="F5667">
        <v>3</v>
      </c>
      <c r="G5667" t="s">
        <v>90</v>
      </c>
      <c r="H5667" t="s">
        <v>105</v>
      </c>
    </row>
    <row r="5668" spans="1:8" x14ac:dyDescent="0.3">
      <c r="A5668" t="s">
        <v>5878</v>
      </c>
      <c r="B5668" t="s">
        <v>703</v>
      </c>
      <c r="C5668" s="10">
        <v>0.15</v>
      </c>
      <c r="D5668">
        <v>482</v>
      </c>
      <c r="E5668">
        <v>-6</v>
      </c>
      <c r="F5668">
        <v>7</v>
      </c>
      <c r="G5668" t="s">
        <v>90</v>
      </c>
      <c r="H5668" t="s">
        <v>92</v>
      </c>
    </row>
    <row r="5669" spans="1:8" x14ac:dyDescent="0.3">
      <c r="A5669" t="s">
        <v>5879</v>
      </c>
      <c r="B5669" t="s">
        <v>60</v>
      </c>
      <c r="C5669" s="10">
        <v>0</v>
      </c>
      <c r="D5669">
        <v>412</v>
      </c>
      <c r="E5669">
        <v>165</v>
      </c>
      <c r="F5669">
        <v>3</v>
      </c>
      <c r="G5669" t="s">
        <v>17</v>
      </c>
      <c r="H5669" t="s">
        <v>40</v>
      </c>
    </row>
    <row r="5670" spans="1:8" x14ac:dyDescent="0.3">
      <c r="A5670" t="s">
        <v>5880</v>
      </c>
      <c r="B5670" t="s">
        <v>33</v>
      </c>
      <c r="C5670" s="10">
        <v>0.5</v>
      </c>
      <c r="D5670">
        <v>93</v>
      </c>
      <c r="E5670">
        <v>-65</v>
      </c>
      <c r="F5670">
        <v>4</v>
      </c>
      <c r="G5670" t="s">
        <v>17</v>
      </c>
      <c r="H5670" t="s">
        <v>35</v>
      </c>
    </row>
    <row r="5671" spans="1:8" x14ac:dyDescent="0.3">
      <c r="A5671" t="s">
        <v>5880</v>
      </c>
      <c r="B5671" t="s">
        <v>1615</v>
      </c>
      <c r="C5671" s="10">
        <v>0.5</v>
      </c>
      <c r="D5671">
        <v>19</v>
      </c>
      <c r="E5671">
        <v>0</v>
      </c>
      <c r="F5671">
        <v>3</v>
      </c>
      <c r="G5671" t="s">
        <v>17</v>
      </c>
      <c r="H5671" t="s">
        <v>75</v>
      </c>
    </row>
    <row r="5672" spans="1:8" x14ac:dyDescent="0.3">
      <c r="A5672" t="s">
        <v>5880</v>
      </c>
      <c r="B5672" t="s">
        <v>2781</v>
      </c>
      <c r="C5672" s="10">
        <v>0.5</v>
      </c>
      <c r="D5672">
        <v>9</v>
      </c>
      <c r="E5672">
        <v>-1</v>
      </c>
      <c r="F5672">
        <v>3</v>
      </c>
      <c r="G5672" t="s">
        <v>17</v>
      </c>
      <c r="H5672" t="s">
        <v>75</v>
      </c>
    </row>
    <row r="5673" spans="1:8" x14ac:dyDescent="0.3">
      <c r="A5673" t="s">
        <v>5880</v>
      </c>
      <c r="B5673" t="s">
        <v>1118</v>
      </c>
      <c r="C5673" s="10">
        <v>0.5</v>
      </c>
      <c r="D5673">
        <v>319</v>
      </c>
      <c r="E5673">
        <v>-312</v>
      </c>
      <c r="F5673">
        <v>5</v>
      </c>
      <c r="G5673" t="s">
        <v>17</v>
      </c>
      <c r="H5673" t="s">
        <v>40</v>
      </c>
    </row>
    <row r="5674" spans="1:8" x14ac:dyDescent="0.3">
      <c r="A5674" t="s">
        <v>5879</v>
      </c>
      <c r="B5674" t="s">
        <v>2782</v>
      </c>
      <c r="C5674" s="10">
        <v>0</v>
      </c>
      <c r="D5674">
        <v>174</v>
      </c>
      <c r="E5674">
        <v>24</v>
      </c>
      <c r="F5674">
        <v>1</v>
      </c>
      <c r="G5674" t="s">
        <v>90</v>
      </c>
      <c r="H5674" t="s">
        <v>92</v>
      </c>
    </row>
    <row r="5675" spans="1:8" x14ac:dyDescent="0.3">
      <c r="A5675" t="s">
        <v>5880</v>
      </c>
      <c r="B5675" t="s">
        <v>1931</v>
      </c>
      <c r="C5675" s="10">
        <v>0.5</v>
      </c>
      <c r="D5675">
        <v>262</v>
      </c>
      <c r="E5675">
        <v>-215</v>
      </c>
      <c r="F5675">
        <v>2</v>
      </c>
      <c r="G5675" t="s">
        <v>90</v>
      </c>
      <c r="H5675" t="s">
        <v>115</v>
      </c>
    </row>
    <row r="5676" spans="1:8" x14ac:dyDescent="0.3">
      <c r="A5676" t="s">
        <v>5881</v>
      </c>
      <c r="B5676" t="s">
        <v>1024</v>
      </c>
      <c r="C5676" s="10">
        <v>0</v>
      </c>
      <c r="D5676">
        <v>689</v>
      </c>
      <c r="E5676">
        <v>7</v>
      </c>
      <c r="F5676">
        <v>13</v>
      </c>
      <c r="G5676" t="s">
        <v>24</v>
      </c>
      <c r="H5676" t="s">
        <v>47</v>
      </c>
    </row>
    <row r="5677" spans="1:8" x14ac:dyDescent="0.3">
      <c r="A5677" t="s">
        <v>5881</v>
      </c>
      <c r="B5677" t="s">
        <v>2394</v>
      </c>
      <c r="C5677" s="10">
        <v>0</v>
      </c>
      <c r="D5677">
        <v>2478</v>
      </c>
      <c r="E5677">
        <v>1041</v>
      </c>
      <c r="F5677">
        <v>5</v>
      </c>
      <c r="G5677" t="s">
        <v>17</v>
      </c>
      <c r="H5677" t="s">
        <v>109</v>
      </c>
    </row>
    <row r="5678" spans="1:8" x14ac:dyDescent="0.3">
      <c r="A5678" t="s">
        <v>5882</v>
      </c>
      <c r="B5678" t="s">
        <v>1574</v>
      </c>
      <c r="C5678" s="10">
        <v>0</v>
      </c>
      <c r="D5678">
        <v>671</v>
      </c>
      <c r="E5678">
        <v>114</v>
      </c>
      <c r="F5678">
        <v>9</v>
      </c>
      <c r="G5678" t="s">
        <v>90</v>
      </c>
      <c r="H5678" t="s">
        <v>105</v>
      </c>
    </row>
    <row r="5679" spans="1:8" x14ac:dyDescent="0.3">
      <c r="A5679" t="s">
        <v>5883</v>
      </c>
      <c r="B5679" t="s">
        <v>1960</v>
      </c>
      <c r="C5679" s="10">
        <v>0.5</v>
      </c>
      <c r="D5679">
        <v>211</v>
      </c>
      <c r="E5679">
        <v>-105</v>
      </c>
      <c r="F5679">
        <v>2</v>
      </c>
      <c r="G5679" t="s">
        <v>17</v>
      </c>
      <c r="H5679" t="s">
        <v>40</v>
      </c>
    </row>
    <row r="5680" spans="1:8" x14ac:dyDescent="0.3">
      <c r="A5680" t="s">
        <v>5884</v>
      </c>
      <c r="B5680" t="s">
        <v>586</v>
      </c>
      <c r="C5680" s="10">
        <v>0</v>
      </c>
      <c r="D5680">
        <v>369</v>
      </c>
      <c r="E5680">
        <v>15</v>
      </c>
      <c r="F5680">
        <v>3</v>
      </c>
      <c r="G5680" t="s">
        <v>90</v>
      </c>
      <c r="H5680" t="s">
        <v>92</v>
      </c>
    </row>
    <row r="5681" spans="1:8" x14ac:dyDescent="0.3">
      <c r="A5681" t="s">
        <v>5885</v>
      </c>
      <c r="B5681" t="s">
        <v>2384</v>
      </c>
      <c r="C5681" s="10">
        <v>0</v>
      </c>
      <c r="D5681">
        <v>335</v>
      </c>
      <c r="E5681">
        <v>110</v>
      </c>
      <c r="F5681">
        <v>4</v>
      </c>
      <c r="G5681" t="s">
        <v>90</v>
      </c>
      <c r="H5681" t="s">
        <v>143</v>
      </c>
    </row>
    <row r="5682" spans="1:8" x14ac:dyDescent="0.3">
      <c r="A5682" t="s">
        <v>5886</v>
      </c>
      <c r="B5682" t="s">
        <v>2205</v>
      </c>
      <c r="C5682" s="10">
        <v>0.1</v>
      </c>
      <c r="D5682">
        <v>106</v>
      </c>
      <c r="E5682">
        <v>12</v>
      </c>
      <c r="F5682">
        <v>3</v>
      </c>
      <c r="G5682" t="s">
        <v>17</v>
      </c>
      <c r="H5682" t="s">
        <v>109</v>
      </c>
    </row>
    <row r="5683" spans="1:8" x14ac:dyDescent="0.3">
      <c r="A5683" t="s">
        <v>5886</v>
      </c>
      <c r="B5683" t="s">
        <v>2672</v>
      </c>
      <c r="C5683" s="10">
        <v>0</v>
      </c>
      <c r="D5683">
        <v>269</v>
      </c>
      <c r="E5683">
        <v>91</v>
      </c>
      <c r="F5683">
        <v>1</v>
      </c>
      <c r="G5683" t="s">
        <v>90</v>
      </c>
      <c r="H5683" t="s">
        <v>92</v>
      </c>
    </row>
    <row r="5684" spans="1:8" x14ac:dyDescent="0.3">
      <c r="A5684" t="s">
        <v>5887</v>
      </c>
      <c r="B5684" t="s">
        <v>980</v>
      </c>
      <c r="C5684" s="10">
        <v>0</v>
      </c>
      <c r="D5684">
        <v>79</v>
      </c>
      <c r="E5684">
        <v>7</v>
      </c>
      <c r="F5684">
        <v>3</v>
      </c>
      <c r="G5684" t="s">
        <v>17</v>
      </c>
      <c r="H5684" t="s">
        <v>35</v>
      </c>
    </row>
    <row r="5685" spans="1:8" x14ac:dyDescent="0.3">
      <c r="A5685" t="s">
        <v>5888</v>
      </c>
      <c r="B5685" t="s">
        <v>689</v>
      </c>
      <c r="C5685" s="10">
        <v>0</v>
      </c>
      <c r="D5685">
        <v>1235</v>
      </c>
      <c r="E5685">
        <v>469</v>
      </c>
      <c r="F5685">
        <v>3</v>
      </c>
      <c r="G5685" t="s">
        <v>24</v>
      </c>
      <c r="H5685" t="s">
        <v>30</v>
      </c>
    </row>
    <row r="5686" spans="1:8" x14ac:dyDescent="0.3">
      <c r="A5686" t="s">
        <v>5888</v>
      </c>
      <c r="B5686" t="s">
        <v>758</v>
      </c>
      <c r="C5686" s="10">
        <v>0</v>
      </c>
      <c r="D5686">
        <v>56</v>
      </c>
      <c r="E5686">
        <v>27</v>
      </c>
      <c r="F5686">
        <v>2</v>
      </c>
      <c r="G5686" t="s">
        <v>17</v>
      </c>
      <c r="H5686" t="s">
        <v>23</v>
      </c>
    </row>
    <row r="5687" spans="1:8" x14ac:dyDescent="0.3">
      <c r="A5687" t="s">
        <v>5888</v>
      </c>
      <c r="B5687" t="s">
        <v>1206</v>
      </c>
      <c r="C5687" s="10">
        <v>0.4</v>
      </c>
      <c r="D5687">
        <v>29</v>
      </c>
      <c r="E5687">
        <v>3</v>
      </c>
      <c r="F5687">
        <v>1</v>
      </c>
      <c r="G5687" t="s">
        <v>17</v>
      </c>
      <c r="H5687" t="s">
        <v>40</v>
      </c>
    </row>
    <row r="5688" spans="1:8" x14ac:dyDescent="0.3">
      <c r="A5688" t="s">
        <v>5888</v>
      </c>
      <c r="B5688" t="s">
        <v>1648</v>
      </c>
      <c r="C5688" s="10">
        <v>0.4</v>
      </c>
      <c r="D5688">
        <v>102</v>
      </c>
      <c r="E5688">
        <v>-67</v>
      </c>
      <c r="F5688">
        <v>2</v>
      </c>
      <c r="G5688" t="s">
        <v>90</v>
      </c>
      <c r="H5688" t="s">
        <v>92</v>
      </c>
    </row>
    <row r="5689" spans="1:8" x14ac:dyDescent="0.3">
      <c r="A5689" t="s">
        <v>5889</v>
      </c>
      <c r="B5689" t="s">
        <v>1135</v>
      </c>
      <c r="C5689" s="10">
        <v>0</v>
      </c>
      <c r="D5689">
        <v>126</v>
      </c>
      <c r="E5689">
        <v>18</v>
      </c>
      <c r="F5689">
        <v>5</v>
      </c>
      <c r="G5689" t="s">
        <v>24</v>
      </c>
      <c r="H5689" t="s">
        <v>47</v>
      </c>
    </row>
    <row r="5690" spans="1:8" x14ac:dyDescent="0.3">
      <c r="A5690" t="s">
        <v>5889</v>
      </c>
      <c r="B5690" t="s">
        <v>2210</v>
      </c>
      <c r="C5690" s="10">
        <v>0</v>
      </c>
      <c r="D5690">
        <v>39</v>
      </c>
      <c r="E5690">
        <v>16</v>
      </c>
      <c r="F5690">
        <v>3</v>
      </c>
      <c r="G5690" t="s">
        <v>17</v>
      </c>
      <c r="H5690" t="s">
        <v>75</v>
      </c>
    </row>
    <row r="5691" spans="1:8" x14ac:dyDescent="0.3">
      <c r="A5691" t="s">
        <v>5889</v>
      </c>
      <c r="B5691" t="s">
        <v>1399</v>
      </c>
      <c r="C5691" s="10">
        <v>0</v>
      </c>
      <c r="D5691">
        <v>36</v>
      </c>
      <c r="E5691">
        <v>8</v>
      </c>
      <c r="F5691">
        <v>3</v>
      </c>
      <c r="G5691" t="s">
        <v>17</v>
      </c>
      <c r="H5691" t="s">
        <v>75</v>
      </c>
    </row>
    <row r="5692" spans="1:8" x14ac:dyDescent="0.3">
      <c r="A5692" t="s">
        <v>5889</v>
      </c>
      <c r="B5692" t="s">
        <v>726</v>
      </c>
      <c r="C5692" s="10">
        <v>0</v>
      </c>
      <c r="D5692">
        <v>107</v>
      </c>
      <c r="E5692">
        <v>45</v>
      </c>
      <c r="F5692">
        <v>4</v>
      </c>
      <c r="G5692" t="s">
        <v>17</v>
      </c>
      <c r="H5692" t="s">
        <v>113</v>
      </c>
    </row>
    <row r="5693" spans="1:8" x14ac:dyDescent="0.3">
      <c r="A5693" t="s">
        <v>5890</v>
      </c>
      <c r="B5693" t="s">
        <v>2099</v>
      </c>
      <c r="C5693" s="10">
        <v>0.1</v>
      </c>
      <c r="D5693">
        <v>448</v>
      </c>
      <c r="E5693">
        <v>-10</v>
      </c>
      <c r="F5693">
        <v>4</v>
      </c>
      <c r="G5693" t="s">
        <v>24</v>
      </c>
      <c r="H5693" t="s">
        <v>30</v>
      </c>
    </row>
    <row r="5694" spans="1:8" x14ac:dyDescent="0.3">
      <c r="A5694" t="s">
        <v>5890</v>
      </c>
      <c r="B5694" t="s">
        <v>213</v>
      </c>
      <c r="C5694" s="10">
        <v>0</v>
      </c>
      <c r="D5694">
        <v>44</v>
      </c>
      <c r="E5694">
        <v>8</v>
      </c>
      <c r="F5694">
        <v>2</v>
      </c>
      <c r="G5694" t="s">
        <v>17</v>
      </c>
      <c r="H5694" t="s">
        <v>35</v>
      </c>
    </row>
    <row r="5695" spans="1:8" x14ac:dyDescent="0.3">
      <c r="A5695" t="s">
        <v>5890</v>
      </c>
      <c r="B5695" t="s">
        <v>614</v>
      </c>
      <c r="C5695" s="10">
        <v>0.1</v>
      </c>
      <c r="D5695">
        <v>1280</v>
      </c>
      <c r="E5695">
        <v>299</v>
      </c>
      <c r="F5695">
        <v>7</v>
      </c>
      <c r="G5695" t="s">
        <v>17</v>
      </c>
      <c r="H5695" t="s">
        <v>40</v>
      </c>
    </row>
    <row r="5696" spans="1:8" x14ac:dyDescent="0.3">
      <c r="A5696" t="s">
        <v>5891</v>
      </c>
      <c r="B5696" t="s">
        <v>2783</v>
      </c>
      <c r="C5696" s="10">
        <v>0.5</v>
      </c>
      <c r="D5696">
        <v>248</v>
      </c>
      <c r="E5696">
        <v>-70</v>
      </c>
      <c r="F5696">
        <v>3</v>
      </c>
      <c r="G5696" t="s">
        <v>24</v>
      </c>
      <c r="H5696" t="s">
        <v>63</v>
      </c>
    </row>
    <row r="5697" spans="1:8" x14ac:dyDescent="0.3">
      <c r="A5697" t="s">
        <v>5892</v>
      </c>
      <c r="B5697" t="s">
        <v>1697</v>
      </c>
      <c r="C5697" s="10">
        <v>0.5</v>
      </c>
      <c r="D5697">
        <v>63</v>
      </c>
      <c r="E5697">
        <v>-24</v>
      </c>
      <c r="F5697">
        <v>6</v>
      </c>
      <c r="G5697" t="s">
        <v>17</v>
      </c>
      <c r="H5697" t="s">
        <v>137</v>
      </c>
    </row>
    <row r="5698" spans="1:8" x14ac:dyDescent="0.3">
      <c r="A5698" t="s">
        <v>5893</v>
      </c>
      <c r="B5698" t="s">
        <v>1841</v>
      </c>
      <c r="C5698" s="10">
        <v>0</v>
      </c>
      <c r="D5698">
        <v>90</v>
      </c>
      <c r="E5698">
        <v>8</v>
      </c>
      <c r="F5698">
        <v>8</v>
      </c>
      <c r="G5698" t="s">
        <v>17</v>
      </c>
      <c r="H5698" t="s">
        <v>35</v>
      </c>
    </row>
    <row r="5699" spans="1:8" x14ac:dyDescent="0.3">
      <c r="A5699" t="s">
        <v>5894</v>
      </c>
      <c r="B5699" t="s">
        <v>89</v>
      </c>
      <c r="C5699" s="10">
        <v>0.5</v>
      </c>
      <c r="D5699">
        <v>8</v>
      </c>
      <c r="E5699">
        <v>-2</v>
      </c>
      <c r="F5699">
        <v>2</v>
      </c>
      <c r="G5699" t="s">
        <v>17</v>
      </c>
      <c r="H5699" t="s">
        <v>80</v>
      </c>
    </row>
    <row r="5700" spans="1:8" x14ac:dyDescent="0.3">
      <c r="A5700" t="s">
        <v>5894</v>
      </c>
      <c r="B5700" t="s">
        <v>2013</v>
      </c>
      <c r="C5700" s="10">
        <v>0.5</v>
      </c>
      <c r="D5700">
        <v>735</v>
      </c>
      <c r="E5700">
        <v>-235</v>
      </c>
      <c r="F5700">
        <v>6</v>
      </c>
      <c r="G5700" t="s">
        <v>90</v>
      </c>
      <c r="H5700" t="s">
        <v>115</v>
      </c>
    </row>
    <row r="5701" spans="1:8" x14ac:dyDescent="0.3">
      <c r="A5701" t="s">
        <v>5895</v>
      </c>
      <c r="B5701" t="s">
        <v>2784</v>
      </c>
      <c r="C5701" s="10">
        <v>0</v>
      </c>
      <c r="D5701">
        <v>1072</v>
      </c>
      <c r="E5701">
        <v>311</v>
      </c>
      <c r="F5701">
        <v>4</v>
      </c>
      <c r="G5701" t="s">
        <v>90</v>
      </c>
      <c r="H5701" t="s">
        <v>92</v>
      </c>
    </row>
    <row r="5702" spans="1:8" x14ac:dyDescent="0.3">
      <c r="A5702" t="s">
        <v>5896</v>
      </c>
      <c r="B5702" t="s">
        <v>1244</v>
      </c>
      <c r="C5702" s="10">
        <v>0</v>
      </c>
      <c r="D5702">
        <v>45</v>
      </c>
      <c r="E5702">
        <v>0</v>
      </c>
      <c r="F5702">
        <v>2</v>
      </c>
      <c r="G5702" t="s">
        <v>17</v>
      </c>
      <c r="H5702" t="s">
        <v>35</v>
      </c>
    </row>
    <row r="5703" spans="1:8" x14ac:dyDescent="0.3">
      <c r="A5703" t="s">
        <v>5896</v>
      </c>
      <c r="B5703" t="s">
        <v>1736</v>
      </c>
      <c r="C5703" s="10">
        <v>0.1</v>
      </c>
      <c r="D5703">
        <v>86</v>
      </c>
      <c r="E5703">
        <v>8</v>
      </c>
      <c r="F5703">
        <v>2</v>
      </c>
      <c r="G5703" t="s">
        <v>17</v>
      </c>
      <c r="H5703" t="s">
        <v>40</v>
      </c>
    </row>
    <row r="5704" spans="1:8" x14ac:dyDescent="0.3">
      <c r="A5704" t="s">
        <v>5897</v>
      </c>
      <c r="B5704" t="s">
        <v>243</v>
      </c>
      <c r="C5704" s="10">
        <v>0</v>
      </c>
      <c r="D5704">
        <v>38</v>
      </c>
      <c r="E5704">
        <v>5</v>
      </c>
      <c r="F5704">
        <v>3</v>
      </c>
      <c r="G5704" t="s">
        <v>17</v>
      </c>
      <c r="H5704" t="s">
        <v>80</v>
      </c>
    </row>
    <row r="5705" spans="1:8" x14ac:dyDescent="0.3">
      <c r="A5705" t="s">
        <v>5897</v>
      </c>
      <c r="B5705" t="s">
        <v>1760</v>
      </c>
      <c r="C5705" s="10">
        <v>0</v>
      </c>
      <c r="D5705">
        <v>111</v>
      </c>
      <c r="E5705">
        <v>19</v>
      </c>
      <c r="F5705">
        <v>4</v>
      </c>
      <c r="G5705" t="s">
        <v>17</v>
      </c>
      <c r="H5705" t="s">
        <v>113</v>
      </c>
    </row>
    <row r="5706" spans="1:8" x14ac:dyDescent="0.3">
      <c r="A5706" t="s">
        <v>5896</v>
      </c>
      <c r="B5706" t="s">
        <v>1503</v>
      </c>
      <c r="C5706" s="10">
        <v>0.15</v>
      </c>
      <c r="D5706">
        <v>274</v>
      </c>
      <c r="E5706">
        <v>-7</v>
      </c>
      <c r="F5706">
        <v>4</v>
      </c>
      <c r="G5706" t="s">
        <v>90</v>
      </c>
      <c r="H5706" t="s">
        <v>105</v>
      </c>
    </row>
    <row r="5707" spans="1:8" x14ac:dyDescent="0.3">
      <c r="A5707" t="s">
        <v>5898</v>
      </c>
      <c r="B5707" t="s">
        <v>933</v>
      </c>
      <c r="C5707" s="10">
        <v>0.1</v>
      </c>
      <c r="D5707">
        <v>575</v>
      </c>
      <c r="E5707">
        <v>45</v>
      </c>
      <c r="F5707">
        <v>8</v>
      </c>
      <c r="G5707" t="s">
        <v>24</v>
      </c>
      <c r="H5707" t="s">
        <v>63</v>
      </c>
    </row>
    <row r="5708" spans="1:8" x14ac:dyDescent="0.3">
      <c r="A5708" t="s">
        <v>5899</v>
      </c>
      <c r="B5708" t="s">
        <v>962</v>
      </c>
      <c r="C5708" s="10">
        <v>0</v>
      </c>
      <c r="D5708">
        <v>343</v>
      </c>
      <c r="E5708">
        <v>31</v>
      </c>
      <c r="F5708">
        <v>7</v>
      </c>
      <c r="G5708" t="s">
        <v>24</v>
      </c>
      <c r="H5708" t="s">
        <v>47</v>
      </c>
    </row>
    <row r="5709" spans="1:8" x14ac:dyDescent="0.3">
      <c r="A5709" t="s">
        <v>5900</v>
      </c>
      <c r="B5709" t="s">
        <v>112</v>
      </c>
      <c r="C5709" s="10">
        <v>0.5</v>
      </c>
      <c r="D5709">
        <v>27</v>
      </c>
      <c r="E5709">
        <v>-25</v>
      </c>
      <c r="F5709">
        <v>2</v>
      </c>
      <c r="G5709" t="s">
        <v>17</v>
      </c>
      <c r="H5709" t="s">
        <v>113</v>
      </c>
    </row>
    <row r="5710" spans="1:8" x14ac:dyDescent="0.3">
      <c r="A5710" t="s">
        <v>5899</v>
      </c>
      <c r="B5710" t="s">
        <v>1257</v>
      </c>
      <c r="C5710" s="10">
        <v>0</v>
      </c>
      <c r="D5710">
        <v>38</v>
      </c>
      <c r="E5710">
        <v>9</v>
      </c>
      <c r="F5710">
        <v>2</v>
      </c>
      <c r="G5710" t="s">
        <v>17</v>
      </c>
      <c r="H5710" t="s">
        <v>35</v>
      </c>
    </row>
    <row r="5711" spans="1:8" x14ac:dyDescent="0.3">
      <c r="A5711" t="s">
        <v>5899</v>
      </c>
      <c r="B5711" t="s">
        <v>1651</v>
      </c>
      <c r="C5711" s="10">
        <v>0</v>
      </c>
      <c r="D5711">
        <v>574</v>
      </c>
      <c r="E5711">
        <v>270</v>
      </c>
      <c r="F5711">
        <v>3</v>
      </c>
      <c r="G5711" t="s">
        <v>90</v>
      </c>
      <c r="H5711" t="s">
        <v>115</v>
      </c>
    </row>
    <row r="5712" spans="1:8" x14ac:dyDescent="0.3">
      <c r="A5712" t="s">
        <v>5901</v>
      </c>
      <c r="B5712" t="s">
        <v>169</v>
      </c>
      <c r="C5712" s="10">
        <v>0</v>
      </c>
      <c r="D5712">
        <v>85</v>
      </c>
      <c r="E5712">
        <v>2</v>
      </c>
      <c r="F5712">
        <v>6</v>
      </c>
      <c r="G5712" t="s">
        <v>17</v>
      </c>
      <c r="H5712" t="s">
        <v>35</v>
      </c>
    </row>
    <row r="5713" spans="1:8" x14ac:dyDescent="0.3">
      <c r="A5713" t="s">
        <v>5901</v>
      </c>
      <c r="B5713" t="s">
        <v>240</v>
      </c>
      <c r="C5713" s="10">
        <v>0</v>
      </c>
      <c r="D5713">
        <v>27</v>
      </c>
      <c r="E5713">
        <v>6</v>
      </c>
      <c r="F5713">
        <v>3</v>
      </c>
      <c r="G5713" t="s">
        <v>17</v>
      </c>
      <c r="H5713" t="s">
        <v>75</v>
      </c>
    </row>
    <row r="5714" spans="1:8" x14ac:dyDescent="0.3">
      <c r="A5714" t="s">
        <v>5902</v>
      </c>
      <c r="B5714" t="s">
        <v>2349</v>
      </c>
      <c r="C5714" s="10">
        <v>0</v>
      </c>
      <c r="D5714">
        <v>82</v>
      </c>
      <c r="E5714">
        <v>8</v>
      </c>
      <c r="F5714">
        <v>3</v>
      </c>
      <c r="G5714" t="s">
        <v>90</v>
      </c>
      <c r="H5714" t="s">
        <v>143</v>
      </c>
    </row>
    <row r="5715" spans="1:8" x14ac:dyDescent="0.3">
      <c r="A5715" t="s">
        <v>5903</v>
      </c>
      <c r="B5715" t="s">
        <v>892</v>
      </c>
      <c r="C5715" s="10">
        <v>0.4</v>
      </c>
      <c r="D5715">
        <v>724</v>
      </c>
      <c r="E5715">
        <v>-447</v>
      </c>
      <c r="F5715">
        <v>4</v>
      </c>
      <c r="G5715" t="s">
        <v>90</v>
      </c>
      <c r="H5715" t="s">
        <v>92</v>
      </c>
    </row>
    <row r="5716" spans="1:8" x14ac:dyDescent="0.3">
      <c r="A5716" t="s">
        <v>5904</v>
      </c>
      <c r="B5716" t="s">
        <v>1982</v>
      </c>
      <c r="C5716" s="10">
        <v>0</v>
      </c>
      <c r="D5716">
        <v>44</v>
      </c>
      <c r="E5716">
        <v>7</v>
      </c>
      <c r="F5716">
        <v>3</v>
      </c>
      <c r="G5716" t="s">
        <v>17</v>
      </c>
      <c r="H5716" t="s">
        <v>137</v>
      </c>
    </row>
    <row r="5717" spans="1:8" x14ac:dyDescent="0.3">
      <c r="A5717" t="s">
        <v>5904</v>
      </c>
      <c r="B5717" t="s">
        <v>1845</v>
      </c>
      <c r="C5717" s="10">
        <v>0.1</v>
      </c>
      <c r="D5717">
        <v>168</v>
      </c>
      <c r="E5717">
        <v>-9</v>
      </c>
      <c r="F5717">
        <v>3</v>
      </c>
      <c r="G5717" t="s">
        <v>17</v>
      </c>
      <c r="H5717" t="s">
        <v>40</v>
      </c>
    </row>
    <row r="5718" spans="1:8" x14ac:dyDescent="0.3">
      <c r="A5718" t="s">
        <v>5904</v>
      </c>
      <c r="B5718" t="s">
        <v>1807</v>
      </c>
      <c r="C5718" s="10">
        <v>0</v>
      </c>
      <c r="D5718">
        <v>114</v>
      </c>
      <c r="E5718">
        <v>8</v>
      </c>
      <c r="F5718">
        <v>3</v>
      </c>
      <c r="G5718" t="s">
        <v>90</v>
      </c>
      <c r="H5718" t="s">
        <v>143</v>
      </c>
    </row>
    <row r="5719" spans="1:8" x14ac:dyDescent="0.3">
      <c r="A5719" t="s">
        <v>5904</v>
      </c>
      <c r="B5719" t="s">
        <v>594</v>
      </c>
      <c r="C5719" s="10">
        <v>0.15</v>
      </c>
      <c r="D5719">
        <v>1300</v>
      </c>
      <c r="E5719">
        <v>-16</v>
      </c>
      <c r="F5719">
        <v>8</v>
      </c>
      <c r="G5719" t="s">
        <v>90</v>
      </c>
      <c r="H5719" t="s">
        <v>115</v>
      </c>
    </row>
    <row r="5720" spans="1:8" x14ac:dyDescent="0.3">
      <c r="A5720" t="s">
        <v>5905</v>
      </c>
      <c r="B5720" t="s">
        <v>259</v>
      </c>
      <c r="C5720" s="10">
        <v>0</v>
      </c>
      <c r="D5720">
        <v>55</v>
      </c>
      <c r="E5720">
        <v>18</v>
      </c>
      <c r="F5720">
        <v>2</v>
      </c>
      <c r="G5720" t="s">
        <v>17</v>
      </c>
      <c r="H5720" t="s">
        <v>137</v>
      </c>
    </row>
    <row r="5721" spans="1:8" x14ac:dyDescent="0.3">
      <c r="A5721" t="s">
        <v>5906</v>
      </c>
      <c r="B5721" t="s">
        <v>274</v>
      </c>
      <c r="C5721" s="10">
        <v>0</v>
      </c>
      <c r="D5721">
        <v>95</v>
      </c>
      <c r="E5721">
        <v>38</v>
      </c>
      <c r="F5721">
        <v>5</v>
      </c>
      <c r="G5721" t="s">
        <v>17</v>
      </c>
      <c r="H5721" t="s">
        <v>35</v>
      </c>
    </row>
    <row r="5722" spans="1:8" x14ac:dyDescent="0.3">
      <c r="A5722" t="s">
        <v>5907</v>
      </c>
      <c r="B5722" t="s">
        <v>118</v>
      </c>
      <c r="C5722" s="10">
        <v>0.4</v>
      </c>
      <c r="D5722">
        <v>113</v>
      </c>
      <c r="E5722">
        <v>11</v>
      </c>
      <c r="F5722">
        <v>10</v>
      </c>
      <c r="G5722" t="s">
        <v>17</v>
      </c>
      <c r="H5722" t="s">
        <v>40</v>
      </c>
    </row>
    <row r="5723" spans="1:8" x14ac:dyDescent="0.3">
      <c r="A5723" t="s">
        <v>5908</v>
      </c>
      <c r="B5723" t="s">
        <v>1301</v>
      </c>
      <c r="C5723" s="10">
        <v>0</v>
      </c>
      <c r="D5723">
        <v>471</v>
      </c>
      <c r="E5723">
        <v>226</v>
      </c>
      <c r="F5723">
        <v>5</v>
      </c>
      <c r="G5723" t="s">
        <v>24</v>
      </c>
      <c r="H5723" t="s">
        <v>63</v>
      </c>
    </row>
    <row r="5724" spans="1:8" x14ac:dyDescent="0.3">
      <c r="A5724" t="s">
        <v>5908</v>
      </c>
      <c r="B5724" t="s">
        <v>207</v>
      </c>
      <c r="C5724" s="10">
        <v>0</v>
      </c>
      <c r="D5724">
        <v>18</v>
      </c>
      <c r="E5724">
        <v>6</v>
      </c>
      <c r="F5724">
        <v>3</v>
      </c>
      <c r="G5724" t="s">
        <v>17</v>
      </c>
      <c r="H5724" t="s">
        <v>80</v>
      </c>
    </row>
    <row r="5725" spans="1:8" x14ac:dyDescent="0.3">
      <c r="A5725" t="s">
        <v>5908</v>
      </c>
      <c r="B5725" t="s">
        <v>1113</v>
      </c>
      <c r="C5725" s="10">
        <v>0</v>
      </c>
      <c r="D5725">
        <v>17</v>
      </c>
      <c r="E5725">
        <v>7</v>
      </c>
      <c r="F5725">
        <v>2</v>
      </c>
      <c r="G5725" t="s">
        <v>17</v>
      </c>
      <c r="H5725" t="s">
        <v>52</v>
      </c>
    </row>
    <row r="5726" spans="1:8" x14ac:dyDescent="0.3">
      <c r="A5726" t="s">
        <v>5908</v>
      </c>
      <c r="B5726" t="s">
        <v>2527</v>
      </c>
      <c r="C5726" s="10">
        <v>0</v>
      </c>
      <c r="D5726">
        <v>83</v>
      </c>
      <c r="E5726">
        <v>33</v>
      </c>
      <c r="F5726">
        <v>2</v>
      </c>
      <c r="G5726" t="s">
        <v>90</v>
      </c>
      <c r="H5726" t="s">
        <v>143</v>
      </c>
    </row>
    <row r="5727" spans="1:8" x14ac:dyDescent="0.3">
      <c r="A5727" t="s">
        <v>5909</v>
      </c>
      <c r="B5727" t="s">
        <v>2790</v>
      </c>
      <c r="C5727" s="10">
        <v>0.5</v>
      </c>
      <c r="D5727">
        <v>129</v>
      </c>
      <c r="E5727">
        <v>-75</v>
      </c>
      <c r="F5727">
        <v>5</v>
      </c>
      <c r="G5727" t="s">
        <v>17</v>
      </c>
      <c r="H5727" t="s">
        <v>113</v>
      </c>
    </row>
    <row r="5728" spans="1:8" x14ac:dyDescent="0.3">
      <c r="A5728" t="s">
        <v>5910</v>
      </c>
      <c r="B5728" t="s">
        <v>821</v>
      </c>
      <c r="C5728" s="10">
        <v>0.1</v>
      </c>
      <c r="D5728">
        <v>637</v>
      </c>
      <c r="E5728">
        <v>212</v>
      </c>
      <c r="F5728">
        <v>8</v>
      </c>
      <c r="G5728" t="s">
        <v>90</v>
      </c>
      <c r="H5728" t="s">
        <v>105</v>
      </c>
    </row>
    <row r="5729" spans="1:8" x14ac:dyDescent="0.3">
      <c r="A5729" t="s">
        <v>5911</v>
      </c>
      <c r="B5729" t="s">
        <v>360</v>
      </c>
      <c r="C5729" s="10">
        <v>0.1</v>
      </c>
      <c r="D5729">
        <v>134</v>
      </c>
      <c r="E5729">
        <v>42</v>
      </c>
      <c r="F5729">
        <v>2</v>
      </c>
      <c r="G5729" t="s">
        <v>24</v>
      </c>
      <c r="H5729" t="s">
        <v>63</v>
      </c>
    </row>
    <row r="5730" spans="1:8" x14ac:dyDescent="0.3">
      <c r="A5730" t="s">
        <v>5911</v>
      </c>
      <c r="B5730" t="s">
        <v>1135</v>
      </c>
      <c r="C5730" s="10">
        <v>0</v>
      </c>
      <c r="D5730">
        <v>51</v>
      </c>
      <c r="E5730">
        <v>7</v>
      </c>
      <c r="F5730">
        <v>2</v>
      </c>
      <c r="G5730" t="s">
        <v>24</v>
      </c>
      <c r="H5730" t="s">
        <v>47</v>
      </c>
    </row>
    <row r="5731" spans="1:8" x14ac:dyDescent="0.3">
      <c r="A5731" t="s">
        <v>5912</v>
      </c>
      <c r="B5731" t="s">
        <v>258</v>
      </c>
      <c r="C5731" s="10">
        <v>0.5</v>
      </c>
      <c r="D5731">
        <v>224</v>
      </c>
      <c r="E5731">
        <v>-143</v>
      </c>
      <c r="F5731">
        <v>3</v>
      </c>
      <c r="G5731" t="s">
        <v>24</v>
      </c>
      <c r="H5731" t="s">
        <v>63</v>
      </c>
    </row>
    <row r="5732" spans="1:8" x14ac:dyDescent="0.3">
      <c r="A5732" t="s">
        <v>5911</v>
      </c>
      <c r="B5732" t="s">
        <v>1759</v>
      </c>
      <c r="C5732" s="10">
        <v>0</v>
      </c>
      <c r="D5732">
        <v>529</v>
      </c>
      <c r="E5732">
        <v>137</v>
      </c>
      <c r="F5732">
        <v>3</v>
      </c>
      <c r="G5732" t="s">
        <v>90</v>
      </c>
      <c r="H5732" t="s">
        <v>105</v>
      </c>
    </row>
    <row r="5733" spans="1:8" x14ac:dyDescent="0.3">
      <c r="A5733" t="s">
        <v>5913</v>
      </c>
      <c r="B5733" t="s">
        <v>2672</v>
      </c>
      <c r="C5733" s="10">
        <v>0.5</v>
      </c>
      <c r="D5733">
        <v>269</v>
      </c>
      <c r="E5733">
        <v>-86</v>
      </c>
      <c r="F5733">
        <v>2</v>
      </c>
      <c r="G5733" t="s">
        <v>90</v>
      </c>
      <c r="H5733" t="s">
        <v>92</v>
      </c>
    </row>
    <row r="5734" spans="1:8" x14ac:dyDescent="0.3">
      <c r="A5734" t="s">
        <v>5914</v>
      </c>
      <c r="B5734" t="s">
        <v>570</v>
      </c>
      <c r="C5734" s="10">
        <v>0</v>
      </c>
      <c r="D5734">
        <v>234</v>
      </c>
      <c r="E5734">
        <v>110</v>
      </c>
      <c r="F5734">
        <v>5</v>
      </c>
      <c r="G5734" t="s">
        <v>17</v>
      </c>
      <c r="H5734" t="s">
        <v>35</v>
      </c>
    </row>
    <row r="5735" spans="1:8" x14ac:dyDescent="0.3">
      <c r="A5735" t="s">
        <v>5914</v>
      </c>
      <c r="B5735" t="s">
        <v>812</v>
      </c>
      <c r="C5735" s="10">
        <v>0</v>
      </c>
      <c r="D5735">
        <v>672</v>
      </c>
      <c r="E5735">
        <v>87</v>
      </c>
      <c r="F5735">
        <v>4</v>
      </c>
      <c r="G5735" t="s">
        <v>90</v>
      </c>
      <c r="H5735" t="s">
        <v>105</v>
      </c>
    </row>
    <row r="5736" spans="1:8" x14ac:dyDescent="0.3">
      <c r="A5736" t="s">
        <v>5915</v>
      </c>
      <c r="B5736" t="s">
        <v>2791</v>
      </c>
      <c r="C5736" s="10">
        <v>0.15</v>
      </c>
      <c r="D5736">
        <v>918</v>
      </c>
      <c r="E5736">
        <v>22</v>
      </c>
      <c r="F5736">
        <v>9</v>
      </c>
      <c r="G5736" t="s">
        <v>90</v>
      </c>
      <c r="H5736" t="s">
        <v>92</v>
      </c>
    </row>
    <row r="5737" spans="1:8" x14ac:dyDescent="0.3">
      <c r="A5737" t="s">
        <v>5916</v>
      </c>
      <c r="B5737" t="s">
        <v>512</v>
      </c>
      <c r="C5737" s="10">
        <v>0</v>
      </c>
      <c r="D5737">
        <v>94</v>
      </c>
      <c r="E5737">
        <v>24</v>
      </c>
      <c r="F5737">
        <v>5</v>
      </c>
      <c r="G5737" t="s">
        <v>17</v>
      </c>
      <c r="H5737" t="s">
        <v>35</v>
      </c>
    </row>
    <row r="5738" spans="1:8" x14ac:dyDescent="0.3">
      <c r="A5738" t="s">
        <v>5916</v>
      </c>
      <c r="B5738" t="s">
        <v>135</v>
      </c>
      <c r="C5738" s="10">
        <v>0</v>
      </c>
      <c r="D5738">
        <v>65</v>
      </c>
      <c r="E5738">
        <v>28</v>
      </c>
      <c r="F5738">
        <v>4</v>
      </c>
      <c r="G5738" t="s">
        <v>17</v>
      </c>
      <c r="H5738" t="s">
        <v>137</v>
      </c>
    </row>
    <row r="5739" spans="1:8" x14ac:dyDescent="0.3">
      <c r="A5739" t="s">
        <v>5917</v>
      </c>
      <c r="B5739" t="s">
        <v>1257</v>
      </c>
      <c r="C5739" s="10">
        <v>0</v>
      </c>
      <c r="D5739">
        <v>38</v>
      </c>
      <c r="E5739">
        <v>9</v>
      </c>
      <c r="F5739">
        <v>2</v>
      </c>
      <c r="G5739" t="s">
        <v>17</v>
      </c>
      <c r="H5739" t="s">
        <v>35</v>
      </c>
    </row>
    <row r="5740" spans="1:8" x14ac:dyDescent="0.3">
      <c r="A5740" t="s">
        <v>5918</v>
      </c>
      <c r="B5740" t="s">
        <v>883</v>
      </c>
      <c r="C5740" s="10">
        <v>0</v>
      </c>
      <c r="D5740">
        <v>145</v>
      </c>
      <c r="E5740">
        <v>0</v>
      </c>
      <c r="F5740">
        <v>3</v>
      </c>
      <c r="G5740" t="s">
        <v>17</v>
      </c>
      <c r="H5740" t="s">
        <v>40</v>
      </c>
    </row>
    <row r="5741" spans="1:8" x14ac:dyDescent="0.3">
      <c r="A5741" t="s">
        <v>5919</v>
      </c>
      <c r="B5741" t="s">
        <v>570</v>
      </c>
      <c r="C5741" s="10">
        <v>0.5</v>
      </c>
      <c r="D5741">
        <v>47</v>
      </c>
      <c r="E5741">
        <v>-3</v>
      </c>
      <c r="F5741">
        <v>2</v>
      </c>
      <c r="G5741" t="s">
        <v>17</v>
      </c>
      <c r="H5741" t="s">
        <v>35</v>
      </c>
    </row>
    <row r="5742" spans="1:8" x14ac:dyDescent="0.3">
      <c r="A5742" t="s">
        <v>5920</v>
      </c>
      <c r="B5742" t="s">
        <v>1051</v>
      </c>
      <c r="C5742" s="10">
        <v>0.65</v>
      </c>
      <c r="D5742">
        <v>332</v>
      </c>
      <c r="E5742">
        <v>-503</v>
      </c>
      <c r="F5742">
        <v>3</v>
      </c>
      <c r="G5742" t="s">
        <v>90</v>
      </c>
      <c r="H5742" t="s">
        <v>115</v>
      </c>
    </row>
    <row r="5743" spans="1:8" x14ac:dyDescent="0.3">
      <c r="A5743" t="s">
        <v>5921</v>
      </c>
      <c r="B5743" t="s">
        <v>2331</v>
      </c>
      <c r="C5743" s="10">
        <v>0</v>
      </c>
      <c r="D5743">
        <v>5</v>
      </c>
      <c r="E5743">
        <v>1</v>
      </c>
      <c r="F5743">
        <v>1</v>
      </c>
      <c r="G5743" t="s">
        <v>17</v>
      </c>
      <c r="H5743" t="s">
        <v>75</v>
      </c>
    </row>
    <row r="5744" spans="1:8" x14ac:dyDescent="0.3">
      <c r="A5744" t="s">
        <v>5922</v>
      </c>
      <c r="B5744" t="s">
        <v>1305</v>
      </c>
      <c r="C5744" s="10">
        <v>0</v>
      </c>
      <c r="D5744">
        <v>1700</v>
      </c>
      <c r="E5744">
        <v>85</v>
      </c>
      <c r="F5744">
        <v>3</v>
      </c>
      <c r="G5744" t="s">
        <v>17</v>
      </c>
      <c r="H5744" t="s">
        <v>109</v>
      </c>
    </row>
    <row r="5745" spans="1:8" x14ac:dyDescent="0.3">
      <c r="A5745" t="s">
        <v>5922</v>
      </c>
      <c r="B5745" t="s">
        <v>2521</v>
      </c>
      <c r="C5745" s="10">
        <v>0</v>
      </c>
      <c r="D5745">
        <v>154</v>
      </c>
      <c r="E5745">
        <v>26</v>
      </c>
      <c r="F5745">
        <v>4</v>
      </c>
      <c r="G5745" t="s">
        <v>90</v>
      </c>
      <c r="H5745" t="s">
        <v>143</v>
      </c>
    </row>
    <row r="5746" spans="1:8" x14ac:dyDescent="0.3">
      <c r="A5746" t="s">
        <v>5922</v>
      </c>
      <c r="B5746" t="s">
        <v>2096</v>
      </c>
      <c r="C5746" s="10">
        <v>0</v>
      </c>
      <c r="D5746">
        <v>455</v>
      </c>
      <c r="E5746">
        <v>77</v>
      </c>
      <c r="F5746">
        <v>8</v>
      </c>
      <c r="G5746" t="s">
        <v>90</v>
      </c>
      <c r="H5746" t="s">
        <v>143</v>
      </c>
    </row>
    <row r="5747" spans="1:8" x14ac:dyDescent="0.3">
      <c r="A5747" t="s">
        <v>5923</v>
      </c>
      <c r="B5747" t="s">
        <v>1665</v>
      </c>
      <c r="C5747" s="10">
        <v>0</v>
      </c>
      <c r="D5747">
        <v>757</v>
      </c>
      <c r="E5747">
        <v>371</v>
      </c>
      <c r="F5747">
        <v>2</v>
      </c>
      <c r="G5747" t="s">
        <v>90</v>
      </c>
      <c r="H5747" t="s">
        <v>115</v>
      </c>
    </row>
    <row r="5748" spans="1:8" x14ac:dyDescent="0.3">
      <c r="A5748" t="s">
        <v>5924</v>
      </c>
      <c r="B5748" t="s">
        <v>2090</v>
      </c>
      <c r="C5748" s="10">
        <v>0</v>
      </c>
      <c r="D5748">
        <v>57</v>
      </c>
      <c r="E5748">
        <v>21</v>
      </c>
      <c r="F5748">
        <v>4</v>
      </c>
      <c r="G5748" t="s">
        <v>17</v>
      </c>
      <c r="H5748" t="s">
        <v>52</v>
      </c>
    </row>
    <row r="5749" spans="1:8" x14ac:dyDescent="0.3">
      <c r="A5749" t="s">
        <v>5925</v>
      </c>
      <c r="B5749" t="s">
        <v>1299</v>
      </c>
      <c r="C5749" s="10">
        <v>0.1</v>
      </c>
      <c r="D5749">
        <v>93</v>
      </c>
      <c r="E5749">
        <v>-1</v>
      </c>
      <c r="F5749">
        <v>2</v>
      </c>
      <c r="G5749" t="s">
        <v>17</v>
      </c>
      <c r="H5749" t="s">
        <v>80</v>
      </c>
    </row>
    <row r="5750" spans="1:8" x14ac:dyDescent="0.3">
      <c r="A5750" t="s">
        <v>5925</v>
      </c>
      <c r="B5750" t="s">
        <v>944</v>
      </c>
      <c r="C5750" s="10">
        <v>0.1</v>
      </c>
      <c r="D5750">
        <v>52</v>
      </c>
      <c r="E5750">
        <v>18</v>
      </c>
      <c r="F5750">
        <v>5</v>
      </c>
      <c r="G5750" t="s">
        <v>17</v>
      </c>
      <c r="H5750" t="s">
        <v>52</v>
      </c>
    </row>
    <row r="5751" spans="1:8" x14ac:dyDescent="0.3">
      <c r="A5751" t="s">
        <v>5926</v>
      </c>
      <c r="B5751" t="s">
        <v>1881</v>
      </c>
      <c r="C5751" s="10">
        <v>0</v>
      </c>
      <c r="D5751">
        <v>32</v>
      </c>
      <c r="E5751">
        <v>2</v>
      </c>
      <c r="F5751">
        <v>2</v>
      </c>
      <c r="G5751" t="s">
        <v>17</v>
      </c>
      <c r="H5751" t="s">
        <v>137</v>
      </c>
    </row>
    <row r="5752" spans="1:8" x14ac:dyDescent="0.3">
      <c r="A5752" t="s">
        <v>5926</v>
      </c>
      <c r="B5752" t="s">
        <v>507</v>
      </c>
      <c r="C5752" s="10">
        <v>0</v>
      </c>
      <c r="D5752">
        <v>34</v>
      </c>
      <c r="E5752">
        <v>10</v>
      </c>
      <c r="F5752">
        <v>2</v>
      </c>
      <c r="G5752" t="s">
        <v>17</v>
      </c>
      <c r="H5752" t="s">
        <v>23</v>
      </c>
    </row>
    <row r="5753" spans="1:8" x14ac:dyDescent="0.3">
      <c r="A5753" t="s">
        <v>5926</v>
      </c>
      <c r="B5753" t="s">
        <v>519</v>
      </c>
      <c r="C5753" s="10">
        <v>0</v>
      </c>
      <c r="D5753">
        <v>81</v>
      </c>
      <c r="E5753">
        <v>19</v>
      </c>
      <c r="F5753">
        <v>3</v>
      </c>
      <c r="G5753" t="s">
        <v>17</v>
      </c>
      <c r="H5753" t="s">
        <v>40</v>
      </c>
    </row>
    <row r="5754" spans="1:8" x14ac:dyDescent="0.3">
      <c r="A5754" t="s">
        <v>5926</v>
      </c>
      <c r="B5754" t="s">
        <v>1466</v>
      </c>
      <c r="C5754" s="10">
        <v>0</v>
      </c>
      <c r="D5754">
        <v>184</v>
      </c>
      <c r="E5754">
        <v>57</v>
      </c>
      <c r="F5754">
        <v>3</v>
      </c>
      <c r="G5754" t="s">
        <v>17</v>
      </c>
      <c r="H5754" t="s">
        <v>40</v>
      </c>
    </row>
    <row r="5755" spans="1:8" x14ac:dyDescent="0.3">
      <c r="A5755" t="s">
        <v>5926</v>
      </c>
      <c r="B5755" t="s">
        <v>1068</v>
      </c>
      <c r="C5755" s="10">
        <v>0</v>
      </c>
      <c r="D5755">
        <v>271</v>
      </c>
      <c r="E5755">
        <v>57</v>
      </c>
      <c r="F5755">
        <v>5</v>
      </c>
      <c r="G5755" t="s">
        <v>17</v>
      </c>
      <c r="H5755" t="s">
        <v>40</v>
      </c>
    </row>
    <row r="5756" spans="1:8" x14ac:dyDescent="0.3">
      <c r="A5756" t="s">
        <v>5926</v>
      </c>
      <c r="B5756" t="s">
        <v>440</v>
      </c>
      <c r="C5756" s="10">
        <v>0</v>
      </c>
      <c r="D5756">
        <v>57</v>
      </c>
      <c r="E5756">
        <v>5</v>
      </c>
      <c r="F5756">
        <v>3</v>
      </c>
      <c r="G5756" t="s">
        <v>17</v>
      </c>
      <c r="H5756" t="s">
        <v>113</v>
      </c>
    </row>
    <row r="5757" spans="1:8" x14ac:dyDescent="0.3">
      <c r="A5757" t="s">
        <v>5927</v>
      </c>
      <c r="B5757" t="s">
        <v>1166</v>
      </c>
      <c r="C5757" s="10">
        <v>0</v>
      </c>
      <c r="D5757">
        <v>44</v>
      </c>
      <c r="E5757">
        <v>10</v>
      </c>
      <c r="F5757">
        <v>3</v>
      </c>
      <c r="G5757" t="s">
        <v>17</v>
      </c>
      <c r="H5757" t="s">
        <v>35</v>
      </c>
    </row>
    <row r="5758" spans="1:8" x14ac:dyDescent="0.3">
      <c r="A5758" t="s">
        <v>5927</v>
      </c>
      <c r="B5758" t="s">
        <v>2715</v>
      </c>
      <c r="C5758" s="10">
        <v>0</v>
      </c>
      <c r="D5758">
        <v>59</v>
      </c>
      <c r="E5758">
        <v>5</v>
      </c>
      <c r="F5758">
        <v>2</v>
      </c>
      <c r="G5758" t="s">
        <v>17</v>
      </c>
      <c r="H5758" t="s">
        <v>23</v>
      </c>
    </row>
    <row r="5759" spans="1:8" x14ac:dyDescent="0.3">
      <c r="A5759" t="s">
        <v>5928</v>
      </c>
      <c r="B5759" t="s">
        <v>2563</v>
      </c>
      <c r="C5759" s="10">
        <v>0</v>
      </c>
      <c r="D5759">
        <v>42</v>
      </c>
      <c r="E5759">
        <v>8</v>
      </c>
      <c r="F5759">
        <v>3</v>
      </c>
      <c r="G5759" t="s">
        <v>17</v>
      </c>
      <c r="H5759" t="s">
        <v>52</v>
      </c>
    </row>
    <row r="5760" spans="1:8" x14ac:dyDescent="0.3">
      <c r="A5760" t="s">
        <v>5928</v>
      </c>
      <c r="B5760" t="s">
        <v>437</v>
      </c>
      <c r="C5760" s="10">
        <v>0.1</v>
      </c>
      <c r="D5760">
        <v>110</v>
      </c>
      <c r="E5760">
        <v>-12</v>
      </c>
      <c r="F5760">
        <v>5</v>
      </c>
      <c r="G5760" t="s">
        <v>17</v>
      </c>
      <c r="H5760" t="s">
        <v>40</v>
      </c>
    </row>
    <row r="5761" spans="1:8" x14ac:dyDescent="0.3">
      <c r="A5761" t="s">
        <v>5928</v>
      </c>
      <c r="B5761" t="s">
        <v>1424</v>
      </c>
      <c r="C5761" s="10">
        <v>0</v>
      </c>
      <c r="D5761">
        <v>332</v>
      </c>
      <c r="E5761">
        <v>113</v>
      </c>
      <c r="F5761">
        <v>7</v>
      </c>
      <c r="G5761" t="s">
        <v>90</v>
      </c>
      <c r="H5761" t="s">
        <v>92</v>
      </c>
    </row>
    <row r="5762" spans="1:8" x14ac:dyDescent="0.3">
      <c r="A5762" t="s">
        <v>5929</v>
      </c>
      <c r="B5762" t="s">
        <v>2181</v>
      </c>
      <c r="C5762" s="10">
        <v>0</v>
      </c>
      <c r="D5762">
        <v>11</v>
      </c>
      <c r="E5762">
        <v>5</v>
      </c>
      <c r="F5762">
        <v>1</v>
      </c>
      <c r="G5762" t="s">
        <v>17</v>
      </c>
      <c r="H5762" t="s">
        <v>75</v>
      </c>
    </row>
    <row r="5763" spans="1:8" x14ac:dyDescent="0.3">
      <c r="A5763" t="s">
        <v>5929</v>
      </c>
      <c r="B5763" t="s">
        <v>2095</v>
      </c>
      <c r="C5763" s="10">
        <v>0</v>
      </c>
      <c r="D5763">
        <v>221</v>
      </c>
      <c r="E5763">
        <v>35</v>
      </c>
      <c r="F5763">
        <v>4</v>
      </c>
      <c r="G5763" t="s">
        <v>90</v>
      </c>
      <c r="H5763" t="s">
        <v>143</v>
      </c>
    </row>
    <row r="5764" spans="1:8" x14ac:dyDescent="0.3">
      <c r="A5764" t="s">
        <v>5930</v>
      </c>
      <c r="B5764" t="s">
        <v>189</v>
      </c>
      <c r="C5764" s="10">
        <v>0</v>
      </c>
      <c r="D5764">
        <v>64</v>
      </c>
      <c r="E5764">
        <v>27</v>
      </c>
      <c r="F5764">
        <v>5</v>
      </c>
      <c r="G5764" t="s">
        <v>17</v>
      </c>
      <c r="H5764" t="s">
        <v>80</v>
      </c>
    </row>
    <row r="5765" spans="1:8" x14ac:dyDescent="0.3">
      <c r="A5765" t="s">
        <v>5931</v>
      </c>
      <c r="B5765" t="s">
        <v>385</v>
      </c>
      <c r="C5765" s="10">
        <v>0</v>
      </c>
      <c r="D5765">
        <v>125</v>
      </c>
      <c r="E5765">
        <v>15</v>
      </c>
      <c r="F5765">
        <v>3</v>
      </c>
      <c r="G5765" t="s">
        <v>17</v>
      </c>
      <c r="H5765" t="s">
        <v>113</v>
      </c>
    </row>
    <row r="5766" spans="1:8" x14ac:dyDescent="0.3">
      <c r="A5766" t="s">
        <v>5932</v>
      </c>
      <c r="B5766" t="s">
        <v>728</v>
      </c>
      <c r="C5766" s="10">
        <v>0</v>
      </c>
      <c r="D5766">
        <v>39</v>
      </c>
      <c r="E5766">
        <v>3</v>
      </c>
      <c r="F5766">
        <v>3</v>
      </c>
      <c r="G5766" t="s">
        <v>17</v>
      </c>
      <c r="H5766" t="s">
        <v>80</v>
      </c>
    </row>
    <row r="5767" spans="1:8" x14ac:dyDescent="0.3">
      <c r="A5767" t="s">
        <v>5932</v>
      </c>
      <c r="B5767" t="s">
        <v>1453</v>
      </c>
      <c r="C5767" s="10">
        <v>0</v>
      </c>
      <c r="D5767">
        <v>85</v>
      </c>
      <c r="E5767">
        <v>25</v>
      </c>
      <c r="F5767">
        <v>3</v>
      </c>
      <c r="G5767" t="s">
        <v>17</v>
      </c>
      <c r="H5767" t="s">
        <v>80</v>
      </c>
    </row>
    <row r="5768" spans="1:8" x14ac:dyDescent="0.3">
      <c r="A5768" t="s">
        <v>5933</v>
      </c>
      <c r="B5768" t="s">
        <v>1314</v>
      </c>
      <c r="C5768" s="10">
        <v>0.1</v>
      </c>
      <c r="D5768">
        <v>109</v>
      </c>
      <c r="E5768">
        <v>29</v>
      </c>
      <c r="F5768">
        <v>1</v>
      </c>
      <c r="G5768" t="s">
        <v>90</v>
      </c>
      <c r="H5768" t="s">
        <v>92</v>
      </c>
    </row>
    <row r="5769" spans="1:8" x14ac:dyDescent="0.3">
      <c r="A5769" t="s">
        <v>5934</v>
      </c>
      <c r="B5769" t="s">
        <v>1905</v>
      </c>
      <c r="C5769" s="10">
        <v>0</v>
      </c>
      <c r="D5769">
        <v>164</v>
      </c>
      <c r="E5769">
        <v>57</v>
      </c>
      <c r="F5769">
        <v>2</v>
      </c>
      <c r="G5769" t="s">
        <v>17</v>
      </c>
      <c r="H5769" t="s">
        <v>109</v>
      </c>
    </row>
    <row r="5770" spans="1:8" x14ac:dyDescent="0.3">
      <c r="A5770" t="s">
        <v>5934</v>
      </c>
      <c r="B5770" t="s">
        <v>823</v>
      </c>
      <c r="C5770" s="10">
        <v>0</v>
      </c>
      <c r="D5770">
        <v>38</v>
      </c>
      <c r="E5770">
        <v>17</v>
      </c>
      <c r="F5770">
        <v>5</v>
      </c>
      <c r="G5770" t="s">
        <v>17</v>
      </c>
      <c r="H5770" t="s">
        <v>80</v>
      </c>
    </row>
    <row r="5771" spans="1:8" x14ac:dyDescent="0.3">
      <c r="A5771" t="s">
        <v>5935</v>
      </c>
      <c r="B5771" t="s">
        <v>1770</v>
      </c>
      <c r="C5771" s="10">
        <v>0</v>
      </c>
      <c r="D5771">
        <v>155</v>
      </c>
      <c r="E5771">
        <v>5</v>
      </c>
      <c r="F5771">
        <v>3</v>
      </c>
      <c r="G5771" t="s">
        <v>17</v>
      </c>
      <c r="H5771" t="s">
        <v>35</v>
      </c>
    </row>
    <row r="5772" spans="1:8" x14ac:dyDescent="0.3">
      <c r="A5772" t="s">
        <v>5936</v>
      </c>
      <c r="B5772" t="s">
        <v>225</v>
      </c>
      <c r="C5772" s="10">
        <v>0</v>
      </c>
      <c r="D5772">
        <v>1060</v>
      </c>
      <c r="E5772">
        <v>360</v>
      </c>
      <c r="F5772">
        <v>4</v>
      </c>
      <c r="G5772" t="s">
        <v>90</v>
      </c>
      <c r="H5772" t="s">
        <v>115</v>
      </c>
    </row>
    <row r="5773" spans="1:8" x14ac:dyDescent="0.3">
      <c r="A5773" t="s">
        <v>5936</v>
      </c>
      <c r="B5773" t="s">
        <v>2691</v>
      </c>
      <c r="C5773" s="10">
        <v>0</v>
      </c>
      <c r="D5773">
        <v>265</v>
      </c>
      <c r="E5773">
        <v>13</v>
      </c>
      <c r="F5773">
        <v>2</v>
      </c>
      <c r="G5773" t="s">
        <v>90</v>
      </c>
      <c r="H5773" t="s">
        <v>105</v>
      </c>
    </row>
    <row r="5774" spans="1:8" x14ac:dyDescent="0.3">
      <c r="A5774" t="s">
        <v>5937</v>
      </c>
      <c r="B5774" t="s">
        <v>1609</v>
      </c>
      <c r="C5774" s="10">
        <v>0.5</v>
      </c>
      <c r="D5774">
        <v>81</v>
      </c>
      <c r="E5774">
        <v>-44</v>
      </c>
      <c r="F5774">
        <v>3</v>
      </c>
      <c r="G5774" t="s">
        <v>17</v>
      </c>
      <c r="H5774" t="s">
        <v>109</v>
      </c>
    </row>
    <row r="5775" spans="1:8" x14ac:dyDescent="0.3">
      <c r="A5775" t="s">
        <v>5938</v>
      </c>
      <c r="B5775" t="s">
        <v>2059</v>
      </c>
      <c r="C5775" s="10">
        <v>0</v>
      </c>
      <c r="D5775">
        <v>273</v>
      </c>
      <c r="E5775">
        <v>8</v>
      </c>
      <c r="F5775">
        <v>6</v>
      </c>
      <c r="G5775" t="s">
        <v>17</v>
      </c>
      <c r="H5775" t="s">
        <v>35</v>
      </c>
    </row>
    <row r="5776" spans="1:8" x14ac:dyDescent="0.3">
      <c r="A5776" t="s">
        <v>5937</v>
      </c>
      <c r="B5776" t="s">
        <v>220</v>
      </c>
      <c r="C5776" s="10">
        <v>0.5</v>
      </c>
      <c r="D5776">
        <v>657</v>
      </c>
      <c r="E5776">
        <v>-66</v>
      </c>
      <c r="F5776">
        <v>9</v>
      </c>
      <c r="G5776" t="s">
        <v>90</v>
      </c>
      <c r="H5776" t="s">
        <v>105</v>
      </c>
    </row>
    <row r="5777" spans="1:8" x14ac:dyDescent="0.3">
      <c r="A5777" t="s">
        <v>5939</v>
      </c>
      <c r="B5777" t="s">
        <v>822</v>
      </c>
      <c r="C5777" s="10">
        <v>0</v>
      </c>
      <c r="D5777">
        <v>355</v>
      </c>
      <c r="E5777">
        <v>114</v>
      </c>
      <c r="F5777">
        <v>7</v>
      </c>
      <c r="G5777" t="s">
        <v>17</v>
      </c>
      <c r="H5777" t="s">
        <v>35</v>
      </c>
    </row>
    <row r="5778" spans="1:8" x14ac:dyDescent="0.3">
      <c r="A5778" t="s">
        <v>5939</v>
      </c>
      <c r="B5778" t="s">
        <v>851</v>
      </c>
      <c r="C5778" s="10">
        <v>0</v>
      </c>
      <c r="D5778">
        <v>61</v>
      </c>
      <c r="E5778">
        <v>11</v>
      </c>
      <c r="F5778">
        <v>3</v>
      </c>
      <c r="G5778" t="s">
        <v>17</v>
      </c>
      <c r="H5778" t="s">
        <v>137</v>
      </c>
    </row>
    <row r="5779" spans="1:8" x14ac:dyDescent="0.3">
      <c r="A5779" t="s">
        <v>5939</v>
      </c>
      <c r="B5779" t="s">
        <v>237</v>
      </c>
      <c r="C5779" s="10">
        <v>0.1</v>
      </c>
      <c r="D5779">
        <v>149</v>
      </c>
      <c r="E5779">
        <v>15</v>
      </c>
      <c r="F5779">
        <v>3</v>
      </c>
      <c r="G5779" t="s">
        <v>17</v>
      </c>
      <c r="H5779" t="s">
        <v>40</v>
      </c>
    </row>
    <row r="5780" spans="1:8" x14ac:dyDescent="0.3">
      <c r="A5780" t="s">
        <v>5939</v>
      </c>
      <c r="B5780" t="s">
        <v>2797</v>
      </c>
      <c r="C5780" s="10">
        <v>0</v>
      </c>
      <c r="D5780">
        <v>688</v>
      </c>
      <c r="E5780">
        <v>103</v>
      </c>
      <c r="F5780">
        <v>6</v>
      </c>
      <c r="G5780" t="s">
        <v>90</v>
      </c>
      <c r="H5780" t="s">
        <v>143</v>
      </c>
    </row>
    <row r="5781" spans="1:8" x14ac:dyDescent="0.3">
      <c r="A5781" t="s">
        <v>5940</v>
      </c>
      <c r="B5781" t="s">
        <v>469</v>
      </c>
      <c r="C5781" s="10">
        <v>0</v>
      </c>
      <c r="D5781">
        <v>348</v>
      </c>
      <c r="E5781">
        <v>97</v>
      </c>
      <c r="F5781">
        <v>7</v>
      </c>
      <c r="G5781" t="s">
        <v>17</v>
      </c>
      <c r="H5781" t="s">
        <v>80</v>
      </c>
    </row>
    <row r="5782" spans="1:8" x14ac:dyDescent="0.3">
      <c r="A5782" t="s">
        <v>5940</v>
      </c>
      <c r="B5782" t="s">
        <v>1714</v>
      </c>
      <c r="C5782" s="10">
        <v>0</v>
      </c>
      <c r="D5782">
        <v>146</v>
      </c>
      <c r="E5782">
        <v>22</v>
      </c>
      <c r="F5782">
        <v>7</v>
      </c>
      <c r="G5782" t="s">
        <v>17</v>
      </c>
      <c r="H5782" t="s">
        <v>23</v>
      </c>
    </row>
    <row r="5783" spans="1:8" x14ac:dyDescent="0.3">
      <c r="A5783" t="s">
        <v>5941</v>
      </c>
      <c r="B5783" t="s">
        <v>213</v>
      </c>
      <c r="C5783" s="10">
        <v>0</v>
      </c>
      <c r="D5783">
        <v>110</v>
      </c>
      <c r="E5783">
        <v>20</v>
      </c>
      <c r="F5783">
        <v>5</v>
      </c>
      <c r="G5783" t="s">
        <v>17</v>
      </c>
      <c r="H5783" t="s">
        <v>35</v>
      </c>
    </row>
    <row r="5784" spans="1:8" x14ac:dyDescent="0.3">
      <c r="A5784" t="s">
        <v>5941</v>
      </c>
      <c r="B5784" t="s">
        <v>2701</v>
      </c>
      <c r="C5784" s="10">
        <v>0</v>
      </c>
      <c r="D5784">
        <v>156</v>
      </c>
      <c r="E5784">
        <v>62</v>
      </c>
      <c r="F5784">
        <v>6</v>
      </c>
      <c r="G5784" t="s">
        <v>17</v>
      </c>
      <c r="H5784" t="s">
        <v>137</v>
      </c>
    </row>
    <row r="5785" spans="1:8" x14ac:dyDescent="0.3">
      <c r="A5785" t="s">
        <v>5941</v>
      </c>
      <c r="B5785" t="s">
        <v>1759</v>
      </c>
      <c r="C5785" s="10">
        <v>0</v>
      </c>
      <c r="D5785">
        <v>529</v>
      </c>
      <c r="E5785">
        <v>137</v>
      </c>
      <c r="F5785">
        <v>3</v>
      </c>
      <c r="G5785" t="s">
        <v>90</v>
      </c>
      <c r="H5785" t="s">
        <v>105</v>
      </c>
    </row>
    <row r="5786" spans="1:8" x14ac:dyDescent="0.3">
      <c r="A5786" t="s">
        <v>5942</v>
      </c>
      <c r="B5786" t="s">
        <v>2314</v>
      </c>
      <c r="C5786" s="10">
        <v>0.4</v>
      </c>
      <c r="D5786">
        <v>263</v>
      </c>
      <c r="E5786">
        <v>-31</v>
      </c>
      <c r="F5786">
        <v>9</v>
      </c>
      <c r="G5786" t="s">
        <v>90</v>
      </c>
      <c r="H5786" t="s">
        <v>92</v>
      </c>
    </row>
    <row r="5787" spans="1:8" x14ac:dyDescent="0.3">
      <c r="A5787" t="s">
        <v>5943</v>
      </c>
      <c r="B5787" t="s">
        <v>730</v>
      </c>
      <c r="C5787" s="10">
        <v>0.5</v>
      </c>
      <c r="D5787">
        <v>44</v>
      </c>
      <c r="E5787">
        <v>-40</v>
      </c>
      <c r="F5787">
        <v>3</v>
      </c>
      <c r="G5787" t="s">
        <v>17</v>
      </c>
      <c r="H5787" t="s">
        <v>35</v>
      </c>
    </row>
    <row r="5788" spans="1:8" x14ac:dyDescent="0.3">
      <c r="A5788" t="s">
        <v>5943</v>
      </c>
      <c r="B5788" t="s">
        <v>579</v>
      </c>
      <c r="C5788" s="10">
        <v>0.5</v>
      </c>
      <c r="D5788">
        <v>50</v>
      </c>
      <c r="E5788">
        <v>-17</v>
      </c>
      <c r="F5788">
        <v>2</v>
      </c>
      <c r="G5788" t="s">
        <v>17</v>
      </c>
      <c r="H5788" t="s">
        <v>35</v>
      </c>
    </row>
    <row r="5789" spans="1:8" x14ac:dyDescent="0.3">
      <c r="A5789" t="s">
        <v>5943</v>
      </c>
      <c r="B5789" t="s">
        <v>1379</v>
      </c>
      <c r="C5789" s="10">
        <v>0.5</v>
      </c>
      <c r="D5789">
        <v>13</v>
      </c>
      <c r="E5789">
        <v>-2</v>
      </c>
      <c r="F5789">
        <v>1</v>
      </c>
      <c r="G5789" t="s">
        <v>17</v>
      </c>
      <c r="H5789" t="s">
        <v>35</v>
      </c>
    </row>
    <row r="5790" spans="1:8" x14ac:dyDescent="0.3">
      <c r="A5790" t="s">
        <v>5943</v>
      </c>
      <c r="B5790" t="s">
        <v>1314</v>
      </c>
      <c r="C5790" s="10">
        <v>0.5</v>
      </c>
      <c r="D5790">
        <v>241</v>
      </c>
      <c r="E5790">
        <v>-77</v>
      </c>
      <c r="F5790">
        <v>4</v>
      </c>
      <c r="G5790" t="s">
        <v>90</v>
      </c>
      <c r="H5790" t="s">
        <v>92</v>
      </c>
    </row>
    <row r="5791" spans="1:8" x14ac:dyDescent="0.3">
      <c r="A5791" t="s">
        <v>5944</v>
      </c>
      <c r="B5791" t="s">
        <v>2787</v>
      </c>
      <c r="C5791" s="10">
        <v>0</v>
      </c>
      <c r="D5791">
        <v>40</v>
      </c>
      <c r="E5791">
        <v>13</v>
      </c>
      <c r="F5791">
        <v>4</v>
      </c>
      <c r="G5791" t="s">
        <v>17</v>
      </c>
      <c r="H5791" t="s">
        <v>75</v>
      </c>
    </row>
    <row r="5792" spans="1:8" x14ac:dyDescent="0.3">
      <c r="A5792" t="s">
        <v>5944</v>
      </c>
      <c r="B5792" t="s">
        <v>2615</v>
      </c>
      <c r="C5792" s="10">
        <v>0</v>
      </c>
      <c r="D5792">
        <v>27</v>
      </c>
      <c r="E5792">
        <v>6</v>
      </c>
      <c r="F5792">
        <v>2</v>
      </c>
      <c r="G5792" t="s">
        <v>17</v>
      </c>
      <c r="H5792" t="s">
        <v>23</v>
      </c>
    </row>
    <row r="5793" spans="1:8" x14ac:dyDescent="0.3">
      <c r="A5793" t="s">
        <v>5945</v>
      </c>
      <c r="B5793" t="s">
        <v>1187</v>
      </c>
      <c r="C5793" s="10">
        <v>0</v>
      </c>
      <c r="D5793">
        <v>1078</v>
      </c>
      <c r="E5793">
        <v>323</v>
      </c>
      <c r="F5793">
        <v>2</v>
      </c>
      <c r="G5793" t="s">
        <v>17</v>
      </c>
      <c r="H5793" t="s">
        <v>109</v>
      </c>
    </row>
    <row r="5794" spans="1:8" x14ac:dyDescent="0.3">
      <c r="A5794" t="s">
        <v>5945</v>
      </c>
      <c r="B5794" t="s">
        <v>2259</v>
      </c>
      <c r="C5794" s="10">
        <v>0</v>
      </c>
      <c r="D5794">
        <v>385</v>
      </c>
      <c r="E5794">
        <v>50</v>
      </c>
      <c r="F5794">
        <v>3</v>
      </c>
      <c r="G5794" t="s">
        <v>90</v>
      </c>
      <c r="H5794" t="s">
        <v>115</v>
      </c>
    </row>
    <row r="5795" spans="1:8" x14ac:dyDescent="0.3">
      <c r="A5795" t="s">
        <v>5946</v>
      </c>
      <c r="B5795" t="s">
        <v>1619</v>
      </c>
      <c r="C5795" s="10">
        <v>0</v>
      </c>
      <c r="D5795">
        <v>54</v>
      </c>
      <c r="E5795">
        <v>12</v>
      </c>
      <c r="F5795">
        <v>4</v>
      </c>
      <c r="G5795" t="s">
        <v>17</v>
      </c>
      <c r="H5795" t="s">
        <v>113</v>
      </c>
    </row>
    <row r="5796" spans="1:8" x14ac:dyDescent="0.3">
      <c r="A5796" t="s">
        <v>5947</v>
      </c>
      <c r="B5796" t="s">
        <v>2619</v>
      </c>
      <c r="C5796" s="10">
        <v>0</v>
      </c>
      <c r="D5796">
        <v>18</v>
      </c>
      <c r="E5796">
        <v>6</v>
      </c>
      <c r="F5796">
        <v>1</v>
      </c>
      <c r="G5796" t="s">
        <v>17</v>
      </c>
      <c r="H5796" t="s">
        <v>23</v>
      </c>
    </row>
    <row r="5797" spans="1:8" x14ac:dyDescent="0.3">
      <c r="A5797" t="s">
        <v>5948</v>
      </c>
      <c r="B5797" t="s">
        <v>822</v>
      </c>
      <c r="C5797" s="10">
        <v>0</v>
      </c>
      <c r="D5797">
        <v>101</v>
      </c>
      <c r="E5797">
        <v>32</v>
      </c>
      <c r="F5797">
        <v>2</v>
      </c>
      <c r="G5797" t="s">
        <v>17</v>
      </c>
      <c r="H5797" t="s">
        <v>35</v>
      </c>
    </row>
    <row r="5798" spans="1:8" x14ac:dyDescent="0.3">
      <c r="A5798" t="s">
        <v>5948</v>
      </c>
      <c r="B5798" t="s">
        <v>2491</v>
      </c>
      <c r="C5798" s="10">
        <v>0</v>
      </c>
      <c r="D5798">
        <v>360</v>
      </c>
      <c r="E5798">
        <v>148</v>
      </c>
      <c r="F5798">
        <v>1</v>
      </c>
      <c r="G5798" t="s">
        <v>90</v>
      </c>
      <c r="H5798" t="s">
        <v>115</v>
      </c>
    </row>
    <row r="5799" spans="1:8" x14ac:dyDescent="0.3">
      <c r="A5799" t="s">
        <v>5949</v>
      </c>
      <c r="B5799" t="s">
        <v>1225</v>
      </c>
      <c r="C5799" s="10">
        <v>0</v>
      </c>
      <c r="D5799">
        <v>27</v>
      </c>
      <c r="E5799">
        <v>4</v>
      </c>
      <c r="F5799">
        <v>3</v>
      </c>
      <c r="G5799" t="s">
        <v>17</v>
      </c>
      <c r="H5799" t="s">
        <v>75</v>
      </c>
    </row>
    <row r="5800" spans="1:8" x14ac:dyDescent="0.3">
      <c r="A5800" t="s">
        <v>5949</v>
      </c>
      <c r="B5800" t="s">
        <v>771</v>
      </c>
      <c r="C5800" s="10">
        <v>0.1</v>
      </c>
      <c r="D5800">
        <v>98</v>
      </c>
      <c r="E5800">
        <v>-5</v>
      </c>
      <c r="F5800">
        <v>2</v>
      </c>
      <c r="G5800" t="s">
        <v>17</v>
      </c>
      <c r="H5800" t="s">
        <v>40</v>
      </c>
    </row>
    <row r="5801" spans="1:8" x14ac:dyDescent="0.3">
      <c r="A5801" t="s">
        <v>5950</v>
      </c>
      <c r="B5801" t="s">
        <v>1793</v>
      </c>
      <c r="C5801" s="10">
        <v>0.5</v>
      </c>
      <c r="D5801">
        <v>239</v>
      </c>
      <c r="E5801">
        <v>-162</v>
      </c>
      <c r="F5801">
        <v>5</v>
      </c>
      <c r="G5801" t="s">
        <v>24</v>
      </c>
      <c r="H5801" t="s">
        <v>63</v>
      </c>
    </row>
    <row r="5802" spans="1:8" x14ac:dyDescent="0.3">
      <c r="A5802" t="s">
        <v>5951</v>
      </c>
      <c r="B5802" t="s">
        <v>1886</v>
      </c>
      <c r="C5802" s="10">
        <v>0.5</v>
      </c>
      <c r="D5802">
        <v>450</v>
      </c>
      <c r="E5802">
        <v>-90</v>
      </c>
      <c r="F5802">
        <v>3</v>
      </c>
      <c r="G5802" t="s">
        <v>90</v>
      </c>
      <c r="H5802" t="s">
        <v>115</v>
      </c>
    </row>
    <row r="5803" spans="1:8" x14ac:dyDescent="0.3">
      <c r="A5803" t="s">
        <v>5952</v>
      </c>
      <c r="B5803" t="s">
        <v>2799</v>
      </c>
      <c r="C5803" s="10">
        <v>0</v>
      </c>
      <c r="D5803">
        <v>548</v>
      </c>
      <c r="E5803">
        <v>153</v>
      </c>
      <c r="F5803">
        <v>3</v>
      </c>
      <c r="G5803" t="s">
        <v>24</v>
      </c>
      <c r="H5803" t="s">
        <v>63</v>
      </c>
    </row>
    <row r="5804" spans="1:8" x14ac:dyDescent="0.3">
      <c r="A5804" t="s">
        <v>5953</v>
      </c>
      <c r="B5804" t="s">
        <v>1993</v>
      </c>
      <c r="C5804" s="10">
        <v>0</v>
      </c>
      <c r="D5804">
        <v>211</v>
      </c>
      <c r="E5804">
        <v>57</v>
      </c>
      <c r="F5804">
        <v>8</v>
      </c>
      <c r="G5804" t="s">
        <v>24</v>
      </c>
      <c r="H5804" t="s">
        <v>47</v>
      </c>
    </row>
    <row r="5805" spans="1:8" x14ac:dyDescent="0.3">
      <c r="A5805" t="s">
        <v>5954</v>
      </c>
      <c r="B5805" t="s">
        <v>497</v>
      </c>
      <c r="C5805" s="10">
        <v>0.5</v>
      </c>
      <c r="D5805">
        <v>41</v>
      </c>
      <c r="E5805">
        <v>-6</v>
      </c>
      <c r="F5805">
        <v>1</v>
      </c>
      <c r="G5805" t="s">
        <v>24</v>
      </c>
      <c r="H5805" t="s">
        <v>63</v>
      </c>
    </row>
    <row r="5806" spans="1:8" x14ac:dyDescent="0.3">
      <c r="A5806" t="s">
        <v>5954</v>
      </c>
      <c r="B5806" t="s">
        <v>1915</v>
      </c>
      <c r="C5806" s="10">
        <v>0.2</v>
      </c>
      <c r="D5806">
        <v>216</v>
      </c>
      <c r="E5806">
        <v>-38</v>
      </c>
      <c r="F5806">
        <v>6</v>
      </c>
      <c r="G5806" t="s">
        <v>24</v>
      </c>
      <c r="H5806" t="s">
        <v>47</v>
      </c>
    </row>
    <row r="5807" spans="1:8" x14ac:dyDescent="0.3">
      <c r="A5807" t="s">
        <v>5954</v>
      </c>
      <c r="B5807" t="s">
        <v>413</v>
      </c>
      <c r="C5807" s="10">
        <v>0.2</v>
      </c>
      <c r="D5807">
        <v>616</v>
      </c>
      <c r="E5807">
        <v>-69</v>
      </c>
      <c r="F5807">
        <v>7</v>
      </c>
      <c r="G5807" t="s">
        <v>24</v>
      </c>
      <c r="H5807" t="s">
        <v>47</v>
      </c>
    </row>
    <row r="5808" spans="1:8" x14ac:dyDescent="0.3">
      <c r="A5808" t="s">
        <v>5954</v>
      </c>
      <c r="B5808" t="s">
        <v>513</v>
      </c>
      <c r="C5808" s="10">
        <v>0.5</v>
      </c>
      <c r="D5808">
        <v>10</v>
      </c>
      <c r="E5808">
        <v>-1</v>
      </c>
      <c r="F5808">
        <v>1</v>
      </c>
      <c r="G5808" t="s">
        <v>17</v>
      </c>
      <c r="H5808" t="s">
        <v>52</v>
      </c>
    </row>
    <row r="5809" spans="1:8" x14ac:dyDescent="0.3">
      <c r="A5809" t="s">
        <v>5954</v>
      </c>
      <c r="B5809" t="s">
        <v>1615</v>
      </c>
      <c r="C5809" s="10">
        <v>0.5</v>
      </c>
      <c r="D5809">
        <v>25</v>
      </c>
      <c r="E5809">
        <v>0</v>
      </c>
      <c r="F5809">
        <v>4</v>
      </c>
      <c r="G5809" t="s">
        <v>17</v>
      </c>
      <c r="H5809" t="s">
        <v>75</v>
      </c>
    </row>
    <row r="5810" spans="1:8" x14ac:dyDescent="0.3">
      <c r="A5810" t="s">
        <v>5954</v>
      </c>
      <c r="B5810" t="s">
        <v>634</v>
      </c>
      <c r="C5810" s="10">
        <v>0.5</v>
      </c>
      <c r="D5810">
        <v>53</v>
      </c>
      <c r="E5810">
        <v>-18</v>
      </c>
      <c r="F5810">
        <v>4</v>
      </c>
      <c r="G5810" t="s">
        <v>17</v>
      </c>
      <c r="H5810" t="s">
        <v>23</v>
      </c>
    </row>
    <row r="5811" spans="1:8" x14ac:dyDescent="0.3">
      <c r="A5811" t="s">
        <v>5954</v>
      </c>
      <c r="B5811" t="s">
        <v>786</v>
      </c>
      <c r="C5811" s="10">
        <v>0.5</v>
      </c>
      <c r="D5811">
        <v>13</v>
      </c>
      <c r="E5811">
        <v>-8</v>
      </c>
      <c r="F5811">
        <v>1</v>
      </c>
      <c r="G5811" t="s">
        <v>17</v>
      </c>
      <c r="H5811" t="s">
        <v>23</v>
      </c>
    </row>
    <row r="5812" spans="1:8" x14ac:dyDescent="0.3">
      <c r="A5812" t="s">
        <v>5955</v>
      </c>
      <c r="B5812" t="s">
        <v>73</v>
      </c>
      <c r="C5812" s="10">
        <v>0.4</v>
      </c>
      <c r="D5812">
        <v>58</v>
      </c>
      <c r="E5812">
        <v>-8</v>
      </c>
      <c r="F5812">
        <v>2</v>
      </c>
      <c r="G5812" t="s">
        <v>17</v>
      </c>
      <c r="H5812" t="s">
        <v>40</v>
      </c>
    </row>
    <row r="5813" spans="1:8" x14ac:dyDescent="0.3">
      <c r="A5813" t="s">
        <v>5956</v>
      </c>
      <c r="B5813" t="s">
        <v>366</v>
      </c>
      <c r="C5813" s="10">
        <v>0.1</v>
      </c>
      <c r="D5813">
        <v>245</v>
      </c>
      <c r="E5813">
        <v>30</v>
      </c>
      <c r="F5813">
        <v>2</v>
      </c>
      <c r="G5813" t="s">
        <v>17</v>
      </c>
      <c r="H5813" t="s">
        <v>40</v>
      </c>
    </row>
    <row r="5814" spans="1:8" x14ac:dyDescent="0.3">
      <c r="A5814" t="s">
        <v>5957</v>
      </c>
      <c r="B5814" t="s">
        <v>2283</v>
      </c>
      <c r="C5814" s="10">
        <v>0</v>
      </c>
      <c r="D5814">
        <v>685</v>
      </c>
      <c r="E5814">
        <v>7</v>
      </c>
      <c r="F5814">
        <v>7</v>
      </c>
      <c r="G5814" t="s">
        <v>17</v>
      </c>
      <c r="H5814" t="s">
        <v>109</v>
      </c>
    </row>
    <row r="5815" spans="1:8" x14ac:dyDescent="0.3">
      <c r="A5815" t="s">
        <v>5957</v>
      </c>
      <c r="B5815" t="s">
        <v>710</v>
      </c>
      <c r="C5815" s="10">
        <v>0</v>
      </c>
      <c r="D5815">
        <v>850</v>
      </c>
      <c r="E5815">
        <v>289</v>
      </c>
      <c r="F5815">
        <v>5</v>
      </c>
      <c r="G5815" t="s">
        <v>90</v>
      </c>
      <c r="H5815" t="s">
        <v>92</v>
      </c>
    </row>
    <row r="5816" spans="1:8" x14ac:dyDescent="0.3">
      <c r="A5816" t="s">
        <v>5958</v>
      </c>
      <c r="B5816" t="s">
        <v>2009</v>
      </c>
      <c r="C5816" s="10">
        <v>0</v>
      </c>
      <c r="D5816">
        <v>57</v>
      </c>
      <c r="E5816">
        <v>6</v>
      </c>
      <c r="F5816">
        <v>5</v>
      </c>
      <c r="G5816" t="s">
        <v>17</v>
      </c>
      <c r="H5816" t="s">
        <v>52</v>
      </c>
    </row>
    <row r="5817" spans="1:8" x14ac:dyDescent="0.3">
      <c r="A5817" t="s">
        <v>5958</v>
      </c>
      <c r="B5817" t="s">
        <v>868</v>
      </c>
      <c r="C5817" s="10">
        <v>0.4</v>
      </c>
      <c r="D5817">
        <v>200</v>
      </c>
      <c r="E5817">
        <v>7</v>
      </c>
      <c r="F5817">
        <v>4</v>
      </c>
      <c r="G5817" t="s">
        <v>90</v>
      </c>
      <c r="H5817" t="s">
        <v>92</v>
      </c>
    </row>
    <row r="5818" spans="1:8" x14ac:dyDescent="0.3">
      <c r="A5818" t="s">
        <v>5959</v>
      </c>
      <c r="B5818" t="s">
        <v>912</v>
      </c>
      <c r="C5818" s="10">
        <v>0</v>
      </c>
      <c r="D5818">
        <v>250</v>
      </c>
      <c r="E5818">
        <v>75</v>
      </c>
      <c r="F5818">
        <v>4</v>
      </c>
      <c r="G5818" t="s">
        <v>17</v>
      </c>
      <c r="H5818" t="s">
        <v>40</v>
      </c>
    </row>
    <row r="5819" spans="1:8" x14ac:dyDescent="0.3">
      <c r="A5819" t="s">
        <v>5960</v>
      </c>
      <c r="B5819" t="s">
        <v>837</v>
      </c>
      <c r="C5819" s="10">
        <v>0</v>
      </c>
      <c r="D5819">
        <v>41</v>
      </c>
      <c r="E5819">
        <v>6</v>
      </c>
      <c r="F5819">
        <v>5</v>
      </c>
      <c r="G5819" t="s">
        <v>17</v>
      </c>
      <c r="H5819" t="s">
        <v>75</v>
      </c>
    </row>
    <row r="5820" spans="1:8" x14ac:dyDescent="0.3">
      <c r="A5820" t="s">
        <v>5960</v>
      </c>
      <c r="B5820" t="s">
        <v>1118</v>
      </c>
      <c r="C5820" s="10">
        <v>0.1</v>
      </c>
      <c r="D5820">
        <v>344</v>
      </c>
      <c r="E5820">
        <v>-34</v>
      </c>
      <c r="F5820">
        <v>3</v>
      </c>
      <c r="G5820" t="s">
        <v>17</v>
      </c>
      <c r="H5820" t="s">
        <v>40</v>
      </c>
    </row>
    <row r="5821" spans="1:8" x14ac:dyDescent="0.3">
      <c r="A5821" t="s">
        <v>5960</v>
      </c>
      <c r="B5821" t="s">
        <v>2238</v>
      </c>
      <c r="C5821" s="10">
        <v>0</v>
      </c>
      <c r="D5821">
        <v>1030</v>
      </c>
      <c r="E5821">
        <v>206</v>
      </c>
      <c r="F5821">
        <v>8</v>
      </c>
      <c r="G5821" t="s">
        <v>90</v>
      </c>
      <c r="H5821" t="s">
        <v>115</v>
      </c>
    </row>
    <row r="5822" spans="1:8" x14ac:dyDescent="0.3">
      <c r="A5822" t="s">
        <v>5961</v>
      </c>
      <c r="B5822" t="s">
        <v>875</v>
      </c>
      <c r="C5822" s="10">
        <v>0</v>
      </c>
      <c r="D5822">
        <v>166</v>
      </c>
      <c r="E5822">
        <v>27</v>
      </c>
      <c r="F5822">
        <v>2</v>
      </c>
      <c r="G5822" t="s">
        <v>90</v>
      </c>
      <c r="H5822" t="s">
        <v>143</v>
      </c>
    </row>
    <row r="5823" spans="1:8" x14ac:dyDescent="0.3">
      <c r="A5823" t="s">
        <v>5962</v>
      </c>
      <c r="B5823" t="s">
        <v>2000</v>
      </c>
      <c r="C5823" s="10">
        <v>0</v>
      </c>
      <c r="D5823">
        <v>856</v>
      </c>
      <c r="E5823">
        <v>385</v>
      </c>
      <c r="F5823">
        <v>6</v>
      </c>
      <c r="G5823" t="s">
        <v>90</v>
      </c>
      <c r="H5823" t="s">
        <v>115</v>
      </c>
    </row>
    <row r="5824" spans="1:8" x14ac:dyDescent="0.3">
      <c r="A5824" t="s">
        <v>5962</v>
      </c>
      <c r="B5824" t="s">
        <v>2551</v>
      </c>
      <c r="C5824" s="10">
        <v>0</v>
      </c>
      <c r="D5824">
        <v>485</v>
      </c>
      <c r="E5824">
        <v>29</v>
      </c>
      <c r="F5824">
        <v>4</v>
      </c>
      <c r="G5824" t="s">
        <v>90</v>
      </c>
      <c r="H5824" t="s">
        <v>92</v>
      </c>
    </row>
    <row r="5825" spans="1:8" x14ac:dyDescent="0.3">
      <c r="A5825" t="s">
        <v>5963</v>
      </c>
      <c r="B5825" t="s">
        <v>1244</v>
      </c>
      <c r="C5825" s="10">
        <v>0.5</v>
      </c>
      <c r="D5825">
        <v>67</v>
      </c>
      <c r="E5825">
        <v>-67</v>
      </c>
      <c r="F5825">
        <v>6</v>
      </c>
      <c r="G5825" t="s">
        <v>17</v>
      </c>
      <c r="H5825" t="s">
        <v>35</v>
      </c>
    </row>
    <row r="5826" spans="1:8" x14ac:dyDescent="0.3">
      <c r="A5826" t="s">
        <v>5964</v>
      </c>
      <c r="B5826" t="s">
        <v>2222</v>
      </c>
      <c r="C5826" s="10">
        <v>0</v>
      </c>
      <c r="D5826">
        <v>82</v>
      </c>
      <c r="E5826">
        <v>33</v>
      </c>
      <c r="F5826">
        <v>4</v>
      </c>
      <c r="G5826" t="s">
        <v>17</v>
      </c>
      <c r="H5826" t="s">
        <v>137</v>
      </c>
    </row>
    <row r="5827" spans="1:8" x14ac:dyDescent="0.3">
      <c r="A5827" t="s">
        <v>5965</v>
      </c>
      <c r="B5827" t="s">
        <v>1968</v>
      </c>
      <c r="C5827" s="10">
        <v>0</v>
      </c>
      <c r="D5827">
        <v>117</v>
      </c>
      <c r="E5827">
        <v>17</v>
      </c>
      <c r="F5827">
        <v>6</v>
      </c>
      <c r="G5827" t="s">
        <v>17</v>
      </c>
      <c r="H5827" t="s">
        <v>137</v>
      </c>
    </row>
    <row r="5828" spans="1:8" x14ac:dyDescent="0.3">
      <c r="A5828" t="s">
        <v>5965</v>
      </c>
      <c r="B5828" t="s">
        <v>1051</v>
      </c>
      <c r="C5828" s="10">
        <v>0.15</v>
      </c>
      <c r="D5828">
        <v>1076</v>
      </c>
      <c r="E5828">
        <v>-38</v>
      </c>
      <c r="F5828">
        <v>4</v>
      </c>
      <c r="G5828" t="s">
        <v>90</v>
      </c>
      <c r="H5828" t="s">
        <v>115</v>
      </c>
    </row>
    <row r="5829" spans="1:8" x14ac:dyDescent="0.3">
      <c r="A5829" t="s">
        <v>5965</v>
      </c>
      <c r="B5829" t="s">
        <v>1358</v>
      </c>
      <c r="C5829" s="10">
        <v>0.15</v>
      </c>
      <c r="D5829">
        <v>1506</v>
      </c>
      <c r="E5829">
        <v>-266</v>
      </c>
      <c r="F5829">
        <v>6</v>
      </c>
      <c r="G5829" t="s">
        <v>90</v>
      </c>
      <c r="H5829" t="s">
        <v>115</v>
      </c>
    </row>
    <row r="5830" spans="1:8" x14ac:dyDescent="0.3">
      <c r="A5830" t="s">
        <v>5966</v>
      </c>
      <c r="B5830" t="s">
        <v>213</v>
      </c>
      <c r="C5830" s="10">
        <v>0</v>
      </c>
      <c r="D5830">
        <v>110</v>
      </c>
      <c r="E5830">
        <v>20</v>
      </c>
      <c r="F5830">
        <v>5</v>
      </c>
      <c r="G5830" t="s">
        <v>17</v>
      </c>
      <c r="H5830" t="s">
        <v>35</v>
      </c>
    </row>
    <row r="5831" spans="1:8" x14ac:dyDescent="0.3">
      <c r="A5831" t="s">
        <v>5966</v>
      </c>
      <c r="B5831" t="s">
        <v>1346</v>
      </c>
      <c r="C5831" s="10">
        <v>0</v>
      </c>
      <c r="D5831">
        <v>54</v>
      </c>
      <c r="E5831">
        <v>14</v>
      </c>
      <c r="F5831">
        <v>3</v>
      </c>
      <c r="G5831" t="s">
        <v>17</v>
      </c>
      <c r="H5831" t="s">
        <v>23</v>
      </c>
    </row>
    <row r="5832" spans="1:8" x14ac:dyDescent="0.3">
      <c r="A5832" t="s">
        <v>5967</v>
      </c>
      <c r="B5832" t="s">
        <v>873</v>
      </c>
      <c r="C5832" s="10">
        <v>0</v>
      </c>
      <c r="D5832">
        <v>62</v>
      </c>
      <c r="E5832">
        <v>9</v>
      </c>
      <c r="F5832">
        <v>2</v>
      </c>
      <c r="G5832" t="s">
        <v>17</v>
      </c>
      <c r="H5832" t="s">
        <v>40</v>
      </c>
    </row>
    <row r="5833" spans="1:8" x14ac:dyDescent="0.3">
      <c r="A5833" t="s">
        <v>5968</v>
      </c>
      <c r="B5833" t="s">
        <v>1280</v>
      </c>
      <c r="C5833" s="10">
        <v>0</v>
      </c>
      <c r="D5833">
        <v>242</v>
      </c>
      <c r="E5833">
        <v>14</v>
      </c>
      <c r="F5833">
        <v>5</v>
      </c>
      <c r="G5833" t="s">
        <v>24</v>
      </c>
      <c r="H5833" t="s">
        <v>47</v>
      </c>
    </row>
    <row r="5834" spans="1:8" x14ac:dyDescent="0.3">
      <c r="A5834" t="s">
        <v>5969</v>
      </c>
      <c r="B5834" t="s">
        <v>1644</v>
      </c>
      <c r="C5834" s="10">
        <v>0.1</v>
      </c>
      <c r="D5834">
        <v>85</v>
      </c>
      <c r="E5834">
        <v>-9</v>
      </c>
      <c r="F5834">
        <v>4</v>
      </c>
      <c r="G5834" t="s">
        <v>17</v>
      </c>
      <c r="H5834" t="s">
        <v>40</v>
      </c>
    </row>
    <row r="5835" spans="1:8" x14ac:dyDescent="0.3">
      <c r="A5835" t="s">
        <v>5970</v>
      </c>
      <c r="B5835" t="s">
        <v>465</v>
      </c>
      <c r="C5835" s="10">
        <v>0</v>
      </c>
      <c r="D5835">
        <v>51</v>
      </c>
      <c r="E5835">
        <v>14</v>
      </c>
      <c r="F5835">
        <v>2</v>
      </c>
      <c r="G5835" t="s">
        <v>17</v>
      </c>
      <c r="H5835" t="s">
        <v>35</v>
      </c>
    </row>
    <row r="5836" spans="1:8" x14ac:dyDescent="0.3">
      <c r="A5836" t="s">
        <v>5970</v>
      </c>
      <c r="B5836" t="s">
        <v>450</v>
      </c>
      <c r="C5836" s="10">
        <v>0</v>
      </c>
      <c r="D5836">
        <v>31</v>
      </c>
      <c r="E5836">
        <v>14</v>
      </c>
      <c r="F5836">
        <v>3</v>
      </c>
      <c r="G5836" t="s">
        <v>17</v>
      </c>
      <c r="H5836" t="s">
        <v>35</v>
      </c>
    </row>
    <row r="5837" spans="1:8" x14ac:dyDescent="0.3">
      <c r="A5837" t="s">
        <v>5970</v>
      </c>
      <c r="B5837" t="s">
        <v>795</v>
      </c>
      <c r="C5837" s="10">
        <v>0</v>
      </c>
      <c r="D5837">
        <v>240</v>
      </c>
      <c r="E5837">
        <v>12</v>
      </c>
      <c r="F5837">
        <v>6</v>
      </c>
      <c r="G5837" t="s">
        <v>17</v>
      </c>
      <c r="H5837" t="s">
        <v>137</v>
      </c>
    </row>
    <row r="5838" spans="1:8" x14ac:dyDescent="0.3">
      <c r="A5838" t="s">
        <v>5970</v>
      </c>
      <c r="B5838" t="s">
        <v>2693</v>
      </c>
      <c r="C5838" s="10">
        <v>0</v>
      </c>
      <c r="D5838">
        <v>163</v>
      </c>
      <c r="E5838">
        <v>26</v>
      </c>
      <c r="F5838">
        <v>4</v>
      </c>
      <c r="G5838" t="s">
        <v>17</v>
      </c>
      <c r="H5838" t="s">
        <v>113</v>
      </c>
    </row>
    <row r="5839" spans="1:8" x14ac:dyDescent="0.3">
      <c r="A5839" t="s">
        <v>5971</v>
      </c>
      <c r="B5839" t="s">
        <v>1281</v>
      </c>
      <c r="C5839" s="10">
        <v>0</v>
      </c>
      <c r="D5839">
        <v>40</v>
      </c>
      <c r="E5839">
        <v>17</v>
      </c>
      <c r="F5839">
        <v>2</v>
      </c>
      <c r="G5839" t="s">
        <v>17</v>
      </c>
      <c r="H5839" t="s">
        <v>35</v>
      </c>
    </row>
    <row r="5840" spans="1:8" x14ac:dyDescent="0.3">
      <c r="A5840" t="s">
        <v>5971</v>
      </c>
      <c r="B5840" t="s">
        <v>1718</v>
      </c>
      <c r="C5840" s="10">
        <v>0.1</v>
      </c>
      <c r="D5840">
        <v>132</v>
      </c>
      <c r="E5840">
        <v>-10</v>
      </c>
      <c r="F5840">
        <v>3</v>
      </c>
      <c r="G5840" t="s">
        <v>17</v>
      </c>
      <c r="H5840" t="s">
        <v>40</v>
      </c>
    </row>
    <row r="5841" spans="1:8" x14ac:dyDescent="0.3">
      <c r="A5841" t="s">
        <v>5972</v>
      </c>
      <c r="B5841" t="s">
        <v>2294</v>
      </c>
      <c r="C5841" s="10">
        <v>0</v>
      </c>
      <c r="D5841">
        <v>199</v>
      </c>
      <c r="E5841">
        <v>0</v>
      </c>
      <c r="F5841">
        <v>4</v>
      </c>
      <c r="G5841" t="s">
        <v>17</v>
      </c>
      <c r="H5841" t="s">
        <v>35</v>
      </c>
    </row>
    <row r="5842" spans="1:8" x14ac:dyDescent="0.3">
      <c r="A5842" t="s">
        <v>5972</v>
      </c>
      <c r="B5842" t="s">
        <v>601</v>
      </c>
      <c r="C5842" s="10">
        <v>0.1</v>
      </c>
      <c r="D5842">
        <v>89</v>
      </c>
      <c r="E5842">
        <v>6</v>
      </c>
      <c r="F5842">
        <v>5</v>
      </c>
      <c r="G5842" t="s">
        <v>17</v>
      </c>
      <c r="H5842" t="s">
        <v>40</v>
      </c>
    </row>
    <row r="5843" spans="1:8" x14ac:dyDescent="0.3">
      <c r="A5843" t="s">
        <v>5973</v>
      </c>
      <c r="B5843" t="s">
        <v>1538</v>
      </c>
      <c r="C5843" s="10">
        <v>0.15</v>
      </c>
      <c r="D5843">
        <v>135</v>
      </c>
      <c r="E5843">
        <v>36</v>
      </c>
      <c r="F5843">
        <v>2</v>
      </c>
      <c r="G5843" t="s">
        <v>90</v>
      </c>
      <c r="H5843" t="s">
        <v>92</v>
      </c>
    </row>
    <row r="5844" spans="1:8" x14ac:dyDescent="0.3">
      <c r="A5844" t="s">
        <v>5974</v>
      </c>
      <c r="B5844" t="s">
        <v>2802</v>
      </c>
      <c r="C5844" s="10">
        <v>0</v>
      </c>
      <c r="D5844">
        <v>35</v>
      </c>
      <c r="E5844">
        <v>18</v>
      </c>
      <c r="F5844">
        <v>2</v>
      </c>
      <c r="G5844" t="s">
        <v>24</v>
      </c>
      <c r="H5844" t="s">
        <v>47</v>
      </c>
    </row>
    <row r="5845" spans="1:8" x14ac:dyDescent="0.3">
      <c r="A5845" t="s">
        <v>5975</v>
      </c>
      <c r="B5845" t="s">
        <v>1034</v>
      </c>
      <c r="C5845" s="10">
        <v>0.1</v>
      </c>
      <c r="D5845">
        <v>2093</v>
      </c>
      <c r="E5845">
        <v>721</v>
      </c>
      <c r="F5845">
        <v>5</v>
      </c>
      <c r="G5845" t="s">
        <v>24</v>
      </c>
      <c r="H5845" t="s">
        <v>63</v>
      </c>
    </row>
    <row r="5846" spans="1:8" x14ac:dyDescent="0.3">
      <c r="A5846" t="s">
        <v>5976</v>
      </c>
      <c r="B5846" t="s">
        <v>1697</v>
      </c>
      <c r="C5846" s="10">
        <v>0</v>
      </c>
      <c r="D5846">
        <v>105</v>
      </c>
      <c r="E5846">
        <v>33</v>
      </c>
      <c r="F5846">
        <v>5</v>
      </c>
      <c r="G5846" t="s">
        <v>17</v>
      </c>
      <c r="H5846" t="s">
        <v>137</v>
      </c>
    </row>
    <row r="5847" spans="1:8" x14ac:dyDescent="0.3">
      <c r="A5847" t="s">
        <v>5977</v>
      </c>
      <c r="B5847" t="s">
        <v>1293</v>
      </c>
      <c r="C5847" s="10">
        <v>0</v>
      </c>
      <c r="D5847">
        <v>240</v>
      </c>
      <c r="E5847">
        <v>22</v>
      </c>
      <c r="F5847">
        <v>5</v>
      </c>
      <c r="G5847" t="s">
        <v>17</v>
      </c>
      <c r="H5847" t="s">
        <v>113</v>
      </c>
    </row>
    <row r="5848" spans="1:8" x14ac:dyDescent="0.3">
      <c r="A5848" t="s">
        <v>5978</v>
      </c>
      <c r="B5848" t="s">
        <v>242</v>
      </c>
      <c r="C5848" s="10">
        <v>0.5</v>
      </c>
      <c r="D5848">
        <v>28</v>
      </c>
      <c r="E5848">
        <v>-26</v>
      </c>
      <c r="F5848">
        <v>2</v>
      </c>
      <c r="G5848" t="s">
        <v>17</v>
      </c>
      <c r="H5848" t="s">
        <v>35</v>
      </c>
    </row>
    <row r="5849" spans="1:8" x14ac:dyDescent="0.3">
      <c r="A5849" t="s">
        <v>5978</v>
      </c>
      <c r="B5849" t="s">
        <v>825</v>
      </c>
      <c r="C5849" s="10">
        <v>0.5</v>
      </c>
      <c r="D5849">
        <v>512</v>
      </c>
      <c r="E5849">
        <v>-225</v>
      </c>
      <c r="F5849">
        <v>5</v>
      </c>
      <c r="G5849" t="s">
        <v>17</v>
      </c>
      <c r="H5849" t="s">
        <v>40</v>
      </c>
    </row>
    <row r="5850" spans="1:8" x14ac:dyDescent="0.3">
      <c r="A5850" t="s">
        <v>5979</v>
      </c>
      <c r="B5850" t="s">
        <v>1621</v>
      </c>
      <c r="C5850" s="10">
        <v>0</v>
      </c>
      <c r="D5850">
        <v>36</v>
      </c>
      <c r="E5850">
        <v>4</v>
      </c>
      <c r="F5850">
        <v>9</v>
      </c>
      <c r="G5850" t="s">
        <v>17</v>
      </c>
      <c r="H5850" t="s">
        <v>80</v>
      </c>
    </row>
    <row r="5851" spans="1:8" x14ac:dyDescent="0.3">
      <c r="A5851" t="s">
        <v>5980</v>
      </c>
      <c r="B5851" t="s">
        <v>2803</v>
      </c>
      <c r="C5851" s="10">
        <v>0</v>
      </c>
      <c r="D5851">
        <v>511</v>
      </c>
      <c r="E5851">
        <v>194</v>
      </c>
      <c r="F5851">
        <v>3</v>
      </c>
      <c r="G5851" t="s">
        <v>24</v>
      </c>
      <c r="H5851" t="s">
        <v>63</v>
      </c>
    </row>
    <row r="5852" spans="1:8" x14ac:dyDescent="0.3">
      <c r="A5852" t="s">
        <v>5980</v>
      </c>
      <c r="B5852" t="s">
        <v>59</v>
      </c>
      <c r="C5852" s="10">
        <v>0</v>
      </c>
      <c r="D5852">
        <v>185</v>
      </c>
      <c r="E5852">
        <v>48</v>
      </c>
      <c r="F5852">
        <v>4</v>
      </c>
      <c r="G5852" t="s">
        <v>17</v>
      </c>
      <c r="H5852" t="s">
        <v>35</v>
      </c>
    </row>
    <row r="5853" spans="1:8" x14ac:dyDescent="0.3">
      <c r="A5853" t="s">
        <v>5980</v>
      </c>
      <c r="B5853" t="s">
        <v>1118</v>
      </c>
      <c r="C5853" s="10">
        <v>0</v>
      </c>
      <c r="D5853">
        <v>765</v>
      </c>
      <c r="E5853">
        <v>8</v>
      </c>
      <c r="F5853">
        <v>6</v>
      </c>
      <c r="G5853" t="s">
        <v>17</v>
      </c>
      <c r="H5853" t="s">
        <v>40</v>
      </c>
    </row>
    <row r="5854" spans="1:8" x14ac:dyDescent="0.3">
      <c r="A5854" t="s">
        <v>5981</v>
      </c>
      <c r="B5854" t="s">
        <v>1529</v>
      </c>
      <c r="C5854" s="10">
        <v>0</v>
      </c>
      <c r="D5854">
        <v>2061</v>
      </c>
      <c r="E5854">
        <v>701</v>
      </c>
      <c r="F5854">
        <v>5</v>
      </c>
      <c r="G5854" t="s">
        <v>24</v>
      </c>
      <c r="H5854" t="s">
        <v>30</v>
      </c>
    </row>
    <row r="5855" spans="1:8" x14ac:dyDescent="0.3">
      <c r="A5855" t="s">
        <v>5981</v>
      </c>
      <c r="B5855" t="s">
        <v>1078</v>
      </c>
      <c r="C5855" s="10">
        <v>0</v>
      </c>
      <c r="D5855">
        <v>121</v>
      </c>
      <c r="E5855">
        <v>41</v>
      </c>
      <c r="F5855">
        <v>4</v>
      </c>
      <c r="G5855" t="s">
        <v>17</v>
      </c>
      <c r="H5855" t="s">
        <v>35</v>
      </c>
    </row>
    <row r="5856" spans="1:8" x14ac:dyDescent="0.3">
      <c r="A5856" t="s">
        <v>5981</v>
      </c>
      <c r="B5856" t="s">
        <v>252</v>
      </c>
      <c r="C5856" s="10">
        <v>0</v>
      </c>
      <c r="D5856">
        <v>80</v>
      </c>
      <c r="E5856">
        <v>3</v>
      </c>
      <c r="F5856">
        <v>3</v>
      </c>
      <c r="G5856" t="s">
        <v>17</v>
      </c>
      <c r="H5856" t="s">
        <v>35</v>
      </c>
    </row>
    <row r="5857" spans="1:8" x14ac:dyDescent="0.3">
      <c r="A5857" t="s">
        <v>5981</v>
      </c>
      <c r="B5857" t="s">
        <v>42</v>
      </c>
      <c r="C5857" s="10">
        <v>0</v>
      </c>
      <c r="D5857">
        <v>189</v>
      </c>
      <c r="E5857">
        <v>87</v>
      </c>
      <c r="F5857">
        <v>7</v>
      </c>
      <c r="G5857" t="s">
        <v>17</v>
      </c>
      <c r="H5857" t="s">
        <v>35</v>
      </c>
    </row>
    <row r="5858" spans="1:8" x14ac:dyDescent="0.3">
      <c r="A5858" t="s">
        <v>5981</v>
      </c>
      <c r="B5858" t="s">
        <v>242</v>
      </c>
      <c r="C5858" s="10">
        <v>0</v>
      </c>
      <c r="D5858">
        <v>100</v>
      </c>
      <c r="E5858">
        <v>6</v>
      </c>
      <c r="F5858">
        <v>4</v>
      </c>
      <c r="G5858" t="s">
        <v>17</v>
      </c>
      <c r="H5858" t="s">
        <v>35</v>
      </c>
    </row>
    <row r="5859" spans="1:8" x14ac:dyDescent="0.3">
      <c r="A5859" t="s">
        <v>5981</v>
      </c>
      <c r="B5859" t="s">
        <v>926</v>
      </c>
      <c r="C5859" s="10">
        <v>0</v>
      </c>
      <c r="D5859">
        <v>17</v>
      </c>
      <c r="E5859">
        <v>5</v>
      </c>
      <c r="F5859">
        <v>1</v>
      </c>
      <c r="G5859" t="s">
        <v>17</v>
      </c>
      <c r="H5859" t="s">
        <v>80</v>
      </c>
    </row>
    <row r="5860" spans="1:8" x14ac:dyDescent="0.3">
      <c r="A5860" t="s">
        <v>5981</v>
      </c>
      <c r="B5860" t="s">
        <v>1965</v>
      </c>
      <c r="C5860" s="10">
        <v>0</v>
      </c>
      <c r="D5860">
        <v>22</v>
      </c>
      <c r="E5860">
        <v>8</v>
      </c>
      <c r="F5860">
        <v>2</v>
      </c>
      <c r="G5860" t="s">
        <v>17</v>
      </c>
      <c r="H5860" t="s">
        <v>52</v>
      </c>
    </row>
    <row r="5861" spans="1:8" x14ac:dyDescent="0.3">
      <c r="A5861" t="s">
        <v>5982</v>
      </c>
      <c r="B5861" t="s">
        <v>2778</v>
      </c>
      <c r="C5861" s="10">
        <v>0.1</v>
      </c>
      <c r="D5861">
        <v>187</v>
      </c>
      <c r="E5861">
        <v>-15</v>
      </c>
      <c r="F5861">
        <v>3</v>
      </c>
      <c r="G5861" t="s">
        <v>17</v>
      </c>
      <c r="H5861" t="s">
        <v>109</v>
      </c>
    </row>
    <row r="5862" spans="1:8" x14ac:dyDescent="0.3">
      <c r="A5862" t="s">
        <v>5983</v>
      </c>
      <c r="B5862" t="s">
        <v>823</v>
      </c>
      <c r="C5862" s="10">
        <v>0</v>
      </c>
      <c r="D5862">
        <v>30</v>
      </c>
      <c r="E5862">
        <v>14</v>
      </c>
      <c r="F5862">
        <v>4</v>
      </c>
      <c r="G5862" t="s">
        <v>17</v>
      </c>
      <c r="H5862" t="s">
        <v>80</v>
      </c>
    </row>
    <row r="5863" spans="1:8" x14ac:dyDescent="0.3">
      <c r="A5863" t="s">
        <v>5983</v>
      </c>
      <c r="B5863" t="s">
        <v>1718</v>
      </c>
      <c r="C5863" s="10">
        <v>0.1</v>
      </c>
      <c r="D5863">
        <v>44</v>
      </c>
      <c r="E5863">
        <v>-3</v>
      </c>
      <c r="F5863">
        <v>1</v>
      </c>
      <c r="G5863" t="s">
        <v>17</v>
      </c>
      <c r="H5863" t="s">
        <v>40</v>
      </c>
    </row>
    <row r="5864" spans="1:8" x14ac:dyDescent="0.3">
      <c r="A5864" t="s">
        <v>5984</v>
      </c>
      <c r="B5864" t="s">
        <v>704</v>
      </c>
      <c r="C5864" s="10">
        <v>0</v>
      </c>
      <c r="D5864">
        <v>737</v>
      </c>
      <c r="E5864">
        <v>0</v>
      </c>
      <c r="F5864">
        <v>5</v>
      </c>
      <c r="G5864" t="s">
        <v>90</v>
      </c>
      <c r="H5864" t="s">
        <v>115</v>
      </c>
    </row>
    <row r="5865" spans="1:8" x14ac:dyDescent="0.3">
      <c r="A5865" t="s">
        <v>5985</v>
      </c>
      <c r="B5865" t="s">
        <v>380</v>
      </c>
      <c r="C5865" s="10">
        <v>0</v>
      </c>
      <c r="D5865">
        <v>36</v>
      </c>
      <c r="E5865">
        <v>15</v>
      </c>
      <c r="F5865">
        <v>3</v>
      </c>
      <c r="G5865" t="s">
        <v>17</v>
      </c>
      <c r="H5865" t="s">
        <v>35</v>
      </c>
    </row>
    <row r="5866" spans="1:8" x14ac:dyDescent="0.3">
      <c r="A5866" t="s">
        <v>5986</v>
      </c>
      <c r="B5866" t="s">
        <v>2806</v>
      </c>
      <c r="C5866" s="10">
        <v>0.1</v>
      </c>
      <c r="D5866">
        <v>62</v>
      </c>
      <c r="E5866">
        <v>16</v>
      </c>
      <c r="F5866">
        <v>5</v>
      </c>
      <c r="G5866" t="s">
        <v>17</v>
      </c>
      <c r="H5866" t="s">
        <v>23</v>
      </c>
    </row>
    <row r="5867" spans="1:8" x14ac:dyDescent="0.3">
      <c r="A5867" t="s">
        <v>5987</v>
      </c>
      <c r="B5867" t="s">
        <v>1118</v>
      </c>
      <c r="C5867" s="10">
        <v>0.4</v>
      </c>
      <c r="D5867">
        <v>76</v>
      </c>
      <c r="E5867">
        <v>-50</v>
      </c>
      <c r="F5867">
        <v>1</v>
      </c>
      <c r="G5867" t="s">
        <v>17</v>
      </c>
      <c r="H5867" t="s">
        <v>40</v>
      </c>
    </row>
    <row r="5868" spans="1:8" x14ac:dyDescent="0.3">
      <c r="A5868" t="s">
        <v>5988</v>
      </c>
      <c r="B5868" t="s">
        <v>543</v>
      </c>
      <c r="C5868" s="10">
        <v>0</v>
      </c>
      <c r="D5868">
        <v>291</v>
      </c>
      <c r="E5868">
        <v>119</v>
      </c>
      <c r="F5868">
        <v>11</v>
      </c>
      <c r="G5868" t="s">
        <v>17</v>
      </c>
      <c r="H5868" t="s">
        <v>40</v>
      </c>
    </row>
    <row r="5869" spans="1:8" x14ac:dyDescent="0.3">
      <c r="A5869" t="s">
        <v>5989</v>
      </c>
      <c r="B5869" t="s">
        <v>382</v>
      </c>
      <c r="C5869" s="10">
        <v>0</v>
      </c>
      <c r="D5869">
        <v>27</v>
      </c>
      <c r="E5869">
        <v>12</v>
      </c>
      <c r="F5869">
        <v>2</v>
      </c>
      <c r="G5869" t="s">
        <v>17</v>
      </c>
      <c r="H5869" t="s">
        <v>80</v>
      </c>
    </row>
    <row r="5870" spans="1:8" x14ac:dyDescent="0.3">
      <c r="A5870" t="s">
        <v>5989</v>
      </c>
      <c r="B5870" t="s">
        <v>123</v>
      </c>
      <c r="C5870" s="10">
        <v>0</v>
      </c>
      <c r="D5870">
        <v>11</v>
      </c>
      <c r="E5870">
        <v>3</v>
      </c>
      <c r="F5870">
        <v>1</v>
      </c>
      <c r="G5870" t="s">
        <v>17</v>
      </c>
      <c r="H5870" t="s">
        <v>75</v>
      </c>
    </row>
    <row r="5871" spans="1:8" x14ac:dyDescent="0.3">
      <c r="A5871" t="s">
        <v>5988</v>
      </c>
      <c r="B5871" t="s">
        <v>843</v>
      </c>
      <c r="C5871" s="10">
        <v>0</v>
      </c>
      <c r="D5871">
        <v>520</v>
      </c>
      <c r="E5871">
        <v>151</v>
      </c>
      <c r="F5871">
        <v>3</v>
      </c>
      <c r="G5871" t="s">
        <v>90</v>
      </c>
      <c r="H5871" t="s">
        <v>105</v>
      </c>
    </row>
    <row r="5872" spans="1:8" x14ac:dyDescent="0.3">
      <c r="A5872" t="s">
        <v>5989</v>
      </c>
      <c r="B5872" t="s">
        <v>1005</v>
      </c>
      <c r="C5872" s="10">
        <v>0</v>
      </c>
      <c r="D5872">
        <v>297</v>
      </c>
      <c r="E5872">
        <v>146</v>
      </c>
      <c r="F5872">
        <v>2</v>
      </c>
      <c r="G5872" t="s">
        <v>90</v>
      </c>
      <c r="H5872" t="s">
        <v>115</v>
      </c>
    </row>
    <row r="5873" spans="1:8" x14ac:dyDescent="0.3">
      <c r="A5873" t="s">
        <v>5990</v>
      </c>
      <c r="B5873" t="s">
        <v>267</v>
      </c>
      <c r="C5873" s="10">
        <v>0.1</v>
      </c>
      <c r="D5873">
        <v>845</v>
      </c>
      <c r="E5873">
        <v>84</v>
      </c>
      <c r="F5873">
        <v>7</v>
      </c>
      <c r="G5873" t="s">
        <v>17</v>
      </c>
      <c r="H5873" t="s">
        <v>40</v>
      </c>
    </row>
    <row r="5874" spans="1:8" x14ac:dyDescent="0.3">
      <c r="A5874" t="s">
        <v>5991</v>
      </c>
      <c r="B5874" t="s">
        <v>1270</v>
      </c>
      <c r="C5874" s="10">
        <v>0.5</v>
      </c>
      <c r="D5874">
        <v>193</v>
      </c>
      <c r="E5874">
        <v>-166</v>
      </c>
      <c r="F5874">
        <v>3</v>
      </c>
      <c r="G5874" t="s">
        <v>17</v>
      </c>
      <c r="H5874" t="s">
        <v>40</v>
      </c>
    </row>
    <row r="5875" spans="1:8" x14ac:dyDescent="0.3">
      <c r="A5875" t="s">
        <v>5992</v>
      </c>
      <c r="B5875" t="s">
        <v>618</v>
      </c>
      <c r="C5875" s="10">
        <v>0</v>
      </c>
      <c r="D5875">
        <v>34</v>
      </c>
      <c r="E5875">
        <v>12</v>
      </c>
      <c r="F5875">
        <v>2</v>
      </c>
      <c r="G5875" t="s">
        <v>17</v>
      </c>
      <c r="H5875" t="s">
        <v>35</v>
      </c>
    </row>
    <row r="5876" spans="1:8" x14ac:dyDescent="0.3">
      <c r="A5876" t="s">
        <v>5993</v>
      </c>
      <c r="B5876" t="s">
        <v>184</v>
      </c>
      <c r="C5876" s="10">
        <v>0.1</v>
      </c>
      <c r="D5876">
        <v>43</v>
      </c>
      <c r="E5876">
        <v>1</v>
      </c>
      <c r="F5876">
        <v>2</v>
      </c>
      <c r="G5876" t="s">
        <v>17</v>
      </c>
      <c r="H5876" t="s">
        <v>40</v>
      </c>
    </row>
    <row r="5877" spans="1:8" x14ac:dyDescent="0.3">
      <c r="A5877" t="s">
        <v>5994</v>
      </c>
      <c r="B5877" t="s">
        <v>1379</v>
      </c>
      <c r="C5877" s="10">
        <v>0</v>
      </c>
      <c r="D5877">
        <v>79</v>
      </c>
      <c r="E5877">
        <v>32</v>
      </c>
      <c r="F5877">
        <v>3</v>
      </c>
      <c r="G5877" t="s">
        <v>17</v>
      </c>
      <c r="H5877" t="s">
        <v>35</v>
      </c>
    </row>
    <row r="5878" spans="1:8" x14ac:dyDescent="0.3">
      <c r="A5878" t="s">
        <v>5994</v>
      </c>
      <c r="B5878" t="s">
        <v>190</v>
      </c>
      <c r="C5878" s="10">
        <v>0</v>
      </c>
      <c r="D5878">
        <v>77</v>
      </c>
      <c r="E5878">
        <v>30</v>
      </c>
      <c r="F5878">
        <v>6</v>
      </c>
      <c r="G5878" t="s">
        <v>17</v>
      </c>
      <c r="H5878" t="s">
        <v>80</v>
      </c>
    </row>
    <row r="5879" spans="1:8" x14ac:dyDescent="0.3">
      <c r="A5879" t="s">
        <v>5994</v>
      </c>
      <c r="B5879" t="s">
        <v>628</v>
      </c>
      <c r="C5879" s="10">
        <v>0.1</v>
      </c>
      <c r="D5879">
        <v>382</v>
      </c>
      <c r="E5879">
        <v>30</v>
      </c>
      <c r="F5879">
        <v>3</v>
      </c>
      <c r="G5879" t="s">
        <v>17</v>
      </c>
      <c r="H5879" t="s">
        <v>40</v>
      </c>
    </row>
    <row r="5880" spans="1:8" x14ac:dyDescent="0.3">
      <c r="A5880" t="s">
        <v>5994</v>
      </c>
      <c r="B5880" t="s">
        <v>683</v>
      </c>
      <c r="C5880" s="10">
        <v>0</v>
      </c>
      <c r="D5880">
        <v>115</v>
      </c>
      <c r="E5880">
        <v>26</v>
      </c>
      <c r="F5880">
        <v>2</v>
      </c>
      <c r="G5880" t="s">
        <v>90</v>
      </c>
      <c r="H5880" t="s">
        <v>143</v>
      </c>
    </row>
    <row r="5881" spans="1:8" x14ac:dyDescent="0.3">
      <c r="A5881" t="s">
        <v>5995</v>
      </c>
      <c r="B5881" t="s">
        <v>923</v>
      </c>
      <c r="C5881" s="10">
        <v>0.5</v>
      </c>
      <c r="D5881">
        <v>40</v>
      </c>
      <c r="E5881">
        <v>-14</v>
      </c>
      <c r="F5881">
        <v>4</v>
      </c>
      <c r="G5881" t="s">
        <v>17</v>
      </c>
      <c r="H5881" t="s">
        <v>35</v>
      </c>
    </row>
    <row r="5882" spans="1:8" x14ac:dyDescent="0.3">
      <c r="A5882" t="s">
        <v>5995</v>
      </c>
      <c r="B5882" t="s">
        <v>1389</v>
      </c>
      <c r="C5882" s="10">
        <v>0.5</v>
      </c>
      <c r="D5882">
        <v>166</v>
      </c>
      <c r="E5882">
        <v>-70</v>
      </c>
      <c r="F5882">
        <v>5</v>
      </c>
      <c r="G5882" t="s">
        <v>90</v>
      </c>
      <c r="H5882" t="s">
        <v>105</v>
      </c>
    </row>
    <row r="5883" spans="1:8" x14ac:dyDescent="0.3">
      <c r="A5883" t="s">
        <v>5996</v>
      </c>
      <c r="B5883" t="s">
        <v>2106</v>
      </c>
      <c r="C5883" s="10">
        <v>0</v>
      </c>
      <c r="D5883">
        <v>2135</v>
      </c>
      <c r="E5883">
        <v>21</v>
      </c>
      <c r="F5883">
        <v>8</v>
      </c>
      <c r="G5883" t="s">
        <v>90</v>
      </c>
      <c r="H5883" t="s">
        <v>92</v>
      </c>
    </row>
    <row r="5884" spans="1:8" x14ac:dyDescent="0.3">
      <c r="A5884" t="s">
        <v>5997</v>
      </c>
      <c r="B5884" t="s">
        <v>2281</v>
      </c>
      <c r="C5884" s="10">
        <v>0.1</v>
      </c>
      <c r="D5884">
        <v>1157</v>
      </c>
      <c r="E5884">
        <v>-13</v>
      </c>
      <c r="F5884">
        <v>9</v>
      </c>
      <c r="G5884" t="s">
        <v>24</v>
      </c>
      <c r="H5884" t="s">
        <v>30</v>
      </c>
    </row>
    <row r="5885" spans="1:8" x14ac:dyDescent="0.3">
      <c r="A5885" t="s">
        <v>5997</v>
      </c>
      <c r="B5885" t="s">
        <v>1423</v>
      </c>
      <c r="C5885" s="10">
        <v>0</v>
      </c>
      <c r="D5885">
        <v>105</v>
      </c>
      <c r="E5885">
        <v>25</v>
      </c>
      <c r="F5885">
        <v>2</v>
      </c>
      <c r="G5885" t="s">
        <v>17</v>
      </c>
      <c r="H5885" t="s">
        <v>80</v>
      </c>
    </row>
    <row r="5886" spans="1:8" x14ac:dyDescent="0.3">
      <c r="A5886" t="s">
        <v>5997</v>
      </c>
      <c r="B5886" t="s">
        <v>152</v>
      </c>
      <c r="C5886" s="10">
        <v>0.1</v>
      </c>
      <c r="D5886">
        <v>360</v>
      </c>
      <c r="E5886">
        <v>32</v>
      </c>
      <c r="F5886">
        <v>3</v>
      </c>
      <c r="G5886" t="s">
        <v>17</v>
      </c>
      <c r="H5886" t="s">
        <v>40</v>
      </c>
    </row>
    <row r="5887" spans="1:8" x14ac:dyDescent="0.3">
      <c r="A5887" t="s">
        <v>5998</v>
      </c>
      <c r="B5887" t="s">
        <v>1206</v>
      </c>
      <c r="C5887" s="10">
        <v>0.5</v>
      </c>
      <c r="D5887">
        <v>72</v>
      </c>
      <c r="E5887">
        <v>-6</v>
      </c>
      <c r="F5887">
        <v>3</v>
      </c>
      <c r="G5887" t="s">
        <v>17</v>
      </c>
      <c r="H5887" t="s">
        <v>40</v>
      </c>
    </row>
    <row r="5888" spans="1:8" x14ac:dyDescent="0.3">
      <c r="A5888" t="s">
        <v>5997</v>
      </c>
      <c r="B5888" t="s">
        <v>1338</v>
      </c>
      <c r="C5888" s="10">
        <v>0</v>
      </c>
      <c r="D5888">
        <v>252</v>
      </c>
      <c r="E5888">
        <v>56</v>
      </c>
      <c r="F5888">
        <v>2</v>
      </c>
      <c r="G5888" t="s">
        <v>90</v>
      </c>
      <c r="H5888" t="s">
        <v>105</v>
      </c>
    </row>
    <row r="5889" spans="1:8" x14ac:dyDescent="0.3">
      <c r="A5889" t="s">
        <v>5999</v>
      </c>
      <c r="B5889" t="s">
        <v>1593</v>
      </c>
      <c r="C5889" s="10">
        <v>0.5</v>
      </c>
      <c r="D5889">
        <v>168</v>
      </c>
      <c r="E5889">
        <v>-51</v>
      </c>
      <c r="F5889">
        <v>2</v>
      </c>
      <c r="G5889" t="s">
        <v>24</v>
      </c>
      <c r="H5889" t="s">
        <v>30</v>
      </c>
    </row>
    <row r="5890" spans="1:8" x14ac:dyDescent="0.3">
      <c r="A5890" t="s">
        <v>6000</v>
      </c>
      <c r="B5890" t="s">
        <v>1880</v>
      </c>
      <c r="C5890" s="10">
        <v>0.1</v>
      </c>
      <c r="D5890">
        <v>2292</v>
      </c>
      <c r="E5890">
        <v>127</v>
      </c>
      <c r="F5890">
        <v>7</v>
      </c>
      <c r="G5890" t="s">
        <v>24</v>
      </c>
      <c r="H5890" t="s">
        <v>30</v>
      </c>
    </row>
    <row r="5891" spans="1:8" x14ac:dyDescent="0.3">
      <c r="A5891" t="s">
        <v>5999</v>
      </c>
      <c r="B5891" t="s">
        <v>1343</v>
      </c>
      <c r="C5891" s="10">
        <v>0.5</v>
      </c>
      <c r="D5891">
        <v>23</v>
      </c>
      <c r="E5891">
        <v>-5</v>
      </c>
      <c r="F5891">
        <v>7</v>
      </c>
      <c r="G5891" t="s">
        <v>17</v>
      </c>
      <c r="H5891" t="s">
        <v>80</v>
      </c>
    </row>
    <row r="5892" spans="1:8" x14ac:dyDescent="0.3">
      <c r="A5892" t="s">
        <v>6001</v>
      </c>
      <c r="B5892" t="s">
        <v>1270</v>
      </c>
      <c r="C5892" s="10">
        <v>0.1</v>
      </c>
      <c r="D5892">
        <v>116</v>
      </c>
      <c r="E5892">
        <v>-4</v>
      </c>
      <c r="F5892">
        <v>1</v>
      </c>
      <c r="G5892" t="s">
        <v>17</v>
      </c>
      <c r="H5892" t="s">
        <v>40</v>
      </c>
    </row>
    <row r="5893" spans="1:8" x14ac:dyDescent="0.3">
      <c r="A5893" t="s">
        <v>6002</v>
      </c>
      <c r="B5893" t="s">
        <v>2251</v>
      </c>
      <c r="C5893" s="10">
        <v>0.15</v>
      </c>
      <c r="D5893">
        <v>1599</v>
      </c>
      <c r="E5893">
        <v>37</v>
      </c>
      <c r="F5893">
        <v>6</v>
      </c>
      <c r="G5893" t="s">
        <v>90</v>
      </c>
      <c r="H5893" t="s">
        <v>92</v>
      </c>
    </row>
    <row r="5894" spans="1:8" x14ac:dyDescent="0.3">
      <c r="A5894" t="s">
        <v>6003</v>
      </c>
      <c r="B5894" t="s">
        <v>679</v>
      </c>
      <c r="C5894" s="10">
        <v>0</v>
      </c>
      <c r="D5894">
        <v>113</v>
      </c>
      <c r="E5894">
        <v>28</v>
      </c>
      <c r="F5894">
        <v>2</v>
      </c>
      <c r="G5894" t="s">
        <v>17</v>
      </c>
      <c r="H5894" t="s">
        <v>40</v>
      </c>
    </row>
    <row r="5895" spans="1:8" x14ac:dyDescent="0.3">
      <c r="A5895" t="s">
        <v>6004</v>
      </c>
      <c r="B5895" t="s">
        <v>1806</v>
      </c>
      <c r="C5895" s="10">
        <v>0</v>
      </c>
      <c r="D5895">
        <v>97</v>
      </c>
      <c r="E5895">
        <v>11</v>
      </c>
      <c r="F5895">
        <v>2</v>
      </c>
      <c r="G5895" t="s">
        <v>17</v>
      </c>
      <c r="H5895" t="s">
        <v>23</v>
      </c>
    </row>
    <row r="5896" spans="1:8" x14ac:dyDescent="0.3">
      <c r="A5896" t="s">
        <v>6004</v>
      </c>
      <c r="B5896" t="s">
        <v>154</v>
      </c>
      <c r="C5896" s="10">
        <v>0.1</v>
      </c>
      <c r="D5896">
        <v>381</v>
      </c>
      <c r="E5896">
        <v>144</v>
      </c>
      <c r="F5896">
        <v>2</v>
      </c>
      <c r="G5896" t="s">
        <v>17</v>
      </c>
      <c r="H5896" t="s">
        <v>40</v>
      </c>
    </row>
    <row r="5897" spans="1:8" x14ac:dyDescent="0.3">
      <c r="A5897" t="s">
        <v>6005</v>
      </c>
      <c r="B5897" t="s">
        <v>1938</v>
      </c>
      <c r="C5897" s="10">
        <v>0.5</v>
      </c>
      <c r="D5897">
        <v>62</v>
      </c>
      <c r="E5897">
        <v>-56</v>
      </c>
      <c r="F5897">
        <v>5</v>
      </c>
      <c r="G5897" t="s">
        <v>17</v>
      </c>
      <c r="H5897" t="s">
        <v>137</v>
      </c>
    </row>
    <row r="5898" spans="1:8" x14ac:dyDescent="0.3">
      <c r="A5898" t="s">
        <v>6006</v>
      </c>
      <c r="B5898" t="s">
        <v>627</v>
      </c>
      <c r="C5898" s="10">
        <v>0.1</v>
      </c>
      <c r="D5898">
        <v>54</v>
      </c>
      <c r="E5898">
        <v>-3</v>
      </c>
      <c r="F5898">
        <v>3</v>
      </c>
      <c r="G5898" t="s">
        <v>17</v>
      </c>
      <c r="H5898" t="s">
        <v>40</v>
      </c>
    </row>
    <row r="5899" spans="1:8" x14ac:dyDescent="0.3">
      <c r="A5899" t="s">
        <v>6007</v>
      </c>
      <c r="B5899" t="s">
        <v>2159</v>
      </c>
      <c r="C5899" s="10">
        <v>0</v>
      </c>
      <c r="D5899">
        <v>71</v>
      </c>
      <c r="E5899">
        <v>19</v>
      </c>
      <c r="F5899">
        <v>3</v>
      </c>
      <c r="G5899" t="s">
        <v>17</v>
      </c>
      <c r="H5899" t="s">
        <v>23</v>
      </c>
    </row>
    <row r="5900" spans="1:8" x14ac:dyDescent="0.3">
      <c r="A5900" t="s">
        <v>6007</v>
      </c>
      <c r="B5900" t="s">
        <v>989</v>
      </c>
      <c r="C5900" s="10">
        <v>0.1</v>
      </c>
      <c r="D5900">
        <v>46</v>
      </c>
      <c r="E5900">
        <v>8</v>
      </c>
      <c r="F5900">
        <v>2</v>
      </c>
      <c r="G5900" t="s">
        <v>17</v>
      </c>
      <c r="H5900" t="s">
        <v>40</v>
      </c>
    </row>
    <row r="5901" spans="1:8" x14ac:dyDescent="0.3">
      <c r="A5901" t="s">
        <v>6007</v>
      </c>
      <c r="B5901" t="s">
        <v>1890</v>
      </c>
      <c r="C5901" s="10">
        <v>0.1</v>
      </c>
      <c r="D5901">
        <v>110</v>
      </c>
      <c r="E5901">
        <v>-10</v>
      </c>
      <c r="F5901">
        <v>4</v>
      </c>
      <c r="G5901" t="s">
        <v>17</v>
      </c>
      <c r="H5901" t="s">
        <v>40</v>
      </c>
    </row>
    <row r="5902" spans="1:8" x14ac:dyDescent="0.3">
      <c r="A5902" t="s">
        <v>6007</v>
      </c>
      <c r="B5902" t="s">
        <v>1746</v>
      </c>
      <c r="C5902" s="10">
        <v>0.15</v>
      </c>
      <c r="D5902">
        <v>328</v>
      </c>
      <c r="E5902">
        <v>35</v>
      </c>
      <c r="F5902">
        <v>2</v>
      </c>
      <c r="G5902" t="s">
        <v>90</v>
      </c>
      <c r="H5902" t="s">
        <v>115</v>
      </c>
    </row>
    <row r="5903" spans="1:8" x14ac:dyDescent="0.3">
      <c r="A5903" t="s">
        <v>6008</v>
      </c>
      <c r="B5903" t="s">
        <v>49</v>
      </c>
      <c r="C5903" s="10">
        <v>0.1</v>
      </c>
      <c r="D5903">
        <v>311</v>
      </c>
      <c r="E5903">
        <v>72</v>
      </c>
      <c r="F5903">
        <v>2</v>
      </c>
      <c r="G5903" t="s">
        <v>24</v>
      </c>
      <c r="H5903" t="s">
        <v>30</v>
      </c>
    </row>
    <row r="5904" spans="1:8" x14ac:dyDescent="0.3">
      <c r="A5904" t="s">
        <v>6008</v>
      </c>
      <c r="B5904" t="s">
        <v>181</v>
      </c>
      <c r="C5904" s="10">
        <v>0</v>
      </c>
      <c r="D5904">
        <v>22</v>
      </c>
      <c r="E5904">
        <v>4</v>
      </c>
      <c r="F5904">
        <v>1</v>
      </c>
      <c r="G5904" t="s">
        <v>17</v>
      </c>
      <c r="H5904" t="s">
        <v>35</v>
      </c>
    </row>
    <row r="5905" spans="1:8" x14ac:dyDescent="0.3">
      <c r="A5905" t="s">
        <v>6008</v>
      </c>
      <c r="B5905" t="s">
        <v>325</v>
      </c>
      <c r="C5905" s="10">
        <v>0</v>
      </c>
      <c r="D5905">
        <v>206</v>
      </c>
      <c r="E5905">
        <v>51</v>
      </c>
      <c r="F5905">
        <v>4</v>
      </c>
      <c r="G5905" t="s">
        <v>17</v>
      </c>
      <c r="H5905" t="s">
        <v>80</v>
      </c>
    </row>
    <row r="5906" spans="1:8" x14ac:dyDescent="0.3">
      <c r="A5906" t="s">
        <v>6008</v>
      </c>
      <c r="B5906" t="s">
        <v>1602</v>
      </c>
      <c r="C5906" s="10">
        <v>0</v>
      </c>
      <c r="D5906">
        <v>57</v>
      </c>
      <c r="E5906">
        <v>24</v>
      </c>
      <c r="F5906">
        <v>5</v>
      </c>
      <c r="G5906" t="s">
        <v>17</v>
      </c>
      <c r="H5906" t="s">
        <v>52</v>
      </c>
    </row>
    <row r="5907" spans="1:8" x14ac:dyDescent="0.3">
      <c r="A5907" t="s">
        <v>6009</v>
      </c>
      <c r="B5907" t="s">
        <v>307</v>
      </c>
      <c r="C5907" s="10">
        <v>0</v>
      </c>
      <c r="D5907">
        <v>218</v>
      </c>
      <c r="E5907">
        <v>105</v>
      </c>
      <c r="F5907">
        <v>4</v>
      </c>
      <c r="G5907" t="s">
        <v>17</v>
      </c>
      <c r="H5907" t="s">
        <v>35</v>
      </c>
    </row>
    <row r="5908" spans="1:8" x14ac:dyDescent="0.3">
      <c r="A5908" t="s">
        <v>6009</v>
      </c>
      <c r="B5908" t="s">
        <v>1461</v>
      </c>
      <c r="C5908" s="10">
        <v>0</v>
      </c>
      <c r="D5908">
        <v>14</v>
      </c>
      <c r="E5908">
        <v>4</v>
      </c>
      <c r="F5908">
        <v>2</v>
      </c>
      <c r="G5908" t="s">
        <v>17</v>
      </c>
      <c r="H5908" t="s">
        <v>80</v>
      </c>
    </row>
    <row r="5909" spans="1:8" x14ac:dyDescent="0.3">
      <c r="A5909" t="s">
        <v>6009</v>
      </c>
      <c r="B5909" t="s">
        <v>1872</v>
      </c>
      <c r="C5909" s="10">
        <v>0</v>
      </c>
      <c r="D5909">
        <v>33</v>
      </c>
      <c r="E5909">
        <v>7</v>
      </c>
      <c r="F5909">
        <v>3</v>
      </c>
      <c r="G5909" t="s">
        <v>17</v>
      </c>
      <c r="H5909" t="s">
        <v>52</v>
      </c>
    </row>
    <row r="5910" spans="1:8" x14ac:dyDescent="0.3">
      <c r="A5910" t="s">
        <v>6009</v>
      </c>
      <c r="B5910" t="s">
        <v>2628</v>
      </c>
      <c r="C5910" s="10">
        <v>0</v>
      </c>
      <c r="D5910">
        <v>8</v>
      </c>
      <c r="E5910">
        <v>2</v>
      </c>
      <c r="F5910">
        <v>2</v>
      </c>
      <c r="G5910" t="s">
        <v>17</v>
      </c>
      <c r="H5910" t="s">
        <v>75</v>
      </c>
    </row>
    <row r="5911" spans="1:8" x14ac:dyDescent="0.3">
      <c r="A5911" t="s">
        <v>6009</v>
      </c>
      <c r="B5911" t="s">
        <v>2544</v>
      </c>
      <c r="C5911" s="10">
        <v>0.1</v>
      </c>
      <c r="D5911">
        <v>260</v>
      </c>
      <c r="E5911">
        <v>78</v>
      </c>
      <c r="F5911">
        <v>5</v>
      </c>
      <c r="G5911" t="s">
        <v>17</v>
      </c>
      <c r="H5911" t="s">
        <v>40</v>
      </c>
    </row>
    <row r="5912" spans="1:8" x14ac:dyDescent="0.3">
      <c r="A5912" t="s">
        <v>6010</v>
      </c>
      <c r="B5912" t="s">
        <v>560</v>
      </c>
      <c r="C5912" s="10">
        <v>0</v>
      </c>
      <c r="D5912">
        <v>161</v>
      </c>
      <c r="E5912">
        <v>40</v>
      </c>
      <c r="F5912">
        <v>3</v>
      </c>
      <c r="G5912" t="s">
        <v>17</v>
      </c>
      <c r="H5912" t="s">
        <v>35</v>
      </c>
    </row>
    <row r="5913" spans="1:8" x14ac:dyDescent="0.3">
      <c r="A5913" t="s">
        <v>6010</v>
      </c>
      <c r="B5913" t="s">
        <v>999</v>
      </c>
      <c r="C5913" s="10">
        <v>0.1</v>
      </c>
      <c r="D5913">
        <v>1250</v>
      </c>
      <c r="E5913">
        <v>486</v>
      </c>
      <c r="F5913">
        <v>7</v>
      </c>
      <c r="G5913" t="s">
        <v>17</v>
      </c>
      <c r="H5913" t="s">
        <v>40</v>
      </c>
    </row>
    <row r="5914" spans="1:8" x14ac:dyDescent="0.3">
      <c r="A5914" t="s">
        <v>6011</v>
      </c>
      <c r="B5914" t="s">
        <v>722</v>
      </c>
      <c r="C5914" s="10">
        <v>0</v>
      </c>
      <c r="D5914">
        <v>69</v>
      </c>
      <c r="E5914">
        <v>11</v>
      </c>
      <c r="F5914">
        <v>3</v>
      </c>
      <c r="G5914" t="s">
        <v>17</v>
      </c>
      <c r="H5914" t="s">
        <v>137</v>
      </c>
    </row>
    <row r="5915" spans="1:8" x14ac:dyDescent="0.3">
      <c r="A5915" t="s">
        <v>6009</v>
      </c>
      <c r="B5915" t="s">
        <v>359</v>
      </c>
      <c r="C5915" s="10">
        <v>0</v>
      </c>
      <c r="D5915">
        <v>347</v>
      </c>
      <c r="E5915">
        <v>135</v>
      </c>
      <c r="F5915">
        <v>2</v>
      </c>
      <c r="G5915" t="s">
        <v>90</v>
      </c>
      <c r="H5915" t="s">
        <v>105</v>
      </c>
    </row>
    <row r="5916" spans="1:8" x14ac:dyDescent="0.3">
      <c r="A5916" t="s">
        <v>6011</v>
      </c>
      <c r="B5916" t="s">
        <v>954</v>
      </c>
      <c r="C5916" s="10">
        <v>0.1</v>
      </c>
      <c r="D5916">
        <v>176</v>
      </c>
      <c r="E5916">
        <v>57</v>
      </c>
      <c r="F5916">
        <v>4</v>
      </c>
      <c r="G5916" t="s">
        <v>90</v>
      </c>
      <c r="H5916" t="s">
        <v>92</v>
      </c>
    </row>
    <row r="5917" spans="1:8" x14ac:dyDescent="0.3">
      <c r="A5917" t="s">
        <v>6012</v>
      </c>
      <c r="B5917" t="s">
        <v>917</v>
      </c>
      <c r="C5917" s="10">
        <v>0.1</v>
      </c>
      <c r="D5917">
        <v>1061</v>
      </c>
      <c r="E5917">
        <v>-36</v>
      </c>
      <c r="F5917">
        <v>8</v>
      </c>
      <c r="G5917" t="s">
        <v>24</v>
      </c>
      <c r="H5917" t="s">
        <v>30</v>
      </c>
    </row>
    <row r="5918" spans="1:8" x14ac:dyDescent="0.3">
      <c r="A5918" t="s">
        <v>6013</v>
      </c>
      <c r="B5918" t="s">
        <v>2139</v>
      </c>
      <c r="C5918" s="10">
        <v>0.1</v>
      </c>
      <c r="D5918">
        <v>349</v>
      </c>
      <c r="E5918">
        <v>108</v>
      </c>
      <c r="F5918">
        <v>8</v>
      </c>
      <c r="G5918" t="s">
        <v>17</v>
      </c>
      <c r="H5918" t="s">
        <v>23</v>
      </c>
    </row>
    <row r="5919" spans="1:8" x14ac:dyDescent="0.3">
      <c r="A5919" t="s">
        <v>6014</v>
      </c>
      <c r="B5919" t="s">
        <v>2808</v>
      </c>
      <c r="C5919" s="10">
        <v>0</v>
      </c>
      <c r="D5919">
        <v>100</v>
      </c>
      <c r="E5919">
        <v>1</v>
      </c>
      <c r="F5919">
        <v>2</v>
      </c>
      <c r="G5919" t="s">
        <v>24</v>
      </c>
      <c r="H5919" t="s">
        <v>47</v>
      </c>
    </row>
    <row r="5920" spans="1:8" x14ac:dyDescent="0.3">
      <c r="A5920" t="s">
        <v>6014</v>
      </c>
      <c r="B5920" t="s">
        <v>1884</v>
      </c>
      <c r="C5920" s="10">
        <v>0</v>
      </c>
      <c r="D5920">
        <v>126</v>
      </c>
      <c r="E5920">
        <v>6</v>
      </c>
      <c r="F5920">
        <v>5</v>
      </c>
      <c r="G5920" t="s">
        <v>24</v>
      </c>
      <c r="H5920" t="s">
        <v>47</v>
      </c>
    </row>
    <row r="5921" spans="1:8" x14ac:dyDescent="0.3">
      <c r="A5921" t="s">
        <v>6014</v>
      </c>
      <c r="B5921" t="s">
        <v>60</v>
      </c>
      <c r="C5921" s="10">
        <v>0.1</v>
      </c>
      <c r="D5921">
        <v>371</v>
      </c>
      <c r="E5921">
        <v>124</v>
      </c>
      <c r="F5921">
        <v>3</v>
      </c>
      <c r="G5921" t="s">
        <v>17</v>
      </c>
      <c r="H5921" t="s">
        <v>40</v>
      </c>
    </row>
    <row r="5922" spans="1:8" x14ac:dyDescent="0.3">
      <c r="A5922" t="s">
        <v>6015</v>
      </c>
      <c r="B5922" t="s">
        <v>764</v>
      </c>
      <c r="C5922" s="10">
        <v>0</v>
      </c>
      <c r="D5922">
        <v>90</v>
      </c>
      <c r="E5922">
        <v>17</v>
      </c>
      <c r="F5922">
        <v>3</v>
      </c>
      <c r="G5922" t="s">
        <v>17</v>
      </c>
      <c r="H5922" t="s">
        <v>80</v>
      </c>
    </row>
    <row r="5923" spans="1:8" x14ac:dyDescent="0.3">
      <c r="A5923" t="s">
        <v>6015</v>
      </c>
      <c r="B5923" t="s">
        <v>1712</v>
      </c>
      <c r="C5923" s="10">
        <v>0</v>
      </c>
      <c r="D5923">
        <v>15</v>
      </c>
      <c r="E5923">
        <v>7</v>
      </c>
      <c r="F5923">
        <v>1</v>
      </c>
      <c r="G5923" t="s">
        <v>17</v>
      </c>
      <c r="H5923" t="s">
        <v>80</v>
      </c>
    </row>
    <row r="5924" spans="1:8" x14ac:dyDescent="0.3">
      <c r="A5924" t="s">
        <v>6015</v>
      </c>
      <c r="B5924" t="s">
        <v>2380</v>
      </c>
      <c r="C5924" s="10">
        <v>0</v>
      </c>
      <c r="D5924">
        <v>34</v>
      </c>
      <c r="E5924">
        <v>4</v>
      </c>
      <c r="F5924">
        <v>3</v>
      </c>
      <c r="G5924" t="s">
        <v>17</v>
      </c>
      <c r="H5924" t="s">
        <v>75</v>
      </c>
    </row>
    <row r="5925" spans="1:8" x14ac:dyDescent="0.3">
      <c r="A5925" t="s">
        <v>6015</v>
      </c>
      <c r="B5925" t="s">
        <v>2010</v>
      </c>
      <c r="C5925" s="10">
        <v>0</v>
      </c>
      <c r="D5925">
        <v>25</v>
      </c>
      <c r="E5925">
        <v>0</v>
      </c>
      <c r="F5925">
        <v>3</v>
      </c>
      <c r="G5925" t="s">
        <v>17</v>
      </c>
      <c r="H5925" t="s">
        <v>75</v>
      </c>
    </row>
    <row r="5926" spans="1:8" x14ac:dyDescent="0.3">
      <c r="A5926" t="s">
        <v>6015</v>
      </c>
      <c r="B5926" t="s">
        <v>1256</v>
      </c>
      <c r="C5926" s="10">
        <v>0.1</v>
      </c>
      <c r="D5926">
        <v>1244</v>
      </c>
      <c r="E5926">
        <v>-14</v>
      </c>
      <c r="F5926">
        <v>7</v>
      </c>
      <c r="G5926" t="s">
        <v>17</v>
      </c>
      <c r="H5926" t="s">
        <v>40</v>
      </c>
    </row>
    <row r="5927" spans="1:8" x14ac:dyDescent="0.3">
      <c r="A5927" t="s">
        <v>6016</v>
      </c>
      <c r="B5927" t="s">
        <v>2699</v>
      </c>
      <c r="C5927" s="10">
        <v>0</v>
      </c>
      <c r="D5927">
        <v>53</v>
      </c>
      <c r="E5927">
        <v>18</v>
      </c>
      <c r="F5927">
        <v>2</v>
      </c>
      <c r="G5927" t="s">
        <v>17</v>
      </c>
      <c r="H5927" t="s">
        <v>113</v>
      </c>
    </row>
    <row r="5928" spans="1:8" x14ac:dyDescent="0.3">
      <c r="A5928" t="s">
        <v>6017</v>
      </c>
      <c r="B5928" t="s">
        <v>364</v>
      </c>
      <c r="C5928" s="10">
        <v>0.1</v>
      </c>
      <c r="D5928">
        <v>65</v>
      </c>
      <c r="E5928">
        <v>6</v>
      </c>
      <c r="F5928">
        <v>3</v>
      </c>
      <c r="G5928" t="s">
        <v>17</v>
      </c>
      <c r="H5928" t="s">
        <v>35</v>
      </c>
    </row>
    <row r="5929" spans="1:8" x14ac:dyDescent="0.3">
      <c r="A5929" t="s">
        <v>6017</v>
      </c>
      <c r="B5929" t="s">
        <v>1683</v>
      </c>
      <c r="C5929" s="10">
        <v>0.1</v>
      </c>
      <c r="D5929">
        <v>15</v>
      </c>
      <c r="E5929">
        <v>3</v>
      </c>
      <c r="F5929">
        <v>1</v>
      </c>
      <c r="G5929" t="s">
        <v>17</v>
      </c>
      <c r="H5929" t="s">
        <v>137</v>
      </c>
    </row>
    <row r="5930" spans="1:8" x14ac:dyDescent="0.3">
      <c r="A5930" t="s">
        <v>6018</v>
      </c>
      <c r="B5930" t="s">
        <v>936</v>
      </c>
      <c r="C5930" s="10">
        <v>0</v>
      </c>
      <c r="D5930">
        <v>89</v>
      </c>
      <c r="E5930">
        <v>36</v>
      </c>
      <c r="F5930">
        <v>3</v>
      </c>
      <c r="G5930" t="s">
        <v>17</v>
      </c>
      <c r="H5930" t="s">
        <v>113</v>
      </c>
    </row>
    <row r="5931" spans="1:8" x14ac:dyDescent="0.3">
      <c r="A5931" t="s">
        <v>6019</v>
      </c>
      <c r="B5931" t="s">
        <v>2393</v>
      </c>
      <c r="C5931" s="10">
        <v>0</v>
      </c>
      <c r="D5931">
        <v>578</v>
      </c>
      <c r="E5931">
        <v>191</v>
      </c>
      <c r="F5931">
        <v>3</v>
      </c>
      <c r="G5931" t="s">
        <v>90</v>
      </c>
      <c r="H5931" t="s">
        <v>115</v>
      </c>
    </row>
    <row r="5932" spans="1:8" x14ac:dyDescent="0.3">
      <c r="A5932" t="s">
        <v>6020</v>
      </c>
      <c r="B5932" t="s">
        <v>820</v>
      </c>
      <c r="C5932" s="10">
        <v>0</v>
      </c>
      <c r="D5932">
        <v>54</v>
      </c>
      <c r="E5932">
        <v>27</v>
      </c>
      <c r="F5932">
        <v>2</v>
      </c>
      <c r="G5932" t="s">
        <v>17</v>
      </c>
      <c r="H5932" t="s">
        <v>35</v>
      </c>
    </row>
    <row r="5933" spans="1:8" x14ac:dyDescent="0.3">
      <c r="A5933" t="s">
        <v>6020</v>
      </c>
      <c r="B5933" t="s">
        <v>211</v>
      </c>
      <c r="C5933" s="10">
        <v>0.15</v>
      </c>
      <c r="D5933">
        <v>644</v>
      </c>
      <c r="E5933">
        <v>167</v>
      </c>
      <c r="F5933">
        <v>2</v>
      </c>
      <c r="G5933" t="s">
        <v>90</v>
      </c>
      <c r="H5933" t="s">
        <v>115</v>
      </c>
    </row>
    <row r="5934" spans="1:8" x14ac:dyDescent="0.3">
      <c r="A5934" t="s">
        <v>6021</v>
      </c>
      <c r="B5934" t="s">
        <v>728</v>
      </c>
      <c r="C5934" s="10">
        <v>0</v>
      </c>
      <c r="D5934">
        <v>39</v>
      </c>
      <c r="E5934">
        <v>3</v>
      </c>
      <c r="F5934">
        <v>3</v>
      </c>
      <c r="G5934" t="s">
        <v>17</v>
      </c>
      <c r="H5934" t="s">
        <v>80</v>
      </c>
    </row>
    <row r="5935" spans="1:8" x14ac:dyDescent="0.3">
      <c r="A5935" t="s">
        <v>6022</v>
      </c>
      <c r="B5935" t="s">
        <v>2052</v>
      </c>
      <c r="C5935" s="10">
        <v>0.5</v>
      </c>
      <c r="D5935">
        <v>26</v>
      </c>
      <c r="E5935">
        <v>0</v>
      </c>
      <c r="F5935">
        <v>2</v>
      </c>
      <c r="G5935" t="s">
        <v>17</v>
      </c>
      <c r="H5935" t="s">
        <v>137</v>
      </c>
    </row>
    <row r="5936" spans="1:8" x14ac:dyDescent="0.3">
      <c r="A5936" t="s">
        <v>6022</v>
      </c>
      <c r="B5936" t="s">
        <v>437</v>
      </c>
      <c r="C5936" s="10">
        <v>0.5</v>
      </c>
      <c r="D5936">
        <v>24</v>
      </c>
      <c r="E5936">
        <v>-24</v>
      </c>
      <c r="F5936">
        <v>2</v>
      </c>
      <c r="G5936" t="s">
        <v>17</v>
      </c>
      <c r="H5936" t="s">
        <v>40</v>
      </c>
    </row>
    <row r="5937" spans="1:8" x14ac:dyDescent="0.3">
      <c r="A5937" t="s">
        <v>6023</v>
      </c>
      <c r="B5937" t="s">
        <v>514</v>
      </c>
      <c r="C5937" s="10">
        <v>0.1</v>
      </c>
      <c r="D5937">
        <v>1603</v>
      </c>
      <c r="E5937">
        <v>0</v>
      </c>
      <c r="F5937">
        <v>9</v>
      </c>
      <c r="G5937" t="s">
        <v>17</v>
      </c>
      <c r="H5937" t="s">
        <v>40</v>
      </c>
    </row>
    <row r="5938" spans="1:8" x14ac:dyDescent="0.3">
      <c r="A5938" t="s">
        <v>6024</v>
      </c>
      <c r="B5938" t="s">
        <v>2743</v>
      </c>
      <c r="C5938" s="10">
        <v>0.1</v>
      </c>
      <c r="D5938">
        <v>156</v>
      </c>
      <c r="E5938">
        <v>21</v>
      </c>
      <c r="F5938">
        <v>3</v>
      </c>
      <c r="G5938" t="s">
        <v>24</v>
      </c>
      <c r="H5938" t="s">
        <v>63</v>
      </c>
    </row>
    <row r="5939" spans="1:8" x14ac:dyDescent="0.3">
      <c r="A5939" t="s">
        <v>6024</v>
      </c>
      <c r="B5939" t="s">
        <v>53</v>
      </c>
      <c r="C5939" s="10">
        <v>0.1</v>
      </c>
      <c r="D5939">
        <v>537</v>
      </c>
      <c r="E5939">
        <v>107</v>
      </c>
      <c r="F5939">
        <v>3</v>
      </c>
      <c r="G5939" t="s">
        <v>17</v>
      </c>
      <c r="H5939" t="s">
        <v>40</v>
      </c>
    </row>
    <row r="5940" spans="1:8" x14ac:dyDescent="0.3">
      <c r="A5940" t="s">
        <v>6025</v>
      </c>
      <c r="B5940" t="s">
        <v>1327</v>
      </c>
      <c r="C5940" s="10">
        <v>0</v>
      </c>
      <c r="D5940">
        <v>21</v>
      </c>
      <c r="E5940">
        <v>10</v>
      </c>
      <c r="F5940">
        <v>1</v>
      </c>
      <c r="G5940" t="s">
        <v>17</v>
      </c>
      <c r="H5940" t="s">
        <v>23</v>
      </c>
    </row>
    <row r="5941" spans="1:8" x14ac:dyDescent="0.3">
      <c r="A5941" t="s">
        <v>6026</v>
      </c>
      <c r="B5941" t="s">
        <v>1051</v>
      </c>
      <c r="C5941" s="10">
        <v>0.15</v>
      </c>
      <c r="D5941">
        <v>1076</v>
      </c>
      <c r="E5941">
        <v>-38</v>
      </c>
      <c r="F5941">
        <v>4</v>
      </c>
      <c r="G5941" t="s">
        <v>90</v>
      </c>
      <c r="H5941" t="s">
        <v>115</v>
      </c>
    </row>
    <row r="5942" spans="1:8" x14ac:dyDescent="0.3">
      <c r="A5942" t="s">
        <v>6027</v>
      </c>
      <c r="B5942" t="s">
        <v>2128</v>
      </c>
      <c r="C5942" s="10">
        <v>0.1</v>
      </c>
      <c r="D5942">
        <v>1579</v>
      </c>
      <c r="E5942">
        <v>614</v>
      </c>
      <c r="F5942">
        <v>4</v>
      </c>
      <c r="G5942" t="s">
        <v>24</v>
      </c>
      <c r="H5942" t="s">
        <v>30</v>
      </c>
    </row>
    <row r="5943" spans="1:8" x14ac:dyDescent="0.3">
      <c r="A5943" t="s">
        <v>6028</v>
      </c>
      <c r="B5943" t="s">
        <v>152</v>
      </c>
      <c r="C5943" s="10">
        <v>0.4</v>
      </c>
      <c r="D5943">
        <v>160</v>
      </c>
      <c r="E5943">
        <v>-59</v>
      </c>
      <c r="F5943">
        <v>2</v>
      </c>
      <c r="G5943" t="s">
        <v>17</v>
      </c>
      <c r="H5943" t="s">
        <v>40</v>
      </c>
    </row>
    <row r="5944" spans="1:8" x14ac:dyDescent="0.3">
      <c r="A5944" t="s">
        <v>6029</v>
      </c>
      <c r="B5944" t="s">
        <v>995</v>
      </c>
      <c r="C5944" s="10">
        <v>0</v>
      </c>
      <c r="D5944">
        <v>59</v>
      </c>
      <c r="E5944">
        <v>6</v>
      </c>
      <c r="F5944">
        <v>1</v>
      </c>
      <c r="G5944" t="s">
        <v>90</v>
      </c>
      <c r="H5944" t="s">
        <v>143</v>
      </c>
    </row>
    <row r="5945" spans="1:8" x14ac:dyDescent="0.3">
      <c r="A5945" t="s">
        <v>6030</v>
      </c>
      <c r="B5945" t="s">
        <v>715</v>
      </c>
      <c r="C5945" s="10">
        <v>0</v>
      </c>
      <c r="D5945">
        <v>170</v>
      </c>
      <c r="E5945">
        <v>19</v>
      </c>
      <c r="F5945">
        <v>5</v>
      </c>
      <c r="G5945" t="s">
        <v>17</v>
      </c>
      <c r="H5945" t="s">
        <v>23</v>
      </c>
    </row>
    <row r="5946" spans="1:8" x14ac:dyDescent="0.3">
      <c r="A5946" t="s">
        <v>6031</v>
      </c>
      <c r="B5946" t="s">
        <v>489</v>
      </c>
      <c r="C5946" s="10">
        <v>0</v>
      </c>
      <c r="D5946">
        <v>119</v>
      </c>
      <c r="E5946">
        <v>43</v>
      </c>
      <c r="F5946">
        <v>7</v>
      </c>
      <c r="G5946" t="s">
        <v>17</v>
      </c>
      <c r="H5946" t="s">
        <v>137</v>
      </c>
    </row>
    <row r="5947" spans="1:8" x14ac:dyDescent="0.3">
      <c r="A5947" t="s">
        <v>6031</v>
      </c>
      <c r="B5947" t="s">
        <v>20</v>
      </c>
      <c r="C5947" s="10">
        <v>0</v>
      </c>
      <c r="D5947">
        <v>114</v>
      </c>
      <c r="E5947">
        <v>11</v>
      </c>
      <c r="F5947">
        <v>4</v>
      </c>
      <c r="G5947" t="s">
        <v>17</v>
      </c>
      <c r="H5947" t="s">
        <v>23</v>
      </c>
    </row>
    <row r="5948" spans="1:8" x14ac:dyDescent="0.3">
      <c r="A5948" t="s">
        <v>6031</v>
      </c>
      <c r="B5948" t="s">
        <v>481</v>
      </c>
      <c r="C5948" s="10">
        <v>0.1</v>
      </c>
      <c r="D5948">
        <v>465</v>
      </c>
      <c r="E5948">
        <v>207</v>
      </c>
      <c r="F5948">
        <v>9</v>
      </c>
      <c r="G5948" t="s">
        <v>17</v>
      </c>
      <c r="H5948" t="s">
        <v>40</v>
      </c>
    </row>
    <row r="5949" spans="1:8" x14ac:dyDescent="0.3">
      <c r="A5949" t="s">
        <v>6032</v>
      </c>
      <c r="B5949" t="s">
        <v>2608</v>
      </c>
      <c r="C5949" s="10">
        <v>0.6</v>
      </c>
      <c r="D5949">
        <v>200</v>
      </c>
      <c r="E5949">
        <v>-60</v>
      </c>
      <c r="F5949">
        <v>4</v>
      </c>
      <c r="G5949" t="s">
        <v>24</v>
      </c>
      <c r="H5949" t="s">
        <v>30</v>
      </c>
    </row>
    <row r="5950" spans="1:8" x14ac:dyDescent="0.3">
      <c r="A5950" t="s">
        <v>6033</v>
      </c>
      <c r="B5950" t="s">
        <v>2364</v>
      </c>
      <c r="C5950" s="10">
        <v>0</v>
      </c>
      <c r="D5950">
        <v>652</v>
      </c>
      <c r="E5950">
        <v>13</v>
      </c>
      <c r="F5950">
        <v>6</v>
      </c>
      <c r="G5950" t="s">
        <v>24</v>
      </c>
      <c r="H5950" t="s">
        <v>47</v>
      </c>
    </row>
    <row r="5951" spans="1:8" x14ac:dyDescent="0.3">
      <c r="A5951" t="s">
        <v>6033</v>
      </c>
      <c r="B5951" t="s">
        <v>2745</v>
      </c>
      <c r="C5951" s="10">
        <v>0</v>
      </c>
      <c r="D5951">
        <v>114</v>
      </c>
      <c r="E5951">
        <v>41</v>
      </c>
      <c r="F5951">
        <v>6</v>
      </c>
      <c r="G5951" t="s">
        <v>24</v>
      </c>
      <c r="H5951" t="s">
        <v>47</v>
      </c>
    </row>
    <row r="5952" spans="1:8" x14ac:dyDescent="0.3">
      <c r="A5952" t="s">
        <v>6032</v>
      </c>
      <c r="B5952" t="s">
        <v>559</v>
      </c>
      <c r="C5952" s="10">
        <v>0.5</v>
      </c>
      <c r="D5952">
        <v>44</v>
      </c>
      <c r="E5952">
        <v>-8</v>
      </c>
      <c r="F5952">
        <v>3</v>
      </c>
      <c r="G5952" t="s">
        <v>17</v>
      </c>
      <c r="H5952" t="s">
        <v>35</v>
      </c>
    </row>
    <row r="5953" spans="1:8" x14ac:dyDescent="0.3">
      <c r="A5953" t="s">
        <v>6032</v>
      </c>
      <c r="B5953" t="s">
        <v>1585</v>
      </c>
      <c r="C5953" s="10">
        <v>0.5</v>
      </c>
      <c r="D5953">
        <v>7</v>
      </c>
      <c r="E5953">
        <v>0</v>
      </c>
      <c r="F5953">
        <v>1</v>
      </c>
      <c r="G5953" t="s">
        <v>17</v>
      </c>
      <c r="H5953" t="s">
        <v>52</v>
      </c>
    </row>
    <row r="5954" spans="1:8" x14ac:dyDescent="0.3">
      <c r="A5954" t="s">
        <v>6032</v>
      </c>
      <c r="B5954" t="s">
        <v>192</v>
      </c>
      <c r="C5954" s="10">
        <v>0.5</v>
      </c>
      <c r="D5954">
        <v>11</v>
      </c>
      <c r="E5954">
        <v>-4</v>
      </c>
      <c r="F5954">
        <v>2</v>
      </c>
      <c r="G5954" t="s">
        <v>17</v>
      </c>
      <c r="H5954" t="s">
        <v>75</v>
      </c>
    </row>
    <row r="5955" spans="1:8" x14ac:dyDescent="0.3">
      <c r="A5955" t="s">
        <v>6032</v>
      </c>
      <c r="B5955" t="s">
        <v>1537</v>
      </c>
      <c r="C5955" s="10">
        <v>0.5</v>
      </c>
      <c r="D5955">
        <v>16</v>
      </c>
      <c r="E5955">
        <v>-10</v>
      </c>
      <c r="F5955">
        <v>2</v>
      </c>
      <c r="G5955" t="s">
        <v>17</v>
      </c>
      <c r="H5955" t="s">
        <v>23</v>
      </c>
    </row>
    <row r="5956" spans="1:8" x14ac:dyDescent="0.3">
      <c r="A5956" t="s">
        <v>6033</v>
      </c>
      <c r="B5956" t="s">
        <v>217</v>
      </c>
      <c r="C5956" s="10">
        <v>0</v>
      </c>
      <c r="D5956">
        <v>79</v>
      </c>
      <c r="E5956">
        <v>16</v>
      </c>
      <c r="F5956">
        <v>3</v>
      </c>
      <c r="G5956" t="s">
        <v>17</v>
      </c>
      <c r="H5956" t="s">
        <v>23</v>
      </c>
    </row>
    <row r="5957" spans="1:8" x14ac:dyDescent="0.3">
      <c r="A5957" t="s">
        <v>6033</v>
      </c>
      <c r="B5957" t="s">
        <v>2273</v>
      </c>
      <c r="C5957" s="10">
        <v>0.4</v>
      </c>
      <c r="D5957">
        <v>498</v>
      </c>
      <c r="E5957">
        <v>-116</v>
      </c>
      <c r="F5957">
        <v>4</v>
      </c>
      <c r="G5957" t="s">
        <v>17</v>
      </c>
      <c r="H5957" t="s">
        <v>40</v>
      </c>
    </row>
    <row r="5958" spans="1:8" x14ac:dyDescent="0.3">
      <c r="A5958" t="s">
        <v>6034</v>
      </c>
      <c r="B5958" t="s">
        <v>1234</v>
      </c>
      <c r="C5958" s="10">
        <v>0</v>
      </c>
      <c r="D5958">
        <v>484</v>
      </c>
      <c r="E5958">
        <v>58</v>
      </c>
      <c r="F5958">
        <v>9</v>
      </c>
      <c r="G5958" t="s">
        <v>17</v>
      </c>
      <c r="H5958" t="s">
        <v>40</v>
      </c>
    </row>
    <row r="5959" spans="1:8" x14ac:dyDescent="0.3">
      <c r="A5959" t="s">
        <v>6034</v>
      </c>
      <c r="B5959" t="s">
        <v>2484</v>
      </c>
      <c r="C5959" s="10">
        <v>0</v>
      </c>
      <c r="D5959">
        <v>598</v>
      </c>
      <c r="E5959">
        <v>101</v>
      </c>
      <c r="F5959">
        <v>7</v>
      </c>
      <c r="G5959" t="s">
        <v>90</v>
      </c>
      <c r="H5959" t="s">
        <v>143</v>
      </c>
    </row>
    <row r="5960" spans="1:8" x14ac:dyDescent="0.3">
      <c r="A5960" t="s">
        <v>6035</v>
      </c>
      <c r="B5960" t="s">
        <v>1092</v>
      </c>
      <c r="C5960" s="10">
        <v>0</v>
      </c>
      <c r="D5960">
        <v>996</v>
      </c>
      <c r="E5960">
        <v>120</v>
      </c>
      <c r="F5960">
        <v>5</v>
      </c>
      <c r="G5960" t="s">
        <v>24</v>
      </c>
      <c r="H5960" t="s">
        <v>30</v>
      </c>
    </row>
    <row r="5961" spans="1:8" x14ac:dyDescent="0.3">
      <c r="A5961" t="s">
        <v>6035</v>
      </c>
      <c r="B5961" t="s">
        <v>2610</v>
      </c>
      <c r="C5961" s="10">
        <v>0</v>
      </c>
      <c r="D5961">
        <v>777</v>
      </c>
      <c r="E5961">
        <v>171</v>
      </c>
      <c r="F5961">
        <v>4</v>
      </c>
      <c r="G5961" t="s">
        <v>90</v>
      </c>
      <c r="H5961" t="s">
        <v>115</v>
      </c>
    </row>
    <row r="5962" spans="1:8" x14ac:dyDescent="0.3">
      <c r="A5962" t="s">
        <v>6036</v>
      </c>
      <c r="B5962" t="s">
        <v>1568</v>
      </c>
      <c r="C5962" s="10">
        <v>0</v>
      </c>
      <c r="D5962">
        <v>107</v>
      </c>
      <c r="E5962">
        <v>37</v>
      </c>
      <c r="F5962">
        <v>3</v>
      </c>
      <c r="G5962" t="s">
        <v>17</v>
      </c>
      <c r="H5962" t="s">
        <v>113</v>
      </c>
    </row>
    <row r="5963" spans="1:8" x14ac:dyDescent="0.3">
      <c r="A5963" t="s">
        <v>6037</v>
      </c>
      <c r="B5963" t="s">
        <v>126</v>
      </c>
      <c r="C5963" s="10">
        <v>0</v>
      </c>
      <c r="D5963">
        <v>105</v>
      </c>
      <c r="E5963">
        <v>26</v>
      </c>
      <c r="F5963">
        <v>8</v>
      </c>
      <c r="G5963" t="s">
        <v>17</v>
      </c>
      <c r="H5963" t="s">
        <v>52</v>
      </c>
    </row>
    <row r="5964" spans="1:8" x14ac:dyDescent="0.3">
      <c r="A5964" t="s">
        <v>6038</v>
      </c>
      <c r="B5964" t="s">
        <v>892</v>
      </c>
      <c r="C5964" s="10">
        <v>0</v>
      </c>
      <c r="D5964">
        <v>302</v>
      </c>
      <c r="E5964">
        <v>9</v>
      </c>
      <c r="F5964">
        <v>1</v>
      </c>
      <c r="G5964" t="s">
        <v>90</v>
      </c>
      <c r="H5964" t="s">
        <v>92</v>
      </c>
    </row>
    <row r="5965" spans="1:8" x14ac:dyDescent="0.3">
      <c r="A5965" t="s">
        <v>6039</v>
      </c>
      <c r="B5965" t="s">
        <v>1131</v>
      </c>
      <c r="C5965" s="10">
        <v>0</v>
      </c>
      <c r="D5965">
        <v>211</v>
      </c>
      <c r="E5965">
        <v>19</v>
      </c>
      <c r="F5965">
        <v>3</v>
      </c>
      <c r="G5965" t="s">
        <v>90</v>
      </c>
      <c r="H5965" t="s">
        <v>143</v>
      </c>
    </row>
    <row r="5966" spans="1:8" x14ac:dyDescent="0.3">
      <c r="A5966" t="s">
        <v>6040</v>
      </c>
      <c r="B5966" t="s">
        <v>261</v>
      </c>
      <c r="C5966" s="10">
        <v>0</v>
      </c>
      <c r="D5966">
        <v>245</v>
      </c>
      <c r="E5966">
        <v>10</v>
      </c>
      <c r="F5966">
        <v>2</v>
      </c>
      <c r="G5966" t="s">
        <v>24</v>
      </c>
      <c r="H5966" t="s">
        <v>30</v>
      </c>
    </row>
    <row r="5967" spans="1:8" x14ac:dyDescent="0.3">
      <c r="A5967" t="s">
        <v>6041</v>
      </c>
      <c r="B5967" t="s">
        <v>1262</v>
      </c>
      <c r="C5967" s="10">
        <v>0</v>
      </c>
      <c r="D5967">
        <v>362</v>
      </c>
      <c r="E5967">
        <v>127</v>
      </c>
      <c r="F5967">
        <v>1</v>
      </c>
      <c r="G5967" t="s">
        <v>24</v>
      </c>
      <c r="H5967" t="s">
        <v>30</v>
      </c>
    </row>
    <row r="5968" spans="1:8" x14ac:dyDescent="0.3">
      <c r="A5968" t="s">
        <v>6040</v>
      </c>
      <c r="B5968" t="s">
        <v>627</v>
      </c>
      <c r="C5968" s="10">
        <v>0</v>
      </c>
      <c r="D5968">
        <v>60</v>
      </c>
      <c r="E5968">
        <v>3</v>
      </c>
      <c r="F5968">
        <v>3</v>
      </c>
      <c r="G5968" t="s">
        <v>17</v>
      </c>
      <c r="H5968" t="s">
        <v>40</v>
      </c>
    </row>
    <row r="5969" spans="1:8" x14ac:dyDescent="0.3">
      <c r="A5969" t="s">
        <v>6041</v>
      </c>
      <c r="B5969" t="s">
        <v>518</v>
      </c>
      <c r="C5969" s="10">
        <v>0</v>
      </c>
      <c r="D5969">
        <v>12</v>
      </c>
      <c r="E5969">
        <v>0</v>
      </c>
      <c r="F5969">
        <v>2</v>
      </c>
      <c r="G5969" t="s">
        <v>17</v>
      </c>
      <c r="H5969" t="s">
        <v>80</v>
      </c>
    </row>
    <row r="5970" spans="1:8" x14ac:dyDescent="0.3">
      <c r="A5970" t="s">
        <v>6041</v>
      </c>
      <c r="B5970" t="s">
        <v>1253</v>
      </c>
      <c r="C5970" s="10">
        <v>0.1</v>
      </c>
      <c r="D5970">
        <v>353</v>
      </c>
      <c r="E5970">
        <v>90</v>
      </c>
      <c r="F5970">
        <v>8</v>
      </c>
      <c r="G5970" t="s">
        <v>17</v>
      </c>
      <c r="H5970" t="s">
        <v>40</v>
      </c>
    </row>
    <row r="5971" spans="1:8" x14ac:dyDescent="0.3">
      <c r="A5971" t="s">
        <v>6041</v>
      </c>
      <c r="B5971" t="s">
        <v>1384</v>
      </c>
      <c r="C5971" s="10">
        <v>0</v>
      </c>
      <c r="D5971">
        <v>193</v>
      </c>
      <c r="E5971">
        <v>46</v>
      </c>
      <c r="F5971">
        <v>1</v>
      </c>
      <c r="G5971" t="s">
        <v>90</v>
      </c>
      <c r="H5971" t="s">
        <v>115</v>
      </c>
    </row>
    <row r="5972" spans="1:8" x14ac:dyDescent="0.3">
      <c r="A5972" t="s">
        <v>6041</v>
      </c>
      <c r="B5972" t="s">
        <v>2679</v>
      </c>
      <c r="C5972" s="10">
        <v>0.1</v>
      </c>
      <c r="D5972">
        <v>233</v>
      </c>
      <c r="E5972">
        <v>-10</v>
      </c>
      <c r="F5972">
        <v>5</v>
      </c>
      <c r="G5972" t="s">
        <v>90</v>
      </c>
      <c r="H5972" t="s">
        <v>92</v>
      </c>
    </row>
    <row r="5973" spans="1:8" x14ac:dyDescent="0.3">
      <c r="A5973" t="s">
        <v>6041</v>
      </c>
      <c r="B5973" t="s">
        <v>226</v>
      </c>
      <c r="C5973" s="10">
        <v>0.1</v>
      </c>
      <c r="D5973">
        <v>228</v>
      </c>
      <c r="E5973">
        <v>63</v>
      </c>
      <c r="F5973">
        <v>3</v>
      </c>
      <c r="G5973" t="s">
        <v>90</v>
      </c>
      <c r="H5973" t="s">
        <v>92</v>
      </c>
    </row>
    <row r="5974" spans="1:8" x14ac:dyDescent="0.3">
      <c r="A5974" t="s">
        <v>6041</v>
      </c>
      <c r="B5974" t="s">
        <v>943</v>
      </c>
      <c r="C5974" s="10">
        <v>0.1</v>
      </c>
      <c r="D5974">
        <v>333</v>
      </c>
      <c r="E5974">
        <v>-15</v>
      </c>
      <c r="F5974">
        <v>3</v>
      </c>
      <c r="G5974" t="s">
        <v>90</v>
      </c>
      <c r="H5974" t="s">
        <v>105</v>
      </c>
    </row>
    <row r="5975" spans="1:8" x14ac:dyDescent="0.3">
      <c r="A5975" t="s">
        <v>6042</v>
      </c>
      <c r="B5975" t="s">
        <v>2310</v>
      </c>
      <c r="C5975" s="10">
        <v>0.5</v>
      </c>
      <c r="D5975">
        <v>158</v>
      </c>
      <c r="E5975">
        <v>-63</v>
      </c>
      <c r="F5975">
        <v>4</v>
      </c>
      <c r="G5975" t="s">
        <v>24</v>
      </c>
      <c r="H5975" t="s">
        <v>63</v>
      </c>
    </row>
    <row r="5976" spans="1:8" x14ac:dyDescent="0.3">
      <c r="A5976" t="s">
        <v>6043</v>
      </c>
      <c r="B5976" t="s">
        <v>2813</v>
      </c>
      <c r="C5976" s="10">
        <v>0.6</v>
      </c>
      <c r="D5976">
        <v>76</v>
      </c>
      <c r="E5976">
        <v>-92</v>
      </c>
      <c r="F5976">
        <v>8</v>
      </c>
      <c r="G5976" t="s">
        <v>24</v>
      </c>
      <c r="H5976" t="s">
        <v>47</v>
      </c>
    </row>
    <row r="5977" spans="1:8" x14ac:dyDescent="0.3">
      <c r="A5977" t="s">
        <v>6042</v>
      </c>
      <c r="B5977" t="s">
        <v>1682</v>
      </c>
      <c r="C5977" s="10">
        <v>0.5</v>
      </c>
      <c r="D5977">
        <v>11</v>
      </c>
      <c r="E5977">
        <v>-5</v>
      </c>
      <c r="F5977">
        <v>2</v>
      </c>
      <c r="G5977" t="s">
        <v>17</v>
      </c>
      <c r="H5977" t="s">
        <v>80</v>
      </c>
    </row>
    <row r="5978" spans="1:8" x14ac:dyDescent="0.3">
      <c r="A5978" t="s">
        <v>6043</v>
      </c>
      <c r="B5978" t="s">
        <v>1951</v>
      </c>
      <c r="C5978" s="10">
        <v>0.5</v>
      </c>
      <c r="D5978">
        <v>273</v>
      </c>
      <c r="E5978">
        <v>-87</v>
      </c>
      <c r="F5978">
        <v>4</v>
      </c>
      <c r="G5978" t="s">
        <v>90</v>
      </c>
      <c r="H5978" t="s">
        <v>105</v>
      </c>
    </row>
    <row r="5979" spans="1:8" x14ac:dyDescent="0.3">
      <c r="A5979" t="s">
        <v>6044</v>
      </c>
      <c r="B5979" t="s">
        <v>2813</v>
      </c>
      <c r="C5979" s="10">
        <v>0</v>
      </c>
      <c r="D5979">
        <v>95</v>
      </c>
      <c r="E5979">
        <v>11</v>
      </c>
      <c r="F5979">
        <v>4</v>
      </c>
      <c r="G5979" t="s">
        <v>24</v>
      </c>
      <c r="H5979" t="s">
        <v>47</v>
      </c>
    </row>
    <row r="5980" spans="1:8" x14ac:dyDescent="0.3">
      <c r="A5980" t="s">
        <v>6044</v>
      </c>
      <c r="B5980" t="s">
        <v>185</v>
      </c>
      <c r="C5980" s="10">
        <v>0.1</v>
      </c>
      <c r="D5980">
        <v>128</v>
      </c>
      <c r="E5980">
        <v>4</v>
      </c>
      <c r="F5980">
        <v>3</v>
      </c>
      <c r="G5980" t="s">
        <v>17</v>
      </c>
      <c r="H5980" t="s">
        <v>40</v>
      </c>
    </row>
    <row r="5981" spans="1:8" x14ac:dyDescent="0.3">
      <c r="A5981" t="s">
        <v>6045</v>
      </c>
      <c r="B5981" t="s">
        <v>1934</v>
      </c>
      <c r="C5981" s="10">
        <v>0</v>
      </c>
      <c r="D5981">
        <v>117</v>
      </c>
      <c r="E5981">
        <v>57</v>
      </c>
      <c r="F5981">
        <v>7</v>
      </c>
      <c r="G5981" t="s">
        <v>17</v>
      </c>
      <c r="H5981" t="s">
        <v>52</v>
      </c>
    </row>
    <row r="5982" spans="1:8" x14ac:dyDescent="0.3">
      <c r="A5982" t="s">
        <v>6046</v>
      </c>
      <c r="B5982" t="s">
        <v>2108</v>
      </c>
      <c r="C5982" s="10">
        <v>0</v>
      </c>
      <c r="D5982">
        <v>316</v>
      </c>
      <c r="E5982">
        <v>104</v>
      </c>
      <c r="F5982">
        <v>7</v>
      </c>
      <c r="G5982" t="s">
        <v>24</v>
      </c>
      <c r="H5982" t="s">
        <v>63</v>
      </c>
    </row>
    <row r="5983" spans="1:8" x14ac:dyDescent="0.3">
      <c r="A5983" t="s">
        <v>6047</v>
      </c>
      <c r="B5983" t="s">
        <v>1798</v>
      </c>
      <c r="C5983" s="10">
        <v>0.5</v>
      </c>
      <c r="D5983">
        <v>171</v>
      </c>
      <c r="E5983">
        <v>-140</v>
      </c>
      <c r="F5983">
        <v>2</v>
      </c>
      <c r="G5983" t="s">
        <v>24</v>
      </c>
      <c r="H5983" t="s">
        <v>30</v>
      </c>
    </row>
    <row r="5984" spans="1:8" x14ac:dyDescent="0.3">
      <c r="A5984" t="s">
        <v>6046</v>
      </c>
      <c r="B5984" t="s">
        <v>222</v>
      </c>
      <c r="C5984" s="10">
        <v>0</v>
      </c>
      <c r="D5984">
        <v>113</v>
      </c>
      <c r="E5984">
        <v>54</v>
      </c>
      <c r="F5984">
        <v>3</v>
      </c>
      <c r="G5984" t="s">
        <v>17</v>
      </c>
      <c r="H5984" t="s">
        <v>113</v>
      </c>
    </row>
    <row r="5985" spans="1:8" x14ac:dyDescent="0.3">
      <c r="A5985" t="s">
        <v>6047</v>
      </c>
      <c r="B5985" t="s">
        <v>1527</v>
      </c>
      <c r="C5985" s="10">
        <v>0.5</v>
      </c>
      <c r="D5985">
        <v>34</v>
      </c>
      <c r="E5985">
        <v>-12</v>
      </c>
      <c r="F5985">
        <v>5</v>
      </c>
      <c r="G5985" t="s">
        <v>17</v>
      </c>
      <c r="H5985" t="s">
        <v>52</v>
      </c>
    </row>
    <row r="5986" spans="1:8" x14ac:dyDescent="0.3">
      <c r="A5986" t="s">
        <v>6046</v>
      </c>
      <c r="B5986" t="s">
        <v>2037</v>
      </c>
      <c r="C5986" s="10">
        <v>0</v>
      </c>
      <c r="D5986">
        <v>82</v>
      </c>
      <c r="E5986">
        <v>7</v>
      </c>
      <c r="F5986">
        <v>1</v>
      </c>
      <c r="G5986" t="s">
        <v>90</v>
      </c>
      <c r="H5986" t="s">
        <v>143</v>
      </c>
    </row>
    <row r="5987" spans="1:8" x14ac:dyDescent="0.3">
      <c r="A5987" t="s">
        <v>6048</v>
      </c>
      <c r="B5987" t="s">
        <v>2583</v>
      </c>
      <c r="C5987" s="10">
        <v>0.1</v>
      </c>
      <c r="D5987">
        <v>269</v>
      </c>
      <c r="E5987">
        <v>33</v>
      </c>
      <c r="F5987">
        <v>5</v>
      </c>
      <c r="G5987" t="s">
        <v>24</v>
      </c>
      <c r="H5987" t="s">
        <v>63</v>
      </c>
    </row>
    <row r="5988" spans="1:8" x14ac:dyDescent="0.3">
      <c r="A5988" t="s">
        <v>6048</v>
      </c>
      <c r="B5988" t="s">
        <v>2112</v>
      </c>
      <c r="C5988" s="10">
        <v>0</v>
      </c>
      <c r="D5988">
        <v>24</v>
      </c>
      <c r="E5988">
        <v>8</v>
      </c>
      <c r="F5988">
        <v>2</v>
      </c>
      <c r="G5988" t="s">
        <v>17</v>
      </c>
      <c r="H5988" t="s">
        <v>75</v>
      </c>
    </row>
    <row r="5989" spans="1:8" x14ac:dyDescent="0.3">
      <c r="A5989" t="s">
        <v>6049</v>
      </c>
      <c r="B5989" t="s">
        <v>1016</v>
      </c>
      <c r="C5989" s="10">
        <v>0</v>
      </c>
      <c r="D5989">
        <v>30</v>
      </c>
      <c r="E5989">
        <v>4</v>
      </c>
      <c r="F5989">
        <v>2</v>
      </c>
      <c r="G5989" t="s">
        <v>17</v>
      </c>
      <c r="H5989" t="s">
        <v>80</v>
      </c>
    </row>
    <row r="5990" spans="1:8" x14ac:dyDescent="0.3">
      <c r="A5990" t="s">
        <v>6050</v>
      </c>
      <c r="B5990" t="s">
        <v>1832</v>
      </c>
      <c r="C5990" s="10">
        <v>0</v>
      </c>
      <c r="D5990">
        <v>115</v>
      </c>
      <c r="E5990">
        <v>25</v>
      </c>
      <c r="F5990">
        <v>1</v>
      </c>
      <c r="G5990" t="s">
        <v>90</v>
      </c>
      <c r="H5990" t="s">
        <v>143</v>
      </c>
    </row>
    <row r="5991" spans="1:8" x14ac:dyDescent="0.3">
      <c r="A5991" t="s">
        <v>6050</v>
      </c>
      <c r="B5991" t="s">
        <v>491</v>
      </c>
      <c r="C5991" s="10">
        <v>0.15</v>
      </c>
      <c r="D5991">
        <v>668</v>
      </c>
      <c r="E5991">
        <v>-31</v>
      </c>
      <c r="F5991">
        <v>3</v>
      </c>
      <c r="G5991" t="s">
        <v>90</v>
      </c>
      <c r="H5991" t="s">
        <v>115</v>
      </c>
    </row>
    <row r="5992" spans="1:8" x14ac:dyDescent="0.3">
      <c r="A5992" t="s">
        <v>6051</v>
      </c>
      <c r="B5992" t="s">
        <v>1985</v>
      </c>
      <c r="C5992" s="10">
        <v>0.1</v>
      </c>
      <c r="D5992">
        <v>1117</v>
      </c>
      <c r="E5992">
        <v>447</v>
      </c>
      <c r="F5992">
        <v>10</v>
      </c>
      <c r="G5992" t="s">
        <v>24</v>
      </c>
      <c r="H5992" t="s">
        <v>30</v>
      </c>
    </row>
    <row r="5993" spans="1:8" x14ac:dyDescent="0.3">
      <c r="A5993" t="s">
        <v>6051</v>
      </c>
      <c r="B5993" t="s">
        <v>2246</v>
      </c>
      <c r="C5993" s="10">
        <v>0.4</v>
      </c>
      <c r="D5993">
        <v>29</v>
      </c>
      <c r="E5993">
        <v>0</v>
      </c>
      <c r="F5993">
        <v>3</v>
      </c>
      <c r="G5993" t="s">
        <v>24</v>
      </c>
      <c r="H5993" t="s">
        <v>47</v>
      </c>
    </row>
    <row r="5994" spans="1:8" x14ac:dyDescent="0.3">
      <c r="A5994" t="s">
        <v>6051</v>
      </c>
      <c r="B5994" t="s">
        <v>1475</v>
      </c>
      <c r="C5994" s="10">
        <v>0.1</v>
      </c>
      <c r="D5994">
        <v>66</v>
      </c>
      <c r="E5994">
        <v>22</v>
      </c>
      <c r="F5994">
        <v>3</v>
      </c>
      <c r="G5994" t="s">
        <v>17</v>
      </c>
      <c r="H5994" t="s">
        <v>35</v>
      </c>
    </row>
    <row r="5995" spans="1:8" x14ac:dyDescent="0.3">
      <c r="A5995" t="s">
        <v>6052</v>
      </c>
      <c r="B5995" t="s">
        <v>172</v>
      </c>
      <c r="C5995" s="10">
        <v>0</v>
      </c>
      <c r="D5995">
        <v>127</v>
      </c>
      <c r="E5995">
        <v>42</v>
      </c>
      <c r="F5995">
        <v>5</v>
      </c>
      <c r="G5995" t="s">
        <v>17</v>
      </c>
      <c r="H5995" t="s">
        <v>35</v>
      </c>
    </row>
    <row r="5996" spans="1:8" x14ac:dyDescent="0.3">
      <c r="A5996" t="s">
        <v>6053</v>
      </c>
      <c r="B5996" t="s">
        <v>1164</v>
      </c>
      <c r="C5996" s="10">
        <v>0.15</v>
      </c>
      <c r="D5996">
        <v>203</v>
      </c>
      <c r="E5996">
        <v>84</v>
      </c>
      <c r="F5996">
        <v>2</v>
      </c>
      <c r="G5996" t="s">
        <v>90</v>
      </c>
      <c r="H5996" t="s">
        <v>115</v>
      </c>
    </row>
    <row r="5997" spans="1:8" x14ac:dyDescent="0.3">
      <c r="A5997" t="s">
        <v>6054</v>
      </c>
      <c r="B5997" t="s">
        <v>755</v>
      </c>
      <c r="C5997" s="10">
        <v>0.1</v>
      </c>
      <c r="D5997">
        <v>559</v>
      </c>
      <c r="E5997">
        <v>-19</v>
      </c>
      <c r="F5997">
        <v>2</v>
      </c>
      <c r="G5997" t="s">
        <v>17</v>
      </c>
      <c r="H5997" t="s">
        <v>109</v>
      </c>
    </row>
    <row r="5998" spans="1:8" x14ac:dyDescent="0.3">
      <c r="A5998" t="s">
        <v>6054</v>
      </c>
      <c r="B5998" t="s">
        <v>942</v>
      </c>
      <c r="C5998" s="10">
        <v>0.1</v>
      </c>
      <c r="D5998">
        <v>148</v>
      </c>
      <c r="E5998">
        <v>0</v>
      </c>
      <c r="F5998">
        <v>3</v>
      </c>
      <c r="G5998" t="s">
        <v>17</v>
      </c>
      <c r="H5998" t="s">
        <v>40</v>
      </c>
    </row>
    <row r="5999" spans="1:8" x14ac:dyDescent="0.3">
      <c r="A5999" t="s">
        <v>6054</v>
      </c>
      <c r="B5999" t="s">
        <v>376</v>
      </c>
      <c r="C5999" s="10">
        <v>0</v>
      </c>
      <c r="D5999">
        <v>976</v>
      </c>
      <c r="E5999">
        <v>293</v>
      </c>
      <c r="F5999">
        <v>4</v>
      </c>
      <c r="G5999" t="s">
        <v>90</v>
      </c>
      <c r="H5999" t="s">
        <v>143</v>
      </c>
    </row>
    <row r="6000" spans="1:8" x14ac:dyDescent="0.3">
      <c r="A6000" t="s">
        <v>6055</v>
      </c>
      <c r="B6000" t="s">
        <v>2815</v>
      </c>
      <c r="C6000" s="10">
        <v>0.1</v>
      </c>
      <c r="D6000">
        <v>144</v>
      </c>
      <c r="E6000">
        <v>-7</v>
      </c>
      <c r="F6000">
        <v>4</v>
      </c>
      <c r="G6000" t="s">
        <v>90</v>
      </c>
      <c r="H6000" t="s">
        <v>92</v>
      </c>
    </row>
    <row r="6001" spans="1:8" x14ac:dyDescent="0.3">
      <c r="A6001" t="s">
        <v>6056</v>
      </c>
      <c r="B6001" t="s">
        <v>467</v>
      </c>
      <c r="C6001" s="10">
        <v>0</v>
      </c>
      <c r="D6001">
        <v>22</v>
      </c>
      <c r="E6001">
        <v>11</v>
      </c>
      <c r="F6001">
        <v>2</v>
      </c>
      <c r="G6001" t="s">
        <v>17</v>
      </c>
      <c r="H6001" t="s">
        <v>75</v>
      </c>
    </row>
    <row r="6002" spans="1:8" x14ac:dyDescent="0.3">
      <c r="A6002" t="s">
        <v>6056</v>
      </c>
      <c r="B6002" t="s">
        <v>1746</v>
      </c>
      <c r="C6002" s="10">
        <v>0</v>
      </c>
      <c r="D6002">
        <v>1543</v>
      </c>
      <c r="E6002">
        <v>370</v>
      </c>
      <c r="F6002">
        <v>8</v>
      </c>
      <c r="G6002" t="s">
        <v>90</v>
      </c>
      <c r="H6002" t="s">
        <v>115</v>
      </c>
    </row>
    <row r="6003" spans="1:8" x14ac:dyDescent="0.3">
      <c r="A6003" t="s">
        <v>6057</v>
      </c>
      <c r="B6003" t="s">
        <v>1073</v>
      </c>
      <c r="C6003" s="10">
        <v>0.1</v>
      </c>
      <c r="D6003">
        <v>374</v>
      </c>
      <c r="E6003">
        <v>141</v>
      </c>
      <c r="F6003">
        <v>2</v>
      </c>
      <c r="G6003" t="s">
        <v>17</v>
      </c>
      <c r="H6003" t="s">
        <v>40</v>
      </c>
    </row>
    <row r="6004" spans="1:8" x14ac:dyDescent="0.3">
      <c r="A6004" t="s">
        <v>6057</v>
      </c>
      <c r="B6004" t="s">
        <v>2084</v>
      </c>
      <c r="C6004" s="10">
        <v>0</v>
      </c>
      <c r="D6004">
        <v>2305</v>
      </c>
      <c r="E6004">
        <v>922</v>
      </c>
      <c r="F6004">
        <v>9</v>
      </c>
      <c r="G6004" t="s">
        <v>90</v>
      </c>
      <c r="H6004" t="s">
        <v>143</v>
      </c>
    </row>
    <row r="6005" spans="1:8" x14ac:dyDescent="0.3">
      <c r="A6005" t="s">
        <v>6058</v>
      </c>
      <c r="B6005" t="s">
        <v>2754</v>
      </c>
      <c r="C6005" s="10">
        <v>0</v>
      </c>
      <c r="D6005">
        <v>29</v>
      </c>
      <c r="E6005">
        <v>1</v>
      </c>
      <c r="F6005">
        <v>3</v>
      </c>
      <c r="G6005" t="s">
        <v>17</v>
      </c>
      <c r="H6005" t="s">
        <v>75</v>
      </c>
    </row>
    <row r="6006" spans="1:8" x14ac:dyDescent="0.3">
      <c r="A6006" t="s">
        <v>6058</v>
      </c>
      <c r="B6006" t="s">
        <v>375</v>
      </c>
      <c r="C6006" s="10">
        <v>0.1</v>
      </c>
      <c r="D6006">
        <v>230</v>
      </c>
      <c r="E6006">
        <v>20</v>
      </c>
      <c r="F6006">
        <v>2</v>
      </c>
      <c r="G6006" t="s">
        <v>17</v>
      </c>
      <c r="H6006" t="s">
        <v>40</v>
      </c>
    </row>
    <row r="6007" spans="1:8" x14ac:dyDescent="0.3">
      <c r="A6007" t="s">
        <v>6059</v>
      </c>
      <c r="B6007" t="s">
        <v>344</v>
      </c>
      <c r="C6007" s="10">
        <v>0</v>
      </c>
      <c r="D6007">
        <v>53</v>
      </c>
      <c r="E6007">
        <v>15</v>
      </c>
      <c r="F6007">
        <v>2</v>
      </c>
      <c r="G6007" t="s">
        <v>17</v>
      </c>
      <c r="H6007" t="s">
        <v>35</v>
      </c>
    </row>
    <row r="6008" spans="1:8" x14ac:dyDescent="0.3">
      <c r="A6008" t="s">
        <v>6060</v>
      </c>
      <c r="B6008" t="s">
        <v>1890</v>
      </c>
      <c r="C6008" s="10">
        <v>0.6</v>
      </c>
      <c r="D6008">
        <v>37</v>
      </c>
      <c r="E6008">
        <v>-53</v>
      </c>
      <c r="F6008">
        <v>3</v>
      </c>
      <c r="G6008" t="s">
        <v>17</v>
      </c>
      <c r="H6008" t="s">
        <v>40</v>
      </c>
    </row>
    <row r="6009" spans="1:8" x14ac:dyDescent="0.3">
      <c r="A6009" t="s">
        <v>6061</v>
      </c>
      <c r="B6009" t="s">
        <v>809</v>
      </c>
      <c r="C6009" s="10">
        <v>0</v>
      </c>
      <c r="D6009">
        <v>63</v>
      </c>
      <c r="E6009">
        <v>1</v>
      </c>
      <c r="F6009">
        <v>4</v>
      </c>
      <c r="G6009" t="s">
        <v>17</v>
      </c>
      <c r="H6009" t="s">
        <v>23</v>
      </c>
    </row>
    <row r="6010" spans="1:8" x14ac:dyDescent="0.3">
      <c r="A6010" t="s">
        <v>6062</v>
      </c>
      <c r="B6010" t="s">
        <v>1522</v>
      </c>
      <c r="C6010" s="10">
        <v>0</v>
      </c>
      <c r="D6010">
        <v>130</v>
      </c>
      <c r="E6010">
        <v>61</v>
      </c>
      <c r="F6010">
        <v>3</v>
      </c>
      <c r="G6010" t="s">
        <v>17</v>
      </c>
      <c r="H6010" t="s">
        <v>113</v>
      </c>
    </row>
    <row r="6011" spans="1:8" x14ac:dyDescent="0.3">
      <c r="A6011" t="s">
        <v>6063</v>
      </c>
      <c r="B6011" t="s">
        <v>1124</v>
      </c>
      <c r="C6011" s="10">
        <v>0.5</v>
      </c>
      <c r="D6011">
        <v>78</v>
      </c>
      <c r="E6011">
        <v>-64</v>
      </c>
      <c r="F6011">
        <v>7</v>
      </c>
      <c r="G6011" t="s">
        <v>17</v>
      </c>
      <c r="H6011" t="s">
        <v>35</v>
      </c>
    </row>
    <row r="6012" spans="1:8" x14ac:dyDescent="0.3">
      <c r="A6012" t="s">
        <v>6063</v>
      </c>
      <c r="B6012" t="s">
        <v>1960</v>
      </c>
      <c r="C6012" s="10">
        <v>0.5</v>
      </c>
      <c r="D6012">
        <v>632</v>
      </c>
      <c r="E6012">
        <v>-316</v>
      </c>
      <c r="F6012">
        <v>6</v>
      </c>
      <c r="G6012" t="s">
        <v>17</v>
      </c>
      <c r="H6012" t="s">
        <v>40</v>
      </c>
    </row>
    <row r="6013" spans="1:8" x14ac:dyDescent="0.3">
      <c r="A6013" t="s">
        <v>6064</v>
      </c>
      <c r="B6013" t="s">
        <v>2608</v>
      </c>
      <c r="C6013" s="10">
        <v>0.1</v>
      </c>
      <c r="D6013">
        <v>450</v>
      </c>
      <c r="E6013">
        <v>190</v>
      </c>
      <c r="F6013">
        <v>4</v>
      </c>
      <c r="G6013" t="s">
        <v>24</v>
      </c>
      <c r="H6013" t="s">
        <v>30</v>
      </c>
    </row>
    <row r="6014" spans="1:8" x14ac:dyDescent="0.3">
      <c r="A6014" t="s">
        <v>6064</v>
      </c>
      <c r="B6014" t="s">
        <v>89</v>
      </c>
      <c r="C6014" s="10">
        <v>0</v>
      </c>
      <c r="D6014">
        <v>62</v>
      </c>
      <c r="E6014">
        <v>11</v>
      </c>
      <c r="F6014">
        <v>7</v>
      </c>
      <c r="G6014" t="s">
        <v>17</v>
      </c>
      <c r="H6014" t="s">
        <v>80</v>
      </c>
    </row>
    <row r="6015" spans="1:8" x14ac:dyDescent="0.3">
      <c r="A6015" t="s">
        <v>6064</v>
      </c>
      <c r="B6015" t="s">
        <v>1377</v>
      </c>
      <c r="C6015" s="10">
        <v>0</v>
      </c>
      <c r="D6015">
        <v>17</v>
      </c>
      <c r="E6015">
        <v>8</v>
      </c>
      <c r="F6015">
        <v>2</v>
      </c>
      <c r="G6015" t="s">
        <v>17</v>
      </c>
      <c r="H6015" t="s">
        <v>75</v>
      </c>
    </row>
    <row r="6016" spans="1:8" x14ac:dyDescent="0.3">
      <c r="A6016" t="s">
        <v>6065</v>
      </c>
      <c r="B6016" t="s">
        <v>578</v>
      </c>
      <c r="C6016" s="10">
        <v>0</v>
      </c>
      <c r="D6016">
        <v>25</v>
      </c>
      <c r="E6016">
        <v>10</v>
      </c>
      <c r="F6016">
        <v>1</v>
      </c>
      <c r="G6016" t="s">
        <v>24</v>
      </c>
      <c r="H6016" t="s">
        <v>47</v>
      </c>
    </row>
    <row r="6017" spans="1:8" x14ac:dyDescent="0.3">
      <c r="A6017" t="s">
        <v>6066</v>
      </c>
      <c r="B6017" t="s">
        <v>2241</v>
      </c>
      <c r="C6017" s="10">
        <v>0</v>
      </c>
      <c r="D6017">
        <v>78</v>
      </c>
      <c r="E6017">
        <v>3</v>
      </c>
      <c r="F6017">
        <v>6</v>
      </c>
      <c r="G6017" t="s">
        <v>17</v>
      </c>
      <c r="H6017" t="s">
        <v>52</v>
      </c>
    </row>
    <row r="6018" spans="1:8" x14ac:dyDescent="0.3">
      <c r="A6018" t="s">
        <v>6066</v>
      </c>
      <c r="B6018" t="s">
        <v>2389</v>
      </c>
      <c r="C6018" s="10">
        <v>0</v>
      </c>
      <c r="D6018">
        <v>47</v>
      </c>
      <c r="E6018">
        <v>21</v>
      </c>
      <c r="F6018">
        <v>2</v>
      </c>
      <c r="G6018" t="s">
        <v>17</v>
      </c>
      <c r="H6018" t="s">
        <v>23</v>
      </c>
    </row>
    <row r="6019" spans="1:8" x14ac:dyDescent="0.3">
      <c r="A6019" t="s">
        <v>6065</v>
      </c>
      <c r="B6019" t="s">
        <v>878</v>
      </c>
      <c r="C6019" s="10">
        <v>0</v>
      </c>
      <c r="D6019">
        <v>122</v>
      </c>
      <c r="E6019">
        <v>15</v>
      </c>
      <c r="F6019">
        <v>3</v>
      </c>
      <c r="G6019" t="s">
        <v>90</v>
      </c>
      <c r="H6019" t="s">
        <v>143</v>
      </c>
    </row>
    <row r="6020" spans="1:8" x14ac:dyDescent="0.3">
      <c r="A6020" t="s">
        <v>6066</v>
      </c>
      <c r="B6020" t="s">
        <v>2129</v>
      </c>
      <c r="C6020" s="10">
        <v>0</v>
      </c>
      <c r="D6020">
        <v>473</v>
      </c>
      <c r="E6020">
        <v>194</v>
      </c>
      <c r="F6020">
        <v>4</v>
      </c>
      <c r="G6020" t="s">
        <v>90</v>
      </c>
      <c r="H6020" t="s">
        <v>115</v>
      </c>
    </row>
    <row r="6021" spans="1:8" x14ac:dyDescent="0.3">
      <c r="A6021" t="s">
        <v>6067</v>
      </c>
      <c r="B6021" t="s">
        <v>643</v>
      </c>
      <c r="C6021" s="10">
        <v>0.1</v>
      </c>
      <c r="D6021">
        <v>476</v>
      </c>
      <c r="E6021">
        <v>0</v>
      </c>
      <c r="F6021">
        <v>3</v>
      </c>
      <c r="G6021" t="s">
        <v>24</v>
      </c>
      <c r="H6021" t="s">
        <v>63</v>
      </c>
    </row>
    <row r="6022" spans="1:8" x14ac:dyDescent="0.3">
      <c r="A6022" t="s">
        <v>6067</v>
      </c>
      <c r="B6022" t="s">
        <v>1299</v>
      </c>
      <c r="C6022" s="10">
        <v>0</v>
      </c>
      <c r="D6022">
        <v>257</v>
      </c>
      <c r="E6022">
        <v>23</v>
      </c>
      <c r="F6022">
        <v>5</v>
      </c>
      <c r="G6022" t="s">
        <v>17</v>
      </c>
      <c r="H6022" t="s">
        <v>80</v>
      </c>
    </row>
    <row r="6023" spans="1:8" x14ac:dyDescent="0.3">
      <c r="A6023" t="s">
        <v>6068</v>
      </c>
      <c r="B6023" t="s">
        <v>181</v>
      </c>
      <c r="C6023" s="10">
        <v>0</v>
      </c>
      <c r="D6023">
        <v>44</v>
      </c>
      <c r="E6023">
        <v>8</v>
      </c>
      <c r="F6023">
        <v>2</v>
      </c>
      <c r="G6023" t="s">
        <v>17</v>
      </c>
      <c r="H6023" t="s">
        <v>35</v>
      </c>
    </row>
    <row r="6024" spans="1:8" x14ac:dyDescent="0.3">
      <c r="A6024" t="s">
        <v>6069</v>
      </c>
      <c r="B6024" t="s">
        <v>277</v>
      </c>
      <c r="C6024" s="10">
        <v>0</v>
      </c>
      <c r="D6024">
        <v>1232</v>
      </c>
      <c r="E6024">
        <v>530</v>
      </c>
      <c r="F6024">
        <v>3</v>
      </c>
      <c r="G6024" t="s">
        <v>24</v>
      </c>
      <c r="H6024" t="s">
        <v>30</v>
      </c>
    </row>
    <row r="6025" spans="1:8" x14ac:dyDescent="0.3">
      <c r="A6025" t="s">
        <v>6069</v>
      </c>
      <c r="B6025" t="s">
        <v>2292</v>
      </c>
      <c r="C6025" s="10">
        <v>0</v>
      </c>
      <c r="D6025">
        <v>990</v>
      </c>
      <c r="E6025">
        <v>436</v>
      </c>
      <c r="F6025">
        <v>9</v>
      </c>
      <c r="G6025" t="s">
        <v>24</v>
      </c>
      <c r="H6025" t="s">
        <v>47</v>
      </c>
    </row>
    <row r="6026" spans="1:8" x14ac:dyDescent="0.3">
      <c r="A6026" t="s">
        <v>6070</v>
      </c>
      <c r="B6026" t="s">
        <v>2818</v>
      </c>
      <c r="C6026" s="10">
        <v>0.5</v>
      </c>
      <c r="D6026">
        <v>46</v>
      </c>
      <c r="E6026">
        <v>0</v>
      </c>
      <c r="F6026">
        <v>2</v>
      </c>
      <c r="G6026" t="s">
        <v>90</v>
      </c>
      <c r="H6026" t="s">
        <v>92</v>
      </c>
    </row>
    <row r="6027" spans="1:8" x14ac:dyDescent="0.3">
      <c r="A6027" t="s">
        <v>6071</v>
      </c>
      <c r="B6027" t="s">
        <v>1564</v>
      </c>
      <c r="C6027" s="10">
        <v>0</v>
      </c>
      <c r="D6027">
        <v>94</v>
      </c>
      <c r="E6027">
        <v>34</v>
      </c>
      <c r="F6027">
        <v>2</v>
      </c>
      <c r="G6027" t="s">
        <v>24</v>
      </c>
      <c r="H6027" t="s">
        <v>47</v>
      </c>
    </row>
    <row r="6028" spans="1:8" x14ac:dyDescent="0.3">
      <c r="A6028" t="s">
        <v>6072</v>
      </c>
      <c r="B6028" t="s">
        <v>1596</v>
      </c>
      <c r="C6028" s="10">
        <v>0</v>
      </c>
      <c r="D6028">
        <v>120</v>
      </c>
      <c r="E6028">
        <v>6</v>
      </c>
      <c r="F6028">
        <v>5</v>
      </c>
      <c r="G6028" t="s">
        <v>17</v>
      </c>
      <c r="H6028" t="s">
        <v>23</v>
      </c>
    </row>
    <row r="6029" spans="1:8" x14ac:dyDescent="0.3">
      <c r="A6029" t="s">
        <v>6073</v>
      </c>
      <c r="B6029" t="s">
        <v>907</v>
      </c>
      <c r="C6029" s="10">
        <v>0.5</v>
      </c>
      <c r="D6029">
        <v>40</v>
      </c>
      <c r="E6029">
        <v>-33</v>
      </c>
      <c r="F6029">
        <v>5</v>
      </c>
      <c r="G6029" t="s">
        <v>17</v>
      </c>
      <c r="H6029" t="s">
        <v>80</v>
      </c>
    </row>
    <row r="6030" spans="1:8" x14ac:dyDescent="0.3">
      <c r="A6030" t="s">
        <v>6074</v>
      </c>
      <c r="B6030" t="s">
        <v>497</v>
      </c>
      <c r="C6030" s="10">
        <v>0.1</v>
      </c>
      <c r="D6030">
        <v>148</v>
      </c>
      <c r="E6030">
        <v>54</v>
      </c>
      <c r="F6030">
        <v>2</v>
      </c>
      <c r="G6030" t="s">
        <v>24</v>
      </c>
      <c r="H6030" t="s">
        <v>63</v>
      </c>
    </row>
    <row r="6031" spans="1:8" x14ac:dyDescent="0.3">
      <c r="A6031" t="s">
        <v>6075</v>
      </c>
      <c r="B6031" t="s">
        <v>1658</v>
      </c>
      <c r="C6031" s="10">
        <v>0</v>
      </c>
      <c r="D6031">
        <v>571</v>
      </c>
      <c r="E6031">
        <v>108</v>
      </c>
      <c r="F6031">
        <v>12</v>
      </c>
      <c r="G6031" t="s">
        <v>17</v>
      </c>
      <c r="H6031" t="s">
        <v>35</v>
      </c>
    </row>
    <row r="6032" spans="1:8" x14ac:dyDescent="0.3">
      <c r="A6032" t="s">
        <v>6075</v>
      </c>
      <c r="B6032" t="s">
        <v>469</v>
      </c>
      <c r="C6032" s="10">
        <v>0</v>
      </c>
      <c r="D6032">
        <v>398</v>
      </c>
      <c r="E6032">
        <v>111</v>
      </c>
      <c r="F6032">
        <v>8</v>
      </c>
      <c r="G6032" t="s">
        <v>17</v>
      </c>
      <c r="H6032" t="s">
        <v>80</v>
      </c>
    </row>
    <row r="6033" spans="1:8" x14ac:dyDescent="0.3">
      <c r="A6033" t="s">
        <v>6075</v>
      </c>
      <c r="B6033" t="s">
        <v>2279</v>
      </c>
      <c r="C6033" s="10">
        <v>0</v>
      </c>
      <c r="D6033">
        <v>79</v>
      </c>
      <c r="E6033">
        <v>39</v>
      </c>
      <c r="F6033">
        <v>2</v>
      </c>
      <c r="G6033" t="s">
        <v>17</v>
      </c>
      <c r="H6033" t="s">
        <v>113</v>
      </c>
    </row>
    <row r="6034" spans="1:8" x14ac:dyDescent="0.3">
      <c r="A6034" t="s">
        <v>6076</v>
      </c>
      <c r="B6034" t="s">
        <v>153</v>
      </c>
      <c r="C6034" s="10">
        <v>0.5</v>
      </c>
      <c r="D6034">
        <v>27</v>
      </c>
      <c r="E6034">
        <v>-15</v>
      </c>
      <c r="F6034">
        <v>1</v>
      </c>
      <c r="G6034" t="s">
        <v>17</v>
      </c>
      <c r="H6034" t="s">
        <v>35</v>
      </c>
    </row>
    <row r="6035" spans="1:8" x14ac:dyDescent="0.3">
      <c r="A6035" t="s">
        <v>6076</v>
      </c>
      <c r="B6035" t="s">
        <v>1463</v>
      </c>
      <c r="C6035" s="10">
        <v>0.5</v>
      </c>
      <c r="D6035">
        <v>143</v>
      </c>
      <c r="E6035">
        <v>-124</v>
      </c>
      <c r="F6035">
        <v>5</v>
      </c>
      <c r="G6035" t="s">
        <v>17</v>
      </c>
      <c r="H6035" t="s">
        <v>40</v>
      </c>
    </row>
    <row r="6036" spans="1:8" x14ac:dyDescent="0.3">
      <c r="A6036" t="s">
        <v>6076</v>
      </c>
      <c r="B6036" t="s">
        <v>1247</v>
      </c>
      <c r="C6036" s="10">
        <v>0.5</v>
      </c>
      <c r="D6036">
        <v>44</v>
      </c>
      <c r="E6036">
        <v>-17</v>
      </c>
      <c r="F6036">
        <v>5</v>
      </c>
      <c r="G6036" t="s">
        <v>17</v>
      </c>
      <c r="H6036" t="s">
        <v>40</v>
      </c>
    </row>
    <row r="6037" spans="1:8" x14ac:dyDescent="0.3">
      <c r="A6037" t="s">
        <v>6076</v>
      </c>
      <c r="B6037" t="s">
        <v>537</v>
      </c>
      <c r="C6037" s="10">
        <v>0.5</v>
      </c>
      <c r="D6037">
        <v>45</v>
      </c>
      <c r="E6037">
        <v>-2</v>
      </c>
      <c r="F6037">
        <v>4</v>
      </c>
      <c r="G6037" t="s">
        <v>17</v>
      </c>
      <c r="H6037" t="s">
        <v>113</v>
      </c>
    </row>
    <row r="6038" spans="1:8" x14ac:dyDescent="0.3">
      <c r="A6038" t="s">
        <v>6077</v>
      </c>
      <c r="B6038" t="s">
        <v>180</v>
      </c>
      <c r="C6038" s="10">
        <v>0</v>
      </c>
      <c r="D6038">
        <v>71</v>
      </c>
      <c r="E6038">
        <v>23</v>
      </c>
      <c r="F6038">
        <v>3</v>
      </c>
      <c r="G6038" t="s">
        <v>24</v>
      </c>
      <c r="H6038" t="s">
        <v>47</v>
      </c>
    </row>
    <row r="6039" spans="1:8" x14ac:dyDescent="0.3">
      <c r="A6039" t="s">
        <v>6078</v>
      </c>
      <c r="B6039" t="s">
        <v>393</v>
      </c>
      <c r="C6039" s="10">
        <v>0.1</v>
      </c>
      <c r="D6039">
        <v>89</v>
      </c>
      <c r="E6039">
        <v>14</v>
      </c>
      <c r="F6039">
        <v>2</v>
      </c>
      <c r="G6039" t="s">
        <v>17</v>
      </c>
      <c r="H6039" t="s">
        <v>40</v>
      </c>
    </row>
    <row r="6040" spans="1:8" x14ac:dyDescent="0.3">
      <c r="A6040" t="s">
        <v>6077</v>
      </c>
      <c r="B6040" t="s">
        <v>1621</v>
      </c>
      <c r="C6040" s="10">
        <v>0</v>
      </c>
      <c r="D6040">
        <v>16</v>
      </c>
      <c r="E6040">
        <v>2</v>
      </c>
      <c r="F6040">
        <v>4</v>
      </c>
      <c r="G6040" t="s">
        <v>17</v>
      </c>
      <c r="H6040" t="s">
        <v>80</v>
      </c>
    </row>
    <row r="6041" spans="1:8" x14ac:dyDescent="0.3">
      <c r="A6041" t="s">
        <v>6079</v>
      </c>
      <c r="B6041" t="s">
        <v>919</v>
      </c>
      <c r="C6041" s="10">
        <v>0.1</v>
      </c>
      <c r="D6041">
        <v>374</v>
      </c>
      <c r="E6041">
        <v>42</v>
      </c>
      <c r="F6041">
        <v>3</v>
      </c>
      <c r="G6041" t="s">
        <v>24</v>
      </c>
      <c r="H6041" t="s">
        <v>63</v>
      </c>
    </row>
    <row r="6042" spans="1:8" x14ac:dyDescent="0.3">
      <c r="A6042" t="s">
        <v>6080</v>
      </c>
      <c r="B6042" t="s">
        <v>1781</v>
      </c>
      <c r="C6042" s="10">
        <v>0</v>
      </c>
      <c r="D6042">
        <v>40</v>
      </c>
      <c r="E6042">
        <v>10</v>
      </c>
      <c r="F6042">
        <v>2</v>
      </c>
      <c r="G6042" t="s">
        <v>17</v>
      </c>
      <c r="H6042" t="s">
        <v>35</v>
      </c>
    </row>
    <row r="6043" spans="1:8" x14ac:dyDescent="0.3">
      <c r="A6043" t="s">
        <v>6081</v>
      </c>
      <c r="B6043" t="s">
        <v>1256</v>
      </c>
      <c r="C6043" s="10">
        <v>0.1</v>
      </c>
      <c r="D6043">
        <v>355</v>
      </c>
      <c r="E6043">
        <v>-4</v>
      </c>
      <c r="F6043">
        <v>2</v>
      </c>
      <c r="G6043" t="s">
        <v>17</v>
      </c>
      <c r="H6043" t="s">
        <v>40</v>
      </c>
    </row>
    <row r="6044" spans="1:8" x14ac:dyDescent="0.3">
      <c r="A6044" t="s">
        <v>6082</v>
      </c>
      <c r="B6044" t="s">
        <v>482</v>
      </c>
      <c r="C6044" s="10">
        <v>0.1</v>
      </c>
      <c r="D6044">
        <v>54</v>
      </c>
      <c r="E6044">
        <v>1</v>
      </c>
      <c r="F6044">
        <v>2</v>
      </c>
      <c r="G6044" t="s">
        <v>17</v>
      </c>
      <c r="H6044" t="s">
        <v>40</v>
      </c>
    </row>
    <row r="6045" spans="1:8" x14ac:dyDescent="0.3">
      <c r="A6045" t="s">
        <v>6083</v>
      </c>
      <c r="B6045" t="s">
        <v>902</v>
      </c>
      <c r="C6045" s="10">
        <v>0</v>
      </c>
      <c r="D6045">
        <v>155</v>
      </c>
      <c r="E6045">
        <v>26</v>
      </c>
      <c r="F6045">
        <v>3</v>
      </c>
      <c r="G6045" t="s">
        <v>17</v>
      </c>
      <c r="H6045" t="s">
        <v>35</v>
      </c>
    </row>
    <row r="6046" spans="1:8" x14ac:dyDescent="0.3">
      <c r="A6046" t="s">
        <v>6084</v>
      </c>
      <c r="B6046" t="s">
        <v>1466</v>
      </c>
      <c r="C6046" s="10">
        <v>0.4</v>
      </c>
      <c r="D6046">
        <v>37</v>
      </c>
      <c r="E6046">
        <v>-6</v>
      </c>
      <c r="F6046">
        <v>1</v>
      </c>
      <c r="G6046" t="s">
        <v>17</v>
      </c>
      <c r="H6046" t="s">
        <v>40</v>
      </c>
    </row>
    <row r="6047" spans="1:8" x14ac:dyDescent="0.3">
      <c r="A6047" t="s">
        <v>6084</v>
      </c>
      <c r="B6047" t="s">
        <v>1561</v>
      </c>
      <c r="C6047" s="10">
        <v>0</v>
      </c>
      <c r="D6047">
        <v>28</v>
      </c>
      <c r="E6047">
        <v>1</v>
      </c>
      <c r="F6047">
        <v>1</v>
      </c>
      <c r="G6047" t="s">
        <v>90</v>
      </c>
      <c r="H6047" t="s">
        <v>143</v>
      </c>
    </row>
    <row r="6048" spans="1:8" x14ac:dyDescent="0.3">
      <c r="A6048" t="s">
        <v>6085</v>
      </c>
      <c r="B6048" t="s">
        <v>2166</v>
      </c>
      <c r="C6048" s="10">
        <v>0.5</v>
      </c>
      <c r="D6048">
        <v>82</v>
      </c>
      <c r="E6048">
        <v>-39</v>
      </c>
      <c r="F6048">
        <v>5</v>
      </c>
      <c r="G6048" t="s">
        <v>17</v>
      </c>
      <c r="H6048" t="s">
        <v>23</v>
      </c>
    </row>
    <row r="6049" spans="1:8" x14ac:dyDescent="0.3">
      <c r="A6049" t="s">
        <v>6086</v>
      </c>
      <c r="B6049" t="s">
        <v>2437</v>
      </c>
      <c r="C6049" s="10">
        <v>0</v>
      </c>
      <c r="D6049">
        <v>53</v>
      </c>
      <c r="E6049">
        <v>11</v>
      </c>
      <c r="F6049">
        <v>3</v>
      </c>
      <c r="G6049" t="s">
        <v>17</v>
      </c>
      <c r="H6049" t="s">
        <v>23</v>
      </c>
    </row>
    <row r="6050" spans="1:8" x14ac:dyDescent="0.3">
      <c r="A6050" t="s">
        <v>6085</v>
      </c>
      <c r="B6050" t="s">
        <v>419</v>
      </c>
      <c r="C6050" s="10">
        <v>0.5</v>
      </c>
      <c r="D6050">
        <v>72</v>
      </c>
      <c r="E6050">
        <v>-49</v>
      </c>
      <c r="F6050">
        <v>1</v>
      </c>
      <c r="G6050" t="s">
        <v>90</v>
      </c>
      <c r="H6050" t="s">
        <v>105</v>
      </c>
    </row>
    <row r="6051" spans="1:8" x14ac:dyDescent="0.3">
      <c r="A6051" t="s">
        <v>6087</v>
      </c>
      <c r="B6051" t="s">
        <v>281</v>
      </c>
      <c r="C6051" s="10">
        <v>0</v>
      </c>
      <c r="D6051">
        <v>106</v>
      </c>
      <c r="E6051">
        <v>2</v>
      </c>
      <c r="F6051">
        <v>4</v>
      </c>
      <c r="G6051" t="s">
        <v>17</v>
      </c>
      <c r="H6051" t="s">
        <v>35</v>
      </c>
    </row>
    <row r="6052" spans="1:8" x14ac:dyDescent="0.3">
      <c r="A6052" t="s">
        <v>6088</v>
      </c>
      <c r="B6052" t="s">
        <v>225</v>
      </c>
      <c r="C6052" s="10">
        <v>0.5</v>
      </c>
      <c r="D6052">
        <v>133</v>
      </c>
      <c r="E6052">
        <v>-42</v>
      </c>
      <c r="F6052">
        <v>1</v>
      </c>
      <c r="G6052" t="s">
        <v>90</v>
      </c>
      <c r="H6052" t="s">
        <v>115</v>
      </c>
    </row>
    <row r="6053" spans="1:8" x14ac:dyDescent="0.3">
      <c r="A6053" t="s">
        <v>6089</v>
      </c>
      <c r="B6053" t="s">
        <v>424</v>
      </c>
      <c r="C6053" s="10">
        <v>0</v>
      </c>
      <c r="D6053">
        <v>103</v>
      </c>
      <c r="E6053">
        <v>21</v>
      </c>
      <c r="F6053">
        <v>7</v>
      </c>
      <c r="G6053" t="s">
        <v>17</v>
      </c>
      <c r="H6053" t="s">
        <v>35</v>
      </c>
    </row>
    <row r="6054" spans="1:8" x14ac:dyDescent="0.3">
      <c r="A6054" t="s">
        <v>6090</v>
      </c>
      <c r="B6054" t="s">
        <v>369</v>
      </c>
      <c r="C6054" s="10">
        <v>0</v>
      </c>
      <c r="D6054">
        <v>341</v>
      </c>
      <c r="E6054">
        <v>160</v>
      </c>
      <c r="F6054">
        <v>7</v>
      </c>
      <c r="G6054" t="s">
        <v>17</v>
      </c>
      <c r="H6054" t="s">
        <v>35</v>
      </c>
    </row>
    <row r="6055" spans="1:8" x14ac:dyDescent="0.3">
      <c r="A6055" t="s">
        <v>6090</v>
      </c>
      <c r="B6055" t="s">
        <v>950</v>
      </c>
      <c r="C6055" s="10">
        <v>0.1</v>
      </c>
      <c r="D6055">
        <v>560</v>
      </c>
      <c r="E6055">
        <v>44</v>
      </c>
      <c r="F6055">
        <v>3</v>
      </c>
      <c r="G6055" t="s">
        <v>17</v>
      </c>
      <c r="H6055" t="s">
        <v>40</v>
      </c>
    </row>
    <row r="6056" spans="1:8" x14ac:dyDescent="0.3">
      <c r="A6056" t="s">
        <v>6090</v>
      </c>
      <c r="B6056" t="s">
        <v>1121</v>
      </c>
      <c r="C6056" s="10">
        <v>0</v>
      </c>
      <c r="D6056">
        <v>57</v>
      </c>
      <c r="E6056">
        <v>27</v>
      </c>
      <c r="F6056">
        <v>2</v>
      </c>
      <c r="G6056" t="s">
        <v>17</v>
      </c>
      <c r="H6056" t="s">
        <v>113</v>
      </c>
    </row>
    <row r="6057" spans="1:8" x14ac:dyDescent="0.3">
      <c r="A6057" t="s">
        <v>6091</v>
      </c>
      <c r="B6057" t="s">
        <v>1256</v>
      </c>
      <c r="C6057" s="10">
        <v>0</v>
      </c>
      <c r="D6057">
        <v>987</v>
      </c>
      <c r="E6057">
        <v>89</v>
      </c>
      <c r="F6057">
        <v>5</v>
      </c>
      <c r="G6057" t="s">
        <v>17</v>
      </c>
      <c r="H6057" t="s">
        <v>40</v>
      </c>
    </row>
    <row r="6058" spans="1:8" x14ac:dyDescent="0.3">
      <c r="A6058" t="s">
        <v>6092</v>
      </c>
      <c r="B6058" t="s">
        <v>242</v>
      </c>
      <c r="C6058" s="10">
        <v>0</v>
      </c>
      <c r="D6058">
        <v>28</v>
      </c>
      <c r="E6058">
        <v>1</v>
      </c>
      <c r="F6058">
        <v>1</v>
      </c>
      <c r="G6058" t="s">
        <v>17</v>
      </c>
      <c r="H6058" t="s">
        <v>35</v>
      </c>
    </row>
    <row r="6059" spans="1:8" x14ac:dyDescent="0.3">
      <c r="A6059" t="s">
        <v>6092</v>
      </c>
      <c r="B6059" t="s">
        <v>1198</v>
      </c>
      <c r="C6059" s="10">
        <v>0</v>
      </c>
      <c r="D6059">
        <v>71</v>
      </c>
      <c r="E6059">
        <v>16</v>
      </c>
      <c r="F6059">
        <v>5</v>
      </c>
      <c r="G6059" t="s">
        <v>17</v>
      </c>
      <c r="H6059" t="s">
        <v>52</v>
      </c>
    </row>
    <row r="6060" spans="1:8" x14ac:dyDescent="0.3">
      <c r="A6060" t="s">
        <v>6093</v>
      </c>
      <c r="B6060" t="s">
        <v>353</v>
      </c>
      <c r="C6060" s="10">
        <v>0.1</v>
      </c>
      <c r="D6060">
        <v>75</v>
      </c>
      <c r="E6060">
        <v>2</v>
      </c>
      <c r="F6060">
        <v>5</v>
      </c>
      <c r="G6060" t="s">
        <v>17</v>
      </c>
      <c r="H6060" t="s">
        <v>52</v>
      </c>
    </row>
    <row r="6061" spans="1:8" x14ac:dyDescent="0.3">
      <c r="A6061" t="s">
        <v>6094</v>
      </c>
      <c r="B6061" t="s">
        <v>189</v>
      </c>
      <c r="C6061" s="10">
        <v>0</v>
      </c>
      <c r="D6061">
        <v>89</v>
      </c>
      <c r="E6061">
        <v>38</v>
      </c>
      <c r="F6061">
        <v>7</v>
      </c>
      <c r="G6061" t="s">
        <v>17</v>
      </c>
      <c r="H6061" t="s">
        <v>80</v>
      </c>
    </row>
    <row r="6062" spans="1:8" x14ac:dyDescent="0.3">
      <c r="A6062" t="s">
        <v>6094</v>
      </c>
      <c r="B6062" t="s">
        <v>563</v>
      </c>
      <c r="C6062" s="10">
        <v>0</v>
      </c>
      <c r="D6062">
        <v>42</v>
      </c>
      <c r="E6062">
        <v>14</v>
      </c>
      <c r="F6062">
        <v>4</v>
      </c>
      <c r="G6062" t="s">
        <v>17</v>
      </c>
      <c r="H6062" t="s">
        <v>80</v>
      </c>
    </row>
    <row r="6063" spans="1:8" x14ac:dyDescent="0.3">
      <c r="A6063" t="s">
        <v>6094</v>
      </c>
      <c r="B6063" t="s">
        <v>356</v>
      </c>
      <c r="C6063" s="10">
        <v>0</v>
      </c>
      <c r="D6063">
        <v>188</v>
      </c>
      <c r="E6063">
        <v>41</v>
      </c>
      <c r="F6063">
        <v>4</v>
      </c>
      <c r="G6063" t="s">
        <v>17</v>
      </c>
      <c r="H6063" t="s">
        <v>137</v>
      </c>
    </row>
    <row r="6064" spans="1:8" x14ac:dyDescent="0.3">
      <c r="A6064" t="s">
        <v>6094</v>
      </c>
      <c r="B6064" t="s">
        <v>1037</v>
      </c>
      <c r="C6064" s="10">
        <v>0.4</v>
      </c>
      <c r="D6064">
        <v>595</v>
      </c>
      <c r="E6064">
        <v>89</v>
      </c>
      <c r="F6064">
        <v>5</v>
      </c>
      <c r="G6064" t="s">
        <v>17</v>
      </c>
      <c r="H6064" t="s">
        <v>40</v>
      </c>
    </row>
    <row r="6065" spans="1:8" x14ac:dyDescent="0.3">
      <c r="A6065" t="s">
        <v>6094</v>
      </c>
      <c r="B6065" t="s">
        <v>912</v>
      </c>
      <c r="C6065" s="10">
        <v>0.4</v>
      </c>
      <c r="D6065">
        <v>38</v>
      </c>
      <c r="E6065">
        <v>-6</v>
      </c>
      <c r="F6065">
        <v>1</v>
      </c>
      <c r="G6065" t="s">
        <v>17</v>
      </c>
      <c r="H6065" t="s">
        <v>40</v>
      </c>
    </row>
    <row r="6066" spans="1:8" x14ac:dyDescent="0.3">
      <c r="A6066" t="s">
        <v>6095</v>
      </c>
      <c r="B6066" t="s">
        <v>2035</v>
      </c>
      <c r="C6066" s="10">
        <v>0.1</v>
      </c>
      <c r="D6066">
        <v>232</v>
      </c>
      <c r="E6066">
        <v>85</v>
      </c>
      <c r="F6066">
        <v>3</v>
      </c>
      <c r="G6066" t="s">
        <v>17</v>
      </c>
      <c r="H6066" t="s">
        <v>109</v>
      </c>
    </row>
    <row r="6067" spans="1:8" x14ac:dyDescent="0.3">
      <c r="A6067" t="s">
        <v>6095</v>
      </c>
      <c r="B6067" t="s">
        <v>883</v>
      </c>
      <c r="C6067" s="10">
        <v>0.1</v>
      </c>
      <c r="D6067">
        <v>174</v>
      </c>
      <c r="E6067">
        <v>-19</v>
      </c>
      <c r="F6067">
        <v>4</v>
      </c>
      <c r="G6067" t="s">
        <v>17</v>
      </c>
      <c r="H6067" t="s">
        <v>40</v>
      </c>
    </row>
    <row r="6068" spans="1:8" x14ac:dyDescent="0.3">
      <c r="A6068" t="s">
        <v>6096</v>
      </c>
      <c r="B6068" t="s">
        <v>1975</v>
      </c>
      <c r="C6068" s="10">
        <v>0</v>
      </c>
      <c r="D6068">
        <v>15</v>
      </c>
      <c r="E6068">
        <v>1</v>
      </c>
      <c r="F6068">
        <v>1</v>
      </c>
      <c r="G6068" t="s">
        <v>17</v>
      </c>
      <c r="H6068" t="s">
        <v>113</v>
      </c>
    </row>
    <row r="6069" spans="1:8" x14ac:dyDescent="0.3">
      <c r="A6069" t="s">
        <v>6097</v>
      </c>
      <c r="B6069" t="s">
        <v>904</v>
      </c>
      <c r="C6069" s="10">
        <v>0.1</v>
      </c>
      <c r="D6069">
        <v>10</v>
      </c>
      <c r="E6069">
        <v>0</v>
      </c>
      <c r="F6069">
        <v>3</v>
      </c>
      <c r="G6069" t="s">
        <v>17</v>
      </c>
      <c r="H6069" t="s">
        <v>80</v>
      </c>
    </row>
    <row r="6070" spans="1:8" x14ac:dyDescent="0.3">
      <c r="A6070" t="s">
        <v>6097</v>
      </c>
      <c r="B6070" t="s">
        <v>563</v>
      </c>
      <c r="C6070" s="10">
        <v>0.1</v>
      </c>
      <c r="D6070">
        <v>28</v>
      </c>
      <c r="E6070">
        <v>7</v>
      </c>
      <c r="F6070">
        <v>3</v>
      </c>
      <c r="G6070" t="s">
        <v>17</v>
      </c>
      <c r="H6070" t="s">
        <v>80</v>
      </c>
    </row>
    <row r="6071" spans="1:8" x14ac:dyDescent="0.3">
      <c r="A6071" t="s">
        <v>6097</v>
      </c>
      <c r="B6071" t="s">
        <v>1585</v>
      </c>
      <c r="C6071" s="10">
        <v>0.1</v>
      </c>
      <c r="D6071">
        <v>39</v>
      </c>
      <c r="E6071">
        <v>17</v>
      </c>
      <c r="F6071">
        <v>3</v>
      </c>
      <c r="G6071" t="s">
        <v>17</v>
      </c>
      <c r="H6071" t="s">
        <v>52</v>
      </c>
    </row>
    <row r="6072" spans="1:8" x14ac:dyDescent="0.3">
      <c r="A6072" t="s">
        <v>6097</v>
      </c>
      <c r="B6072" t="s">
        <v>267</v>
      </c>
      <c r="C6072" s="10">
        <v>0.2</v>
      </c>
      <c r="D6072">
        <v>322</v>
      </c>
      <c r="E6072">
        <v>-4</v>
      </c>
      <c r="F6072">
        <v>3</v>
      </c>
      <c r="G6072" t="s">
        <v>17</v>
      </c>
      <c r="H6072" t="s">
        <v>40</v>
      </c>
    </row>
    <row r="6073" spans="1:8" x14ac:dyDescent="0.3">
      <c r="A6073" t="s">
        <v>6097</v>
      </c>
      <c r="B6073" t="s">
        <v>1535</v>
      </c>
      <c r="C6073" s="10">
        <v>0.1</v>
      </c>
      <c r="D6073">
        <v>150</v>
      </c>
      <c r="E6073">
        <v>3</v>
      </c>
      <c r="F6073">
        <v>1</v>
      </c>
      <c r="G6073" t="s">
        <v>90</v>
      </c>
      <c r="H6073" t="s">
        <v>115</v>
      </c>
    </row>
    <row r="6074" spans="1:8" x14ac:dyDescent="0.3">
      <c r="A6074" t="s">
        <v>6098</v>
      </c>
      <c r="B6074" t="s">
        <v>2251</v>
      </c>
      <c r="C6074" s="10">
        <v>0.1</v>
      </c>
      <c r="D6074">
        <v>846</v>
      </c>
      <c r="E6074">
        <v>56</v>
      </c>
      <c r="F6074">
        <v>3</v>
      </c>
      <c r="G6074" t="s">
        <v>90</v>
      </c>
      <c r="H6074" t="s">
        <v>92</v>
      </c>
    </row>
    <row r="6075" spans="1:8" x14ac:dyDescent="0.3">
      <c r="A6075" t="s">
        <v>6099</v>
      </c>
      <c r="B6075" t="s">
        <v>1794</v>
      </c>
      <c r="C6075" s="10">
        <v>0</v>
      </c>
      <c r="D6075">
        <v>26</v>
      </c>
      <c r="E6075">
        <v>9</v>
      </c>
      <c r="F6075">
        <v>2</v>
      </c>
      <c r="G6075" t="s">
        <v>17</v>
      </c>
      <c r="H6075" t="s">
        <v>52</v>
      </c>
    </row>
    <row r="6076" spans="1:8" x14ac:dyDescent="0.3">
      <c r="A6076" t="s">
        <v>6100</v>
      </c>
      <c r="B6076" t="s">
        <v>1549</v>
      </c>
      <c r="C6076" s="10">
        <v>0</v>
      </c>
      <c r="D6076">
        <v>159</v>
      </c>
      <c r="E6076">
        <v>73</v>
      </c>
      <c r="F6076">
        <v>3</v>
      </c>
      <c r="G6076" t="s">
        <v>17</v>
      </c>
      <c r="H6076" t="s">
        <v>80</v>
      </c>
    </row>
    <row r="6077" spans="1:8" x14ac:dyDescent="0.3">
      <c r="A6077" t="s">
        <v>6100</v>
      </c>
      <c r="B6077" t="s">
        <v>2825</v>
      </c>
      <c r="C6077" s="10">
        <v>0</v>
      </c>
      <c r="D6077">
        <v>187</v>
      </c>
      <c r="E6077">
        <v>80</v>
      </c>
      <c r="F6077">
        <v>4</v>
      </c>
      <c r="G6077" t="s">
        <v>17</v>
      </c>
      <c r="H6077" t="s">
        <v>113</v>
      </c>
    </row>
    <row r="6078" spans="1:8" x14ac:dyDescent="0.3">
      <c r="A6078" t="s">
        <v>6100</v>
      </c>
      <c r="B6078" t="s">
        <v>1651</v>
      </c>
      <c r="C6078" s="10">
        <v>0</v>
      </c>
      <c r="D6078">
        <v>191</v>
      </c>
      <c r="E6078">
        <v>90</v>
      </c>
      <c r="F6078">
        <v>1</v>
      </c>
      <c r="G6078" t="s">
        <v>90</v>
      </c>
      <c r="H6078" t="s">
        <v>115</v>
      </c>
    </row>
    <row r="6079" spans="1:8" x14ac:dyDescent="0.3">
      <c r="A6079" t="s">
        <v>6101</v>
      </c>
      <c r="B6079" t="s">
        <v>2491</v>
      </c>
      <c r="C6079" s="10">
        <v>0</v>
      </c>
      <c r="D6079">
        <v>2519</v>
      </c>
      <c r="E6079">
        <v>1033</v>
      </c>
      <c r="F6079">
        <v>7</v>
      </c>
      <c r="G6079" t="s">
        <v>90</v>
      </c>
      <c r="H6079" t="s">
        <v>115</v>
      </c>
    </row>
    <row r="6080" spans="1:8" x14ac:dyDescent="0.3">
      <c r="A6080" t="s">
        <v>6102</v>
      </c>
      <c r="B6080" t="s">
        <v>1764</v>
      </c>
      <c r="C6080" s="10">
        <v>0.15</v>
      </c>
      <c r="D6080">
        <v>321</v>
      </c>
      <c r="E6080">
        <v>26</v>
      </c>
      <c r="F6080">
        <v>3</v>
      </c>
      <c r="G6080" t="s">
        <v>90</v>
      </c>
      <c r="H6080" t="s">
        <v>115</v>
      </c>
    </row>
    <row r="6081" spans="1:8" x14ac:dyDescent="0.3">
      <c r="A6081" t="s">
        <v>6103</v>
      </c>
      <c r="B6081" t="s">
        <v>2301</v>
      </c>
      <c r="C6081" s="10">
        <v>0.5</v>
      </c>
      <c r="D6081">
        <v>133</v>
      </c>
      <c r="E6081">
        <v>-56</v>
      </c>
      <c r="F6081">
        <v>2</v>
      </c>
      <c r="G6081" t="s">
        <v>24</v>
      </c>
      <c r="H6081" t="s">
        <v>63</v>
      </c>
    </row>
    <row r="6082" spans="1:8" x14ac:dyDescent="0.3">
      <c r="A6082" t="s">
        <v>6104</v>
      </c>
      <c r="B6082" t="s">
        <v>817</v>
      </c>
      <c r="C6082" s="10">
        <v>0</v>
      </c>
      <c r="D6082">
        <v>595</v>
      </c>
      <c r="E6082">
        <v>119</v>
      </c>
      <c r="F6082">
        <v>4</v>
      </c>
      <c r="G6082" t="s">
        <v>24</v>
      </c>
      <c r="H6082" t="s">
        <v>30</v>
      </c>
    </row>
    <row r="6083" spans="1:8" x14ac:dyDescent="0.3">
      <c r="A6083" t="s">
        <v>6103</v>
      </c>
      <c r="B6083" t="s">
        <v>252</v>
      </c>
      <c r="C6083" s="10">
        <v>0.5</v>
      </c>
      <c r="D6083">
        <v>40</v>
      </c>
      <c r="E6083">
        <v>-37</v>
      </c>
      <c r="F6083">
        <v>3</v>
      </c>
      <c r="G6083" t="s">
        <v>17</v>
      </c>
      <c r="H6083" t="s">
        <v>35</v>
      </c>
    </row>
    <row r="6084" spans="1:8" x14ac:dyDescent="0.3">
      <c r="A6084" t="s">
        <v>6103</v>
      </c>
      <c r="B6084" t="s">
        <v>1176</v>
      </c>
      <c r="C6084" s="10">
        <v>0.5</v>
      </c>
      <c r="D6084">
        <v>7</v>
      </c>
      <c r="E6084">
        <v>0</v>
      </c>
      <c r="F6084">
        <v>2</v>
      </c>
      <c r="G6084" t="s">
        <v>17</v>
      </c>
      <c r="H6084" t="s">
        <v>75</v>
      </c>
    </row>
    <row r="6085" spans="1:8" x14ac:dyDescent="0.3">
      <c r="A6085" t="s">
        <v>6104</v>
      </c>
      <c r="B6085" t="s">
        <v>764</v>
      </c>
      <c r="C6085" s="10">
        <v>0</v>
      </c>
      <c r="D6085">
        <v>151</v>
      </c>
      <c r="E6085">
        <v>29</v>
      </c>
      <c r="F6085">
        <v>5</v>
      </c>
      <c r="G6085" t="s">
        <v>17</v>
      </c>
      <c r="H6085" t="s">
        <v>80</v>
      </c>
    </row>
    <row r="6086" spans="1:8" x14ac:dyDescent="0.3">
      <c r="A6086" t="s">
        <v>6104</v>
      </c>
      <c r="B6086" t="s">
        <v>1290</v>
      </c>
      <c r="C6086" s="10">
        <v>0</v>
      </c>
      <c r="D6086">
        <v>58</v>
      </c>
      <c r="E6086">
        <v>17</v>
      </c>
      <c r="F6086">
        <v>2</v>
      </c>
      <c r="G6086" t="s">
        <v>17</v>
      </c>
      <c r="H6086" t="s">
        <v>80</v>
      </c>
    </row>
    <row r="6087" spans="1:8" x14ac:dyDescent="0.3">
      <c r="A6087" t="s">
        <v>6105</v>
      </c>
      <c r="B6087" t="s">
        <v>1576</v>
      </c>
      <c r="C6087" s="10">
        <v>0</v>
      </c>
      <c r="D6087">
        <v>24</v>
      </c>
      <c r="E6087">
        <v>2</v>
      </c>
      <c r="F6087">
        <v>4</v>
      </c>
      <c r="G6087" t="s">
        <v>17</v>
      </c>
      <c r="H6087" t="s">
        <v>80</v>
      </c>
    </row>
    <row r="6088" spans="1:8" x14ac:dyDescent="0.3">
      <c r="A6088" t="s">
        <v>6106</v>
      </c>
      <c r="B6088" t="s">
        <v>274</v>
      </c>
      <c r="C6088" s="10">
        <v>0.1</v>
      </c>
      <c r="D6088">
        <v>51</v>
      </c>
      <c r="E6088">
        <v>17</v>
      </c>
      <c r="F6088">
        <v>3</v>
      </c>
      <c r="G6088" t="s">
        <v>17</v>
      </c>
      <c r="H6088" t="s">
        <v>35</v>
      </c>
    </row>
    <row r="6089" spans="1:8" x14ac:dyDescent="0.3">
      <c r="A6089" t="s">
        <v>6107</v>
      </c>
      <c r="B6089" t="s">
        <v>243</v>
      </c>
      <c r="C6089" s="10">
        <v>0</v>
      </c>
      <c r="D6089">
        <v>88</v>
      </c>
      <c r="E6089">
        <v>11</v>
      </c>
      <c r="F6089">
        <v>7</v>
      </c>
      <c r="G6089" t="s">
        <v>17</v>
      </c>
      <c r="H6089" t="s">
        <v>80</v>
      </c>
    </row>
    <row r="6090" spans="1:8" x14ac:dyDescent="0.3">
      <c r="A6090" t="s">
        <v>6107</v>
      </c>
      <c r="B6090" t="s">
        <v>585</v>
      </c>
      <c r="C6090" s="10">
        <v>0</v>
      </c>
      <c r="D6090">
        <v>79</v>
      </c>
      <c r="E6090">
        <v>24</v>
      </c>
      <c r="F6090">
        <v>9</v>
      </c>
      <c r="G6090" t="s">
        <v>17</v>
      </c>
      <c r="H6090" t="s">
        <v>75</v>
      </c>
    </row>
    <row r="6091" spans="1:8" x14ac:dyDescent="0.3">
      <c r="A6091" t="s">
        <v>6106</v>
      </c>
      <c r="B6091" t="s">
        <v>2828</v>
      </c>
      <c r="C6091" s="10">
        <v>0.1</v>
      </c>
      <c r="D6091">
        <v>71</v>
      </c>
      <c r="E6091">
        <v>28</v>
      </c>
      <c r="F6091">
        <v>2</v>
      </c>
      <c r="G6091" t="s">
        <v>90</v>
      </c>
      <c r="H6091" t="s">
        <v>143</v>
      </c>
    </row>
    <row r="6092" spans="1:8" x14ac:dyDescent="0.3">
      <c r="A6092" t="s">
        <v>6108</v>
      </c>
      <c r="B6092" t="s">
        <v>998</v>
      </c>
      <c r="C6092" s="10">
        <v>0.5</v>
      </c>
      <c r="D6092">
        <v>69</v>
      </c>
      <c r="E6092">
        <v>-67</v>
      </c>
      <c r="F6092">
        <v>4</v>
      </c>
      <c r="G6092" t="s">
        <v>17</v>
      </c>
      <c r="H6092" t="s">
        <v>137</v>
      </c>
    </row>
    <row r="6093" spans="1:8" x14ac:dyDescent="0.3">
      <c r="A6093" t="s">
        <v>6108</v>
      </c>
      <c r="B6093" t="s">
        <v>2829</v>
      </c>
      <c r="C6093" s="10">
        <v>0.5</v>
      </c>
      <c r="D6093">
        <v>59</v>
      </c>
      <c r="E6093">
        <v>-46</v>
      </c>
      <c r="F6093">
        <v>7</v>
      </c>
      <c r="G6093" t="s">
        <v>17</v>
      </c>
      <c r="H6093" t="s">
        <v>23</v>
      </c>
    </row>
    <row r="6094" spans="1:8" x14ac:dyDescent="0.3">
      <c r="A6094" t="s">
        <v>6109</v>
      </c>
      <c r="B6094" t="s">
        <v>590</v>
      </c>
      <c r="C6094" s="10">
        <v>0</v>
      </c>
      <c r="D6094">
        <v>9</v>
      </c>
      <c r="E6094">
        <v>3</v>
      </c>
      <c r="F6094">
        <v>1</v>
      </c>
      <c r="G6094" t="s">
        <v>17</v>
      </c>
      <c r="H6094" t="s">
        <v>75</v>
      </c>
    </row>
    <row r="6095" spans="1:8" x14ac:dyDescent="0.3">
      <c r="A6095" t="s">
        <v>6110</v>
      </c>
      <c r="B6095" t="s">
        <v>1276</v>
      </c>
      <c r="C6095" s="10">
        <v>0</v>
      </c>
      <c r="D6095">
        <v>177</v>
      </c>
      <c r="E6095">
        <v>11</v>
      </c>
      <c r="F6095">
        <v>8</v>
      </c>
      <c r="G6095" t="s">
        <v>17</v>
      </c>
      <c r="H6095" t="s">
        <v>113</v>
      </c>
    </row>
    <row r="6096" spans="1:8" x14ac:dyDescent="0.3">
      <c r="A6096" t="s">
        <v>6111</v>
      </c>
      <c r="B6096" t="s">
        <v>372</v>
      </c>
      <c r="C6096" s="10">
        <v>0</v>
      </c>
      <c r="D6096">
        <v>97</v>
      </c>
      <c r="E6096">
        <v>31</v>
      </c>
      <c r="F6096">
        <v>3</v>
      </c>
      <c r="G6096" t="s">
        <v>17</v>
      </c>
      <c r="H6096" t="s">
        <v>113</v>
      </c>
    </row>
    <row r="6097" spans="1:8" x14ac:dyDescent="0.3">
      <c r="A6097" t="s">
        <v>6112</v>
      </c>
      <c r="B6097" t="s">
        <v>237</v>
      </c>
      <c r="C6097" s="10">
        <v>0.5</v>
      </c>
      <c r="D6097">
        <v>110</v>
      </c>
      <c r="E6097">
        <v>-68</v>
      </c>
      <c r="F6097">
        <v>4</v>
      </c>
      <c r="G6097" t="s">
        <v>17</v>
      </c>
      <c r="H6097" t="s">
        <v>40</v>
      </c>
    </row>
    <row r="6098" spans="1:8" x14ac:dyDescent="0.3">
      <c r="A6098" t="s">
        <v>6113</v>
      </c>
      <c r="B6098" t="s">
        <v>392</v>
      </c>
      <c r="C6098" s="10">
        <v>0</v>
      </c>
      <c r="D6098">
        <v>19</v>
      </c>
      <c r="E6098">
        <v>4</v>
      </c>
      <c r="F6098">
        <v>1</v>
      </c>
      <c r="G6098" t="s">
        <v>17</v>
      </c>
      <c r="H6098" t="s">
        <v>52</v>
      </c>
    </row>
    <row r="6099" spans="1:8" x14ac:dyDescent="0.3">
      <c r="A6099" t="s">
        <v>6113</v>
      </c>
      <c r="B6099" t="s">
        <v>928</v>
      </c>
      <c r="C6099" s="10">
        <v>0</v>
      </c>
      <c r="D6099">
        <v>130</v>
      </c>
      <c r="E6099">
        <v>13</v>
      </c>
      <c r="F6099">
        <v>3</v>
      </c>
      <c r="G6099" t="s">
        <v>90</v>
      </c>
      <c r="H6099" t="s">
        <v>143</v>
      </c>
    </row>
    <row r="6100" spans="1:8" x14ac:dyDescent="0.3">
      <c r="A6100" t="s">
        <v>6114</v>
      </c>
      <c r="B6100" t="s">
        <v>266</v>
      </c>
      <c r="C6100" s="10">
        <v>0</v>
      </c>
      <c r="D6100">
        <v>21</v>
      </c>
      <c r="E6100">
        <v>5</v>
      </c>
      <c r="F6100">
        <v>2</v>
      </c>
      <c r="G6100" t="s">
        <v>17</v>
      </c>
      <c r="H6100" t="s">
        <v>80</v>
      </c>
    </row>
    <row r="6101" spans="1:8" x14ac:dyDescent="0.3">
      <c r="A6101" t="s">
        <v>6114</v>
      </c>
      <c r="B6101" t="s">
        <v>2513</v>
      </c>
      <c r="C6101" s="10">
        <v>0</v>
      </c>
      <c r="D6101">
        <v>93</v>
      </c>
      <c r="E6101">
        <v>44</v>
      </c>
      <c r="F6101">
        <v>4</v>
      </c>
      <c r="G6101" t="s">
        <v>17</v>
      </c>
      <c r="H6101" t="s">
        <v>113</v>
      </c>
    </row>
    <row r="6102" spans="1:8" x14ac:dyDescent="0.3">
      <c r="A6102" t="s">
        <v>6115</v>
      </c>
      <c r="B6102" t="s">
        <v>2493</v>
      </c>
      <c r="C6102" s="10">
        <v>0.5</v>
      </c>
      <c r="D6102">
        <v>168</v>
      </c>
      <c r="E6102">
        <v>-10</v>
      </c>
      <c r="F6102">
        <v>3</v>
      </c>
      <c r="G6102" t="s">
        <v>90</v>
      </c>
      <c r="H6102" t="s">
        <v>143</v>
      </c>
    </row>
    <row r="6103" spans="1:8" x14ac:dyDescent="0.3">
      <c r="A6103" t="s">
        <v>6116</v>
      </c>
      <c r="B6103" t="s">
        <v>1379</v>
      </c>
      <c r="C6103" s="10">
        <v>0.5</v>
      </c>
      <c r="D6103">
        <v>40</v>
      </c>
      <c r="E6103">
        <v>-7</v>
      </c>
      <c r="F6103">
        <v>3</v>
      </c>
      <c r="G6103" t="s">
        <v>17</v>
      </c>
      <c r="H6103" t="s">
        <v>35</v>
      </c>
    </row>
    <row r="6104" spans="1:8" x14ac:dyDescent="0.3">
      <c r="A6104" t="s">
        <v>6116</v>
      </c>
      <c r="B6104" t="s">
        <v>1499</v>
      </c>
      <c r="C6104" s="10">
        <v>0.5</v>
      </c>
      <c r="D6104">
        <v>34</v>
      </c>
      <c r="E6104">
        <v>-22</v>
      </c>
      <c r="F6104">
        <v>4</v>
      </c>
      <c r="G6104" t="s">
        <v>17</v>
      </c>
      <c r="H6104" t="s">
        <v>23</v>
      </c>
    </row>
    <row r="6105" spans="1:8" x14ac:dyDescent="0.3">
      <c r="A6105" t="s">
        <v>6117</v>
      </c>
      <c r="B6105" t="s">
        <v>1049</v>
      </c>
      <c r="C6105" s="10">
        <v>0.1</v>
      </c>
      <c r="D6105">
        <v>142</v>
      </c>
      <c r="E6105">
        <v>14</v>
      </c>
      <c r="F6105">
        <v>3</v>
      </c>
      <c r="G6105" t="s">
        <v>17</v>
      </c>
      <c r="H6105" t="s">
        <v>35</v>
      </c>
    </row>
    <row r="6106" spans="1:8" x14ac:dyDescent="0.3">
      <c r="A6106" t="s">
        <v>6117</v>
      </c>
      <c r="B6106" t="s">
        <v>1420</v>
      </c>
      <c r="C6106" s="10">
        <v>0.1</v>
      </c>
      <c r="D6106">
        <v>64</v>
      </c>
      <c r="E6106">
        <v>-6</v>
      </c>
      <c r="F6106">
        <v>3</v>
      </c>
      <c r="G6106" t="s">
        <v>17</v>
      </c>
      <c r="H6106" t="s">
        <v>35</v>
      </c>
    </row>
    <row r="6107" spans="1:8" x14ac:dyDescent="0.3">
      <c r="A6107" t="s">
        <v>6117</v>
      </c>
      <c r="B6107" t="s">
        <v>243</v>
      </c>
      <c r="C6107" s="10">
        <v>0.1</v>
      </c>
      <c r="D6107">
        <v>45</v>
      </c>
      <c r="E6107">
        <v>1</v>
      </c>
      <c r="F6107">
        <v>4</v>
      </c>
      <c r="G6107" t="s">
        <v>17</v>
      </c>
      <c r="H6107" t="s">
        <v>80</v>
      </c>
    </row>
    <row r="6108" spans="1:8" x14ac:dyDescent="0.3">
      <c r="A6108" t="s">
        <v>6117</v>
      </c>
      <c r="B6108" t="s">
        <v>2830</v>
      </c>
      <c r="C6108" s="10">
        <v>0.1</v>
      </c>
      <c r="D6108">
        <v>56</v>
      </c>
      <c r="E6108">
        <v>5</v>
      </c>
      <c r="F6108">
        <v>7</v>
      </c>
      <c r="G6108" t="s">
        <v>17</v>
      </c>
      <c r="H6108" t="s">
        <v>75</v>
      </c>
    </row>
    <row r="6109" spans="1:8" x14ac:dyDescent="0.3">
      <c r="A6109" t="s">
        <v>6117</v>
      </c>
      <c r="B6109" t="s">
        <v>2715</v>
      </c>
      <c r="C6109" s="10">
        <v>0.1</v>
      </c>
      <c r="D6109">
        <v>53</v>
      </c>
      <c r="E6109">
        <v>-1</v>
      </c>
      <c r="F6109">
        <v>2</v>
      </c>
      <c r="G6109" t="s">
        <v>17</v>
      </c>
      <c r="H6109" t="s">
        <v>23</v>
      </c>
    </row>
    <row r="6110" spans="1:8" x14ac:dyDescent="0.3">
      <c r="A6110" t="s">
        <v>6117</v>
      </c>
      <c r="B6110" t="s">
        <v>1326</v>
      </c>
      <c r="C6110" s="10">
        <v>0.1</v>
      </c>
      <c r="D6110">
        <v>60</v>
      </c>
      <c r="E6110">
        <v>24</v>
      </c>
      <c r="F6110">
        <v>4</v>
      </c>
      <c r="G6110" t="s">
        <v>17</v>
      </c>
      <c r="H6110" t="s">
        <v>23</v>
      </c>
    </row>
    <row r="6111" spans="1:8" x14ac:dyDescent="0.3">
      <c r="A6111" t="s">
        <v>6118</v>
      </c>
      <c r="B6111" t="s">
        <v>1558</v>
      </c>
      <c r="C6111" s="10">
        <v>0.6</v>
      </c>
      <c r="D6111">
        <v>204</v>
      </c>
      <c r="E6111">
        <v>-276</v>
      </c>
      <c r="F6111">
        <v>3</v>
      </c>
      <c r="G6111" t="s">
        <v>24</v>
      </c>
      <c r="H6111" t="s">
        <v>30</v>
      </c>
    </row>
    <row r="6112" spans="1:8" x14ac:dyDescent="0.3">
      <c r="A6112" t="s">
        <v>6118</v>
      </c>
      <c r="B6112" t="s">
        <v>229</v>
      </c>
      <c r="C6112" s="10">
        <v>0.6</v>
      </c>
      <c r="D6112">
        <v>729</v>
      </c>
      <c r="E6112">
        <v>-492</v>
      </c>
      <c r="F6112">
        <v>5</v>
      </c>
      <c r="G6112" t="s">
        <v>24</v>
      </c>
      <c r="H6112" t="s">
        <v>30</v>
      </c>
    </row>
    <row r="6113" spans="1:8" x14ac:dyDescent="0.3">
      <c r="A6113" t="s">
        <v>6118</v>
      </c>
      <c r="B6113" t="s">
        <v>1757</v>
      </c>
      <c r="C6113" s="10">
        <v>0.5</v>
      </c>
      <c r="D6113">
        <v>29</v>
      </c>
      <c r="E6113">
        <v>-24</v>
      </c>
      <c r="F6113">
        <v>4</v>
      </c>
      <c r="G6113" t="s">
        <v>17</v>
      </c>
      <c r="H6113" t="s">
        <v>52</v>
      </c>
    </row>
    <row r="6114" spans="1:8" x14ac:dyDescent="0.3">
      <c r="A6114" t="s">
        <v>6118</v>
      </c>
      <c r="B6114" t="s">
        <v>1530</v>
      </c>
      <c r="C6114" s="10">
        <v>0.5</v>
      </c>
      <c r="D6114">
        <v>17</v>
      </c>
      <c r="E6114">
        <v>-13</v>
      </c>
      <c r="F6114">
        <v>4</v>
      </c>
      <c r="G6114" t="s">
        <v>17</v>
      </c>
      <c r="H6114" t="s">
        <v>75</v>
      </c>
    </row>
    <row r="6115" spans="1:8" x14ac:dyDescent="0.3">
      <c r="A6115" t="s">
        <v>6119</v>
      </c>
      <c r="B6115" t="s">
        <v>170</v>
      </c>
      <c r="C6115" s="10">
        <v>0</v>
      </c>
      <c r="D6115">
        <v>148</v>
      </c>
      <c r="E6115">
        <v>24</v>
      </c>
      <c r="F6115">
        <v>3</v>
      </c>
      <c r="G6115" t="s">
        <v>17</v>
      </c>
      <c r="H6115" t="s">
        <v>35</v>
      </c>
    </row>
    <row r="6116" spans="1:8" x14ac:dyDescent="0.3">
      <c r="A6116" t="s">
        <v>6119</v>
      </c>
      <c r="B6116" t="s">
        <v>779</v>
      </c>
      <c r="C6116" s="10">
        <v>0.4</v>
      </c>
      <c r="D6116">
        <v>73</v>
      </c>
      <c r="E6116">
        <v>5</v>
      </c>
      <c r="F6116">
        <v>1</v>
      </c>
      <c r="G6116" t="s">
        <v>90</v>
      </c>
      <c r="H6116" t="s">
        <v>92</v>
      </c>
    </row>
    <row r="6117" spans="1:8" x14ac:dyDescent="0.3">
      <c r="A6117" t="s">
        <v>6120</v>
      </c>
      <c r="B6117" t="s">
        <v>935</v>
      </c>
      <c r="C6117" s="10">
        <v>0</v>
      </c>
      <c r="D6117">
        <v>1032</v>
      </c>
      <c r="E6117">
        <v>124</v>
      </c>
      <c r="F6117">
        <v>8</v>
      </c>
      <c r="G6117" t="s">
        <v>24</v>
      </c>
      <c r="H6117" t="s">
        <v>63</v>
      </c>
    </row>
    <row r="6118" spans="1:8" x14ac:dyDescent="0.3">
      <c r="A6118" t="s">
        <v>6121</v>
      </c>
      <c r="B6118" t="s">
        <v>2833</v>
      </c>
      <c r="C6118" s="10">
        <v>0.1</v>
      </c>
      <c r="D6118">
        <v>2366</v>
      </c>
      <c r="E6118">
        <v>552</v>
      </c>
      <c r="F6118">
        <v>5</v>
      </c>
      <c r="G6118" t="s">
        <v>17</v>
      </c>
      <c r="H6118" t="s">
        <v>109</v>
      </c>
    </row>
    <row r="6119" spans="1:8" x14ac:dyDescent="0.3">
      <c r="A6119" t="s">
        <v>6120</v>
      </c>
      <c r="B6119" t="s">
        <v>2106</v>
      </c>
      <c r="C6119" s="10">
        <v>0</v>
      </c>
      <c r="D6119">
        <v>1601</v>
      </c>
      <c r="E6119">
        <v>16</v>
      </c>
      <c r="F6119">
        <v>6</v>
      </c>
      <c r="G6119" t="s">
        <v>90</v>
      </c>
      <c r="H6119" t="s">
        <v>92</v>
      </c>
    </row>
    <row r="6120" spans="1:8" x14ac:dyDescent="0.3">
      <c r="A6120" t="s">
        <v>6122</v>
      </c>
      <c r="B6120" t="s">
        <v>763</v>
      </c>
      <c r="C6120" s="10">
        <v>0</v>
      </c>
      <c r="D6120">
        <v>32</v>
      </c>
      <c r="E6120">
        <v>12</v>
      </c>
      <c r="F6120">
        <v>2</v>
      </c>
      <c r="G6120" t="s">
        <v>17</v>
      </c>
      <c r="H6120" t="s">
        <v>35</v>
      </c>
    </row>
    <row r="6121" spans="1:8" x14ac:dyDescent="0.3">
      <c r="A6121" t="s">
        <v>6122</v>
      </c>
      <c r="B6121" t="s">
        <v>375</v>
      </c>
      <c r="C6121" s="10">
        <v>0.1</v>
      </c>
      <c r="D6121">
        <v>230</v>
      </c>
      <c r="E6121">
        <v>20</v>
      </c>
      <c r="F6121">
        <v>2</v>
      </c>
      <c r="G6121" t="s">
        <v>17</v>
      </c>
      <c r="H6121" t="s">
        <v>40</v>
      </c>
    </row>
    <row r="6122" spans="1:8" x14ac:dyDescent="0.3">
      <c r="A6122" t="s">
        <v>6122</v>
      </c>
      <c r="B6122" t="s">
        <v>209</v>
      </c>
      <c r="C6122" s="10">
        <v>0.1</v>
      </c>
      <c r="D6122">
        <v>744</v>
      </c>
      <c r="E6122">
        <v>25</v>
      </c>
      <c r="F6122">
        <v>6</v>
      </c>
      <c r="G6122" t="s">
        <v>17</v>
      </c>
      <c r="H6122" t="s">
        <v>40</v>
      </c>
    </row>
    <row r="6123" spans="1:8" x14ac:dyDescent="0.3">
      <c r="A6123" t="s">
        <v>6123</v>
      </c>
      <c r="B6123" t="s">
        <v>423</v>
      </c>
      <c r="C6123" s="10">
        <v>0</v>
      </c>
      <c r="D6123">
        <v>199</v>
      </c>
      <c r="E6123">
        <v>48</v>
      </c>
      <c r="F6123">
        <v>4</v>
      </c>
      <c r="G6123" t="s">
        <v>17</v>
      </c>
      <c r="H6123" t="s">
        <v>35</v>
      </c>
    </row>
    <row r="6124" spans="1:8" x14ac:dyDescent="0.3">
      <c r="A6124" t="s">
        <v>6123</v>
      </c>
      <c r="B6124" t="s">
        <v>279</v>
      </c>
      <c r="C6124" s="10">
        <v>0</v>
      </c>
      <c r="D6124">
        <v>149</v>
      </c>
      <c r="E6124">
        <v>48</v>
      </c>
      <c r="F6124">
        <v>6</v>
      </c>
      <c r="G6124" t="s">
        <v>17</v>
      </c>
      <c r="H6124" t="s">
        <v>35</v>
      </c>
    </row>
    <row r="6125" spans="1:8" x14ac:dyDescent="0.3">
      <c r="A6125" t="s">
        <v>6123</v>
      </c>
      <c r="B6125" t="s">
        <v>132</v>
      </c>
      <c r="C6125" s="10">
        <v>0</v>
      </c>
      <c r="D6125">
        <v>436</v>
      </c>
      <c r="E6125">
        <v>131</v>
      </c>
      <c r="F6125">
        <v>9</v>
      </c>
      <c r="G6125" t="s">
        <v>17</v>
      </c>
      <c r="H6125" t="s">
        <v>80</v>
      </c>
    </row>
    <row r="6126" spans="1:8" x14ac:dyDescent="0.3">
      <c r="A6126" t="s">
        <v>6124</v>
      </c>
      <c r="B6126" t="s">
        <v>1512</v>
      </c>
      <c r="C6126" s="10">
        <v>0.1</v>
      </c>
      <c r="D6126">
        <v>828</v>
      </c>
      <c r="E6126">
        <v>230</v>
      </c>
      <c r="F6126">
        <v>2</v>
      </c>
      <c r="G6126" t="s">
        <v>24</v>
      </c>
      <c r="H6126" t="s">
        <v>63</v>
      </c>
    </row>
    <row r="6127" spans="1:8" x14ac:dyDescent="0.3">
      <c r="A6127" t="s">
        <v>6124</v>
      </c>
      <c r="B6127" t="s">
        <v>507</v>
      </c>
      <c r="C6127" s="10">
        <v>0</v>
      </c>
      <c r="D6127">
        <v>34</v>
      </c>
      <c r="E6127">
        <v>10</v>
      </c>
      <c r="F6127">
        <v>2</v>
      </c>
      <c r="G6127" t="s">
        <v>17</v>
      </c>
      <c r="H6127" t="s">
        <v>23</v>
      </c>
    </row>
    <row r="6128" spans="1:8" x14ac:dyDescent="0.3">
      <c r="A6128" t="s">
        <v>6124</v>
      </c>
      <c r="B6128" t="s">
        <v>1228</v>
      </c>
      <c r="C6128" s="10">
        <v>0</v>
      </c>
      <c r="D6128">
        <v>72</v>
      </c>
      <c r="E6128">
        <v>16</v>
      </c>
      <c r="F6128">
        <v>2</v>
      </c>
      <c r="G6128" t="s">
        <v>17</v>
      </c>
      <c r="H6128" t="s">
        <v>113</v>
      </c>
    </row>
    <row r="6129" spans="1:8" x14ac:dyDescent="0.3">
      <c r="A6129" t="s">
        <v>6124</v>
      </c>
      <c r="B6129" t="s">
        <v>2835</v>
      </c>
      <c r="C6129" s="10">
        <v>0</v>
      </c>
      <c r="D6129">
        <v>489</v>
      </c>
      <c r="E6129">
        <v>142</v>
      </c>
      <c r="F6129">
        <v>6</v>
      </c>
      <c r="G6129" t="s">
        <v>90</v>
      </c>
      <c r="H6129" t="s">
        <v>143</v>
      </c>
    </row>
    <row r="6130" spans="1:8" x14ac:dyDescent="0.3">
      <c r="A6130" t="s">
        <v>6124</v>
      </c>
      <c r="B6130" t="s">
        <v>2170</v>
      </c>
      <c r="C6130" s="10">
        <v>0.15</v>
      </c>
      <c r="D6130">
        <v>379</v>
      </c>
      <c r="E6130">
        <v>-13</v>
      </c>
      <c r="F6130">
        <v>3</v>
      </c>
      <c r="G6130" t="s">
        <v>90</v>
      </c>
      <c r="H6130" t="s">
        <v>115</v>
      </c>
    </row>
    <row r="6131" spans="1:8" x14ac:dyDescent="0.3">
      <c r="A6131" t="s">
        <v>6125</v>
      </c>
      <c r="B6131" t="s">
        <v>2206</v>
      </c>
      <c r="C6131" s="10">
        <v>0.1</v>
      </c>
      <c r="D6131">
        <v>30</v>
      </c>
      <c r="E6131">
        <v>-1</v>
      </c>
      <c r="F6131">
        <v>3</v>
      </c>
      <c r="G6131" t="s">
        <v>17</v>
      </c>
      <c r="H6131" t="s">
        <v>75</v>
      </c>
    </row>
    <row r="6132" spans="1:8" x14ac:dyDescent="0.3">
      <c r="A6132" t="s">
        <v>6126</v>
      </c>
      <c r="B6132" t="s">
        <v>2387</v>
      </c>
      <c r="C6132" s="10">
        <v>0.1</v>
      </c>
      <c r="D6132">
        <v>173</v>
      </c>
      <c r="E6132">
        <v>69</v>
      </c>
      <c r="F6132">
        <v>3</v>
      </c>
      <c r="G6132" t="s">
        <v>24</v>
      </c>
      <c r="H6132" t="s">
        <v>63</v>
      </c>
    </row>
    <row r="6133" spans="1:8" x14ac:dyDescent="0.3">
      <c r="A6133" t="s">
        <v>6127</v>
      </c>
      <c r="B6133" t="s">
        <v>1073</v>
      </c>
      <c r="C6133" s="10">
        <v>0.5</v>
      </c>
      <c r="D6133">
        <v>208</v>
      </c>
      <c r="E6133">
        <v>-25</v>
      </c>
      <c r="F6133">
        <v>2</v>
      </c>
      <c r="G6133" t="s">
        <v>17</v>
      </c>
      <c r="H6133" t="s">
        <v>40</v>
      </c>
    </row>
    <row r="6134" spans="1:8" x14ac:dyDescent="0.3">
      <c r="A6134" t="s">
        <v>6128</v>
      </c>
      <c r="B6134" t="s">
        <v>692</v>
      </c>
      <c r="C6134" s="10">
        <v>0</v>
      </c>
      <c r="D6134">
        <v>140</v>
      </c>
      <c r="E6134">
        <v>46</v>
      </c>
      <c r="F6134">
        <v>5</v>
      </c>
      <c r="G6134" t="s">
        <v>17</v>
      </c>
      <c r="H6134" t="s">
        <v>80</v>
      </c>
    </row>
    <row r="6135" spans="1:8" x14ac:dyDescent="0.3">
      <c r="A6135" t="s">
        <v>6129</v>
      </c>
      <c r="B6135" t="s">
        <v>660</v>
      </c>
      <c r="C6135" s="10">
        <v>0.1</v>
      </c>
      <c r="D6135">
        <v>892</v>
      </c>
      <c r="E6135">
        <v>159</v>
      </c>
      <c r="F6135">
        <v>7</v>
      </c>
      <c r="G6135" t="s">
        <v>17</v>
      </c>
      <c r="H6135" t="s">
        <v>40</v>
      </c>
    </row>
    <row r="6136" spans="1:8" x14ac:dyDescent="0.3">
      <c r="A6136" t="s">
        <v>6130</v>
      </c>
      <c r="B6136" t="s">
        <v>640</v>
      </c>
      <c r="C6136" s="10">
        <v>0</v>
      </c>
      <c r="D6136">
        <v>156</v>
      </c>
      <c r="E6136">
        <v>36</v>
      </c>
      <c r="F6136">
        <v>5</v>
      </c>
      <c r="G6136" t="s">
        <v>17</v>
      </c>
      <c r="H6136" t="s">
        <v>23</v>
      </c>
    </row>
    <row r="6137" spans="1:8" x14ac:dyDescent="0.3">
      <c r="A6137" t="s">
        <v>6131</v>
      </c>
      <c r="B6137" t="s">
        <v>612</v>
      </c>
      <c r="C6137" s="10">
        <v>0</v>
      </c>
      <c r="D6137">
        <v>77</v>
      </c>
      <c r="E6137">
        <v>27</v>
      </c>
      <c r="F6137">
        <v>3</v>
      </c>
      <c r="G6137" t="s">
        <v>17</v>
      </c>
      <c r="H6137" t="s">
        <v>35</v>
      </c>
    </row>
    <row r="6138" spans="1:8" x14ac:dyDescent="0.3">
      <c r="A6138" t="s">
        <v>6131</v>
      </c>
      <c r="B6138" t="s">
        <v>1125</v>
      </c>
      <c r="C6138" s="10">
        <v>0</v>
      </c>
      <c r="D6138">
        <v>27</v>
      </c>
      <c r="E6138">
        <v>4</v>
      </c>
      <c r="F6138">
        <v>2</v>
      </c>
      <c r="G6138" t="s">
        <v>17</v>
      </c>
      <c r="H6138" t="s">
        <v>80</v>
      </c>
    </row>
    <row r="6139" spans="1:8" x14ac:dyDescent="0.3">
      <c r="A6139" t="s">
        <v>6131</v>
      </c>
      <c r="B6139" t="s">
        <v>907</v>
      </c>
      <c r="C6139" s="10">
        <v>0</v>
      </c>
      <c r="D6139">
        <v>32</v>
      </c>
      <c r="E6139">
        <v>3</v>
      </c>
      <c r="F6139">
        <v>2</v>
      </c>
      <c r="G6139" t="s">
        <v>17</v>
      </c>
      <c r="H6139" t="s">
        <v>80</v>
      </c>
    </row>
    <row r="6140" spans="1:8" x14ac:dyDescent="0.3">
      <c r="A6140" t="s">
        <v>6132</v>
      </c>
      <c r="B6140" t="s">
        <v>1605</v>
      </c>
      <c r="C6140" s="10">
        <v>0</v>
      </c>
      <c r="D6140">
        <v>242</v>
      </c>
      <c r="E6140">
        <v>65</v>
      </c>
      <c r="F6140">
        <v>5</v>
      </c>
      <c r="G6140" t="s">
        <v>17</v>
      </c>
      <c r="H6140" t="s">
        <v>40</v>
      </c>
    </row>
    <row r="6141" spans="1:8" x14ac:dyDescent="0.3">
      <c r="A6141" t="s">
        <v>6133</v>
      </c>
      <c r="B6141" t="s">
        <v>415</v>
      </c>
      <c r="C6141" s="10">
        <v>0</v>
      </c>
      <c r="D6141">
        <v>193</v>
      </c>
      <c r="E6141">
        <v>8</v>
      </c>
      <c r="F6141">
        <v>4</v>
      </c>
      <c r="G6141" t="s">
        <v>17</v>
      </c>
      <c r="H6141" t="s">
        <v>23</v>
      </c>
    </row>
    <row r="6142" spans="1:8" x14ac:dyDescent="0.3">
      <c r="A6142" t="s">
        <v>6134</v>
      </c>
      <c r="B6142" t="s">
        <v>2394</v>
      </c>
      <c r="C6142" s="10">
        <v>0</v>
      </c>
      <c r="D6142">
        <v>1487</v>
      </c>
      <c r="E6142">
        <v>624</v>
      </c>
      <c r="F6142">
        <v>3</v>
      </c>
      <c r="G6142" t="s">
        <v>17</v>
      </c>
      <c r="H6142" t="s">
        <v>109</v>
      </c>
    </row>
    <row r="6143" spans="1:8" x14ac:dyDescent="0.3">
      <c r="A6143" t="s">
        <v>6135</v>
      </c>
      <c r="B6143" t="s">
        <v>1299</v>
      </c>
      <c r="C6143" s="10">
        <v>0</v>
      </c>
      <c r="D6143">
        <v>206</v>
      </c>
      <c r="E6143">
        <v>18</v>
      </c>
      <c r="F6143">
        <v>4</v>
      </c>
      <c r="G6143" t="s">
        <v>17</v>
      </c>
      <c r="H6143" t="s">
        <v>80</v>
      </c>
    </row>
    <row r="6144" spans="1:8" x14ac:dyDescent="0.3">
      <c r="A6144" t="s">
        <v>6135</v>
      </c>
      <c r="B6144" t="s">
        <v>1295</v>
      </c>
      <c r="C6144" s="10">
        <v>0</v>
      </c>
      <c r="D6144">
        <v>736</v>
      </c>
      <c r="E6144">
        <v>346</v>
      </c>
      <c r="F6144">
        <v>5</v>
      </c>
      <c r="G6144" t="s">
        <v>90</v>
      </c>
      <c r="H6144" t="s">
        <v>115</v>
      </c>
    </row>
    <row r="6145" spans="1:8" x14ac:dyDescent="0.3">
      <c r="A6145" t="s">
        <v>6136</v>
      </c>
      <c r="B6145" t="s">
        <v>2608</v>
      </c>
      <c r="C6145" s="10">
        <v>0</v>
      </c>
      <c r="D6145">
        <v>375</v>
      </c>
      <c r="E6145">
        <v>180</v>
      </c>
      <c r="F6145">
        <v>3</v>
      </c>
      <c r="G6145" t="s">
        <v>24</v>
      </c>
      <c r="H6145" t="s">
        <v>30</v>
      </c>
    </row>
    <row r="6146" spans="1:8" x14ac:dyDescent="0.3">
      <c r="A6146" t="s">
        <v>6136</v>
      </c>
      <c r="B6146" t="s">
        <v>1539</v>
      </c>
      <c r="C6146" s="10">
        <v>0</v>
      </c>
      <c r="D6146">
        <v>299</v>
      </c>
      <c r="E6146">
        <v>113</v>
      </c>
      <c r="F6146">
        <v>2</v>
      </c>
      <c r="G6146" t="s">
        <v>24</v>
      </c>
      <c r="H6146" t="s">
        <v>30</v>
      </c>
    </row>
    <row r="6147" spans="1:8" x14ac:dyDescent="0.3">
      <c r="A6147" t="s">
        <v>6136</v>
      </c>
      <c r="B6147" t="s">
        <v>2583</v>
      </c>
      <c r="C6147" s="10">
        <v>0.6</v>
      </c>
      <c r="D6147">
        <v>287</v>
      </c>
      <c r="E6147">
        <v>-280</v>
      </c>
      <c r="F6147">
        <v>12</v>
      </c>
      <c r="G6147" t="s">
        <v>24</v>
      </c>
      <c r="H6147" t="s">
        <v>63</v>
      </c>
    </row>
    <row r="6148" spans="1:8" x14ac:dyDescent="0.3">
      <c r="A6148" t="s">
        <v>6136</v>
      </c>
      <c r="B6148" t="s">
        <v>2538</v>
      </c>
      <c r="C6148" s="10">
        <v>0</v>
      </c>
      <c r="D6148">
        <v>110</v>
      </c>
      <c r="E6148">
        <v>35</v>
      </c>
      <c r="F6148">
        <v>1</v>
      </c>
      <c r="G6148" t="s">
        <v>24</v>
      </c>
      <c r="H6148" t="s">
        <v>47</v>
      </c>
    </row>
    <row r="6149" spans="1:8" x14ac:dyDescent="0.3">
      <c r="A6149" t="s">
        <v>6136</v>
      </c>
      <c r="B6149" t="s">
        <v>810</v>
      </c>
      <c r="C6149" s="10">
        <v>0</v>
      </c>
      <c r="D6149">
        <v>148</v>
      </c>
      <c r="E6149">
        <v>59</v>
      </c>
      <c r="F6149">
        <v>3</v>
      </c>
      <c r="G6149" t="s">
        <v>17</v>
      </c>
      <c r="H6149" t="s">
        <v>80</v>
      </c>
    </row>
    <row r="6150" spans="1:8" x14ac:dyDescent="0.3">
      <c r="A6150" t="s">
        <v>6136</v>
      </c>
      <c r="B6150" t="s">
        <v>167</v>
      </c>
      <c r="C6150" s="10">
        <v>0</v>
      </c>
      <c r="D6150">
        <v>1183</v>
      </c>
      <c r="E6150">
        <v>106</v>
      </c>
      <c r="F6150">
        <v>4</v>
      </c>
      <c r="G6150" t="s">
        <v>90</v>
      </c>
      <c r="H6150" t="s">
        <v>115</v>
      </c>
    </row>
    <row r="6151" spans="1:8" x14ac:dyDescent="0.3">
      <c r="A6151" t="s">
        <v>6137</v>
      </c>
      <c r="B6151" t="s">
        <v>1257</v>
      </c>
      <c r="C6151" s="10">
        <v>0</v>
      </c>
      <c r="D6151">
        <v>38</v>
      </c>
      <c r="E6151">
        <v>9</v>
      </c>
      <c r="F6151">
        <v>2</v>
      </c>
      <c r="G6151" t="s">
        <v>17</v>
      </c>
      <c r="H6151" t="s">
        <v>35</v>
      </c>
    </row>
    <row r="6152" spans="1:8" x14ac:dyDescent="0.3">
      <c r="A6152" t="s">
        <v>6138</v>
      </c>
      <c r="B6152" t="s">
        <v>2296</v>
      </c>
      <c r="C6152" s="10">
        <v>0.2</v>
      </c>
      <c r="D6152">
        <v>315</v>
      </c>
      <c r="E6152">
        <v>-8</v>
      </c>
      <c r="F6152">
        <v>3</v>
      </c>
      <c r="G6152" t="s">
        <v>24</v>
      </c>
      <c r="H6152" t="s">
        <v>63</v>
      </c>
    </row>
    <row r="6153" spans="1:8" x14ac:dyDescent="0.3">
      <c r="A6153" t="s">
        <v>6138</v>
      </c>
      <c r="B6153" t="s">
        <v>248</v>
      </c>
      <c r="C6153" s="10">
        <v>0</v>
      </c>
      <c r="D6153">
        <v>128</v>
      </c>
      <c r="E6153">
        <v>47</v>
      </c>
      <c r="F6153">
        <v>4</v>
      </c>
      <c r="G6153" t="s">
        <v>17</v>
      </c>
      <c r="H6153" t="s">
        <v>80</v>
      </c>
    </row>
    <row r="6154" spans="1:8" x14ac:dyDescent="0.3">
      <c r="A6154" t="s">
        <v>6139</v>
      </c>
      <c r="B6154" t="s">
        <v>2477</v>
      </c>
      <c r="C6154" s="10">
        <v>0.1</v>
      </c>
      <c r="D6154">
        <v>117</v>
      </c>
      <c r="E6154">
        <v>36</v>
      </c>
      <c r="F6154">
        <v>2</v>
      </c>
      <c r="G6154" t="s">
        <v>17</v>
      </c>
      <c r="H6154" t="s">
        <v>109</v>
      </c>
    </row>
    <row r="6155" spans="1:8" x14ac:dyDescent="0.3">
      <c r="A6155" t="s">
        <v>6139</v>
      </c>
      <c r="B6155" t="s">
        <v>2064</v>
      </c>
      <c r="C6155" s="10">
        <v>0</v>
      </c>
      <c r="D6155">
        <v>916</v>
      </c>
      <c r="E6155">
        <v>192</v>
      </c>
      <c r="F6155">
        <v>11</v>
      </c>
      <c r="G6155" t="s">
        <v>90</v>
      </c>
      <c r="H6155" t="s">
        <v>105</v>
      </c>
    </row>
    <row r="6156" spans="1:8" x14ac:dyDescent="0.3">
      <c r="A6156" t="s">
        <v>6140</v>
      </c>
      <c r="B6156" t="s">
        <v>882</v>
      </c>
      <c r="C6156" s="10">
        <v>0</v>
      </c>
      <c r="D6156">
        <v>54</v>
      </c>
      <c r="E6156">
        <v>8</v>
      </c>
      <c r="F6156">
        <v>4</v>
      </c>
      <c r="G6156" t="s">
        <v>17</v>
      </c>
      <c r="H6156" t="s">
        <v>23</v>
      </c>
    </row>
    <row r="6157" spans="1:8" x14ac:dyDescent="0.3">
      <c r="A6157" t="s">
        <v>6141</v>
      </c>
      <c r="B6157" t="s">
        <v>2829</v>
      </c>
      <c r="C6157" s="10">
        <v>0</v>
      </c>
      <c r="D6157">
        <v>102</v>
      </c>
      <c r="E6157">
        <v>11</v>
      </c>
      <c r="F6157">
        <v>6</v>
      </c>
      <c r="G6157" t="s">
        <v>17</v>
      </c>
      <c r="H6157" t="s">
        <v>23</v>
      </c>
    </row>
    <row r="6158" spans="1:8" x14ac:dyDescent="0.3">
      <c r="A6158" t="s">
        <v>6142</v>
      </c>
      <c r="B6158" t="s">
        <v>364</v>
      </c>
      <c r="C6158" s="10">
        <v>0</v>
      </c>
      <c r="D6158">
        <v>120</v>
      </c>
      <c r="E6158">
        <v>23</v>
      </c>
      <c r="F6158">
        <v>5</v>
      </c>
      <c r="G6158" t="s">
        <v>17</v>
      </c>
      <c r="H6158" t="s">
        <v>35</v>
      </c>
    </row>
    <row r="6159" spans="1:8" x14ac:dyDescent="0.3">
      <c r="A6159" t="s">
        <v>6142</v>
      </c>
      <c r="B6159" t="s">
        <v>2828</v>
      </c>
      <c r="C6159" s="10">
        <v>0</v>
      </c>
      <c r="D6159">
        <v>40</v>
      </c>
      <c r="E6159">
        <v>18</v>
      </c>
      <c r="F6159">
        <v>1</v>
      </c>
      <c r="G6159" t="s">
        <v>90</v>
      </c>
      <c r="H6159" t="s">
        <v>143</v>
      </c>
    </row>
    <row r="6160" spans="1:8" x14ac:dyDescent="0.3">
      <c r="A6160" t="s">
        <v>6143</v>
      </c>
      <c r="B6160" t="s">
        <v>2839</v>
      </c>
      <c r="C6160" s="10">
        <v>0.1</v>
      </c>
      <c r="D6160">
        <v>1399</v>
      </c>
      <c r="E6160">
        <v>109</v>
      </c>
      <c r="F6160">
        <v>3</v>
      </c>
      <c r="G6160" t="s">
        <v>24</v>
      </c>
      <c r="H6160" t="s">
        <v>69</v>
      </c>
    </row>
    <row r="6161" spans="1:8" x14ac:dyDescent="0.3">
      <c r="A6161" t="s">
        <v>6144</v>
      </c>
      <c r="B6161" t="s">
        <v>822</v>
      </c>
      <c r="C6161" s="10">
        <v>0</v>
      </c>
      <c r="D6161">
        <v>101</v>
      </c>
      <c r="E6161">
        <v>32</v>
      </c>
      <c r="F6161">
        <v>2</v>
      </c>
      <c r="G6161" t="s">
        <v>17</v>
      </c>
      <c r="H6161" t="s">
        <v>35</v>
      </c>
    </row>
    <row r="6162" spans="1:8" x14ac:dyDescent="0.3">
      <c r="A6162" t="s">
        <v>6145</v>
      </c>
      <c r="B6162" t="s">
        <v>193</v>
      </c>
      <c r="C6162" s="10">
        <v>0</v>
      </c>
      <c r="D6162">
        <v>118</v>
      </c>
      <c r="E6162">
        <v>25</v>
      </c>
      <c r="F6162">
        <v>4</v>
      </c>
      <c r="G6162" t="s">
        <v>90</v>
      </c>
      <c r="H6162" t="s">
        <v>143</v>
      </c>
    </row>
    <row r="6163" spans="1:8" x14ac:dyDescent="0.3">
      <c r="A6163" t="s">
        <v>6146</v>
      </c>
      <c r="B6163" t="s">
        <v>964</v>
      </c>
      <c r="C6163" s="10">
        <v>0.2</v>
      </c>
      <c r="D6163">
        <v>190</v>
      </c>
      <c r="E6163">
        <v>19</v>
      </c>
      <c r="F6163">
        <v>9</v>
      </c>
      <c r="G6163" t="s">
        <v>24</v>
      </c>
      <c r="H6163" t="s">
        <v>47</v>
      </c>
    </row>
    <row r="6164" spans="1:8" x14ac:dyDescent="0.3">
      <c r="A6164" t="s">
        <v>6146</v>
      </c>
      <c r="B6164" t="s">
        <v>778</v>
      </c>
      <c r="C6164" s="10">
        <v>0.5</v>
      </c>
      <c r="D6164">
        <v>158</v>
      </c>
      <c r="E6164">
        <v>-29</v>
      </c>
      <c r="F6164">
        <v>10</v>
      </c>
      <c r="G6164" t="s">
        <v>17</v>
      </c>
      <c r="H6164" t="s">
        <v>80</v>
      </c>
    </row>
    <row r="6165" spans="1:8" x14ac:dyDescent="0.3">
      <c r="A6165" t="s">
        <v>6146</v>
      </c>
      <c r="B6165" t="s">
        <v>859</v>
      </c>
      <c r="C6165" s="10">
        <v>0.5</v>
      </c>
      <c r="D6165">
        <v>136</v>
      </c>
      <c r="E6165">
        <v>-33</v>
      </c>
      <c r="F6165">
        <v>5</v>
      </c>
      <c r="G6165" t="s">
        <v>17</v>
      </c>
      <c r="H6165" t="s">
        <v>40</v>
      </c>
    </row>
    <row r="6166" spans="1:8" x14ac:dyDescent="0.3">
      <c r="A6166" t="s">
        <v>6147</v>
      </c>
      <c r="B6166" t="s">
        <v>1083</v>
      </c>
      <c r="C6166" s="10">
        <v>0.1</v>
      </c>
      <c r="D6166">
        <v>184</v>
      </c>
      <c r="E6166">
        <v>59</v>
      </c>
      <c r="F6166">
        <v>3</v>
      </c>
      <c r="G6166" t="s">
        <v>24</v>
      </c>
      <c r="H6166" t="s">
        <v>63</v>
      </c>
    </row>
    <row r="6167" spans="1:8" x14ac:dyDescent="0.3">
      <c r="A6167" t="s">
        <v>6147</v>
      </c>
      <c r="B6167" t="s">
        <v>274</v>
      </c>
      <c r="C6167" s="10">
        <v>0</v>
      </c>
      <c r="D6167">
        <v>38</v>
      </c>
      <c r="E6167">
        <v>15</v>
      </c>
      <c r="F6167">
        <v>2</v>
      </c>
      <c r="G6167" t="s">
        <v>17</v>
      </c>
      <c r="H6167" t="s">
        <v>35</v>
      </c>
    </row>
    <row r="6168" spans="1:8" x14ac:dyDescent="0.3">
      <c r="A6168" t="s">
        <v>6147</v>
      </c>
      <c r="B6168" t="s">
        <v>37</v>
      </c>
      <c r="C6168" s="10">
        <v>0</v>
      </c>
      <c r="D6168">
        <v>53</v>
      </c>
      <c r="E6168">
        <v>5</v>
      </c>
      <c r="F6168">
        <v>2</v>
      </c>
      <c r="G6168" t="s">
        <v>17</v>
      </c>
      <c r="H6168" t="s">
        <v>35</v>
      </c>
    </row>
    <row r="6169" spans="1:8" x14ac:dyDescent="0.3">
      <c r="A6169" t="s">
        <v>6147</v>
      </c>
      <c r="B6169" t="s">
        <v>1595</v>
      </c>
      <c r="C6169" s="10">
        <v>0</v>
      </c>
      <c r="D6169">
        <v>38</v>
      </c>
      <c r="E6169">
        <v>18</v>
      </c>
      <c r="F6169">
        <v>2</v>
      </c>
      <c r="G6169" t="s">
        <v>17</v>
      </c>
      <c r="H6169" t="s">
        <v>137</v>
      </c>
    </row>
    <row r="6170" spans="1:8" x14ac:dyDescent="0.3">
      <c r="A6170" t="s">
        <v>6147</v>
      </c>
      <c r="B6170" t="s">
        <v>2841</v>
      </c>
      <c r="C6170" s="10">
        <v>0</v>
      </c>
      <c r="D6170">
        <v>43</v>
      </c>
      <c r="E6170">
        <v>18</v>
      </c>
      <c r="F6170">
        <v>3</v>
      </c>
      <c r="G6170" t="s">
        <v>17</v>
      </c>
      <c r="H6170" t="s">
        <v>52</v>
      </c>
    </row>
    <row r="6171" spans="1:8" x14ac:dyDescent="0.3">
      <c r="A6171" t="s">
        <v>6147</v>
      </c>
      <c r="B6171" t="s">
        <v>2178</v>
      </c>
      <c r="C6171" s="10">
        <v>0</v>
      </c>
      <c r="D6171">
        <v>764</v>
      </c>
      <c r="E6171">
        <v>84</v>
      </c>
      <c r="F6171">
        <v>4</v>
      </c>
      <c r="G6171" t="s">
        <v>90</v>
      </c>
      <c r="H6171" t="s">
        <v>115</v>
      </c>
    </row>
    <row r="6172" spans="1:8" x14ac:dyDescent="0.3">
      <c r="A6172" t="s">
        <v>6148</v>
      </c>
      <c r="B6172" t="s">
        <v>598</v>
      </c>
      <c r="C6172" s="10">
        <v>0</v>
      </c>
      <c r="D6172">
        <v>59</v>
      </c>
      <c r="E6172">
        <v>21</v>
      </c>
      <c r="F6172">
        <v>2</v>
      </c>
      <c r="G6172" t="s">
        <v>17</v>
      </c>
      <c r="H6172" t="s">
        <v>35</v>
      </c>
    </row>
    <row r="6173" spans="1:8" x14ac:dyDescent="0.3">
      <c r="A6173" t="s">
        <v>6148</v>
      </c>
      <c r="B6173" t="s">
        <v>1423</v>
      </c>
      <c r="C6173" s="10">
        <v>0</v>
      </c>
      <c r="D6173">
        <v>210</v>
      </c>
      <c r="E6173">
        <v>50</v>
      </c>
      <c r="F6173">
        <v>4</v>
      </c>
      <c r="G6173" t="s">
        <v>17</v>
      </c>
      <c r="H6173" t="s">
        <v>80</v>
      </c>
    </row>
    <row r="6174" spans="1:8" x14ac:dyDescent="0.3">
      <c r="A6174" t="s">
        <v>6148</v>
      </c>
      <c r="B6174" t="s">
        <v>685</v>
      </c>
      <c r="C6174" s="10">
        <v>0</v>
      </c>
      <c r="D6174">
        <v>154</v>
      </c>
      <c r="E6174">
        <v>54</v>
      </c>
      <c r="F6174">
        <v>3</v>
      </c>
      <c r="G6174" t="s">
        <v>17</v>
      </c>
      <c r="H6174" t="s">
        <v>80</v>
      </c>
    </row>
    <row r="6175" spans="1:8" x14ac:dyDescent="0.3">
      <c r="A6175" t="s">
        <v>6148</v>
      </c>
      <c r="B6175" t="s">
        <v>1549</v>
      </c>
      <c r="C6175" s="10">
        <v>0</v>
      </c>
      <c r="D6175">
        <v>53</v>
      </c>
      <c r="E6175">
        <v>24</v>
      </c>
      <c r="F6175">
        <v>1</v>
      </c>
      <c r="G6175" t="s">
        <v>17</v>
      </c>
      <c r="H6175" t="s">
        <v>80</v>
      </c>
    </row>
    <row r="6176" spans="1:8" x14ac:dyDescent="0.3">
      <c r="A6176" t="s">
        <v>6148</v>
      </c>
      <c r="B6176" t="s">
        <v>1343</v>
      </c>
      <c r="C6176" s="10">
        <v>0</v>
      </c>
      <c r="D6176">
        <v>26</v>
      </c>
      <c r="E6176">
        <v>10</v>
      </c>
      <c r="F6176">
        <v>4</v>
      </c>
      <c r="G6176" t="s">
        <v>17</v>
      </c>
      <c r="H6176" t="s">
        <v>80</v>
      </c>
    </row>
    <row r="6177" spans="1:8" x14ac:dyDescent="0.3">
      <c r="A6177" t="s">
        <v>6148</v>
      </c>
      <c r="B6177" t="s">
        <v>2273</v>
      </c>
      <c r="C6177" s="10">
        <v>0.1</v>
      </c>
      <c r="D6177">
        <v>1120</v>
      </c>
      <c r="E6177">
        <v>199</v>
      </c>
      <c r="F6177">
        <v>6</v>
      </c>
      <c r="G6177" t="s">
        <v>17</v>
      </c>
      <c r="H6177" t="s">
        <v>40</v>
      </c>
    </row>
    <row r="6178" spans="1:8" x14ac:dyDescent="0.3">
      <c r="A6178" t="s">
        <v>6148</v>
      </c>
      <c r="B6178" t="s">
        <v>1487</v>
      </c>
      <c r="C6178" s="10">
        <v>0</v>
      </c>
      <c r="D6178">
        <v>45</v>
      </c>
      <c r="E6178">
        <v>6</v>
      </c>
      <c r="F6178">
        <v>3</v>
      </c>
      <c r="G6178" t="s">
        <v>17</v>
      </c>
      <c r="H6178" t="s">
        <v>113</v>
      </c>
    </row>
    <row r="6179" spans="1:8" x14ac:dyDescent="0.3">
      <c r="A6179" t="s">
        <v>6148</v>
      </c>
      <c r="B6179" t="s">
        <v>1978</v>
      </c>
      <c r="C6179" s="10">
        <v>0</v>
      </c>
      <c r="D6179">
        <v>307</v>
      </c>
      <c r="E6179">
        <v>74</v>
      </c>
      <c r="F6179">
        <v>3</v>
      </c>
      <c r="G6179" t="s">
        <v>90</v>
      </c>
      <c r="H6179" t="s">
        <v>143</v>
      </c>
    </row>
    <row r="6180" spans="1:8" x14ac:dyDescent="0.3">
      <c r="A6180" t="s">
        <v>6149</v>
      </c>
      <c r="B6180" t="s">
        <v>709</v>
      </c>
      <c r="C6180" s="10">
        <v>0.1</v>
      </c>
      <c r="D6180">
        <v>19</v>
      </c>
      <c r="E6180">
        <v>6</v>
      </c>
      <c r="F6180">
        <v>2</v>
      </c>
      <c r="G6180" t="s">
        <v>17</v>
      </c>
      <c r="H6180" t="s">
        <v>40</v>
      </c>
    </row>
    <row r="6181" spans="1:8" x14ac:dyDescent="0.3">
      <c r="A6181" t="s">
        <v>6149</v>
      </c>
      <c r="B6181" t="s">
        <v>825</v>
      </c>
      <c r="C6181" s="10">
        <v>0.1</v>
      </c>
      <c r="D6181">
        <v>184</v>
      </c>
      <c r="E6181">
        <v>37</v>
      </c>
      <c r="F6181">
        <v>1</v>
      </c>
      <c r="G6181" t="s">
        <v>17</v>
      </c>
      <c r="H6181" t="s">
        <v>40</v>
      </c>
    </row>
    <row r="6182" spans="1:8" x14ac:dyDescent="0.3">
      <c r="A6182" t="s">
        <v>6150</v>
      </c>
      <c r="B6182" t="s">
        <v>1686</v>
      </c>
      <c r="C6182" s="10">
        <v>0</v>
      </c>
      <c r="D6182">
        <v>291</v>
      </c>
      <c r="E6182">
        <v>93</v>
      </c>
      <c r="F6182">
        <v>2</v>
      </c>
      <c r="G6182" t="s">
        <v>90</v>
      </c>
      <c r="H6182" t="s">
        <v>115</v>
      </c>
    </row>
    <row r="6183" spans="1:8" x14ac:dyDescent="0.3">
      <c r="A6183" t="s">
        <v>6151</v>
      </c>
      <c r="B6183" t="s">
        <v>1735</v>
      </c>
      <c r="C6183" s="10">
        <v>0</v>
      </c>
      <c r="D6183">
        <v>774</v>
      </c>
      <c r="E6183">
        <v>170</v>
      </c>
      <c r="F6183">
        <v>3</v>
      </c>
      <c r="G6183" t="s">
        <v>90</v>
      </c>
      <c r="H6183" t="s">
        <v>143</v>
      </c>
    </row>
    <row r="6184" spans="1:8" x14ac:dyDescent="0.3">
      <c r="A6184" t="s">
        <v>6152</v>
      </c>
      <c r="B6184" t="s">
        <v>656</v>
      </c>
      <c r="C6184" s="10">
        <v>0</v>
      </c>
      <c r="D6184">
        <v>80</v>
      </c>
      <c r="E6184">
        <v>12</v>
      </c>
      <c r="F6184">
        <v>7</v>
      </c>
      <c r="G6184" t="s">
        <v>17</v>
      </c>
      <c r="H6184" t="s">
        <v>52</v>
      </c>
    </row>
    <row r="6185" spans="1:8" x14ac:dyDescent="0.3">
      <c r="A6185" t="s">
        <v>6153</v>
      </c>
      <c r="B6185" t="s">
        <v>987</v>
      </c>
      <c r="C6185" s="10">
        <v>0.5</v>
      </c>
      <c r="D6185">
        <v>75</v>
      </c>
      <c r="E6185">
        <v>-25</v>
      </c>
      <c r="F6185">
        <v>3</v>
      </c>
      <c r="G6185" t="s">
        <v>17</v>
      </c>
      <c r="H6185" t="s">
        <v>35</v>
      </c>
    </row>
    <row r="6186" spans="1:8" x14ac:dyDescent="0.3">
      <c r="A6186" t="s">
        <v>6153</v>
      </c>
      <c r="B6186" t="s">
        <v>803</v>
      </c>
      <c r="C6186" s="10">
        <v>0.5</v>
      </c>
      <c r="D6186">
        <v>17</v>
      </c>
      <c r="E6186">
        <v>-9</v>
      </c>
      <c r="F6186">
        <v>3</v>
      </c>
      <c r="G6186" t="s">
        <v>17</v>
      </c>
      <c r="H6186" t="s">
        <v>35</v>
      </c>
    </row>
    <row r="6187" spans="1:8" x14ac:dyDescent="0.3">
      <c r="A6187" t="s">
        <v>6154</v>
      </c>
      <c r="B6187" t="s">
        <v>971</v>
      </c>
      <c r="C6187" s="10">
        <v>0</v>
      </c>
      <c r="D6187">
        <v>194</v>
      </c>
      <c r="E6187">
        <v>84</v>
      </c>
      <c r="F6187">
        <v>4</v>
      </c>
      <c r="G6187" t="s">
        <v>17</v>
      </c>
      <c r="H6187" t="s">
        <v>35</v>
      </c>
    </row>
    <row r="6188" spans="1:8" x14ac:dyDescent="0.3">
      <c r="A6188" t="s">
        <v>6155</v>
      </c>
      <c r="B6188" t="s">
        <v>169</v>
      </c>
      <c r="C6188" s="10">
        <v>0</v>
      </c>
      <c r="D6188">
        <v>43</v>
      </c>
      <c r="E6188">
        <v>1</v>
      </c>
      <c r="F6188">
        <v>3</v>
      </c>
      <c r="G6188" t="s">
        <v>17</v>
      </c>
      <c r="H6188" t="s">
        <v>35</v>
      </c>
    </row>
    <row r="6189" spans="1:8" x14ac:dyDescent="0.3">
      <c r="A6189" t="s">
        <v>6155</v>
      </c>
      <c r="B6189" t="s">
        <v>375</v>
      </c>
      <c r="C6189" s="10">
        <v>0.1</v>
      </c>
      <c r="D6189">
        <v>809</v>
      </c>
      <c r="E6189">
        <v>296</v>
      </c>
      <c r="F6189">
        <v>7</v>
      </c>
      <c r="G6189" t="s">
        <v>17</v>
      </c>
      <c r="H6189" t="s">
        <v>40</v>
      </c>
    </row>
    <row r="6190" spans="1:8" x14ac:dyDescent="0.3">
      <c r="A6190" t="s">
        <v>6156</v>
      </c>
      <c r="B6190" t="s">
        <v>1483</v>
      </c>
      <c r="C6190" s="10">
        <v>0</v>
      </c>
      <c r="D6190">
        <v>50</v>
      </c>
      <c r="E6190">
        <v>24</v>
      </c>
      <c r="F6190">
        <v>3</v>
      </c>
      <c r="G6190" t="s">
        <v>17</v>
      </c>
      <c r="H6190" t="s">
        <v>52</v>
      </c>
    </row>
    <row r="6191" spans="1:8" x14ac:dyDescent="0.3">
      <c r="A6191" t="s">
        <v>6157</v>
      </c>
      <c r="B6191" t="s">
        <v>2540</v>
      </c>
      <c r="C6191" s="10">
        <v>0</v>
      </c>
      <c r="D6191">
        <v>341</v>
      </c>
      <c r="E6191">
        <v>44</v>
      </c>
      <c r="F6191">
        <v>7</v>
      </c>
      <c r="G6191" t="s">
        <v>24</v>
      </c>
      <c r="H6191" t="s">
        <v>47</v>
      </c>
    </row>
    <row r="6192" spans="1:8" x14ac:dyDescent="0.3">
      <c r="A6192" t="s">
        <v>6158</v>
      </c>
      <c r="B6192" t="s">
        <v>2813</v>
      </c>
      <c r="C6192" s="10">
        <v>0</v>
      </c>
      <c r="D6192">
        <v>48</v>
      </c>
      <c r="E6192">
        <v>6</v>
      </c>
      <c r="F6192">
        <v>2</v>
      </c>
      <c r="G6192" t="s">
        <v>24</v>
      </c>
      <c r="H6192" t="s">
        <v>47</v>
      </c>
    </row>
    <row r="6193" spans="1:8" x14ac:dyDescent="0.3">
      <c r="A6193" t="s">
        <v>6157</v>
      </c>
      <c r="B6193" t="s">
        <v>500</v>
      </c>
      <c r="C6193" s="10">
        <v>0</v>
      </c>
      <c r="D6193">
        <v>171</v>
      </c>
      <c r="E6193">
        <v>68</v>
      </c>
      <c r="F6193">
        <v>7</v>
      </c>
      <c r="G6193" t="s">
        <v>17</v>
      </c>
      <c r="H6193" t="s">
        <v>35</v>
      </c>
    </row>
    <row r="6194" spans="1:8" x14ac:dyDescent="0.3">
      <c r="A6194" t="s">
        <v>6158</v>
      </c>
      <c r="B6194" t="s">
        <v>1645</v>
      </c>
      <c r="C6194" s="10">
        <v>0</v>
      </c>
      <c r="D6194">
        <v>29</v>
      </c>
      <c r="E6194">
        <v>1</v>
      </c>
      <c r="F6194">
        <v>2</v>
      </c>
      <c r="G6194" t="s">
        <v>17</v>
      </c>
      <c r="H6194" t="s">
        <v>80</v>
      </c>
    </row>
    <row r="6195" spans="1:8" x14ac:dyDescent="0.3">
      <c r="A6195" t="s">
        <v>6158</v>
      </c>
      <c r="B6195" t="s">
        <v>797</v>
      </c>
      <c r="C6195" s="10">
        <v>0</v>
      </c>
      <c r="D6195">
        <v>22</v>
      </c>
      <c r="E6195">
        <v>3</v>
      </c>
      <c r="F6195">
        <v>2</v>
      </c>
      <c r="G6195" t="s">
        <v>17</v>
      </c>
      <c r="H6195" t="s">
        <v>75</v>
      </c>
    </row>
    <row r="6196" spans="1:8" x14ac:dyDescent="0.3">
      <c r="A6196" t="s">
        <v>6159</v>
      </c>
      <c r="B6196" t="s">
        <v>2536</v>
      </c>
      <c r="C6196" s="10">
        <v>0</v>
      </c>
      <c r="D6196">
        <v>100</v>
      </c>
      <c r="E6196">
        <v>16</v>
      </c>
      <c r="F6196">
        <v>2</v>
      </c>
      <c r="G6196" t="s">
        <v>24</v>
      </c>
      <c r="H6196" t="s">
        <v>47</v>
      </c>
    </row>
    <row r="6197" spans="1:8" x14ac:dyDescent="0.3">
      <c r="A6197" t="s">
        <v>6160</v>
      </c>
      <c r="B6197" t="s">
        <v>999</v>
      </c>
      <c r="C6197" s="10">
        <v>0.1</v>
      </c>
      <c r="D6197">
        <v>1429</v>
      </c>
      <c r="E6197">
        <v>555</v>
      </c>
      <c r="F6197">
        <v>8</v>
      </c>
      <c r="G6197" t="s">
        <v>17</v>
      </c>
      <c r="H6197" t="s">
        <v>40</v>
      </c>
    </row>
    <row r="6198" spans="1:8" x14ac:dyDescent="0.3">
      <c r="A6198" t="s">
        <v>6160</v>
      </c>
      <c r="B6198" t="s">
        <v>1550</v>
      </c>
      <c r="C6198" s="10">
        <v>0.1</v>
      </c>
      <c r="D6198">
        <v>88</v>
      </c>
      <c r="E6198">
        <v>20</v>
      </c>
      <c r="F6198">
        <v>2</v>
      </c>
      <c r="G6198" t="s">
        <v>17</v>
      </c>
      <c r="H6198" t="s">
        <v>40</v>
      </c>
    </row>
    <row r="6199" spans="1:8" x14ac:dyDescent="0.3">
      <c r="A6199" t="s">
        <v>6161</v>
      </c>
      <c r="B6199" t="s">
        <v>2348</v>
      </c>
      <c r="C6199" s="10">
        <v>0</v>
      </c>
      <c r="D6199">
        <v>271</v>
      </c>
      <c r="E6199">
        <v>73</v>
      </c>
      <c r="F6199">
        <v>6</v>
      </c>
      <c r="G6199" t="s">
        <v>17</v>
      </c>
      <c r="H6199" t="s">
        <v>137</v>
      </c>
    </row>
    <row r="6200" spans="1:8" x14ac:dyDescent="0.3">
      <c r="A6200" t="s">
        <v>6161</v>
      </c>
      <c r="B6200" t="s">
        <v>73</v>
      </c>
      <c r="C6200" s="10">
        <v>0</v>
      </c>
      <c r="D6200">
        <v>49</v>
      </c>
      <c r="E6200">
        <v>16</v>
      </c>
      <c r="F6200">
        <v>1</v>
      </c>
      <c r="G6200" t="s">
        <v>17</v>
      </c>
      <c r="H6200" t="s">
        <v>40</v>
      </c>
    </row>
    <row r="6201" spans="1:8" x14ac:dyDescent="0.3">
      <c r="A6201" t="s">
        <v>6162</v>
      </c>
      <c r="B6201" t="s">
        <v>670</v>
      </c>
      <c r="C6201" s="10">
        <v>0</v>
      </c>
      <c r="D6201">
        <v>594</v>
      </c>
      <c r="E6201">
        <v>89</v>
      </c>
      <c r="F6201">
        <v>3</v>
      </c>
      <c r="G6201" t="s">
        <v>24</v>
      </c>
      <c r="H6201" t="s">
        <v>30</v>
      </c>
    </row>
    <row r="6202" spans="1:8" x14ac:dyDescent="0.3">
      <c r="A6202" t="s">
        <v>6163</v>
      </c>
      <c r="B6202" t="s">
        <v>2157</v>
      </c>
      <c r="C6202" s="10">
        <v>0</v>
      </c>
      <c r="D6202">
        <v>536</v>
      </c>
      <c r="E6202">
        <v>91</v>
      </c>
      <c r="F6202">
        <v>1</v>
      </c>
      <c r="G6202" t="s">
        <v>17</v>
      </c>
      <c r="H6202" t="s">
        <v>109</v>
      </c>
    </row>
    <row r="6203" spans="1:8" x14ac:dyDescent="0.3">
      <c r="A6203" t="s">
        <v>6163</v>
      </c>
      <c r="B6203" t="s">
        <v>112</v>
      </c>
      <c r="C6203" s="10">
        <v>0</v>
      </c>
      <c r="D6203">
        <v>137</v>
      </c>
      <c r="E6203">
        <v>5</v>
      </c>
      <c r="F6203">
        <v>5</v>
      </c>
      <c r="G6203" t="s">
        <v>17</v>
      </c>
      <c r="H6203" t="s">
        <v>113</v>
      </c>
    </row>
    <row r="6204" spans="1:8" x14ac:dyDescent="0.3">
      <c r="A6204" t="s">
        <v>6163</v>
      </c>
      <c r="B6204" t="s">
        <v>1665</v>
      </c>
      <c r="C6204" s="10">
        <v>0</v>
      </c>
      <c r="D6204">
        <v>757</v>
      </c>
      <c r="E6204">
        <v>371</v>
      </c>
      <c r="F6204">
        <v>2</v>
      </c>
      <c r="G6204" t="s">
        <v>90</v>
      </c>
      <c r="H6204" t="s">
        <v>115</v>
      </c>
    </row>
    <row r="6205" spans="1:8" x14ac:dyDescent="0.3">
      <c r="A6205" t="s">
        <v>6164</v>
      </c>
      <c r="B6205" t="s">
        <v>2530</v>
      </c>
      <c r="C6205" s="10">
        <v>0</v>
      </c>
      <c r="D6205">
        <v>4363</v>
      </c>
      <c r="E6205">
        <v>305</v>
      </c>
      <c r="F6205">
        <v>5</v>
      </c>
      <c r="G6205" t="s">
        <v>24</v>
      </c>
      <c r="H6205" t="s">
        <v>69</v>
      </c>
    </row>
    <row r="6206" spans="1:8" x14ac:dyDescent="0.3">
      <c r="A6206" t="s">
        <v>6165</v>
      </c>
      <c r="B6206" t="s">
        <v>1275</v>
      </c>
      <c r="C6206" s="10">
        <v>0</v>
      </c>
      <c r="D6206">
        <v>78</v>
      </c>
      <c r="E6206">
        <v>28</v>
      </c>
      <c r="F6206">
        <v>6</v>
      </c>
      <c r="G6206" t="s">
        <v>17</v>
      </c>
      <c r="H6206" t="s">
        <v>137</v>
      </c>
    </row>
    <row r="6207" spans="1:8" x14ac:dyDescent="0.3">
      <c r="A6207" t="s">
        <v>6164</v>
      </c>
      <c r="B6207" t="s">
        <v>1607</v>
      </c>
      <c r="C6207" s="10">
        <v>0</v>
      </c>
      <c r="D6207">
        <v>414</v>
      </c>
      <c r="E6207">
        <v>199</v>
      </c>
      <c r="F6207">
        <v>3</v>
      </c>
      <c r="G6207" t="s">
        <v>90</v>
      </c>
      <c r="H6207" t="s">
        <v>105</v>
      </c>
    </row>
    <row r="6208" spans="1:8" x14ac:dyDescent="0.3">
      <c r="A6208" t="s">
        <v>6166</v>
      </c>
      <c r="B6208" t="s">
        <v>1961</v>
      </c>
      <c r="C6208" s="10">
        <v>0</v>
      </c>
      <c r="D6208">
        <v>36</v>
      </c>
      <c r="E6208">
        <v>0</v>
      </c>
      <c r="F6208">
        <v>4</v>
      </c>
      <c r="G6208" t="s">
        <v>17</v>
      </c>
      <c r="H6208" t="s">
        <v>137</v>
      </c>
    </row>
    <row r="6209" spans="1:8" x14ac:dyDescent="0.3">
      <c r="A6209" t="s">
        <v>6167</v>
      </c>
      <c r="B6209" t="s">
        <v>793</v>
      </c>
      <c r="C6209" s="10">
        <v>0.1</v>
      </c>
      <c r="D6209">
        <v>333</v>
      </c>
      <c r="E6209">
        <v>74</v>
      </c>
      <c r="F6209">
        <v>6</v>
      </c>
      <c r="G6209" t="s">
        <v>17</v>
      </c>
      <c r="H6209" t="s">
        <v>40</v>
      </c>
    </row>
    <row r="6210" spans="1:8" x14ac:dyDescent="0.3">
      <c r="A6210" t="s">
        <v>6167</v>
      </c>
      <c r="B6210" t="s">
        <v>1119</v>
      </c>
      <c r="C6210" s="10">
        <v>0</v>
      </c>
      <c r="D6210">
        <v>238</v>
      </c>
      <c r="E6210">
        <v>117</v>
      </c>
      <c r="F6210">
        <v>5</v>
      </c>
      <c r="G6210" t="s">
        <v>17</v>
      </c>
      <c r="H6210" t="s">
        <v>113</v>
      </c>
    </row>
    <row r="6211" spans="1:8" x14ac:dyDescent="0.3">
      <c r="A6211" t="s">
        <v>6168</v>
      </c>
      <c r="B6211" t="s">
        <v>768</v>
      </c>
      <c r="C6211" s="10">
        <v>0</v>
      </c>
      <c r="D6211">
        <v>36</v>
      </c>
      <c r="E6211">
        <v>7</v>
      </c>
      <c r="F6211">
        <v>3</v>
      </c>
      <c r="G6211" t="s">
        <v>17</v>
      </c>
      <c r="H6211" t="s">
        <v>52</v>
      </c>
    </row>
    <row r="6212" spans="1:8" x14ac:dyDescent="0.3">
      <c r="A6212" t="s">
        <v>6169</v>
      </c>
      <c r="B6212" t="s">
        <v>1683</v>
      </c>
      <c r="C6212" s="10">
        <v>0</v>
      </c>
      <c r="D6212">
        <v>67</v>
      </c>
      <c r="E6212">
        <v>26</v>
      </c>
      <c r="F6212">
        <v>5</v>
      </c>
      <c r="G6212" t="s">
        <v>17</v>
      </c>
      <c r="H6212" t="s">
        <v>137</v>
      </c>
    </row>
    <row r="6213" spans="1:8" x14ac:dyDescent="0.3">
      <c r="A6213" t="s">
        <v>6170</v>
      </c>
      <c r="B6213" t="s">
        <v>1622</v>
      </c>
      <c r="C6213" s="10">
        <v>0</v>
      </c>
      <c r="D6213">
        <v>147</v>
      </c>
      <c r="E6213">
        <v>73</v>
      </c>
      <c r="F6213">
        <v>3</v>
      </c>
      <c r="G6213" t="s">
        <v>17</v>
      </c>
      <c r="H6213" t="s">
        <v>35</v>
      </c>
    </row>
    <row r="6214" spans="1:8" x14ac:dyDescent="0.3">
      <c r="A6214" t="s">
        <v>6170</v>
      </c>
      <c r="B6214" t="s">
        <v>1156</v>
      </c>
      <c r="C6214" s="10">
        <v>0</v>
      </c>
      <c r="D6214">
        <v>53</v>
      </c>
      <c r="E6214">
        <v>5</v>
      </c>
      <c r="F6214">
        <v>3</v>
      </c>
      <c r="G6214" t="s">
        <v>17</v>
      </c>
      <c r="H6214" t="s">
        <v>23</v>
      </c>
    </row>
    <row r="6215" spans="1:8" x14ac:dyDescent="0.3">
      <c r="A6215" t="s">
        <v>6170</v>
      </c>
      <c r="B6215" t="s">
        <v>1648</v>
      </c>
      <c r="C6215" s="10">
        <v>0</v>
      </c>
      <c r="D6215">
        <v>171</v>
      </c>
      <c r="E6215">
        <v>2</v>
      </c>
      <c r="F6215">
        <v>2</v>
      </c>
      <c r="G6215" t="s">
        <v>90</v>
      </c>
      <c r="H6215" t="s">
        <v>92</v>
      </c>
    </row>
    <row r="6216" spans="1:8" x14ac:dyDescent="0.3">
      <c r="A6216" t="s">
        <v>6171</v>
      </c>
      <c r="B6216" t="s">
        <v>2714</v>
      </c>
      <c r="C6216" s="10">
        <v>0</v>
      </c>
      <c r="D6216">
        <v>32</v>
      </c>
      <c r="E6216">
        <v>6</v>
      </c>
      <c r="F6216">
        <v>3</v>
      </c>
      <c r="G6216" t="s">
        <v>17</v>
      </c>
      <c r="H6216" t="s">
        <v>113</v>
      </c>
    </row>
    <row r="6217" spans="1:8" x14ac:dyDescent="0.3">
      <c r="A6217" t="s">
        <v>6172</v>
      </c>
      <c r="B6217" t="s">
        <v>1570</v>
      </c>
      <c r="C6217" s="10">
        <v>0</v>
      </c>
      <c r="D6217">
        <v>977</v>
      </c>
      <c r="E6217">
        <v>244</v>
      </c>
      <c r="F6217">
        <v>7</v>
      </c>
      <c r="G6217" t="s">
        <v>90</v>
      </c>
      <c r="H6217" t="s">
        <v>105</v>
      </c>
    </row>
    <row r="6218" spans="1:8" x14ac:dyDescent="0.3">
      <c r="A6218" t="s">
        <v>6173</v>
      </c>
      <c r="B6218" t="s">
        <v>1466</v>
      </c>
      <c r="C6218" s="10">
        <v>0.1</v>
      </c>
      <c r="D6218">
        <v>55</v>
      </c>
      <c r="E6218">
        <v>13</v>
      </c>
      <c r="F6218">
        <v>1</v>
      </c>
      <c r="G6218" t="s">
        <v>17</v>
      </c>
      <c r="H6218" t="s">
        <v>40</v>
      </c>
    </row>
    <row r="6219" spans="1:8" x14ac:dyDescent="0.3">
      <c r="A6219" t="s">
        <v>6173</v>
      </c>
      <c r="B6219" t="s">
        <v>298</v>
      </c>
      <c r="C6219" s="10">
        <v>0.1</v>
      </c>
      <c r="D6219">
        <v>181</v>
      </c>
      <c r="E6219">
        <v>8</v>
      </c>
      <c r="F6219">
        <v>4</v>
      </c>
      <c r="G6219" t="s">
        <v>90</v>
      </c>
      <c r="H6219" t="s">
        <v>92</v>
      </c>
    </row>
    <row r="6220" spans="1:8" x14ac:dyDescent="0.3">
      <c r="A6220" t="s">
        <v>6174</v>
      </c>
      <c r="B6220" t="s">
        <v>1297</v>
      </c>
      <c r="C6220" s="10">
        <v>0.1</v>
      </c>
      <c r="D6220">
        <v>1683</v>
      </c>
      <c r="E6220">
        <v>-56</v>
      </c>
      <c r="F6220">
        <v>4</v>
      </c>
      <c r="G6220" t="s">
        <v>24</v>
      </c>
      <c r="H6220" t="s">
        <v>63</v>
      </c>
    </row>
    <row r="6221" spans="1:8" x14ac:dyDescent="0.3">
      <c r="A6221" t="s">
        <v>6174</v>
      </c>
      <c r="B6221" t="s">
        <v>1292</v>
      </c>
      <c r="C6221" s="10">
        <v>0.1</v>
      </c>
      <c r="D6221">
        <v>557</v>
      </c>
      <c r="E6221">
        <v>217</v>
      </c>
      <c r="F6221">
        <v>3</v>
      </c>
      <c r="G6221" t="s">
        <v>17</v>
      </c>
      <c r="H6221" t="s">
        <v>40</v>
      </c>
    </row>
    <row r="6222" spans="1:8" x14ac:dyDescent="0.3">
      <c r="A6222" t="s">
        <v>6175</v>
      </c>
      <c r="B6222" t="s">
        <v>2608</v>
      </c>
      <c r="C6222" s="10">
        <v>0</v>
      </c>
      <c r="D6222">
        <v>876</v>
      </c>
      <c r="E6222">
        <v>420</v>
      </c>
      <c r="F6222">
        <v>7</v>
      </c>
      <c r="G6222" t="s">
        <v>24</v>
      </c>
      <c r="H6222" t="s">
        <v>30</v>
      </c>
    </row>
    <row r="6223" spans="1:8" x14ac:dyDescent="0.3">
      <c r="A6223" t="s">
        <v>6175</v>
      </c>
      <c r="B6223" t="s">
        <v>951</v>
      </c>
      <c r="C6223" s="10">
        <v>0</v>
      </c>
      <c r="D6223">
        <v>19</v>
      </c>
      <c r="E6223">
        <v>6</v>
      </c>
      <c r="F6223">
        <v>1</v>
      </c>
      <c r="G6223" t="s">
        <v>24</v>
      </c>
      <c r="H6223" t="s">
        <v>47</v>
      </c>
    </row>
    <row r="6224" spans="1:8" x14ac:dyDescent="0.3">
      <c r="A6224" t="s">
        <v>6175</v>
      </c>
      <c r="B6224" t="s">
        <v>1711</v>
      </c>
      <c r="C6224" s="10">
        <v>0</v>
      </c>
      <c r="D6224">
        <v>134</v>
      </c>
      <c r="E6224">
        <v>25</v>
      </c>
      <c r="F6224">
        <v>3</v>
      </c>
      <c r="G6224" t="s">
        <v>17</v>
      </c>
      <c r="H6224" t="s">
        <v>35</v>
      </c>
    </row>
    <row r="6225" spans="1:8" x14ac:dyDescent="0.3">
      <c r="A6225" t="s">
        <v>6175</v>
      </c>
      <c r="B6225" t="s">
        <v>859</v>
      </c>
      <c r="C6225" s="10">
        <v>0.4</v>
      </c>
      <c r="D6225">
        <v>98</v>
      </c>
      <c r="E6225">
        <v>-3</v>
      </c>
      <c r="F6225">
        <v>3</v>
      </c>
      <c r="G6225" t="s">
        <v>17</v>
      </c>
      <c r="H6225" t="s">
        <v>40</v>
      </c>
    </row>
    <row r="6226" spans="1:8" x14ac:dyDescent="0.3">
      <c r="A6226" t="s">
        <v>6176</v>
      </c>
      <c r="B6226" t="s">
        <v>189</v>
      </c>
      <c r="C6226" s="10">
        <v>0</v>
      </c>
      <c r="D6226">
        <v>26</v>
      </c>
      <c r="E6226">
        <v>11</v>
      </c>
      <c r="F6226">
        <v>2</v>
      </c>
      <c r="G6226" t="s">
        <v>17</v>
      </c>
      <c r="H6226" t="s">
        <v>80</v>
      </c>
    </row>
    <row r="6227" spans="1:8" x14ac:dyDescent="0.3">
      <c r="A6227" t="s">
        <v>6176</v>
      </c>
      <c r="B6227" t="s">
        <v>626</v>
      </c>
      <c r="C6227" s="10">
        <v>0</v>
      </c>
      <c r="D6227">
        <v>19</v>
      </c>
      <c r="E6227">
        <v>6</v>
      </c>
      <c r="F6227">
        <v>2</v>
      </c>
      <c r="G6227" t="s">
        <v>17</v>
      </c>
      <c r="H6227" t="s">
        <v>40</v>
      </c>
    </row>
    <row r="6228" spans="1:8" x14ac:dyDescent="0.3">
      <c r="A6228" t="s">
        <v>6176</v>
      </c>
      <c r="B6228" t="s">
        <v>1746</v>
      </c>
      <c r="C6228" s="10">
        <v>0</v>
      </c>
      <c r="D6228">
        <v>579</v>
      </c>
      <c r="E6228">
        <v>139</v>
      </c>
      <c r="F6228">
        <v>3</v>
      </c>
      <c r="G6228" t="s">
        <v>90</v>
      </c>
      <c r="H6228" t="s">
        <v>115</v>
      </c>
    </row>
    <row r="6229" spans="1:8" x14ac:dyDescent="0.3">
      <c r="A6229" t="s">
        <v>6177</v>
      </c>
      <c r="B6229" t="s">
        <v>252</v>
      </c>
      <c r="C6229" s="10">
        <v>0</v>
      </c>
      <c r="D6229">
        <v>27</v>
      </c>
      <c r="E6229">
        <v>1</v>
      </c>
      <c r="F6229">
        <v>1</v>
      </c>
      <c r="G6229" t="s">
        <v>17</v>
      </c>
      <c r="H6229" t="s">
        <v>35</v>
      </c>
    </row>
    <row r="6230" spans="1:8" x14ac:dyDescent="0.3">
      <c r="A6230" t="s">
        <v>6177</v>
      </c>
      <c r="B6230" t="s">
        <v>1475</v>
      </c>
      <c r="C6230" s="10">
        <v>0</v>
      </c>
      <c r="D6230">
        <v>74</v>
      </c>
      <c r="E6230">
        <v>29</v>
      </c>
      <c r="F6230">
        <v>3</v>
      </c>
      <c r="G6230" t="s">
        <v>17</v>
      </c>
      <c r="H6230" t="s">
        <v>35</v>
      </c>
    </row>
    <row r="6231" spans="1:8" x14ac:dyDescent="0.3">
      <c r="A6231" t="s">
        <v>6177</v>
      </c>
      <c r="B6231" t="s">
        <v>411</v>
      </c>
      <c r="C6231" s="10">
        <v>0</v>
      </c>
      <c r="D6231">
        <v>180</v>
      </c>
      <c r="E6231">
        <v>54</v>
      </c>
      <c r="F6231">
        <v>4</v>
      </c>
      <c r="G6231" t="s">
        <v>17</v>
      </c>
      <c r="H6231" t="s">
        <v>23</v>
      </c>
    </row>
    <row r="6232" spans="1:8" x14ac:dyDescent="0.3">
      <c r="A6232" t="s">
        <v>6177</v>
      </c>
      <c r="B6232" t="s">
        <v>503</v>
      </c>
      <c r="C6232" s="10">
        <v>0.15</v>
      </c>
      <c r="D6232">
        <v>1063</v>
      </c>
      <c r="E6232">
        <v>-175</v>
      </c>
      <c r="F6232">
        <v>4</v>
      </c>
      <c r="G6232" t="s">
        <v>90</v>
      </c>
      <c r="H6232" t="s">
        <v>92</v>
      </c>
    </row>
    <row r="6233" spans="1:8" x14ac:dyDescent="0.3">
      <c r="A6233" t="s">
        <v>6178</v>
      </c>
      <c r="B6233" t="s">
        <v>789</v>
      </c>
      <c r="C6233" s="10">
        <v>0.5</v>
      </c>
      <c r="D6233">
        <v>544</v>
      </c>
      <c r="E6233">
        <v>-152</v>
      </c>
      <c r="F6233">
        <v>3</v>
      </c>
      <c r="G6233" t="s">
        <v>24</v>
      </c>
      <c r="H6233" t="s">
        <v>30</v>
      </c>
    </row>
    <row r="6234" spans="1:8" x14ac:dyDescent="0.3">
      <c r="A6234" t="s">
        <v>6179</v>
      </c>
      <c r="B6234" t="s">
        <v>1529</v>
      </c>
      <c r="C6234" s="10">
        <v>0.1</v>
      </c>
      <c r="D6234">
        <v>742</v>
      </c>
      <c r="E6234">
        <v>198</v>
      </c>
      <c r="F6234">
        <v>2</v>
      </c>
      <c r="G6234" t="s">
        <v>24</v>
      </c>
      <c r="H6234" t="s">
        <v>30</v>
      </c>
    </row>
    <row r="6235" spans="1:8" x14ac:dyDescent="0.3">
      <c r="A6235" t="s">
        <v>6179</v>
      </c>
      <c r="B6235" t="s">
        <v>1621</v>
      </c>
      <c r="C6235" s="10">
        <v>0.1</v>
      </c>
      <c r="D6235">
        <v>14</v>
      </c>
      <c r="E6235">
        <v>0</v>
      </c>
      <c r="F6235">
        <v>4</v>
      </c>
      <c r="G6235" t="s">
        <v>17</v>
      </c>
      <c r="H6235" t="s">
        <v>80</v>
      </c>
    </row>
    <row r="6236" spans="1:8" x14ac:dyDescent="0.3">
      <c r="A6236" t="s">
        <v>6179</v>
      </c>
      <c r="B6236" t="s">
        <v>2598</v>
      </c>
      <c r="C6236" s="10">
        <v>0.1</v>
      </c>
      <c r="D6236">
        <v>87</v>
      </c>
      <c r="E6236">
        <v>32</v>
      </c>
      <c r="F6236">
        <v>9</v>
      </c>
      <c r="G6236" t="s">
        <v>17</v>
      </c>
      <c r="H6236" t="s">
        <v>75</v>
      </c>
    </row>
    <row r="6237" spans="1:8" x14ac:dyDescent="0.3">
      <c r="A6237" t="s">
        <v>6180</v>
      </c>
      <c r="B6237" t="s">
        <v>78</v>
      </c>
      <c r="C6237" s="10">
        <v>0</v>
      </c>
      <c r="D6237">
        <v>22</v>
      </c>
      <c r="E6237">
        <v>7</v>
      </c>
      <c r="F6237">
        <v>3</v>
      </c>
      <c r="G6237" t="s">
        <v>17</v>
      </c>
      <c r="H6237" t="s">
        <v>80</v>
      </c>
    </row>
    <row r="6238" spans="1:8" x14ac:dyDescent="0.3">
      <c r="A6238" t="s">
        <v>6180</v>
      </c>
      <c r="B6238" t="s">
        <v>2022</v>
      </c>
      <c r="C6238" s="10">
        <v>0</v>
      </c>
      <c r="D6238">
        <v>34</v>
      </c>
      <c r="E6238">
        <v>6</v>
      </c>
      <c r="F6238">
        <v>3</v>
      </c>
      <c r="G6238" t="s">
        <v>17</v>
      </c>
      <c r="H6238" t="s">
        <v>75</v>
      </c>
    </row>
    <row r="6239" spans="1:8" x14ac:dyDescent="0.3">
      <c r="A6239" t="s">
        <v>6179</v>
      </c>
      <c r="B6239" t="s">
        <v>2026</v>
      </c>
      <c r="C6239" s="10">
        <v>0.1</v>
      </c>
      <c r="D6239">
        <v>935</v>
      </c>
      <c r="E6239">
        <v>114</v>
      </c>
      <c r="F6239">
        <v>4</v>
      </c>
      <c r="G6239" t="s">
        <v>90</v>
      </c>
      <c r="H6239" t="s">
        <v>92</v>
      </c>
    </row>
    <row r="6240" spans="1:8" x14ac:dyDescent="0.3">
      <c r="A6240" t="s">
        <v>6181</v>
      </c>
      <c r="B6240" t="s">
        <v>1780</v>
      </c>
      <c r="C6240" s="10">
        <v>0.1</v>
      </c>
      <c r="D6240">
        <v>43</v>
      </c>
      <c r="E6240">
        <v>11</v>
      </c>
      <c r="F6240">
        <v>1</v>
      </c>
      <c r="G6240" t="s">
        <v>17</v>
      </c>
      <c r="H6240" t="s">
        <v>40</v>
      </c>
    </row>
    <row r="6241" spans="1:8" x14ac:dyDescent="0.3">
      <c r="A6241" t="s">
        <v>6182</v>
      </c>
      <c r="B6241" t="s">
        <v>471</v>
      </c>
      <c r="C6241" s="10">
        <v>0</v>
      </c>
      <c r="D6241">
        <v>250</v>
      </c>
      <c r="E6241">
        <v>100</v>
      </c>
      <c r="F6241">
        <v>3</v>
      </c>
      <c r="G6241" t="s">
        <v>17</v>
      </c>
      <c r="H6241" t="s">
        <v>109</v>
      </c>
    </row>
    <row r="6242" spans="1:8" x14ac:dyDescent="0.3">
      <c r="A6242" t="s">
        <v>6182</v>
      </c>
      <c r="B6242" t="s">
        <v>440</v>
      </c>
      <c r="C6242" s="10">
        <v>0</v>
      </c>
      <c r="D6242">
        <v>57</v>
      </c>
      <c r="E6242">
        <v>5</v>
      </c>
      <c r="F6242">
        <v>3</v>
      </c>
      <c r="G6242" t="s">
        <v>17</v>
      </c>
      <c r="H6242" t="s">
        <v>113</v>
      </c>
    </row>
    <row r="6243" spans="1:8" x14ac:dyDescent="0.3">
      <c r="A6243" t="s">
        <v>6183</v>
      </c>
      <c r="B6243" t="s">
        <v>685</v>
      </c>
      <c r="C6243" s="10">
        <v>0</v>
      </c>
      <c r="D6243">
        <v>461</v>
      </c>
      <c r="E6243">
        <v>161</v>
      </c>
      <c r="F6243">
        <v>9</v>
      </c>
      <c r="G6243" t="s">
        <v>17</v>
      </c>
      <c r="H6243" t="s">
        <v>80</v>
      </c>
    </row>
    <row r="6244" spans="1:8" x14ac:dyDescent="0.3">
      <c r="A6244" t="s">
        <v>6184</v>
      </c>
      <c r="B6244" t="s">
        <v>1816</v>
      </c>
      <c r="C6244" s="10">
        <v>0.1</v>
      </c>
      <c r="D6244">
        <v>267</v>
      </c>
      <c r="E6244">
        <v>74</v>
      </c>
      <c r="F6244">
        <v>3</v>
      </c>
      <c r="G6244" t="s">
        <v>17</v>
      </c>
      <c r="H6244" t="s">
        <v>109</v>
      </c>
    </row>
    <row r="6245" spans="1:8" x14ac:dyDescent="0.3">
      <c r="A6245" t="s">
        <v>6184</v>
      </c>
      <c r="B6245" t="s">
        <v>1396</v>
      </c>
      <c r="C6245" s="10">
        <v>0</v>
      </c>
      <c r="D6245">
        <v>61</v>
      </c>
      <c r="E6245">
        <v>23</v>
      </c>
      <c r="F6245">
        <v>5</v>
      </c>
      <c r="G6245" t="s">
        <v>17</v>
      </c>
      <c r="H6245" t="s">
        <v>75</v>
      </c>
    </row>
    <row r="6246" spans="1:8" x14ac:dyDescent="0.3">
      <c r="A6246" t="s">
        <v>6185</v>
      </c>
      <c r="B6246" t="s">
        <v>1319</v>
      </c>
      <c r="C6246" s="10">
        <v>0.1</v>
      </c>
      <c r="D6246">
        <v>806</v>
      </c>
      <c r="E6246">
        <v>18</v>
      </c>
      <c r="F6246">
        <v>7</v>
      </c>
      <c r="G6246" t="s">
        <v>17</v>
      </c>
      <c r="H6246" t="s">
        <v>40</v>
      </c>
    </row>
    <row r="6247" spans="1:8" x14ac:dyDescent="0.3">
      <c r="A6247" t="s">
        <v>6184</v>
      </c>
      <c r="B6247" t="s">
        <v>1636</v>
      </c>
      <c r="C6247" s="10">
        <v>0</v>
      </c>
      <c r="D6247">
        <v>146</v>
      </c>
      <c r="E6247">
        <v>66</v>
      </c>
      <c r="F6247">
        <v>5</v>
      </c>
      <c r="G6247" t="s">
        <v>90</v>
      </c>
      <c r="H6247" t="s">
        <v>143</v>
      </c>
    </row>
    <row r="6248" spans="1:8" x14ac:dyDescent="0.3">
      <c r="A6248" t="s">
        <v>6185</v>
      </c>
      <c r="B6248" t="s">
        <v>1552</v>
      </c>
      <c r="C6248" s="10">
        <v>0</v>
      </c>
      <c r="D6248">
        <v>163</v>
      </c>
      <c r="E6248">
        <v>81</v>
      </c>
      <c r="F6248">
        <v>2</v>
      </c>
      <c r="G6248" t="s">
        <v>90</v>
      </c>
      <c r="H6248" t="s">
        <v>143</v>
      </c>
    </row>
    <row r="6249" spans="1:8" x14ac:dyDescent="0.3">
      <c r="A6249" t="s">
        <v>6185</v>
      </c>
      <c r="B6249" t="s">
        <v>2847</v>
      </c>
      <c r="C6249" s="10">
        <v>0</v>
      </c>
      <c r="D6249">
        <v>624</v>
      </c>
      <c r="E6249">
        <v>44</v>
      </c>
      <c r="F6249">
        <v>2</v>
      </c>
      <c r="G6249" t="s">
        <v>90</v>
      </c>
      <c r="H6249" t="s">
        <v>92</v>
      </c>
    </row>
    <row r="6250" spans="1:8" x14ac:dyDescent="0.3">
      <c r="A6250" t="s">
        <v>6186</v>
      </c>
      <c r="B6250" t="s">
        <v>593</v>
      </c>
      <c r="C6250" s="10">
        <v>0</v>
      </c>
      <c r="D6250">
        <v>138</v>
      </c>
      <c r="E6250">
        <v>11</v>
      </c>
      <c r="F6250">
        <v>5</v>
      </c>
      <c r="G6250" t="s">
        <v>17</v>
      </c>
      <c r="H6250" t="s">
        <v>35</v>
      </c>
    </row>
    <row r="6251" spans="1:8" x14ac:dyDescent="0.3">
      <c r="A6251" t="s">
        <v>6186</v>
      </c>
      <c r="B6251" t="s">
        <v>2360</v>
      </c>
      <c r="C6251" s="10">
        <v>0</v>
      </c>
      <c r="D6251">
        <v>156</v>
      </c>
      <c r="E6251">
        <v>23</v>
      </c>
      <c r="F6251">
        <v>3</v>
      </c>
      <c r="G6251" t="s">
        <v>17</v>
      </c>
      <c r="H6251" t="s">
        <v>35</v>
      </c>
    </row>
    <row r="6252" spans="1:8" x14ac:dyDescent="0.3">
      <c r="A6252" t="s">
        <v>6186</v>
      </c>
      <c r="B6252" t="s">
        <v>1325</v>
      </c>
      <c r="C6252" s="10">
        <v>0.1</v>
      </c>
      <c r="D6252">
        <v>559</v>
      </c>
      <c r="E6252">
        <v>174</v>
      </c>
      <c r="F6252">
        <v>2</v>
      </c>
      <c r="G6252" t="s">
        <v>90</v>
      </c>
      <c r="H6252" t="s">
        <v>92</v>
      </c>
    </row>
    <row r="6253" spans="1:8" x14ac:dyDescent="0.3">
      <c r="A6253" t="s">
        <v>6187</v>
      </c>
      <c r="B6253" t="s">
        <v>1993</v>
      </c>
      <c r="C6253" s="10">
        <v>0</v>
      </c>
      <c r="D6253">
        <v>264</v>
      </c>
      <c r="E6253">
        <v>71</v>
      </c>
      <c r="F6253">
        <v>10</v>
      </c>
      <c r="G6253" t="s">
        <v>24</v>
      </c>
      <c r="H6253" t="s">
        <v>47</v>
      </c>
    </row>
    <row r="6254" spans="1:8" x14ac:dyDescent="0.3">
      <c r="A6254" t="s">
        <v>6187</v>
      </c>
      <c r="B6254" t="s">
        <v>1460</v>
      </c>
      <c r="C6254" s="10">
        <v>0</v>
      </c>
      <c r="D6254">
        <v>147</v>
      </c>
      <c r="E6254">
        <v>21</v>
      </c>
      <c r="F6254">
        <v>3</v>
      </c>
      <c r="G6254" t="s">
        <v>24</v>
      </c>
      <c r="H6254" t="s">
        <v>47</v>
      </c>
    </row>
    <row r="6255" spans="1:8" x14ac:dyDescent="0.3">
      <c r="A6255" t="s">
        <v>6188</v>
      </c>
      <c r="B6255" t="s">
        <v>117</v>
      </c>
      <c r="C6255" s="10">
        <v>0</v>
      </c>
      <c r="D6255">
        <v>27</v>
      </c>
      <c r="E6255">
        <v>5</v>
      </c>
      <c r="F6255">
        <v>1</v>
      </c>
      <c r="G6255" t="s">
        <v>17</v>
      </c>
      <c r="H6255" t="s">
        <v>35</v>
      </c>
    </row>
    <row r="6256" spans="1:8" x14ac:dyDescent="0.3">
      <c r="A6256" t="s">
        <v>6188</v>
      </c>
      <c r="B6256" t="s">
        <v>1621</v>
      </c>
      <c r="C6256" s="10">
        <v>0</v>
      </c>
      <c r="D6256">
        <v>32</v>
      </c>
      <c r="E6256">
        <v>3</v>
      </c>
      <c r="F6256">
        <v>8</v>
      </c>
      <c r="G6256" t="s">
        <v>17</v>
      </c>
      <c r="H6256" t="s">
        <v>80</v>
      </c>
    </row>
    <row r="6257" spans="1:8" x14ac:dyDescent="0.3">
      <c r="A6257" t="s">
        <v>6188</v>
      </c>
      <c r="B6257" t="s">
        <v>2848</v>
      </c>
      <c r="C6257" s="10">
        <v>0</v>
      </c>
      <c r="D6257">
        <v>55</v>
      </c>
      <c r="E6257">
        <v>12</v>
      </c>
      <c r="F6257">
        <v>5</v>
      </c>
      <c r="G6257" t="s">
        <v>17</v>
      </c>
      <c r="H6257" t="s">
        <v>75</v>
      </c>
    </row>
    <row r="6258" spans="1:8" x14ac:dyDescent="0.3">
      <c r="A6258" t="s">
        <v>6187</v>
      </c>
      <c r="B6258" t="s">
        <v>1839</v>
      </c>
      <c r="C6258" s="10">
        <v>0</v>
      </c>
      <c r="D6258">
        <v>16</v>
      </c>
      <c r="E6258">
        <v>8</v>
      </c>
      <c r="F6258">
        <v>2</v>
      </c>
      <c r="G6258" t="s">
        <v>17</v>
      </c>
      <c r="H6258" t="s">
        <v>80</v>
      </c>
    </row>
    <row r="6259" spans="1:8" x14ac:dyDescent="0.3">
      <c r="A6259" t="s">
        <v>6188</v>
      </c>
      <c r="B6259" t="s">
        <v>1552</v>
      </c>
      <c r="C6259" s="10">
        <v>0</v>
      </c>
      <c r="D6259">
        <v>163</v>
      </c>
      <c r="E6259">
        <v>81</v>
      </c>
      <c r="F6259">
        <v>2</v>
      </c>
      <c r="G6259" t="s">
        <v>90</v>
      </c>
      <c r="H6259" t="s">
        <v>143</v>
      </c>
    </row>
    <row r="6260" spans="1:8" x14ac:dyDescent="0.3">
      <c r="A6260" t="s">
        <v>6189</v>
      </c>
      <c r="B6260" t="s">
        <v>969</v>
      </c>
      <c r="C6260" s="10">
        <v>0</v>
      </c>
      <c r="D6260">
        <v>841</v>
      </c>
      <c r="E6260">
        <v>76</v>
      </c>
      <c r="F6260">
        <v>5</v>
      </c>
      <c r="G6260" t="s">
        <v>90</v>
      </c>
      <c r="H6260" t="s">
        <v>105</v>
      </c>
    </row>
    <row r="6261" spans="1:8" x14ac:dyDescent="0.3">
      <c r="A6261" t="s">
        <v>6187</v>
      </c>
      <c r="B6261" t="s">
        <v>2791</v>
      </c>
      <c r="C6261" s="10">
        <v>0.1</v>
      </c>
      <c r="D6261">
        <v>648</v>
      </c>
      <c r="E6261">
        <v>50</v>
      </c>
      <c r="F6261">
        <v>6</v>
      </c>
      <c r="G6261" t="s">
        <v>90</v>
      </c>
      <c r="H6261" t="s">
        <v>92</v>
      </c>
    </row>
    <row r="6262" spans="1:8" x14ac:dyDescent="0.3">
      <c r="A6262" t="s">
        <v>6187</v>
      </c>
      <c r="B6262" t="s">
        <v>687</v>
      </c>
      <c r="C6262" s="10">
        <v>0.1</v>
      </c>
      <c r="D6262">
        <v>336</v>
      </c>
      <c r="E6262">
        <v>123</v>
      </c>
      <c r="F6262">
        <v>3</v>
      </c>
      <c r="G6262" t="s">
        <v>90</v>
      </c>
      <c r="H6262" t="s">
        <v>105</v>
      </c>
    </row>
    <row r="6263" spans="1:8" x14ac:dyDescent="0.3">
      <c r="A6263" t="s">
        <v>6190</v>
      </c>
      <c r="B6263" t="s">
        <v>547</v>
      </c>
      <c r="C6263" s="10">
        <v>0.5</v>
      </c>
      <c r="D6263">
        <v>359</v>
      </c>
      <c r="E6263">
        <v>-338</v>
      </c>
      <c r="F6263">
        <v>5</v>
      </c>
      <c r="G6263" t="s">
        <v>24</v>
      </c>
      <c r="H6263" t="s">
        <v>30</v>
      </c>
    </row>
    <row r="6264" spans="1:8" x14ac:dyDescent="0.3">
      <c r="A6264" t="s">
        <v>6190</v>
      </c>
      <c r="B6264" t="s">
        <v>1845</v>
      </c>
      <c r="C6264" s="10">
        <v>0.5</v>
      </c>
      <c r="D6264">
        <v>93</v>
      </c>
      <c r="E6264">
        <v>-84</v>
      </c>
      <c r="F6264">
        <v>3</v>
      </c>
      <c r="G6264" t="s">
        <v>17</v>
      </c>
      <c r="H6264" t="s">
        <v>40</v>
      </c>
    </row>
    <row r="6265" spans="1:8" x14ac:dyDescent="0.3">
      <c r="A6265" t="s">
        <v>6190</v>
      </c>
      <c r="B6265" t="s">
        <v>840</v>
      </c>
      <c r="C6265" s="10">
        <v>0.5</v>
      </c>
      <c r="D6265">
        <v>169</v>
      </c>
      <c r="E6265">
        <v>0</v>
      </c>
      <c r="F6265">
        <v>3</v>
      </c>
      <c r="G6265" t="s">
        <v>90</v>
      </c>
      <c r="H6265" t="s">
        <v>143</v>
      </c>
    </row>
    <row r="6266" spans="1:8" x14ac:dyDescent="0.3">
      <c r="A6266" t="s">
        <v>6191</v>
      </c>
      <c r="B6266" t="s">
        <v>2521</v>
      </c>
      <c r="C6266" s="10">
        <v>0</v>
      </c>
      <c r="D6266">
        <v>116</v>
      </c>
      <c r="E6266">
        <v>20</v>
      </c>
      <c r="F6266">
        <v>3</v>
      </c>
      <c r="G6266" t="s">
        <v>90</v>
      </c>
      <c r="H6266" t="s">
        <v>143</v>
      </c>
    </row>
    <row r="6267" spans="1:8" x14ac:dyDescent="0.3">
      <c r="A6267" t="s">
        <v>6191</v>
      </c>
      <c r="B6267" t="s">
        <v>1525</v>
      </c>
      <c r="C6267" s="10">
        <v>0</v>
      </c>
      <c r="D6267">
        <v>846</v>
      </c>
      <c r="E6267">
        <v>228</v>
      </c>
      <c r="F6267">
        <v>6</v>
      </c>
      <c r="G6267" t="s">
        <v>90</v>
      </c>
      <c r="H6267" t="s">
        <v>115</v>
      </c>
    </row>
    <row r="6268" spans="1:8" x14ac:dyDescent="0.3">
      <c r="A6268" t="s">
        <v>6191</v>
      </c>
      <c r="B6268" t="s">
        <v>2308</v>
      </c>
      <c r="C6268" s="10">
        <v>0.1</v>
      </c>
      <c r="D6268">
        <v>159</v>
      </c>
      <c r="E6268">
        <v>-11</v>
      </c>
      <c r="F6268">
        <v>2</v>
      </c>
      <c r="G6268" t="s">
        <v>90</v>
      </c>
      <c r="H6268" t="s">
        <v>105</v>
      </c>
    </row>
    <row r="6269" spans="1:8" x14ac:dyDescent="0.3">
      <c r="A6269" t="s">
        <v>6192</v>
      </c>
      <c r="B6269" t="s">
        <v>2778</v>
      </c>
      <c r="C6269" s="10">
        <v>0</v>
      </c>
      <c r="D6269">
        <v>352</v>
      </c>
      <c r="E6269">
        <v>18</v>
      </c>
      <c r="F6269">
        <v>5</v>
      </c>
      <c r="G6269" t="s">
        <v>17</v>
      </c>
      <c r="H6269" t="s">
        <v>109</v>
      </c>
    </row>
    <row r="6270" spans="1:8" x14ac:dyDescent="0.3">
      <c r="A6270" t="s">
        <v>6192</v>
      </c>
      <c r="B6270" t="s">
        <v>1253</v>
      </c>
      <c r="C6270" s="10">
        <v>0</v>
      </c>
      <c r="D6270">
        <v>147</v>
      </c>
      <c r="E6270">
        <v>48</v>
      </c>
      <c r="F6270">
        <v>3</v>
      </c>
      <c r="G6270" t="s">
        <v>17</v>
      </c>
      <c r="H6270" t="s">
        <v>40</v>
      </c>
    </row>
    <row r="6271" spans="1:8" x14ac:dyDescent="0.3">
      <c r="A6271" t="s">
        <v>6193</v>
      </c>
      <c r="B6271" t="s">
        <v>1229</v>
      </c>
      <c r="C6271" s="10">
        <v>0</v>
      </c>
      <c r="D6271">
        <v>57</v>
      </c>
      <c r="E6271">
        <v>12</v>
      </c>
      <c r="F6271">
        <v>4</v>
      </c>
      <c r="G6271" t="s">
        <v>17</v>
      </c>
      <c r="H6271" t="s">
        <v>80</v>
      </c>
    </row>
    <row r="6272" spans="1:8" x14ac:dyDescent="0.3">
      <c r="A6272" t="s">
        <v>6194</v>
      </c>
      <c r="B6272" t="s">
        <v>2384</v>
      </c>
      <c r="C6272" s="10">
        <v>0.1</v>
      </c>
      <c r="D6272">
        <v>226</v>
      </c>
      <c r="E6272">
        <v>58</v>
      </c>
      <c r="F6272">
        <v>3</v>
      </c>
      <c r="G6272" t="s">
        <v>90</v>
      </c>
      <c r="H6272" t="s">
        <v>143</v>
      </c>
    </row>
    <row r="6273" spans="1:8" x14ac:dyDescent="0.3">
      <c r="A6273" t="s">
        <v>6195</v>
      </c>
      <c r="B6273" t="s">
        <v>1708</v>
      </c>
      <c r="C6273" s="10">
        <v>0</v>
      </c>
      <c r="D6273">
        <v>449</v>
      </c>
      <c r="E6273">
        <v>135</v>
      </c>
      <c r="F6273">
        <v>3</v>
      </c>
      <c r="G6273" t="s">
        <v>24</v>
      </c>
      <c r="H6273" t="s">
        <v>30</v>
      </c>
    </row>
    <row r="6274" spans="1:8" x14ac:dyDescent="0.3">
      <c r="A6274" t="s">
        <v>6195</v>
      </c>
      <c r="B6274" t="s">
        <v>325</v>
      </c>
      <c r="C6274" s="10">
        <v>0</v>
      </c>
      <c r="D6274">
        <v>103</v>
      </c>
      <c r="E6274">
        <v>26</v>
      </c>
      <c r="F6274">
        <v>2</v>
      </c>
      <c r="G6274" t="s">
        <v>17</v>
      </c>
      <c r="H6274" t="s">
        <v>80</v>
      </c>
    </row>
    <row r="6275" spans="1:8" x14ac:dyDescent="0.3">
      <c r="A6275" t="s">
        <v>6196</v>
      </c>
      <c r="B6275" t="s">
        <v>2760</v>
      </c>
      <c r="C6275" s="10">
        <v>0</v>
      </c>
      <c r="D6275">
        <v>221</v>
      </c>
      <c r="E6275">
        <v>26</v>
      </c>
      <c r="F6275">
        <v>7</v>
      </c>
      <c r="G6275" t="s">
        <v>24</v>
      </c>
      <c r="H6275" t="s">
        <v>47</v>
      </c>
    </row>
    <row r="6276" spans="1:8" x14ac:dyDescent="0.3">
      <c r="A6276" t="s">
        <v>6196</v>
      </c>
      <c r="B6276" t="s">
        <v>2536</v>
      </c>
      <c r="C6276" s="10">
        <v>0</v>
      </c>
      <c r="D6276">
        <v>201</v>
      </c>
      <c r="E6276">
        <v>32</v>
      </c>
      <c r="F6276">
        <v>4</v>
      </c>
      <c r="G6276" t="s">
        <v>24</v>
      </c>
      <c r="H6276" t="s">
        <v>47</v>
      </c>
    </row>
    <row r="6277" spans="1:8" x14ac:dyDescent="0.3">
      <c r="A6277" t="s">
        <v>6197</v>
      </c>
      <c r="B6277" t="s">
        <v>763</v>
      </c>
      <c r="C6277" s="10">
        <v>0</v>
      </c>
      <c r="D6277">
        <v>32</v>
      </c>
      <c r="E6277">
        <v>12</v>
      </c>
      <c r="F6277">
        <v>2</v>
      </c>
      <c r="G6277" t="s">
        <v>17</v>
      </c>
      <c r="H6277" t="s">
        <v>35</v>
      </c>
    </row>
    <row r="6278" spans="1:8" x14ac:dyDescent="0.3">
      <c r="A6278" t="s">
        <v>6196</v>
      </c>
      <c r="B6278" t="s">
        <v>219</v>
      </c>
      <c r="C6278" s="10">
        <v>0</v>
      </c>
      <c r="D6278">
        <v>173</v>
      </c>
      <c r="E6278">
        <v>86</v>
      </c>
      <c r="F6278">
        <v>1</v>
      </c>
      <c r="G6278" t="s">
        <v>90</v>
      </c>
      <c r="H6278" t="s">
        <v>115</v>
      </c>
    </row>
    <row r="6279" spans="1:8" x14ac:dyDescent="0.3">
      <c r="A6279" t="s">
        <v>6196</v>
      </c>
      <c r="B6279" t="s">
        <v>720</v>
      </c>
      <c r="C6279" s="10">
        <v>0.4</v>
      </c>
      <c r="D6279">
        <v>196</v>
      </c>
      <c r="E6279">
        <v>-7</v>
      </c>
      <c r="F6279">
        <v>5</v>
      </c>
      <c r="G6279" t="s">
        <v>90</v>
      </c>
      <c r="H6279" t="s">
        <v>105</v>
      </c>
    </row>
    <row r="6280" spans="1:8" x14ac:dyDescent="0.3">
      <c r="A6280" t="s">
        <v>6198</v>
      </c>
      <c r="B6280" t="s">
        <v>783</v>
      </c>
      <c r="C6280" s="10">
        <v>0.3</v>
      </c>
      <c r="D6280">
        <v>176</v>
      </c>
      <c r="E6280">
        <v>-13</v>
      </c>
      <c r="F6280">
        <v>5</v>
      </c>
      <c r="G6280" t="s">
        <v>24</v>
      </c>
      <c r="H6280" t="s">
        <v>47</v>
      </c>
    </row>
    <row r="6281" spans="1:8" x14ac:dyDescent="0.3">
      <c r="A6281" t="s">
        <v>6198</v>
      </c>
      <c r="B6281" t="s">
        <v>162</v>
      </c>
      <c r="C6281" s="10">
        <v>0</v>
      </c>
      <c r="D6281">
        <v>55</v>
      </c>
      <c r="E6281">
        <v>3</v>
      </c>
      <c r="F6281">
        <v>3</v>
      </c>
      <c r="G6281" t="s">
        <v>17</v>
      </c>
      <c r="H6281" t="s">
        <v>23</v>
      </c>
    </row>
    <row r="6282" spans="1:8" x14ac:dyDescent="0.3">
      <c r="A6282" t="s">
        <v>6199</v>
      </c>
      <c r="B6282" t="s">
        <v>980</v>
      </c>
      <c r="C6282" s="10">
        <v>0</v>
      </c>
      <c r="D6282">
        <v>106</v>
      </c>
      <c r="E6282">
        <v>9</v>
      </c>
      <c r="F6282">
        <v>4</v>
      </c>
      <c r="G6282" t="s">
        <v>17</v>
      </c>
      <c r="H6282" t="s">
        <v>35</v>
      </c>
    </row>
    <row r="6283" spans="1:8" x14ac:dyDescent="0.3">
      <c r="A6283" t="s">
        <v>6199</v>
      </c>
      <c r="B6283" t="s">
        <v>1080</v>
      </c>
      <c r="C6283" s="10">
        <v>0</v>
      </c>
      <c r="D6283">
        <v>28</v>
      </c>
      <c r="E6283">
        <v>12</v>
      </c>
      <c r="F6283">
        <v>3</v>
      </c>
      <c r="G6283" t="s">
        <v>17</v>
      </c>
      <c r="H6283" t="s">
        <v>80</v>
      </c>
    </row>
    <row r="6284" spans="1:8" x14ac:dyDescent="0.3">
      <c r="A6284" t="s">
        <v>6199</v>
      </c>
      <c r="B6284" t="s">
        <v>2101</v>
      </c>
      <c r="C6284" s="10">
        <v>0</v>
      </c>
      <c r="D6284">
        <v>22</v>
      </c>
      <c r="E6284">
        <v>10</v>
      </c>
      <c r="F6284">
        <v>3</v>
      </c>
      <c r="G6284" t="s">
        <v>17</v>
      </c>
      <c r="H6284" t="s">
        <v>137</v>
      </c>
    </row>
    <row r="6285" spans="1:8" x14ac:dyDescent="0.3">
      <c r="A6285" t="s">
        <v>6199</v>
      </c>
      <c r="B6285" t="s">
        <v>1602</v>
      </c>
      <c r="C6285" s="10">
        <v>0</v>
      </c>
      <c r="D6285">
        <v>46</v>
      </c>
      <c r="E6285">
        <v>20</v>
      </c>
      <c r="F6285">
        <v>4</v>
      </c>
      <c r="G6285" t="s">
        <v>17</v>
      </c>
      <c r="H6285" t="s">
        <v>52</v>
      </c>
    </row>
    <row r="6286" spans="1:8" x14ac:dyDescent="0.3">
      <c r="A6286" t="s">
        <v>6199</v>
      </c>
      <c r="B6286" t="s">
        <v>2427</v>
      </c>
      <c r="C6286" s="10">
        <v>0</v>
      </c>
      <c r="D6286">
        <v>40</v>
      </c>
      <c r="E6286">
        <v>13</v>
      </c>
      <c r="F6286">
        <v>3</v>
      </c>
      <c r="G6286" t="s">
        <v>17</v>
      </c>
      <c r="H6286" t="s">
        <v>23</v>
      </c>
    </row>
    <row r="6287" spans="1:8" x14ac:dyDescent="0.3">
      <c r="A6287" t="s">
        <v>6200</v>
      </c>
      <c r="B6287" t="s">
        <v>2068</v>
      </c>
      <c r="C6287" s="10">
        <v>0</v>
      </c>
      <c r="D6287">
        <v>1429</v>
      </c>
      <c r="E6287">
        <v>472</v>
      </c>
      <c r="F6287">
        <v>4</v>
      </c>
      <c r="G6287" t="s">
        <v>90</v>
      </c>
      <c r="H6287" t="s">
        <v>115</v>
      </c>
    </row>
    <row r="6288" spans="1:8" x14ac:dyDescent="0.3">
      <c r="A6288" t="s">
        <v>6201</v>
      </c>
      <c r="B6288" t="s">
        <v>452</v>
      </c>
      <c r="C6288" s="10">
        <v>0.1</v>
      </c>
      <c r="D6288">
        <v>381</v>
      </c>
      <c r="E6288">
        <v>-13</v>
      </c>
      <c r="F6288">
        <v>2</v>
      </c>
      <c r="G6288" t="s">
        <v>17</v>
      </c>
      <c r="H6288" t="s">
        <v>40</v>
      </c>
    </row>
    <row r="6289" spans="1:8" x14ac:dyDescent="0.3">
      <c r="A6289" t="s">
        <v>6202</v>
      </c>
      <c r="B6289" t="s">
        <v>787</v>
      </c>
      <c r="C6289" s="10">
        <v>0.4</v>
      </c>
      <c r="D6289">
        <v>925</v>
      </c>
      <c r="E6289">
        <v>-447</v>
      </c>
      <c r="F6289">
        <v>5</v>
      </c>
      <c r="G6289" t="s">
        <v>90</v>
      </c>
      <c r="H6289" t="s">
        <v>92</v>
      </c>
    </row>
    <row r="6290" spans="1:8" x14ac:dyDescent="0.3">
      <c r="A6290" t="s">
        <v>6203</v>
      </c>
      <c r="B6290" t="s">
        <v>899</v>
      </c>
      <c r="C6290" s="10">
        <v>0</v>
      </c>
      <c r="D6290">
        <v>152</v>
      </c>
      <c r="E6290">
        <v>23</v>
      </c>
      <c r="F6290">
        <v>3</v>
      </c>
      <c r="G6290" t="s">
        <v>24</v>
      </c>
      <c r="H6290" t="s">
        <v>47</v>
      </c>
    </row>
    <row r="6291" spans="1:8" x14ac:dyDescent="0.3">
      <c r="A6291" t="s">
        <v>6204</v>
      </c>
      <c r="B6291" t="s">
        <v>578</v>
      </c>
      <c r="C6291" s="10">
        <v>0.3</v>
      </c>
      <c r="D6291">
        <v>53</v>
      </c>
      <c r="E6291">
        <v>8</v>
      </c>
      <c r="F6291">
        <v>3</v>
      </c>
      <c r="G6291" t="s">
        <v>24</v>
      </c>
      <c r="H6291" t="s">
        <v>47</v>
      </c>
    </row>
    <row r="6292" spans="1:8" x14ac:dyDescent="0.3">
      <c r="A6292" t="s">
        <v>6203</v>
      </c>
      <c r="B6292" t="s">
        <v>1839</v>
      </c>
      <c r="C6292" s="10">
        <v>0</v>
      </c>
      <c r="D6292">
        <v>24</v>
      </c>
      <c r="E6292">
        <v>11</v>
      </c>
      <c r="F6292">
        <v>3</v>
      </c>
      <c r="G6292" t="s">
        <v>17</v>
      </c>
      <c r="H6292" t="s">
        <v>80</v>
      </c>
    </row>
    <row r="6293" spans="1:8" x14ac:dyDescent="0.3">
      <c r="A6293" t="s">
        <v>6205</v>
      </c>
      <c r="B6293" t="s">
        <v>451</v>
      </c>
      <c r="C6293" s="10">
        <v>0</v>
      </c>
      <c r="D6293">
        <v>23</v>
      </c>
      <c r="E6293">
        <v>5</v>
      </c>
      <c r="F6293">
        <v>2</v>
      </c>
      <c r="G6293" t="s">
        <v>17</v>
      </c>
      <c r="H6293" t="s">
        <v>35</v>
      </c>
    </row>
    <row r="6294" spans="1:8" x14ac:dyDescent="0.3">
      <c r="A6294" t="s">
        <v>6205</v>
      </c>
      <c r="B6294" t="s">
        <v>2483</v>
      </c>
      <c r="C6294" s="10">
        <v>0</v>
      </c>
      <c r="D6294">
        <v>112</v>
      </c>
      <c r="E6294">
        <v>27</v>
      </c>
      <c r="F6294">
        <v>9</v>
      </c>
      <c r="G6294" t="s">
        <v>17</v>
      </c>
      <c r="H6294" t="s">
        <v>75</v>
      </c>
    </row>
    <row r="6295" spans="1:8" x14ac:dyDescent="0.3">
      <c r="A6295" t="s">
        <v>6205</v>
      </c>
      <c r="B6295" t="s">
        <v>2407</v>
      </c>
      <c r="C6295" s="10">
        <v>0</v>
      </c>
      <c r="D6295">
        <v>291</v>
      </c>
      <c r="E6295">
        <v>93</v>
      </c>
      <c r="F6295">
        <v>7</v>
      </c>
      <c r="G6295" t="s">
        <v>90</v>
      </c>
      <c r="H6295" t="s">
        <v>143</v>
      </c>
    </row>
    <row r="6296" spans="1:8" x14ac:dyDescent="0.3">
      <c r="A6296" t="s">
        <v>6206</v>
      </c>
      <c r="B6296" t="s">
        <v>837</v>
      </c>
      <c r="C6296" s="10">
        <v>0</v>
      </c>
      <c r="D6296">
        <v>43</v>
      </c>
      <c r="E6296">
        <v>17</v>
      </c>
      <c r="F6296">
        <v>4</v>
      </c>
      <c r="G6296" t="s">
        <v>17</v>
      </c>
      <c r="H6296" t="s">
        <v>75</v>
      </c>
    </row>
    <row r="6297" spans="1:8" x14ac:dyDescent="0.3">
      <c r="A6297" t="s">
        <v>6207</v>
      </c>
      <c r="B6297" t="s">
        <v>2160</v>
      </c>
      <c r="C6297" s="10">
        <v>0.6</v>
      </c>
      <c r="D6297">
        <v>131</v>
      </c>
      <c r="E6297">
        <v>-154</v>
      </c>
      <c r="F6297">
        <v>8</v>
      </c>
      <c r="G6297" t="s">
        <v>24</v>
      </c>
      <c r="H6297" t="s">
        <v>47</v>
      </c>
    </row>
    <row r="6298" spans="1:8" x14ac:dyDescent="0.3">
      <c r="A6298" t="s">
        <v>6208</v>
      </c>
      <c r="B6298" t="s">
        <v>499</v>
      </c>
      <c r="C6298" s="10">
        <v>0</v>
      </c>
      <c r="D6298">
        <v>54</v>
      </c>
      <c r="E6298">
        <v>4</v>
      </c>
      <c r="F6298">
        <v>3</v>
      </c>
      <c r="G6298" t="s">
        <v>17</v>
      </c>
      <c r="H6298" t="s">
        <v>35</v>
      </c>
    </row>
    <row r="6299" spans="1:8" x14ac:dyDescent="0.3">
      <c r="A6299" t="s">
        <v>6207</v>
      </c>
      <c r="B6299" t="s">
        <v>985</v>
      </c>
      <c r="C6299" s="10">
        <v>0.5</v>
      </c>
      <c r="D6299">
        <v>16</v>
      </c>
      <c r="E6299">
        <v>-5</v>
      </c>
      <c r="F6299">
        <v>2</v>
      </c>
      <c r="G6299" t="s">
        <v>17</v>
      </c>
      <c r="H6299" t="s">
        <v>35</v>
      </c>
    </row>
    <row r="6300" spans="1:8" x14ac:dyDescent="0.3">
      <c r="A6300" t="s">
        <v>6207</v>
      </c>
      <c r="B6300" t="s">
        <v>332</v>
      </c>
      <c r="C6300" s="10">
        <v>0.5</v>
      </c>
      <c r="D6300">
        <v>43</v>
      </c>
      <c r="E6300">
        <v>-43</v>
      </c>
      <c r="F6300">
        <v>7</v>
      </c>
      <c r="G6300" t="s">
        <v>17</v>
      </c>
      <c r="H6300" t="s">
        <v>35</v>
      </c>
    </row>
    <row r="6301" spans="1:8" x14ac:dyDescent="0.3">
      <c r="A6301" t="s">
        <v>6209</v>
      </c>
      <c r="B6301" t="s">
        <v>1801</v>
      </c>
      <c r="C6301" s="10">
        <v>0</v>
      </c>
      <c r="D6301">
        <v>170</v>
      </c>
      <c r="E6301">
        <v>73</v>
      </c>
      <c r="F6301">
        <v>2</v>
      </c>
      <c r="G6301" t="s">
        <v>90</v>
      </c>
      <c r="H6301" t="s">
        <v>143</v>
      </c>
    </row>
    <row r="6302" spans="1:8" x14ac:dyDescent="0.3">
      <c r="A6302" t="s">
        <v>6210</v>
      </c>
      <c r="B6302" t="s">
        <v>2852</v>
      </c>
      <c r="C6302" s="10">
        <v>0.35</v>
      </c>
      <c r="D6302">
        <v>2292</v>
      </c>
      <c r="E6302">
        <v>-1128</v>
      </c>
      <c r="F6302">
        <v>7</v>
      </c>
      <c r="G6302" t="s">
        <v>24</v>
      </c>
      <c r="H6302" t="s">
        <v>69</v>
      </c>
    </row>
    <row r="6303" spans="1:8" x14ac:dyDescent="0.3">
      <c r="A6303" t="s">
        <v>6210</v>
      </c>
      <c r="B6303" t="s">
        <v>803</v>
      </c>
      <c r="C6303" s="10">
        <v>0</v>
      </c>
      <c r="D6303">
        <v>67</v>
      </c>
      <c r="E6303">
        <v>16</v>
      </c>
      <c r="F6303">
        <v>6</v>
      </c>
      <c r="G6303" t="s">
        <v>17</v>
      </c>
      <c r="H6303" t="s">
        <v>35</v>
      </c>
    </row>
    <row r="6304" spans="1:8" x14ac:dyDescent="0.3">
      <c r="A6304" t="s">
        <v>6211</v>
      </c>
      <c r="B6304" t="s">
        <v>1237</v>
      </c>
      <c r="C6304" s="10">
        <v>0.1</v>
      </c>
      <c r="D6304">
        <v>154</v>
      </c>
      <c r="E6304">
        <v>3</v>
      </c>
      <c r="F6304">
        <v>4</v>
      </c>
      <c r="G6304" t="s">
        <v>17</v>
      </c>
      <c r="H6304" t="s">
        <v>109</v>
      </c>
    </row>
    <row r="6305" spans="1:8" x14ac:dyDescent="0.3">
      <c r="A6305" t="s">
        <v>6212</v>
      </c>
      <c r="B6305" t="s">
        <v>859</v>
      </c>
      <c r="C6305" s="10">
        <v>0.1</v>
      </c>
      <c r="D6305">
        <v>98</v>
      </c>
      <c r="E6305">
        <v>30</v>
      </c>
      <c r="F6305">
        <v>2</v>
      </c>
      <c r="G6305" t="s">
        <v>17</v>
      </c>
      <c r="H6305" t="s">
        <v>40</v>
      </c>
    </row>
    <row r="6306" spans="1:8" x14ac:dyDescent="0.3">
      <c r="A6306" t="s">
        <v>6213</v>
      </c>
      <c r="B6306" t="s">
        <v>2783</v>
      </c>
      <c r="C6306" s="10">
        <v>0.1</v>
      </c>
      <c r="D6306">
        <v>298</v>
      </c>
      <c r="E6306">
        <v>86</v>
      </c>
      <c r="F6306">
        <v>2</v>
      </c>
      <c r="G6306" t="s">
        <v>24</v>
      </c>
      <c r="H6306" t="s">
        <v>63</v>
      </c>
    </row>
    <row r="6307" spans="1:8" x14ac:dyDescent="0.3">
      <c r="A6307" t="s">
        <v>6214</v>
      </c>
      <c r="B6307" t="s">
        <v>2853</v>
      </c>
      <c r="C6307" s="10">
        <v>0.15</v>
      </c>
      <c r="D6307">
        <v>427</v>
      </c>
      <c r="E6307">
        <v>-50</v>
      </c>
      <c r="F6307">
        <v>7</v>
      </c>
      <c r="G6307" t="s">
        <v>90</v>
      </c>
      <c r="H6307" t="s">
        <v>105</v>
      </c>
    </row>
    <row r="6308" spans="1:8" x14ac:dyDescent="0.3">
      <c r="A6308" t="s">
        <v>6215</v>
      </c>
      <c r="B6308" t="s">
        <v>698</v>
      </c>
      <c r="C6308" s="10">
        <v>0.5</v>
      </c>
      <c r="D6308">
        <v>45</v>
      </c>
      <c r="E6308">
        <v>0</v>
      </c>
      <c r="F6308">
        <v>2</v>
      </c>
      <c r="G6308" t="s">
        <v>17</v>
      </c>
      <c r="H6308" t="s">
        <v>23</v>
      </c>
    </row>
    <row r="6309" spans="1:8" x14ac:dyDescent="0.3">
      <c r="A6309" t="s">
        <v>6215</v>
      </c>
      <c r="B6309" t="s">
        <v>1319</v>
      </c>
      <c r="C6309" s="10">
        <v>0.5</v>
      </c>
      <c r="D6309">
        <v>192</v>
      </c>
      <c r="E6309">
        <v>-146</v>
      </c>
      <c r="F6309">
        <v>3</v>
      </c>
      <c r="G6309" t="s">
        <v>17</v>
      </c>
      <c r="H6309" t="s">
        <v>40</v>
      </c>
    </row>
    <row r="6310" spans="1:8" x14ac:dyDescent="0.3">
      <c r="A6310" t="s">
        <v>6216</v>
      </c>
      <c r="B6310" t="s">
        <v>763</v>
      </c>
      <c r="C6310" s="10">
        <v>0</v>
      </c>
      <c r="D6310">
        <v>112</v>
      </c>
      <c r="E6310">
        <v>41</v>
      </c>
      <c r="F6310">
        <v>7</v>
      </c>
      <c r="G6310" t="s">
        <v>17</v>
      </c>
      <c r="H6310" t="s">
        <v>35</v>
      </c>
    </row>
    <row r="6311" spans="1:8" x14ac:dyDescent="0.3">
      <c r="A6311" t="s">
        <v>6217</v>
      </c>
      <c r="B6311" t="s">
        <v>1336</v>
      </c>
      <c r="C6311" s="10">
        <v>0.6</v>
      </c>
      <c r="D6311">
        <v>83</v>
      </c>
      <c r="E6311">
        <v>-81</v>
      </c>
      <c r="F6311">
        <v>3</v>
      </c>
      <c r="G6311" t="s">
        <v>24</v>
      </c>
      <c r="H6311" t="s">
        <v>63</v>
      </c>
    </row>
    <row r="6312" spans="1:8" x14ac:dyDescent="0.3">
      <c r="A6312" t="s">
        <v>6218</v>
      </c>
      <c r="B6312" t="s">
        <v>1509</v>
      </c>
      <c r="C6312" s="10">
        <v>0</v>
      </c>
      <c r="D6312">
        <v>29</v>
      </c>
      <c r="E6312">
        <v>10</v>
      </c>
      <c r="F6312">
        <v>3</v>
      </c>
      <c r="G6312" t="s">
        <v>17</v>
      </c>
      <c r="H6312" t="s">
        <v>75</v>
      </c>
    </row>
    <row r="6313" spans="1:8" x14ac:dyDescent="0.3">
      <c r="A6313" t="s">
        <v>6219</v>
      </c>
      <c r="B6313" t="s">
        <v>884</v>
      </c>
      <c r="C6313" s="10">
        <v>0</v>
      </c>
      <c r="D6313">
        <v>1860</v>
      </c>
      <c r="E6313">
        <v>18</v>
      </c>
      <c r="F6313">
        <v>7</v>
      </c>
      <c r="G6313" t="s">
        <v>90</v>
      </c>
      <c r="H6313" t="s">
        <v>92</v>
      </c>
    </row>
    <row r="6314" spans="1:8" x14ac:dyDescent="0.3">
      <c r="A6314" t="s">
        <v>6220</v>
      </c>
      <c r="B6314" t="s">
        <v>507</v>
      </c>
      <c r="C6314" s="10">
        <v>0</v>
      </c>
      <c r="D6314">
        <v>118</v>
      </c>
      <c r="E6314">
        <v>35</v>
      </c>
      <c r="F6314">
        <v>7</v>
      </c>
      <c r="G6314" t="s">
        <v>17</v>
      </c>
      <c r="H6314" t="s">
        <v>23</v>
      </c>
    </row>
    <row r="6315" spans="1:8" x14ac:dyDescent="0.3">
      <c r="A6315" t="s">
        <v>6220</v>
      </c>
      <c r="B6315" t="s">
        <v>375</v>
      </c>
      <c r="C6315" s="10">
        <v>0.1</v>
      </c>
      <c r="D6315">
        <v>462</v>
      </c>
      <c r="E6315">
        <v>169</v>
      </c>
      <c r="F6315">
        <v>4</v>
      </c>
      <c r="G6315" t="s">
        <v>17</v>
      </c>
      <c r="H6315" t="s">
        <v>40</v>
      </c>
    </row>
    <row r="6316" spans="1:8" x14ac:dyDescent="0.3">
      <c r="A6316" t="s">
        <v>6221</v>
      </c>
      <c r="B6316" t="s">
        <v>1034</v>
      </c>
      <c r="C6316" s="10">
        <v>0.1</v>
      </c>
      <c r="D6316">
        <v>2115</v>
      </c>
      <c r="E6316">
        <v>23</v>
      </c>
      <c r="F6316">
        <v>5</v>
      </c>
      <c r="G6316" t="s">
        <v>24</v>
      </c>
      <c r="H6316" t="s">
        <v>63</v>
      </c>
    </row>
    <row r="6317" spans="1:8" x14ac:dyDescent="0.3">
      <c r="A6317" t="s">
        <v>6222</v>
      </c>
      <c r="B6317" t="s">
        <v>1396</v>
      </c>
      <c r="C6317" s="10">
        <v>0</v>
      </c>
      <c r="D6317">
        <v>37</v>
      </c>
      <c r="E6317">
        <v>14</v>
      </c>
      <c r="F6317">
        <v>3</v>
      </c>
      <c r="G6317" t="s">
        <v>17</v>
      </c>
      <c r="H6317" t="s">
        <v>75</v>
      </c>
    </row>
    <row r="6318" spans="1:8" x14ac:dyDescent="0.3">
      <c r="A6318" t="s">
        <v>6221</v>
      </c>
      <c r="B6318" t="s">
        <v>235</v>
      </c>
      <c r="C6318" s="10">
        <v>0</v>
      </c>
      <c r="D6318">
        <v>121</v>
      </c>
      <c r="E6318">
        <v>19</v>
      </c>
      <c r="F6318">
        <v>4</v>
      </c>
      <c r="G6318" t="s">
        <v>17</v>
      </c>
      <c r="H6318" t="s">
        <v>35</v>
      </c>
    </row>
    <row r="6319" spans="1:8" x14ac:dyDescent="0.3">
      <c r="A6319" t="s">
        <v>6221</v>
      </c>
      <c r="B6319" t="s">
        <v>1290</v>
      </c>
      <c r="C6319" s="10">
        <v>0</v>
      </c>
      <c r="D6319">
        <v>146</v>
      </c>
      <c r="E6319">
        <v>42</v>
      </c>
      <c r="F6319">
        <v>5</v>
      </c>
      <c r="G6319" t="s">
        <v>17</v>
      </c>
      <c r="H6319" t="s">
        <v>80</v>
      </c>
    </row>
    <row r="6320" spans="1:8" x14ac:dyDescent="0.3">
      <c r="A6320" t="s">
        <v>6223</v>
      </c>
      <c r="B6320" t="s">
        <v>1135</v>
      </c>
      <c r="C6320" s="10">
        <v>0.3</v>
      </c>
      <c r="D6320">
        <v>35</v>
      </c>
      <c r="E6320">
        <v>-8</v>
      </c>
      <c r="F6320">
        <v>2</v>
      </c>
      <c r="G6320" t="s">
        <v>24</v>
      </c>
      <c r="H6320" t="s">
        <v>47</v>
      </c>
    </row>
    <row r="6321" spans="1:8" x14ac:dyDescent="0.3">
      <c r="A6321" t="s">
        <v>6223</v>
      </c>
      <c r="B6321" t="s">
        <v>1567</v>
      </c>
      <c r="C6321" s="10">
        <v>0</v>
      </c>
      <c r="D6321">
        <v>1560</v>
      </c>
      <c r="E6321">
        <v>421</v>
      </c>
      <c r="F6321">
        <v>3</v>
      </c>
      <c r="G6321" t="s">
        <v>17</v>
      </c>
      <c r="H6321" t="s">
        <v>109</v>
      </c>
    </row>
    <row r="6322" spans="1:8" x14ac:dyDescent="0.3">
      <c r="A6322" t="s">
        <v>6223</v>
      </c>
      <c r="B6322" t="s">
        <v>37</v>
      </c>
      <c r="C6322" s="10">
        <v>0</v>
      </c>
      <c r="D6322">
        <v>133</v>
      </c>
      <c r="E6322">
        <v>12</v>
      </c>
      <c r="F6322">
        <v>5</v>
      </c>
      <c r="G6322" t="s">
        <v>17</v>
      </c>
      <c r="H6322" t="s">
        <v>35</v>
      </c>
    </row>
    <row r="6323" spans="1:8" x14ac:dyDescent="0.3">
      <c r="A6323" t="s">
        <v>6224</v>
      </c>
      <c r="B6323" t="s">
        <v>1420</v>
      </c>
      <c r="C6323" s="10">
        <v>0</v>
      </c>
      <c r="D6323">
        <v>71</v>
      </c>
      <c r="E6323">
        <v>1</v>
      </c>
      <c r="F6323">
        <v>3</v>
      </c>
      <c r="G6323" t="s">
        <v>17</v>
      </c>
      <c r="H6323" t="s">
        <v>35</v>
      </c>
    </row>
    <row r="6324" spans="1:8" x14ac:dyDescent="0.3">
      <c r="A6324" t="s">
        <v>6225</v>
      </c>
      <c r="B6324" t="s">
        <v>37</v>
      </c>
      <c r="C6324" s="10">
        <v>0</v>
      </c>
      <c r="D6324">
        <v>133</v>
      </c>
      <c r="E6324">
        <v>12</v>
      </c>
      <c r="F6324">
        <v>5</v>
      </c>
      <c r="G6324" t="s">
        <v>17</v>
      </c>
      <c r="H6324" t="s">
        <v>35</v>
      </c>
    </row>
    <row r="6325" spans="1:8" x14ac:dyDescent="0.3">
      <c r="A6325" t="s">
        <v>6225</v>
      </c>
      <c r="B6325" t="s">
        <v>628</v>
      </c>
      <c r="C6325" s="10">
        <v>0.1</v>
      </c>
      <c r="D6325">
        <v>1020</v>
      </c>
      <c r="E6325">
        <v>79</v>
      </c>
      <c r="F6325">
        <v>8</v>
      </c>
      <c r="G6325" t="s">
        <v>17</v>
      </c>
      <c r="H6325" t="s">
        <v>40</v>
      </c>
    </row>
    <row r="6326" spans="1:8" x14ac:dyDescent="0.3">
      <c r="A6326" t="s">
        <v>6226</v>
      </c>
      <c r="B6326" t="s">
        <v>1227</v>
      </c>
      <c r="C6326" s="10">
        <v>0.5</v>
      </c>
      <c r="D6326">
        <v>100</v>
      </c>
      <c r="E6326">
        <v>-58</v>
      </c>
      <c r="F6326">
        <v>4</v>
      </c>
      <c r="G6326" t="s">
        <v>17</v>
      </c>
      <c r="H6326" t="s">
        <v>80</v>
      </c>
    </row>
    <row r="6327" spans="1:8" x14ac:dyDescent="0.3">
      <c r="A6327" t="s">
        <v>6227</v>
      </c>
      <c r="B6327" t="s">
        <v>316</v>
      </c>
      <c r="C6327" s="10">
        <v>0</v>
      </c>
      <c r="D6327">
        <v>530</v>
      </c>
      <c r="E6327">
        <v>238</v>
      </c>
      <c r="F6327">
        <v>2</v>
      </c>
      <c r="G6327" t="s">
        <v>90</v>
      </c>
      <c r="H6327" t="s">
        <v>92</v>
      </c>
    </row>
    <row r="6328" spans="1:8" x14ac:dyDescent="0.3">
      <c r="A6328" t="s">
        <v>6226</v>
      </c>
      <c r="B6328" t="s">
        <v>1649</v>
      </c>
      <c r="C6328" s="10">
        <v>0.65</v>
      </c>
      <c r="D6328">
        <v>193</v>
      </c>
      <c r="E6328">
        <v>-275</v>
      </c>
      <c r="F6328">
        <v>3</v>
      </c>
      <c r="G6328" t="s">
        <v>90</v>
      </c>
      <c r="H6328" t="s">
        <v>105</v>
      </c>
    </row>
    <row r="6329" spans="1:8" x14ac:dyDescent="0.3">
      <c r="A6329" t="s">
        <v>6228</v>
      </c>
      <c r="B6329" t="s">
        <v>177</v>
      </c>
      <c r="C6329" s="10">
        <v>0.1</v>
      </c>
      <c r="D6329">
        <v>268</v>
      </c>
      <c r="E6329">
        <v>6</v>
      </c>
      <c r="F6329">
        <v>2</v>
      </c>
      <c r="G6329" t="s">
        <v>24</v>
      </c>
      <c r="H6329" t="s">
        <v>30</v>
      </c>
    </row>
    <row r="6330" spans="1:8" x14ac:dyDescent="0.3">
      <c r="A6330" t="s">
        <v>6229</v>
      </c>
      <c r="B6330" t="s">
        <v>291</v>
      </c>
      <c r="C6330" s="10">
        <v>0</v>
      </c>
      <c r="D6330">
        <v>60</v>
      </c>
      <c r="E6330">
        <v>21</v>
      </c>
      <c r="F6330">
        <v>4</v>
      </c>
      <c r="G6330" t="s">
        <v>17</v>
      </c>
      <c r="H6330" t="s">
        <v>35</v>
      </c>
    </row>
    <row r="6331" spans="1:8" x14ac:dyDescent="0.3">
      <c r="A6331" t="s">
        <v>6229</v>
      </c>
      <c r="B6331" t="s">
        <v>1996</v>
      </c>
      <c r="C6331" s="10">
        <v>0</v>
      </c>
      <c r="D6331">
        <v>17</v>
      </c>
      <c r="E6331">
        <v>0</v>
      </c>
      <c r="F6331">
        <v>1</v>
      </c>
      <c r="G6331" t="s">
        <v>17</v>
      </c>
      <c r="H6331" t="s">
        <v>80</v>
      </c>
    </row>
    <row r="6332" spans="1:8" x14ac:dyDescent="0.3">
      <c r="A6332" t="s">
        <v>6230</v>
      </c>
      <c r="B6332" t="s">
        <v>348</v>
      </c>
      <c r="C6332" s="10">
        <v>0.4</v>
      </c>
      <c r="D6332">
        <v>28</v>
      </c>
      <c r="E6332">
        <v>-3</v>
      </c>
      <c r="F6332">
        <v>2</v>
      </c>
      <c r="G6332" t="s">
        <v>17</v>
      </c>
      <c r="H6332" t="s">
        <v>40</v>
      </c>
    </row>
    <row r="6333" spans="1:8" x14ac:dyDescent="0.3">
      <c r="A6333" t="s">
        <v>6229</v>
      </c>
      <c r="B6333" t="s">
        <v>741</v>
      </c>
      <c r="C6333" s="10">
        <v>0</v>
      </c>
      <c r="D6333">
        <v>125</v>
      </c>
      <c r="E6333">
        <v>0</v>
      </c>
      <c r="F6333">
        <v>3</v>
      </c>
      <c r="G6333" t="s">
        <v>90</v>
      </c>
      <c r="H6333" t="s">
        <v>143</v>
      </c>
    </row>
    <row r="6334" spans="1:8" x14ac:dyDescent="0.3">
      <c r="A6334" t="s">
        <v>6231</v>
      </c>
      <c r="B6334" t="s">
        <v>549</v>
      </c>
      <c r="C6334" s="10">
        <v>0</v>
      </c>
      <c r="D6334">
        <v>42</v>
      </c>
      <c r="E6334">
        <v>7</v>
      </c>
      <c r="F6334">
        <v>2</v>
      </c>
      <c r="G6334" t="s">
        <v>17</v>
      </c>
      <c r="H6334" t="s">
        <v>137</v>
      </c>
    </row>
    <row r="6335" spans="1:8" x14ac:dyDescent="0.3">
      <c r="A6335" t="s">
        <v>6232</v>
      </c>
      <c r="B6335" t="s">
        <v>2854</v>
      </c>
      <c r="C6335" s="10">
        <v>0.5</v>
      </c>
      <c r="D6335">
        <v>1361</v>
      </c>
      <c r="E6335">
        <v>-980</v>
      </c>
      <c r="F6335">
        <v>3</v>
      </c>
      <c r="G6335" t="s">
        <v>24</v>
      </c>
      <c r="H6335" t="s">
        <v>69</v>
      </c>
    </row>
    <row r="6336" spans="1:8" x14ac:dyDescent="0.3">
      <c r="A6336" t="s">
        <v>6232</v>
      </c>
      <c r="B6336" t="s">
        <v>1524</v>
      </c>
      <c r="C6336" s="10">
        <v>0.4</v>
      </c>
      <c r="D6336">
        <v>137</v>
      </c>
      <c r="E6336">
        <v>-41</v>
      </c>
      <c r="F6336">
        <v>3</v>
      </c>
      <c r="G6336" t="s">
        <v>90</v>
      </c>
      <c r="H6336" t="s">
        <v>105</v>
      </c>
    </row>
    <row r="6337" spans="1:8" x14ac:dyDescent="0.3">
      <c r="A6337" t="s">
        <v>6233</v>
      </c>
      <c r="B6337" t="s">
        <v>2104</v>
      </c>
      <c r="C6337" s="10">
        <v>0</v>
      </c>
      <c r="D6337">
        <v>801</v>
      </c>
      <c r="E6337">
        <v>144</v>
      </c>
      <c r="F6337">
        <v>8</v>
      </c>
      <c r="G6337" t="s">
        <v>90</v>
      </c>
      <c r="H6337" t="s">
        <v>143</v>
      </c>
    </row>
    <row r="6338" spans="1:8" x14ac:dyDescent="0.3">
      <c r="A6338" t="s">
        <v>6234</v>
      </c>
      <c r="B6338" t="s">
        <v>164</v>
      </c>
      <c r="C6338" s="10">
        <v>0</v>
      </c>
      <c r="D6338">
        <v>83</v>
      </c>
      <c r="E6338">
        <v>12</v>
      </c>
      <c r="F6338">
        <v>3</v>
      </c>
      <c r="G6338" t="s">
        <v>17</v>
      </c>
      <c r="H6338" t="s">
        <v>35</v>
      </c>
    </row>
    <row r="6339" spans="1:8" x14ac:dyDescent="0.3">
      <c r="A6339" t="s">
        <v>6235</v>
      </c>
      <c r="B6339" t="s">
        <v>328</v>
      </c>
      <c r="C6339" s="10">
        <v>0.6</v>
      </c>
      <c r="D6339">
        <v>89</v>
      </c>
      <c r="E6339">
        <v>-89</v>
      </c>
      <c r="F6339">
        <v>2</v>
      </c>
      <c r="G6339" t="s">
        <v>24</v>
      </c>
      <c r="H6339" t="s">
        <v>47</v>
      </c>
    </row>
    <row r="6340" spans="1:8" x14ac:dyDescent="0.3">
      <c r="A6340" t="s">
        <v>6235</v>
      </c>
      <c r="B6340" t="s">
        <v>513</v>
      </c>
      <c r="C6340" s="10">
        <v>0.5</v>
      </c>
      <c r="D6340">
        <v>19</v>
      </c>
      <c r="E6340">
        <v>-2</v>
      </c>
      <c r="F6340">
        <v>2</v>
      </c>
      <c r="G6340" t="s">
        <v>17</v>
      </c>
      <c r="H6340" t="s">
        <v>52</v>
      </c>
    </row>
    <row r="6341" spans="1:8" x14ac:dyDescent="0.3">
      <c r="A6341" t="s">
        <v>6235</v>
      </c>
      <c r="B6341" t="s">
        <v>607</v>
      </c>
      <c r="C6341" s="10">
        <v>0.5</v>
      </c>
      <c r="D6341">
        <v>249</v>
      </c>
      <c r="E6341">
        <v>-130</v>
      </c>
      <c r="F6341">
        <v>4</v>
      </c>
      <c r="G6341" t="s">
        <v>90</v>
      </c>
      <c r="H6341" t="s">
        <v>105</v>
      </c>
    </row>
    <row r="6342" spans="1:8" x14ac:dyDescent="0.3">
      <c r="A6342" t="s">
        <v>6236</v>
      </c>
      <c r="B6342" t="s">
        <v>2689</v>
      </c>
      <c r="C6342" s="10">
        <v>0</v>
      </c>
      <c r="D6342">
        <v>339</v>
      </c>
      <c r="E6342">
        <v>61</v>
      </c>
      <c r="F6342">
        <v>2</v>
      </c>
      <c r="G6342" t="s">
        <v>90</v>
      </c>
      <c r="H6342" t="s">
        <v>105</v>
      </c>
    </row>
    <row r="6343" spans="1:8" x14ac:dyDescent="0.3">
      <c r="A6343" t="s">
        <v>6237</v>
      </c>
      <c r="B6343" t="s">
        <v>2855</v>
      </c>
      <c r="C6343" s="10">
        <v>0.1</v>
      </c>
      <c r="D6343">
        <v>598</v>
      </c>
      <c r="E6343">
        <v>166</v>
      </c>
      <c r="F6343">
        <v>4</v>
      </c>
      <c r="G6343" t="s">
        <v>24</v>
      </c>
      <c r="H6343" t="s">
        <v>30</v>
      </c>
    </row>
    <row r="6344" spans="1:8" x14ac:dyDescent="0.3">
      <c r="A6344" t="s">
        <v>6237</v>
      </c>
      <c r="B6344" t="s">
        <v>611</v>
      </c>
      <c r="C6344" s="10">
        <v>0</v>
      </c>
      <c r="D6344">
        <v>227</v>
      </c>
      <c r="E6344">
        <v>59</v>
      </c>
      <c r="F6344">
        <v>2</v>
      </c>
      <c r="G6344" t="s">
        <v>24</v>
      </c>
      <c r="H6344" t="s">
        <v>47</v>
      </c>
    </row>
    <row r="6345" spans="1:8" x14ac:dyDescent="0.3">
      <c r="A6345" t="s">
        <v>6238</v>
      </c>
      <c r="B6345" t="s">
        <v>2856</v>
      </c>
      <c r="C6345" s="10">
        <v>0</v>
      </c>
      <c r="D6345">
        <v>76</v>
      </c>
      <c r="E6345">
        <v>14</v>
      </c>
      <c r="F6345">
        <v>3</v>
      </c>
      <c r="G6345" t="s">
        <v>17</v>
      </c>
      <c r="H6345" t="s">
        <v>137</v>
      </c>
    </row>
    <row r="6346" spans="1:8" x14ac:dyDescent="0.3">
      <c r="A6346" t="s">
        <v>6238</v>
      </c>
      <c r="B6346" t="s">
        <v>811</v>
      </c>
      <c r="C6346" s="10">
        <v>0</v>
      </c>
      <c r="D6346">
        <v>68</v>
      </c>
      <c r="E6346">
        <v>33</v>
      </c>
      <c r="F6346">
        <v>5</v>
      </c>
      <c r="G6346" t="s">
        <v>17</v>
      </c>
      <c r="H6346" t="s">
        <v>52</v>
      </c>
    </row>
    <row r="6347" spans="1:8" x14ac:dyDescent="0.3">
      <c r="A6347" t="s">
        <v>6237</v>
      </c>
      <c r="B6347" t="s">
        <v>890</v>
      </c>
      <c r="C6347" s="10">
        <v>0</v>
      </c>
      <c r="D6347">
        <v>22</v>
      </c>
      <c r="E6347">
        <v>8</v>
      </c>
      <c r="F6347">
        <v>3</v>
      </c>
      <c r="G6347" t="s">
        <v>17</v>
      </c>
      <c r="H6347" t="s">
        <v>80</v>
      </c>
    </row>
    <row r="6348" spans="1:8" x14ac:dyDescent="0.3">
      <c r="A6348" t="s">
        <v>6237</v>
      </c>
      <c r="B6348" t="s">
        <v>490</v>
      </c>
      <c r="C6348" s="10">
        <v>0</v>
      </c>
      <c r="D6348">
        <v>29</v>
      </c>
      <c r="E6348">
        <v>11</v>
      </c>
      <c r="F6348">
        <v>4</v>
      </c>
      <c r="G6348" t="s">
        <v>17</v>
      </c>
      <c r="H6348" t="s">
        <v>75</v>
      </c>
    </row>
    <row r="6349" spans="1:8" x14ac:dyDescent="0.3">
      <c r="A6349" t="s">
        <v>6237</v>
      </c>
      <c r="B6349" t="s">
        <v>2155</v>
      </c>
      <c r="C6349" s="10">
        <v>0</v>
      </c>
      <c r="D6349">
        <v>27</v>
      </c>
      <c r="E6349">
        <v>5</v>
      </c>
      <c r="F6349">
        <v>2</v>
      </c>
      <c r="G6349" t="s">
        <v>17</v>
      </c>
      <c r="H6349" t="s">
        <v>75</v>
      </c>
    </row>
    <row r="6350" spans="1:8" x14ac:dyDescent="0.3">
      <c r="A6350" t="s">
        <v>6239</v>
      </c>
      <c r="B6350" t="s">
        <v>810</v>
      </c>
      <c r="C6350" s="10">
        <v>0.1</v>
      </c>
      <c r="D6350">
        <v>222</v>
      </c>
      <c r="E6350">
        <v>74</v>
      </c>
      <c r="F6350">
        <v>5</v>
      </c>
      <c r="G6350" t="s">
        <v>17</v>
      </c>
      <c r="H6350" t="s">
        <v>80</v>
      </c>
    </row>
    <row r="6351" spans="1:8" x14ac:dyDescent="0.3">
      <c r="A6351" t="s">
        <v>6239</v>
      </c>
      <c r="B6351" t="s">
        <v>712</v>
      </c>
      <c r="C6351" s="10">
        <v>0.2</v>
      </c>
      <c r="D6351">
        <v>215</v>
      </c>
      <c r="E6351">
        <v>-30</v>
      </c>
      <c r="F6351">
        <v>2</v>
      </c>
      <c r="G6351" t="s">
        <v>17</v>
      </c>
      <c r="H6351" t="s">
        <v>40</v>
      </c>
    </row>
    <row r="6352" spans="1:8" x14ac:dyDescent="0.3">
      <c r="A6352" t="s">
        <v>6240</v>
      </c>
      <c r="B6352" t="s">
        <v>2222</v>
      </c>
      <c r="C6352" s="10">
        <v>0</v>
      </c>
      <c r="D6352">
        <v>61</v>
      </c>
      <c r="E6352">
        <v>25</v>
      </c>
      <c r="F6352">
        <v>3</v>
      </c>
      <c r="G6352" t="s">
        <v>17</v>
      </c>
      <c r="H6352" t="s">
        <v>137</v>
      </c>
    </row>
    <row r="6353" spans="1:8" x14ac:dyDescent="0.3">
      <c r="A6353" t="s">
        <v>6241</v>
      </c>
      <c r="B6353" t="s">
        <v>1092</v>
      </c>
      <c r="C6353" s="10">
        <v>0.1</v>
      </c>
      <c r="D6353">
        <v>717</v>
      </c>
      <c r="E6353">
        <v>16</v>
      </c>
      <c r="F6353">
        <v>4</v>
      </c>
      <c r="G6353" t="s">
        <v>24</v>
      </c>
      <c r="H6353" t="s">
        <v>30</v>
      </c>
    </row>
    <row r="6354" spans="1:8" x14ac:dyDescent="0.3">
      <c r="A6354" t="s">
        <v>6242</v>
      </c>
      <c r="B6354" t="s">
        <v>1070</v>
      </c>
      <c r="C6354" s="10">
        <v>0</v>
      </c>
      <c r="D6354">
        <v>85</v>
      </c>
      <c r="E6354">
        <v>13</v>
      </c>
      <c r="F6354">
        <v>2</v>
      </c>
      <c r="G6354" t="s">
        <v>17</v>
      </c>
      <c r="H6354" t="s">
        <v>113</v>
      </c>
    </row>
    <row r="6355" spans="1:8" x14ac:dyDescent="0.3">
      <c r="A6355" t="s">
        <v>6243</v>
      </c>
      <c r="B6355" t="s">
        <v>1447</v>
      </c>
      <c r="C6355" s="10">
        <v>0.5</v>
      </c>
      <c r="D6355">
        <v>19</v>
      </c>
      <c r="E6355">
        <v>-13</v>
      </c>
      <c r="F6355">
        <v>2</v>
      </c>
      <c r="G6355" t="s">
        <v>17</v>
      </c>
      <c r="H6355" t="s">
        <v>52</v>
      </c>
    </row>
    <row r="6356" spans="1:8" x14ac:dyDescent="0.3">
      <c r="A6356" t="s">
        <v>6244</v>
      </c>
      <c r="B6356" t="s">
        <v>981</v>
      </c>
      <c r="C6356" s="10">
        <v>0.5</v>
      </c>
      <c r="D6356">
        <v>78</v>
      </c>
      <c r="E6356">
        <v>-50</v>
      </c>
      <c r="F6356">
        <v>3</v>
      </c>
      <c r="G6356" t="s">
        <v>17</v>
      </c>
      <c r="H6356" t="s">
        <v>80</v>
      </c>
    </row>
    <row r="6357" spans="1:8" x14ac:dyDescent="0.3">
      <c r="A6357" t="s">
        <v>6244</v>
      </c>
      <c r="B6357" t="s">
        <v>1284</v>
      </c>
      <c r="C6357" s="10">
        <v>0.5</v>
      </c>
      <c r="D6357">
        <v>29</v>
      </c>
      <c r="E6357">
        <v>-6</v>
      </c>
      <c r="F6357">
        <v>3</v>
      </c>
      <c r="G6357" t="s">
        <v>17</v>
      </c>
      <c r="H6357" t="s">
        <v>52</v>
      </c>
    </row>
    <row r="6358" spans="1:8" x14ac:dyDescent="0.3">
      <c r="A6358" t="s">
        <v>6245</v>
      </c>
      <c r="B6358" t="s">
        <v>2808</v>
      </c>
      <c r="C6358" s="10">
        <v>0.3</v>
      </c>
      <c r="D6358">
        <v>140</v>
      </c>
      <c r="E6358">
        <v>-58</v>
      </c>
      <c r="F6358">
        <v>4</v>
      </c>
      <c r="G6358" t="s">
        <v>24</v>
      </c>
      <c r="H6358" t="s">
        <v>47</v>
      </c>
    </row>
    <row r="6359" spans="1:8" x14ac:dyDescent="0.3">
      <c r="A6359" t="s">
        <v>6246</v>
      </c>
      <c r="B6359" t="s">
        <v>982</v>
      </c>
      <c r="C6359" s="10">
        <v>0</v>
      </c>
      <c r="D6359">
        <v>148</v>
      </c>
      <c r="E6359">
        <v>0</v>
      </c>
      <c r="F6359">
        <v>5</v>
      </c>
      <c r="G6359" t="s">
        <v>17</v>
      </c>
      <c r="H6359" t="s">
        <v>35</v>
      </c>
    </row>
    <row r="6360" spans="1:8" x14ac:dyDescent="0.3">
      <c r="A6360" t="s">
        <v>6246</v>
      </c>
      <c r="B6360" t="s">
        <v>1939</v>
      </c>
      <c r="C6360" s="10">
        <v>0</v>
      </c>
      <c r="D6360">
        <v>183</v>
      </c>
      <c r="E6360">
        <v>29</v>
      </c>
      <c r="F6360">
        <v>4</v>
      </c>
      <c r="G6360" t="s">
        <v>17</v>
      </c>
      <c r="H6360" t="s">
        <v>35</v>
      </c>
    </row>
    <row r="6361" spans="1:8" x14ac:dyDescent="0.3">
      <c r="A6361" t="s">
        <v>6246</v>
      </c>
      <c r="B6361" t="s">
        <v>925</v>
      </c>
      <c r="C6361" s="10">
        <v>0</v>
      </c>
      <c r="D6361">
        <v>38</v>
      </c>
      <c r="E6361">
        <v>11</v>
      </c>
      <c r="F6361">
        <v>3</v>
      </c>
      <c r="G6361" t="s">
        <v>17</v>
      </c>
      <c r="H6361" t="s">
        <v>75</v>
      </c>
    </row>
    <row r="6362" spans="1:8" x14ac:dyDescent="0.3">
      <c r="A6362" t="s">
        <v>6246</v>
      </c>
      <c r="B6362" t="s">
        <v>889</v>
      </c>
      <c r="C6362" s="10">
        <v>0</v>
      </c>
      <c r="D6362">
        <v>22</v>
      </c>
      <c r="E6362">
        <v>7</v>
      </c>
      <c r="F6362">
        <v>1</v>
      </c>
      <c r="G6362" t="s">
        <v>17</v>
      </c>
      <c r="H6362" t="s">
        <v>113</v>
      </c>
    </row>
    <row r="6363" spans="1:8" x14ac:dyDescent="0.3">
      <c r="A6363" t="s">
        <v>6247</v>
      </c>
      <c r="B6363" t="s">
        <v>1154</v>
      </c>
      <c r="C6363" s="10">
        <v>0.4</v>
      </c>
      <c r="D6363">
        <v>30</v>
      </c>
      <c r="E6363">
        <v>-5</v>
      </c>
      <c r="F6363">
        <v>2</v>
      </c>
      <c r="G6363" t="s">
        <v>24</v>
      </c>
      <c r="H6363" t="s">
        <v>47</v>
      </c>
    </row>
    <row r="6364" spans="1:8" x14ac:dyDescent="0.3">
      <c r="A6364" t="s">
        <v>6248</v>
      </c>
      <c r="B6364" t="s">
        <v>59</v>
      </c>
      <c r="C6364" s="10">
        <v>0</v>
      </c>
      <c r="D6364">
        <v>139</v>
      </c>
      <c r="E6364">
        <v>36</v>
      </c>
      <c r="F6364">
        <v>3</v>
      </c>
      <c r="G6364" t="s">
        <v>17</v>
      </c>
      <c r="H6364" t="s">
        <v>35</v>
      </c>
    </row>
    <row r="6365" spans="1:8" x14ac:dyDescent="0.3">
      <c r="A6365" t="s">
        <v>6249</v>
      </c>
      <c r="B6365" t="s">
        <v>1932</v>
      </c>
      <c r="C6365" s="10">
        <v>0</v>
      </c>
      <c r="D6365">
        <v>82</v>
      </c>
      <c r="E6365">
        <v>39</v>
      </c>
      <c r="F6365">
        <v>7</v>
      </c>
      <c r="G6365" t="s">
        <v>17</v>
      </c>
      <c r="H6365" t="s">
        <v>75</v>
      </c>
    </row>
    <row r="6366" spans="1:8" x14ac:dyDescent="0.3">
      <c r="A6366" t="s">
        <v>6250</v>
      </c>
      <c r="B6366" t="s">
        <v>344</v>
      </c>
      <c r="C6366" s="10">
        <v>0</v>
      </c>
      <c r="D6366">
        <v>134</v>
      </c>
      <c r="E6366">
        <v>37</v>
      </c>
      <c r="F6366">
        <v>5</v>
      </c>
      <c r="G6366" t="s">
        <v>17</v>
      </c>
      <c r="H6366" t="s">
        <v>35</v>
      </c>
    </row>
    <row r="6367" spans="1:8" x14ac:dyDescent="0.3">
      <c r="A6367" t="s">
        <v>6249</v>
      </c>
      <c r="B6367" t="s">
        <v>1157</v>
      </c>
      <c r="C6367" s="10">
        <v>0</v>
      </c>
      <c r="D6367">
        <v>219</v>
      </c>
      <c r="E6367">
        <v>90</v>
      </c>
      <c r="F6367">
        <v>3</v>
      </c>
      <c r="G6367" t="s">
        <v>90</v>
      </c>
      <c r="H6367" t="s">
        <v>92</v>
      </c>
    </row>
    <row r="6368" spans="1:8" x14ac:dyDescent="0.3">
      <c r="A6368" t="s">
        <v>6250</v>
      </c>
      <c r="B6368" t="s">
        <v>2076</v>
      </c>
      <c r="C6368" s="10">
        <v>0</v>
      </c>
      <c r="D6368">
        <v>1733</v>
      </c>
      <c r="E6368">
        <v>208</v>
      </c>
      <c r="F6368">
        <v>7</v>
      </c>
      <c r="G6368" t="s">
        <v>90</v>
      </c>
      <c r="H6368" t="s">
        <v>143</v>
      </c>
    </row>
    <row r="6369" spans="1:8" x14ac:dyDescent="0.3">
      <c r="A6369" t="s">
        <v>6251</v>
      </c>
      <c r="B6369" t="s">
        <v>2457</v>
      </c>
      <c r="C6369" s="10">
        <v>0.35</v>
      </c>
      <c r="D6369">
        <v>869</v>
      </c>
      <c r="E6369">
        <v>67</v>
      </c>
      <c r="F6369">
        <v>4</v>
      </c>
      <c r="G6369" t="s">
        <v>24</v>
      </c>
      <c r="H6369" t="s">
        <v>69</v>
      </c>
    </row>
    <row r="6370" spans="1:8" x14ac:dyDescent="0.3">
      <c r="A6370" t="s">
        <v>6252</v>
      </c>
      <c r="B6370" t="s">
        <v>955</v>
      </c>
      <c r="C6370" s="10">
        <v>0.5</v>
      </c>
      <c r="D6370">
        <v>13</v>
      </c>
      <c r="E6370">
        <v>-1</v>
      </c>
      <c r="F6370">
        <v>3</v>
      </c>
      <c r="G6370" t="s">
        <v>17</v>
      </c>
      <c r="H6370" t="s">
        <v>80</v>
      </c>
    </row>
    <row r="6371" spans="1:8" x14ac:dyDescent="0.3">
      <c r="A6371" t="s">
        <v>6253</v>
      </c>
      <c r="B6371" t="s">
        <v>774</v>
      </c>
      <c r="C6371" s="10">
        <v>0.1</v>
      </c>
      <c r="D6371">
        <v>253</v>
      </c>
      <c r="E6371">
        <v>-11</v>
      </c>
      <c r="F6371">
        <v>1</v>
      </c>
      <c r="G6371" t="s">
        <v>17</v>
      </c>
      <c r="H6371" t="s">
        <v>109</v>
      </c>
    </row>
    <row r="6372" spans="1:8" x14ac:dyDescent="0.3">
      <c r="A6372" t="s">
        <v>6254</v>
      </c>
      <c r="B6372" t="s">
        <v>1337</v>
      </c>
      <c r="C6372" s="10">
        <v>0</v>
      </c>
      <c r="D6372">
        <v>25</v>
      </c>
      <c r="E6372">
        <v>11</v>
      </c>
      <c r="F6372">
        <v>3</v>
      </c>
      <c r="G6372" t="s">
        <v>17</v>
      </c>
      <c r="H6372" t="s">
        <v>52</v>
      </c>
    </row>
    <row r="6373" spans="1:8" x14ac:dyDescent="0.3">
      <c r="A6373" t="s">
        <v>6253</v>
      </c>
      <c r="B6373" t="s">
        <v>1425</v>
      </c>
      <c r="C6373" s="10">
        <v>0</v>
      </c>
      <c r="D6373">
        <v>3873</v>
      </c>
      <c r="E6373">
        <v>891</v>
      </c>
      <c r="F6373">
        <v>6</v>
      </c>
      <c r="G6373" t="s">
        <v>90</v>
      </c>
      <c r="H6373" t="s">
        <v>105</v>
      </c>
    </row>
    <row r="6374" spans="1:8" x14ac:dyDescent="0.3">
      <c r="A6374" t="s">
        <v>6255</v>
      </c>
      <c r="B6374" t="s">
        <v>346</v>
      </c>
      <c r="C6374" s="10">
        <v>0</v>
      </c>
      <c r="D6374">
        <v>59</v>
      </c>
      <c r="E6374">
        <v>12</v>
      </c>
      <c r="F6374">
        <v>2</v>
      </c>
      <c r="G6374" t="s">
        <v>17</v>
      </c>
      <c r="H6374" t="s">
        <v>80</v>
      </c>
    </row>
    <row r="6375" spans="1:8" x14ac:dyDescent="0.3">
      <c r="A6375" t="s">
        <v>6255</v>
      </c>
      <c r="B6375" t="s">
        <v>1089</v>
      </c>
      <c r="C6375" s="10">
        <v>0.1</v>
      </c>
      <c r="D6375">
        <v>41</v>
      </c>
      <c r="E6375">
        <v>1</v>
      </c>
      <c r="F6375">
        <v>2</v>
      </c>
      <c r="G6375" t="s">
        <v>17</v>
      </c>
      <c r="H6375" t="s">
        <v>40</v>
      </c>
    </row>
    <row r="6376" spans="1:8" x14ac:dyDescent="0.3">
      <c r="A6376" t="s">
        <v>6255</v>
      </c>
      <c r="B6376" t="s">
        <v>1686</v>
      </c>
      <c r="C6376" s="10">
        <v>0.15</v>
      </c>
      <c r="D6376">
        <v>371</v>
      </c>
      <c r="E6376">
        <v>74</v>
      </c>
      <c r="F6376">
        <v>3</v>
      </c>
      <c r="G6376" t="s">
        <v>90</v>
      </c>
      <c r="H6376" t="s">
        <v>115</v>
      </c>
    </row>
    <row r="6377" spans="1:8" x14ac:dyDescent="0.3">
      <c r="A6377" t="s">
        <v>6256</v>
      </c>
      <c r="B6377" t="s">
        <v>2858</v>
      </c>
      <c r="C6377" s="10">
        <v>0.2</v>
      </c>
      <c r="D6377">
        <v>316</v>
      </c>
      <c r="E6377">
        <v>79</v>
      </c>
      <c r="F6377">
        <v>6</v>
      </c>
      <c r="G6377" t="s">
        <v>24</v>
      </c>
      <c r="H6377" t="s">
        <v>63</v>
      </c>
    </row>
    <row r="6378" spans="1:8" x14ac:dyDescent="0.3">
      <c r="A6378" t="s">
        <v>6256</v>
      </c>
      <c r="B6378" t="s">
        <v>2541</v>
      </c>
      <c r="C6378" s="10">
        <v>0.45</v>
      </c>
      <c r="D6378">
        <v>1632</v>
      </c>
      <c r="E6378">
        <v>-505</v>
      </c>
      <c r="F6378">
        <v>6</v>
      </c>
      <c r="G6378" t="s">
        <v>24</v>
      </c>
      <c r="H6378" t="s">
        <v>69</v>
      </c>
    </row>
    <row r="6379" spans="1:8" x14ac:dyDescent="0.3">
      <c r="A6379" t="s">
        <v>6257</v>
      </c>
      <c r="B6379" t="s">
        <v>1984</v>
      </c>
      <c r="C6379" s="10">
        <v>0</v>
      </c>
      <c r="D6379">
        <v>342</v>
      </c>
      <c r="E6379">
        <v>154</v>
      </c>
      <c r="F6379">
        <v>7</v>
      </c>
      <c r="G6379" t="s">
        <v>24</v>
      </c>
      <c r="H6379" t="s">
        <v>47</v>
      </c>
    </row>
    <row r="6380" spans="1:8" x14ac:dyDescent="0.3">
      <c r="A6380" t="s">
        <v>6256</v>
      </c>
      <c r="B6380" t="s">
        <v>1909</v>
      </c>
      <c r="C6380" s="10">
        <v>0.1</v>
      </c>
      <c r="D6380">
        <v>133</v>
      </c>
      <c r="E6380">
        <v>0</v>
      </c>
      <c r="F6380">
        <v>3</v>
      </c>
      <c r="G6380" t="s">
        <v>17</v>
      </c>
      <c r="H6380" t="s">
        <v>137</v>
      </c>
    </row>
    <row r="6381" spans="1:8" x14ac:dyDescent="0.3">
      <c r="A6381" t="s">
        <v>6258</v>
      </c>
      <c r="B6381" t="s">
        <v>926</v>
      </c>
      <c r="C6381" s="10">
        <v>0</v>
      </c>
      <c r="D6381">
        <v>67</v>
      </c>
      <c r="E6381">
        <v>19</v>
      </c>
      <c r="F6381">
        <v>4</v>
      </c>
      <c r="G6381" t="s">
        <v>17</v>
      </c>
      <c r="H6381" t="s">
        <v>80</v>
      </c>
    </row>
    <row r="6382" spans="1:8" x14ac:dyDescent="0.3">
      <c r="A6382" t="s">
        <v>6259</v>
      </c>
      <c r="B6382" t="s">
        <v>292</v>
      </c>
      <c r="C6382" s="10">
        <v>0</v>
      </c>
      <c r="D6382">
        <v>1335</v>
      </c>
      <c r="E6382">
        <v>374</v>
      </c>
      <c r="F6382">
        <v>8</v>
      </c>
      <c r="G6382" t="s">
        <v>90</v>
      </c>
      <c r="H6382" t="s">
        <v>105</v>
      </c>
    </row>
    <row r="6383" spans="1:8" x14ac:dyDescent="0.3">
      <c r="A6383" t="s">
        <v>6260</v>
      </c>
      <c r="B6383" t="s">
        <v>204</v>
      </c>
      <c r="C6383" s="10">
        <v>0.5</v>
      </c>
      <c r="D6383">
        <v>44</v>
      </c>
      <c r="E6383">
        <v>-34</v>
      </c>
      <c r="F6383">
        <v>3</v>
      </c>
      <c r="G6383" t="s">
        <v>17</v>
      </c>
      <c r="H6383" t="s">
        <v>35</v>
      </c>
    </row>
    <row r="6384" spans="1:8" x14ac:dyDescent="0.3">
      <c r="A6384" t="s">
        <v>6260</v>
      </c>
      <c r="B6384" t="s">
        <v>2007</v>
      </c>
      <c r="C6384" s="10">
        <v>0.5</v>
      </c>
      <c r="D6384">
        <v>17</v>
      </c>
      <c r="E6384">
        <v>-11</v>
      </c>
      <c r="F6384">
        <v>3</v>
      </c>
      <c r="G6384" t="s">
        <v>17</v>
      </c>
      <c r="H6384" t="s">
        <v>75</v>
      </c>
    </row>
    <row r="6385" spans="1:8" x14ac:dyDescent="0.3">
      <c r="A6385" t="s">
        <v>6260</v>
      </c>
      <c r="B6385" t="s">
        <v>999</v>
      </c>
      <c r="C6385" s="10">
        <v>0.6</v>
      </c>
      <c r="D6385">
        <v>556</v>
      </c>
      <c r="E6385">
        <v>-209</v>
      </c>
      <c r="F6385">
        <v>7</v>
      </c>
      <c r="G6385" t="s">
        <v>17</v>
      </c>
      <c r="H6385" t="s">
        <v>40</v>
      </c>
    </row>
    <row r="6386" spans="1:8" x14ac:dyDescent="0.3">
      <c r="A6386" t="s">
        <v>6260</v>
      </c>
      <c r="B6386" t="s">
        <v>2699</v>
      </c>
      <c r="C6386" s="10">
        <v>0.5</v>
      </c>
      <c r="D6386">
        <v>40</v>
      </c>
      <c r="E6386">
        <v>-12</v>
      </c>
      <c r="F6386">
        <v>3</v>
      </c>
      <c r="G6386" t="s">
        <v>17</v>
      </c>
      <c r="H6386" t="s">
        <v>113</v>
      </c>
    </row>
    <row r="6387" spans="1:8" x14ac:dyDescent="0.3">
      <c r="A6387" t="s">
        <v>6260</v>
      </c>
      <c r="B6387" t="s">
        <v>683</v>
      </c>
      <c r="C6387" s="10">
        <v>0.5</v>
      </c>
      <c r="D6387">
        <v>229</v>
      </c>
      <c r="E6387">
        <v>-41</v>
      </c>
      <c r="F6387">
        <v>8</v>
      </c>
      <c r="G6387" t="s">
        <v>90</v>
      </c>
      <c r="H6387" t="s">
        <v>143</v>
      </c>
    </row>
    <row r="6388" spans="1:8" x14ac:dyDescent="0.3">
      <c r="A6388" t="s">
        <v>6261</v>
      </c>
      <c r="B6388" t="s">
        <v>351</v>
      </c>
      <c r="C6388" s="10">
        <v>0</v>
      </c>
      <c r="D6388">
        <v>378</v>
      </c>
      <c r="E6388">
        <v>128</v>
      </c>
      <c r="F6388">
        <v>7</v>
      </c>
      <c r="G6388" t="s">
        <v>17</v>
      </c>
      <c r="H6388" t="s">
        <v>35</v>
      </c>
    </row>
    <row r="6389" spans="1:8" x14ac:dyDescent="0.3">
      <c r="A6389" t="s">
        <v>6261</v>
      </c>
      <c r="B6389" t="s">
        <v>559</v>
      </c>
      <c r="C6389" s="10">
        <v>0</v>
      </c>
      <c r="D6389">
        <v>29</v>
      </c>
      <c r="E6389">
        <v>12</v>
      </c>
      <c r="F6389">
        <v>1</v>
      </c>
      <c r="G6389" t="s">
        <v>17</v>
      </c>
      <c r="H6389" t="s">
        <v>35</v>
      </c>
    </row>
    <row r="6390" spans="1:8" x14ac:dyDescent="0.3">
      <c r="A6390" t="s">
        <v>6262</v>
      </c>
      <c r="B6390" t="s">
        <v>2153</v>
      </c>
      <c r="C6390" s="10">
        <v>0</v>
      </c>
      <c r="D6390">
        <v>32</v>
      </c>
      <c r="E6390">
        <v>11</v>
      </c>
      <c r="F6390">
        <v>2</v>
      </c>
      <c r="G6390" t="s">
        <v>17</v>
      </c>
      <c r="H6390" t="s">
        <v>52</v>
      </c>
    </row>
    <row r="6391" spans="1:8" x14ac:dyDescent="0.3">
      <c r="A6391" t="s">
        <v>6263</v>
      </c>
      <c r="B6391" t="s">
        <v>1549</v>
      </c>
      <c r="C6391" s="10">
        <v>0</v>
      </c>
      <c r="D6391">
        <v>159</v>
      </c>
      <c r="E6391">
        <v>73</v>
      </c>
      <c r="F6391">
        <v>3</v>
      </c>
      <c r="G6391" t="s">
        <v>17</v>
      </c>
      <c r="H6391" t="s">
        <v>80</v>
      </c>
    </row>
    <row r="6392" spans="1:8" x14ac:dyDescent="0.3">
      <c r="A6392" t="s">
        <v>6264</v>
      </c>
      <c r="B6392" t="s">
        <v>1397</v>
      </c>
      <c r="C6392" s="10">
        <v>0</v>
      </c>
      <c r="D6392">
        <v>57</v>
      </c>
      <c r="E6392">
        <v>7</v>
      </c>
      <c r="F6392">
        <v>2</v>
      </c>
      <c r="G6392" t="s">
        <v>17</v>
      </c>
      <c r="H6392" t="s">
        <v>113</v>
      </c>
    </row>
    <row r="6393" spans="1:8" x14ac:dyDescent="0.3">
      <c r="A6393" t="s">
        <v>6265</v>
      </c>
      <c r="B6393" t="s">
        <v>1566</v>
      </c>
      <c r="C6393" s="10">
        <v>0.1</v>
      </c>
      <c r="D6393">
        <v>89</v>
      </c>
      <c r="E6393">
        <v>-4</v>
      </c>
      <c r="F6393">
        <v>5</v>
      </c>
      <c r="G6393" t="s">
        <v>17</v>
      </c>
      <c r="H6393" t="s">
        <v>40</v>
      </c>
    </row>
    <row r="6394" spans="1:8" x14ac:dyDescent="0.3">
      <c r="A6394" t="s">
        <v>6266</v>
      </c>
      <c r="B6394" t="s">
        <v>1925</v>
      </c>
      <c r="C6394" s="10">
        <v>0.5</v>
      </c>
      <c r="D6394">
        <v>781</v>
      </c>
      <c r="E6394">
        <v>-594</v>
      </c>
      <c r="F6394">
        <v>6</v>
      </c>
      <c r="G6394" t="s">
        <v>90</v>
      </c>
      <c r="H6394" t="s">
        <v>115</v>
      </c>
    </row>
    <row r="6395" spans="1:8" x14ac:dyDescent="0.3">
      <c r="A6395" t="s">
        <v>6267</v>
      </c>
      <c r="B6395" t="s">
        <v>2689</v>
      </c>
      <c r="C6395" s="10">
        <v>0.1</v>
      </c>
      <c r="D6395">
        <v>916</v>
      </c>
      <c r="E6395">
        <v>81</v>
      </c>
      <c r="F6395">
        <v>6</v>
      </c>
      <c r="G6395" t="s">
        <v>90</v>
      </c>
      <c r="H6395" t="s">
        <v>105</v>
      </c>
    </row>
    <row r="6396" spans="1:8" x14ac:dyDescent="0.3">
      <c r="A6396" t="s">
        <v>6268</v>
      </c>
      <c r="B6396" t="s">
        <v>1852</v>
      </c>
      <c r="C6396" s="10">
        <v>0</v>
      </c>
      <c r="D6396">
        <v>297</v>
      </c>
      <c r="E6396">
        <v>39</v>
      </c>
      <c r="F6396">
        <v>4</v>
      </c>
      <c r="G6396" t="s">
        <v>24</v>
      </c>
      <c r="H6396" t="s">
        <v>63</v>
      </c>
    </row>
    <row r="6397" spans="1:8" x14ac:dyDescent="0.3">
      <c r="A6397" t="s">
        <v>6268</v>
      </c>
      <c r="B6397" t="s">
        <v>603</v>
      </c>
      <c r="C6397" s="10">
        <v>0</v>
      </c>
      <c r="D6397">
        <v>42</v>
      </c>
      <c r="E6397">
        <v>3</v>
      </c>
      <c r="F6397">
        <v>3</v>
      </c>
      <c r="G6397" t="s">
        <v>17</v>
      </c>
      <c r="H6397" t="s">
        <v>52</v>
      </c>
    </row>
    <row r="6398" spans="1:8" x14ac:dyDescent="0.3">
      <c r="A6398" t="s">
        <v>6269</v>
      </c>
      <c r="B6398" t="s">
        <v>1845</v>
      </c>
      <c r="C6398" s="10">
        <v>0</v>
      </c>
      <c r="D6398">
        <v>311</v>
      </c>
      <c r="E6398">
        <v>15</v>
      </c>
      <c r="F6398">
        <v>5</v>
      </c>
      <c r="G6398" t="s">
        <v>17</v>
      </c>
      <c r="H6398" t="s">
        <v>40</v>
      </c>
    </row>
    <row r="6399" spans="1:8" x14ac:dyDescent="0.3">
      <c r="A6399" t="s">
        <v>6269</v>
      </c>
      <c r="B6399" t="s">
        <v>772</v>
      </c>
      <c r="C6399" s="10">
        <v>0</v>
      </c>
      <c r="D6399">
        <v>3201</v>
      </c>
      <c r="E6399">
        <v>1216</v>
      </c>
      <c r="F6399">
        <v>13</v>
      </c>
      <c r="G6399" t="s">
        <v>90</v>
      </c>
      <c r="H6399" t="s">
        <v>143</v>
      </c>
    </row>
    <row r="6400" spans="1:8" x14ac:dyDescent="0.3">
      <c r="A6400" t="s">
        <v>6270</v>
      </c>
      <c r="B6400" t="s">
        <v>2398</v>
      </c>
      <c r="C6400" s="10">
        <v>0</v>
      </c>
      <c r="D6400">
        <v>253</v>
      </c>
      <c r="E6400">
        <v>13</v>
      </c>
      <c r="F6400">
        <v>3</v>
      </c>
      <c r="G6400" t="s">
        <v>24</v>
      </c>
      <c r="H6400" t="s">
        <v>63</v>
      </c>
    </row>
    <row r="6401" spans="1:8" x14ac:dyDescent="0.3">
      <c r="A6401" t="s">
        <v>6270</v>
      </c>
      <c r="B6401" t="s">
        <v>660</v>
      </c>
      <c r="C6401" s="10">
        <v>0</v>
      </c>
      <c r="D6401">
        <v>1133</v>
      </c>
      <c r="E6401">
        <v>294</v>
      </c>
      <c r="F6401">
        <v>8</v>
      </c>
      <c r="G6401" t="s">
        <v>17</v>
      </c>
      <c r="H6401" t="s">
        <v>40</v>
      </c>
    </row>
    <row r="6402" spans="1:8" x14ac:dyDescent="0.3">
      <c r="A6402" t="s">
        <v>6271</v>
      </c>
      <c r="B6402" t="s">
        <v>340</v>
      </c>
      <c r="C6402" s="10">
        <v>0</v>
      </c>
      <c r="D6402">
        <v>1314</v>
      </c>
      <c r="E6402">
        <v>342</v>
      </c>
      <c r="F6402">
        <v>3</v>
      </c>
      <c r="G6402" t="s">
        <v>24</v>
      </c>
      <c r="H6402" t="s">
        <v>30</v>
      </c>
    </row>
    <row r="6403" spans="1:8" x14ac:dyDescent="0.3">
      <c r="A6403" t="s">
        <v>6272</v>
      </c>
      <c r="B6403" t="s">
        <v>2087</v>
      </c>
      <c r="C6403" s="10">
        <v>0</v>
      </c>
      <c r="D6403">
        <v>198</v>
      </c>
      <c r="E6403">
        <v>24</v>
      </c>
      <c r="F6403">
        <v>8</v>
      </c>
      <c r="G6403" t="s">
        <v>17</v>
      </c>
      <c r="H6403" t="s">
        <v>113</v>
      </c>
    </row>
    <row r="6404" spans="1:8" x14ac:dyDescent="0.3">
      <c r="A6404" t="s">
        <v>6273</v>
      </c>
      <c r="B6404" t="s">
        <v>1941</v>
      </c>
      <c r="C6404" s="10">
        <v>0.2</v>
      </c>
      <c r="D6404">
        <v>78</v>
      </c>
      <c r="E6404">
        <v>7</v>
      </c>
      <c r="F6404">
        <v>1</v>
      </c>
      <c r="G6404" t="s">
        <v>24</v>
      </c>
      <c r="H6404" t="s">
        <v>63</v>
      </c>
    </row>
    <row r="6405" spans="1:8" x14ac:dyDescent="0.3">
      <c r="A6405" t="s">
        <v>6273</v>
      </c>
      <c r="B6405" t="s">
        <v>1180</v>
      </c>
      <c r="C6405" s="10">
        <v>0</v>
      </c>
      <c r="D6405">
        <v>326</v>
      </c>
      <c r="E6405">
        <v>107</v>
      </c>
      <c r="F6405">
        <v>3</v>
      </c>
      <c r="G6405" t="s">
        <v>24</v>
      </c>
      <c r="H6405" t="s">
        <v>47</v>
      </c>
    </row>
    <row r="6406" spans="1:8" x14ac:dyDescent="0.3">
      <c r="A6406" t="s">
        <v>6274</v>
      </c>
      <c r="B6406" t="s">
        <v>252</v>
      </c>
      <c r="C6406" s="10">
        <v>0</v>
      </c>
      <c r="D6406">
        <v>187</v>
      </c>
      <c r="E6406">
        <v>7</v>
      </c>
      <c r="F6406">
        <v>7</v>
      </c>
      <c r="G6406" t="s">
        <v>17</v>
      </c>
      <c r="H6406" t="s">
        <v>35</v>
      </c>
    </row>
    <row r="6407" spans="1:8" x14ac:dyDescent="0.3">
      <c r="A6407" t="s">
        <v>6275</v>
      </c>
      <c r="B6407" t="s">
        <v>532</v>
      </c>
      <c r="C6407" s="10">
        <v>0</v>
      </c>
      <c r="D6407">
        <v>32</v>
      </c>
      <c r="E6407">
        <v>8</v>
      </c>
      <c r="F6407">
        <v>5</v>
      </c>
      <c r="G6407" t="s">
        <v>17</v>
      </c>
      <c r="H6407" t="s">
        <v>80</v>
      </c>
    </row>
    <row r="6408" spans="1:8" x14ac:dyDescent="0.3">
      <c r="A6408" t="s">
        <v>6275</v>
      </c>
      <c r="B6408" t="s">
        <v>1089</v>
      </c>
      <c r="C6408" s="10">
        <v>0</v>
      </c>
      <c r="D6408">
        <v>115</v>
      </c>
      <c r="E6408">
        <v>14</v>
      </c>
      <c r="F6408">
        <v>5</v>
      </c>
      <c r="G6408" t="s">
        <v>17</v>
      </c>
      <c r="H6408" t="s">
        <v>40</v>
      </c>
    </row>
    <row r="6409" spans="1:8" x14ac:dyDescent="0.3">
      <c r="A6409" t="s">
        <v>6273</v>
      </c>
      <c r="B6409" t="s">
        <v>1016</v>
      </c>
      <c r="C6409" s="10">
        <v>0</v>
      </c>
      <c r="D6409">
        <v>61</v>
      </c>
      <c r="E6409">
        <v>8</v>
      </c>
      <c r="F6409">
        <v>4</v>
      </c>
      <c r="G6409" t="s">
        <v>17</v>
      </c>
      <c r="H6409" t="s">
        <v>80</v>
      </c>
    </row>
    <row r="6410" spans="1:8" x14ac:dyDescent="0.3">
      <c r="A6410" t="s">
        <v>6273</v>
      </c>
      <c r="B6410" t="s">
        <v>411</v>
      </c>
      <c r="C6410" s="10">
        <v>0</v>
      </c>
      <c r="D6410">
        <v>585</v>
      </c>
      <c r="E6410">
        <v>175</v>
      </c>
      <c r="F6410">
        <v>13</v>
      </c>
      <c r="G6410" t="s">
        <v>17</v>
      </c>
      <c r="H6410" t="s">
        <v>23</v>
      </c>
    </row>
    <row r="6411" spans="1:8" x14ac:dyDescent="0.3">
      <c r="A6411" t="s">
        <v>6273</v>
      </c>
      <c r="B6411" t="s">
        <v>1547</v>
      </c>
      <c r="C6411" s="10">
        <v>0</v>
      </c>
      <c r="D6411">
        <v>319</v>
      </c>
      <c r="E6411">
        <v>102</v>
      </c>
      <c r="F6411">
        <v>6</v>
      </c>
      <c r="G6411" t="s">
        <v>90</v>
      </c>
      <c r="H6411" t="s">
        <v>143</v>
      </c>
    </row>
    <row r="6412" spans="1:8" x14ac:dyDescent="0.3">
      <c r="A6412" t="s">
        <v>6276</v>
      </c>
      <c r="B6412" t="s">
        <v>2304</v>
      </c>
      <c r="C6412" s="10">
        <v>0.1</v>
      </c>
      <c r="D6412">
        <v>561</v>
      </c>
      <c r="E6412">
        <v>118</v>
      </c>
      <c r="F6412">
        <v>5</v>
      </c>
      <c r="G6412" t="s">
        <v>24</v>
      </c>
      <c r="H6412" t="s">
        <v>30</v>
      </c>
    </row>
    <row r="6413" spans="1:8" x14ac:dyDescent="0.3">
      <c r="A6413" t="s">
        <v>6277</v>
      </c>
      <c r="B6413" t="s">
        <v>166</v>
      </c>
      <c r="C6413" s="10">
        <v>0</v>
      </c>
      <c r="D6413">
        <v>34</v>
      </c>
      <c r="E6413">
        <v>12</v>
      </c>
      <c r="F6413">
        <v>3</v>
      </c>
      <c r="G6413" t="s">
        <v>17</v>
      </c>
      <c r="H6413" t="s">
        <v>80</v>
      </c>
    </row>
    <row r="6414" spans="1:8" x14ac:dyDescent="0.3">
      <c r="A6414" t="s">
        <v>6278</v>
      </c>
      <c r="B6414" t="s">
        <v>1142</v>
      </c>
      <c r="C6414" s="10">
        <v>0.3</v>
      </c>
      <c r="D6414">
        <v>134</v>
      </c>
      <c r="E6414">
        <v>-44</v>
      </c>
      <c r="F6414">
        <v>8</v>
      </c>
      <c r="G6414" t="s">
        <v>24</v>
      </c>
      <c r="H6414" t="s">
        <v>47</v>
      </c>
    </row>
    <row r="6415" spans="1:8" x14ac:dyDescent="0.3">
      <c r="A6415" t="s">
        <v>6278</v>
      </c>
      <c r="B6415" t="s">
        <v>1104</v>
      </c>
      <c r="C6415" s="10">
        <v>0</v>
      </c>
      <c r="D6415">
        <v>293</v>
      </c>
      <c r="E6415">
        <v>35</v>
      </c>
      <c r="F6415">
        <v>6</v>
      </c>
      <c r="G6415" t="s">
        <v>17</v>
      </c>
      <c r="H6415" t="s">
        <v>80</v>
      </c>
    </row>
    <row r="6416" spans="1:8" x14ac:dyDescent="0.3">
      <c r="A6416" t="s">
        <v>6278</v>
      </c>
      <c r="B6416" t="s">
        <v>1444</v>
      </c>
      <c r="C6416" s="10">
        <v>0</v>
      </c>
      <c r="D6416">
        <v>31</v>
      </c>
      <c r="E6416">
        <v>2</v>
      </c>
      <c r="F6416">
        <v>2</v>
      </c>
      <c r="G6416" t="s">
        <v>17</v>
      </c>
      <c r="H6416" t="s">
        <v>80</v>
      </c>
    </row>
    <row r="6417" spans="1:8" x14ac:dyDescent="0.3">
      <c r="A6417" t="s">
        <v>6278</v>
      </c>
      <c r="B6417" t="s">
        <v>795</v>
      </c>
      <c r="C6417" s="10">
        <v>0</v>
      </c>
      <c r="D6417">
        <v>40</v>
      </c>
      <c r="E6417">
        <v>2</v>
      </c>
      <c r="F6417">
        <v>1</v>
      </c>
      <c r="G6417" t="s">
        <v>17</v>
      </c>
      <c r="H6417" t="s">
        <v>137</v>
      </c>
    </row>
    <row r="6418" spans="1:8" x14ac:dyDescent="0.3">
      <c r="A6418" t="s">
        <v>6278</v>
      </c>
      <c r="B6418" t="s">
        <v>2859</v>
      </c>
      <c r="C6418" s="10">
        <v>0</v>
      </c>
      <c r="D6418">
        <v>44</v>
      </c>
      <c r="E6418">
        <v>5</v>
      </c>
      <c r="F6418">
        <v>4</v>
      </c>
      <c r="G6418" t="s">
        <v>17</v>
      </c>
      <c r="H6418" t="s">
        <v>75</v>
      </c>
    </row>
    <row r="6419" spans="1:8" x14ac:dyDescent="0.3">
      <c r="A6419" t="s">
        <v>6279</v>
      </c>
      <c r="B6419" t="s">
        <v>286</v>
      </c>
      <c r="C6419" s="10">
        <v>0.1</v>
      </c>
      <c r="D6419">
        <v>1228</v>
      </c>
      <c r="E6419">
        <v>14</v>
      </c>
      <c r="F6419">
        <v>3</v>
      </c>
      <c r="G6419" t="s">
        <v>24</v>
      </c>
      <c r="H6419" t="s">
        <v>63</v>
      </c>
    </row>
    <row r="6420" spans="1:8" x14ac:dyDescent="0.3">
      <c r="A6420" t="s">
        <v>6280</v>
      </c>
      <c r="B6420" t="s">
        <v>1012</v>
      </c>
      <c r="C6420" s="10">
        <v>0</v>
      </c>
      <c r="D6420">
        <v>140</v>
      </c>
      <c r="E6420">
        <v>57</v>
      </c>
      <c r="F6420">
        <v>2</v>
      </c>
      <c r="G6420" t="s">
        <v>17</v>
      </c>
      <c r="H6420" t="s">
        <v>109</v>
      </c>
    </row>
    <row r="6421" spans="1:8" x14ac:dyDescent="0.3">
      <c r="A6421" t="s">
        <v>6281</v>
      </c>
      <c r="B6421" t="s">
        <v>1034</v>
      </c>
      <c r="C6421" s="10">
        <v>0.1</v>
      </c>
      <c r="D6421">
        <v>423</v>
      </c>
      <c r="E6421">
        <v>5</v>
      </c>
      <c r="F6421">
        <v>1</v>
      </c>
      <c r="G6421" t="s">
        <v>24</v>
      </c>
      <c r="H6421" t="s">
        <v>63</v>
      </c>
    </row>
    <row r="6422" spans="1:8" x14ac:dyDescent="0.3">
      <c r="A6422" t="s">
        <v>6281</v>
      </c>
      <c r="B6422" t="s">
        <v>1781</v>
      </c>
      <c r="C6422" s="10">
        <v>0</v>
      </c>
      <c r="D6422">
        <v>40</v>
      </c>
      <c r="E6422">
        <v>10</v>
      </c>
      <c r="F6422">
        <v>2</v>
      </c>
      <c r="G6422" t="s">
        <v>17</v>
      </c>
      <c r="H6422" t="s">
        <v>35</v>
      </c>
    </row>
    <row r="6423" spans="1:8" x14ac:dyDescent="0.3">
      <c r="A6423" t="s">
        <v>6282</v>
      </c>
      <c r="B6423" t="s">
        <v>2475</v>
      </c>
      <c r="C6423" s="10">
        <v>0</v>
      </c>
      <c r="D6423">
        <v>110</v>
      </c>
      <c r="E6423">
        <v>12</v>
      </c>
      <c r="F6423">
        <v>7</v>
      </c>
      <c r="G6423" t="s">
        <v>17</v>
      </c>
      <c r="H6423" t="s">
        <v>35</v>
      </c>
    </row>
    <row r="6424" spans="1:8" x14ac:dyDescent="0.3">
      <c r="A6424" t="s">
        <v>6282</v>
      </c>
      <c r="B6424" t="s">
        <v>98</v>
      </c>
      <c r="C6424" s="10">
        <v>0.1</v>
      </c>
      <c r="D6424">
        <v>536</v>
      </c>
      <c r="E6424">
        <v>42</v>
      </c>
      <c r="F6424">
        <v>3</v>
      </c>
      <c r="G6424" t="s">
        <v>17</v>
      </c>
      <c r="H6424" t="s">
        <v>40</v>
      </c>
    </row>
    <row r="6425" spans="1:8" x14ac:dyDescent="0.3">
      <c r="A6425" t="s">
        <v>6283</v>
      </c>
      <c r="B6425" t="s">
        <v>94</v>
      </c>
      <c r="C6425" s="10">
        <v>0.5</v>
      </c>
      <c r="D6425">
        <v>9</v>
      </c>
      <c r="E6425">
        <v>-3</v>
      </c>
      <c r="F6425">
        <v>3</v>
      </c>
      <c r="G6425" t="s">
        <v>17</v>
      </c>
      <c r="H6425" t="s">
        <v>80</v>
      </c>
    </row>
    <row r="6426" spans="1:8" x14ac:dyDescent="0.3">
      <c r="A6426" t="s">
        <v>6284</v>
      </c>
      <c r="B6426" t="s">
        <v>832</v>
      </c>
      <c r="C6426" s="10">
        <v>0</v>
      </c>
      <c r="D6426">
        <v>17</v>
      </c>
      <c r="E6426">
        <v>7</v>
      </c>
      <c r="F6426">
        <v>1</v>
      </c>
      <c r="G6426" t="s">
        <v>17</v>
      </c>
      <c r="H6426" t="s">
        <v>35</v>
      </c>
    </row>
    <row r="6427" spans="1:8" x14ac:dyDescent="0.3">
      <c r="A6427" t="s">
        <v>6284</v>
      </c>
      <c r="B6427" t="s">
        <v>499</v>
      </c>
      <c r="C6427" s="10">
        <v>0</v>
      </c>
      <c r="D6427">
        <v>54</v>
      </c>
      <c r="E6427">
        <v>4</v>
      </c>
      <c r="F6427">
        <v>3</v>
      </c>
      <c r="G6427" t="s">
        <v>17</v>
      </c>
      <c r="H6427" t="s">
        <v>35</v>
      </c>
    </row>
    <row r="6428" spans="1:8" x14ac:dyDescent="0.3">
      <c r="A6428" t="s">
        <v>6284</v>
      </c>
      <c r="B6428" t="s">
        <v>2485</v>
      </c>
      <c r="C6428" s="10">
        <v>0</v>
      </c>
      <c r="D6428">
        <v>122</v>
      </c>
      <c r="E6428">
        <v>43</v>
      </c>
      <c r="F6428">
        <v>7</v>
      </c>
      <c r="G6428" t="s">
        <v>17</v>
      </c>
      <c r="H6428" t="s">
        <v>137</v>
      </c>
    </row>
    <row r="6429" spans="1:8" x14ac:dyDescent="0.3">
      <c r="A6429" t="s">
        <v>6284</v>
      </c>
      <c r="B6429" t="s">
        <v>1550</v>
      </c>
      <c r="C6429" s="10">
        <v>0</v>
      </c>
      <c r="D6429">
        <v>294</v>
      </c>
      <c r="E6429">
        <v>88</v>
      </c>
      <c r="F6429">
        <v>6</v>
      </c>
      <c r="G6429" t="s">
        <v>17</v>
      </c>
      <c r="H6429" t="s">
        <v>40</v>
      </c>
    </row>
    <row r="6430" spans="1:8" x14ac:dyDescent="0.3">
      <c r="A6430" t="s">
        <v>6284</v>
      </c>
      <c r="B6430" t="s">
        <v>2345</v>
      </c>
      <c r="C6430" s="10">
        <v>0</v>
      </c>
      <c r="D6430">
        <v>59</v>
      </c>
      <c r="E6430">
        <v>5</v>
      </c>
      <c r="F6430">
        <v>2</v>
      </c>
      <c r="G6430" t="s">
        <v>90</v>
      </c>
      <c r="H6430" t="s">
        <v>143</v>
      </c>
    </row>
    <row r="6431" spans="1:8" x14ac:dyDescent="0.3">
      <c r="A6431" t="s">
        <v>6285</v>
      </c>
      <c r="B6431" t="s">
        <v>1991</v>
      </c>
      <c r="C6431" s="10">
        <v>0.4</v>
      </c>
      <c r="D6431">
        <v>771</v>
      </c>
      <c r="E6431">
        <v>-424</v>
      </c>
      <c r="F6431">
        <v>2</v>
      </c>
      <c r="G6431" t="s">
        <v>90</v>
      </c>
      <c r="H6431" t="s">
        <v>105</v>
      </c>
    </row>
    <row r="6432" spans="1:8" x14ac:dyDescent="0.3">
      <c r="A6432" t="s">
        <v>6286</v>
      </c>
      <c r="B6432" t="s">
        <v>724</v>
      </c>
      <c r="C6432" s="10">
        <v>0</v>
      </c>
      <c r="D6432">
        <v>114</v>
      </c>
      <c r="E6432">
        <v>48</v>
      </c>
      <c r="F6432">
        <v>4</v>
      </c>
      <c r="G6432" t="s">
        <v>17</v>
      </c>
      <c r="H6432" t="s">
        <v>23</v>
      </c>
    </row>
    <row r="6433" spans="1:8" x14ac:dyDescent="0.3">
      <c r="A6433" t="s">
        <v>6287</v>
      </c>
      <c r="B6433" t="s">
        <v>1693</v>
      </c>
      <c r="C6433" s="10">
        <v>0</v>
      </c>
      <c r="D6433">
        <v>223</v>
      </c>
      <c r="E6433">
        <v>62</v>
      </c>
      <c r="F6433">
        <v>7</v>
      </c>
      <c r="G6433" t="s">
        <v>17</v>
      </c>
      <c r="H6433" t="s">
        <v>113</v>
      </c>
    </row>
    <row r="6434" spans="1:8" x14ac:dyDescent="0.3">
      <c r="A6434" t="s">
        <v>6288</v>
      </c>
      <c r="B6434" t="s">
        <v>2760</v>
      </c>
      <c r="C6434" s="10">
        <v>0.3</v>
      </c>
      <c r="D6434">
        <v>22</v>
      </c>
      <c r="E6434">
        <v>-6</v>
      </c>
      <c r="F6434">
        <v>1</v>
      </c>
      <c r="G6434" t="s">
        <v>24</v>
      </c>
      <c r="H6434" t="s">
        <v>47</v>
      </c>
    </row>
    <row r="6435" spans="1:8" x14ac:dyDescent="0.3">
      <c r="A6435" t="s">
        <v>6288</v>
      </c>
      <c r="B6435" t="s">
        <v>1238</v>
      </c>
      <c r="C6435" s="10">
        <v>0</v>
      </c>
      <c r="D6435">
        <v>434</v>
      </c>
      <c r="E6435">
        <v>26</v>
      </c>
      <c r="F6435">
        <v>11</v>
      </c>
      <c r="G6435" t="s">
        <v>17</v>
      </c>
      <c r="H6435" t="s">
        <v>113</v>
      </c>
    </row>
    <row r="6436" spans="1:8" x14ac:dyDescent="0.3">
      <c r="A6436" t="s">
        <v>6289</v>
      </c>
      <c r="B6436" t="s">
        <v>1858</v>
      </c>
      <c r="C6436" s="10">
        <v>0</v>
      </c>
      <c r="D6436">
        <v>854</v>
      </c>
      <c r="E6436">
        <v>196</v>
      </c>
      <c r="F6436">
        <v>7</v>
      </c>
      <c r="G6436" t="s">
        <v>24</v>
      </c>
      <c r="H6436" t="s">
        <v>30</v>
      </c>
    </row>
    <row r="6437" spans="1:8" x14ac:dyDescent="0.3">
      <c r="A6437" t="s">
        <v>6290</v>
      </c>
      <c r="B6437" t="s">
        <v>312</v>
      </c>
      <c r="C6437" s="10">
        <v>0</v>
      </c>
      <c r="D6437">
        <v>10</v>
      </c>
      <c r="E6437">
        <v>2</v>
      </c>
      <c r="F6437">
        <v>2</v>
      </c>
      <c r="G6437" t="s">
        <v>17</v>
      </c>
      <c r="H6437" t="s">
        <v>80</v>
      </c>
    </row>
    <row r="6438" spans="1:8" x14ac:dyDescent="0.3">
      <c r="A6438" t="s">
        <v>6291</v>
      </c>
      <c r="B6438" t="s">
        <v>1711</v>
      </c>
      <c r="C6438" s="10">
        <v>0.5</v>
      </c>
      <c r="D6438">
        <v>67</v>
      </c>
      <c r="E6438">
        <v>-42</v>
      </c>
      <c r="F6438">
        <v>3</v>
      </c>
      <c r="G6438" t="s">
        <v>17</v>
      </c>
      <c r="H6438" t="s">
        <v>35</v>
      </c>
    </row>
    <row r="6439" spans="1:8" x14ac:dyDescent="0.3">
      <c r="A6439" t="s">
        <v>6292</v>
      </c>
      <c r="B6439" t="s">
        <v>1462</v>
      </c>
      <c r="C6439" s="10">
        <v>0</v>
      </c>
      <c r="D6439">
        <v>95</v>
      </c>
      <c r="E6439">
        <v>5</v>
      </c>
      <c r="F6439">
        <v>2</v>
      </c>
      <c r="G6439" t="s">
        <v>17</v>
      </c>
      <c r="H6439" t="s">
        <v>35</v>
      </c>
    </row>
    <row r="6440" spans="1:8" x14ac:dyDescent="0.3">
      <c r="A6440" t="s">
        <v>6292</v>
      </c>
      <c r="B6440" t="s">
        <v>1743</v>
      </c>
      <c r="C6440" s="10">
        <v>0</v>
      </c>
      <c r="D6440">
        <v>43</v>
      </c>
      <c r="E6440">
        <v>8</v>
      </c>
      <c r="F6440">
        <v>3</v>
      </c>
      <c r="G6440" t="s">
        <v>17</v>
      </c>
      <c r="H6440" t="s">
        <v>52</v>
      </c>
    </row>
    <row r="6441" spans="1:8" x14ac:dyDescent="0.3">
      <c r="A6441" t="s">
        <v>6292</v>
      </c>
      <c r="B6441" t="s">
        <v>1806</v>
      </c>
      <c r="C6441" s="10">
        <v>0</v>
      </c>
      <c r="D6441">
        <v>145</v>
      </c>
      <c r="E6441">
        <v>16</v>
      </c>
      <c r="F6441">
        <v>3</v>
      </c>
      <c r="G6441" t="s">
        <v>17</v>
      </c>
      <c r="H6441" t="s">
        <v>23</v>
      </c>
    </row>
    <row r="6442" spans="1:8" x14ac:dyDescent="0.3">
      <c r="A6442" t="s">
        <v>6292</v>
      </c>
      <c r="B6442" t="s">
        <v>118</v>
      </c>
      <c r="C6442" s="10">
        <v>0.4</v>
      </c>
      <c r="D6442">
        <v>34</v>
      </c>
      <c r="E6442">
        <v>3</v>
      </c>
      <c r="F6442">
        <v>3</v>
      </c>
      <c r="G6442" t="s">
        <v>17</v>
      </c>
      <c r="H6442" t="s">
        <v>40</v>
      </c>
    </row>
    <row r="6443" spans="1:8" x14ac:dyDescent="0.3">
      <c r="A6443" t="s">
        <v>6291</v>
      </c>
      <c r="B6443" t="s">
        <v>2238</v>
      </c>
      <c r="C6443" s="10">
        <v>0.5</v>
      </c>
      <c r="D6443">
        <v>322</v>
      </c>
      <c r="E6443">
        <v>-193</v>
      </c>
      <c r="F6443">
        <v>5</v>
      </c>
      <c r="G6443" t="s">
        <v>90</v>
      </c>
      <c r="H6443" t="s">
        <v>115</v>
      </c>
    </row>
    <row r="6444" spans="1:8" x14ac:dyDescent="0.3">
      <c r="A6444" t="s">
        <v>6292</v>
      </c>
      <c r="B6444" t="s">
        <v>1577</v>
      </c>
      <c r="C6444" s="10">
        <v>0</v>
      </c>
      <c r="D6444">
        <v>143</v>
      </c>
      <c r="E6444">
        <v>6</v>
      </c>
      <c r="F6444">
        <v>2</v>
      </c>
      <c r="G6444" t="s">
        <v>90</v>
      </c>
      <c r="H6444" t="s">
        <v>143</v>
      </c>
    </row>
    <row r="6445" spans="1:8" x14ac:dyDescent="0.3">
      <c r="A6445" t="s">
        <v>6292</v>
      </c>
      <c r="B6445" t="s">
        <v>1489</v>
      </c>
      <c r="C6445" s="10">
        <v>0</v>
      </c>
      <c r="D6445">
        <v>45</v>
      </c>
      <c r="E6445">
        <v>17</v>
      </c>
      <c r="F6445">
        <v>1</v>
      </c>
      <c r="G6445" t="s">
        <v>90</v>
      </c>
      <c r="H6445" t="s">
        <v>143</v>
      </c>
    </row>
    <row r="6446" spans="1:8" x14ac:dyDescent="0.3">
      <c r="A6446" t="s">
        <v>6292</v>
      </c>
      <c r="B6446" t="s">
        <v>2435</v>
      </c>
      <c r="C6446" s="10">
        <v>0.4</v>
      </c>
      <c r="D6446">
        <v>209</v>
      </c>
      <c r="E6446">
        <v>-63</v>
      </c>
      <c r="F6446">
        <v>4</v>
      </c>
      <c r="G6446" t="s">
        <v>90</v>
      </c>
      <c r="H6446" t="s">
        <v>92</v>
      </c>
    </row>
    <row r="6447" spans="1:8" x14ac:dyDescent="0.3">
      <c r="A6447" t="s">
        <v>6293</v>
      </c>
      <c r="B6447" t="s">
        <v>1942</v>
      </c>
      <c r="C6447" s="10">
        <v>0</v>
      </c>
      <c r="D6447">
        <v>144</v>
      </c>
      <c r="E6447">
        <v>30</v>
      </c>
      <c r="F6447">
        <v>2</v>
      </c>
      <c r="G6447" t="s">
        <v>24</v>
      </c>
      <c r="H6447" t="s">
        <v>63</v>
      </c>
    </row>
    <row r="6448" spans="1:8" x14ac:dyDescent="0.3">
      <c r="A6448" t="s">
        <v>6294</v>
      </c>
      <c r="B6448" t="s">
        <v>1825</v>
      </c>
      <c r="C6448" s="10">
        <v>0</v>
      </c>
      <c r="D6448">
        <v>15</v>
      </c>
      <c r="E6448">
        <v>2</v>
      </c>
      <c r="F6448">
        <v>1</v>
      </c>
      <c r="G6448" t="s">
        <v>17</v>
      </c>
      <c r="H6448" t="s">
        <v>52</v>
      </c>
    </row>
    <row r="6449" spans="1:8" x14ac:dyDescent="0.3">
      <c r="A6449" t="s">
        <v>6295</v>
      </c>
      <c r="B6449" t="s">
        <v>2213</v>
      </c>
      <c r="C6449" s="10">
        <v>0.1</v>
      </c>
      <c r="D6449">
        <v>523</v>
      </c>
      <c r="E6449">
        <v>204</v>
      </c>
      <c r="F6449">
        <v>7</v>
      </c>
      <c r="G6449" t="s">
        <v>17</v>
      </c>
      <c r="H6449" t="s">
        <v>109</v>
      </c>
    </row>
    <row r="6450" spans="1:8" x14ac:dyDescent="0.3">
      <c r="A6450" t="s">
        <v>6295</v>
      </c>
      <c r="B6450" t="s">
        <v>1718</v>
      </c>
      <c r="C6450" s="10">
        <v>0.1</v>
      </c>
      <c r="D6450">
        <v>44</v>
      </c>
      <c r="E6450">
        <v>-3</v>
      </c>
      <c r="F6450">
        <v>1</v>
      </c>
      <c r="G6450" t="s">
        <v>17</v>
      </c>
      <c r="H6450" t="s">
        <v>40</v>
      </c>
    </row>
    <row r="6451" spans="1:8" x14ac:dyDescent="0.3">
      <c r="A6451" t="s">
        <v>6296</v>
      </c>
      <c r="B6451" t="s">
        <v>1380</v>
      </c>
      <c r="C6451" s="10">
        <v>0.1</v>
      </c>
      <c r="D6451">
        <v>42</v>
      </c>
      <c r="E6451">
        <v>15</v>
      </c>
      <c r="F6451">
        <v>1</v>
      </c>
      <c r="G6451" t="s">
        <v>90</v>
      </c>
      <c r="H6451" t="s">
        <v>143</v>
      </c>
    </row>
    <row r="6452" spans="1:8" x14ac:dyDescent="0.3">
      <c r="A6452" t="s">
        <v>6297</v>
      </c>
      <c r="B6452" t="s">
        <v>946</v>
      </c>
      <c r="C6452" s="10">
        <v>0.1</v>
      </c>
      <c r="D6452">
        <v>823</v>
      </c>
      <c r="E6452">
        <v>-18</v>
      </c>
      <c r="F6452">
        <v>7</v>
      </c>
      <c r="G6452" t="s">
        <v>24</v>
      </c>
      <c r="H6452" t="s">
        <v>63</v>
      </c>
    </row>
    <row r="6453" spans="1:8" x14ac:dyDescent="0.3">
      <c r="A6453" t="s">
        <v>6297</v>
      </c>
      <c r="B6453" t="s">
        <v>989</v>
      </c>
      <c r="C6453" s="10">
        <v>0.1</v>
      </c>
      <c r="D6453">
        <v>23</v>
      </c>
      <c r="E6453">
        <v>4</v>
      </c>
      <c r="F6453">
        <v>1</v>
      </c>
      <c r="G6453" t="s">
        <v>17</v>
      </c>
      <c r="H6453" t="s">
        <v>40</v>
      </c>
    </row>
    <row r="6454" spans="1:8" x14ac:dyDescent="0.3">
      <c r="A6454" t="s">
        <v>6298</v>
      </c>
      <c r="B6454" t="s">
        <v>1273</v>
      </c>
      <c r="C6454" s="10">
        <v>0</v>
      </c>
      <c r="D6454">
        <v>51</v>
      </c>
      <c r="E6454">
        <v>23</v>
      </c>
      <c r="F6454">
        <v>2</v>
      </c>
      <c r="G6454" t="s">
        <v>24</v>
      </c>
      <c r="H6454" t="s">
        <v>47</v>
      </c>
    </row>
    <row r="6455" spans="1:8" x14ac:dyDescent="0.3">
      <c r="A6455" t="s">
        <v>6299</v>
      </c>
      <c r="B6455" t="s">
        <v>616</v>
      </c>
      <c r="C6455" s="10">
        <v>0.6</v>
      </c>
      <c r="D6455">
        <v>70</v>
      </c>
      <c r="E6455">
        <v>-42</v>
      </c>
      <c r="F6455">
        <v>4</v>
      </c>
      <c r="G6455" t="s">
        <v>24</v>
      </c>
      <c r="H6455" t="s">
        <v>47</v>
      </c>
    </row>
    <row r="6456" spans="1:8" x14ac:dyDescent="0.3">
      <c r="A6456" t="s">
        <v>6300</v>
      </c>
      <c r="B6456" t="s">
        <v>1444</v>
      </c>
      <c r="C6456" s="10">
        <v>0</v>
      </c>
      <c r="D6456">
        <v>61</v>
      </c>
      <c r="E6456">
        <v>3</v>
      </c>
      <c r="F6456">
        <v>4</v>
      </c>
      <c r="G6456" t="s">
        <v>17</v>
      </c>
      <c r="H6456" t="s">
        <v>80</v>
      </c>
    </row>
    <row r="6457" spans="1:8" x14ac:dyDescent="0.3">
      <c r="A6457" t="s">
        <v>6300</v>
      </c>
      <c r="B6457" t="s">
        <v>2504</v>
      </c>
      <c r="C6457" s="10">
        <v>0</v>
      </c>
      <c r="D6457">
        <v>122</v>
      </c>
      <c r="E6457">
        <v>38</v>
      </c>
      <c r="F6457">
        <v>6</v>
      </c>
      <c r="G6457" t="s">
        <v>17</v>
      </c>
      <c r="H6457" t="s">
        <v>23</v>
      </c>
    </row>
    <row r="6458" spans="1:8" x14ac:dyDescent="0.3">
      <c r="A6458" t="s">
        <v>6300</v>
      </c>
      <c r="B6458" t="s">
        <v>1167</v>
      </c>
      <c r="C6458" s="10">
        <v>0</v>
      </c>
      <c r="D6458">
        <v>22</v>
      </c>
      <c r="E6458">
        <v>0</v>
      </c>
      <c r="F6458">
        <v>2</v>
      </c>
      <c r="G6458" t="s">
        <v>17</v>
      </c>
      <c r="H6458" t="s">
        <v>40</v>
      </c>
    </row>
    <row r="6459" spans="1:8" x14ac:dyDescent="0.3">
      <c r="A6459" t="s">
        <v>6299</v>
      </c>
      <c r="B6459" t="s">
        <v>2063</v>
      </c>
      <c r="C6459" s="10">
        <v>0.5</v>
      </c>
      <c r="D6459">
        <v>17</v>
      </c>
      <c r="E6459">
        <v>-3</v>
      </c>
      <c r="F6459">
        <v>2</v>
      </c>
      <c r="G6459" t="s">
        <v>17</v>
      </c>
      <c r="H6459" t="s">
        <v>52</v>
      </c>
    </row>
    <row r="6460" spans="1:8" x14ac:dyDescent="0.3">
      <c r="A6460" t="s">
        <v>6301</v>
      </c>
      <c r="B6460" t="s">
        <v>1313</v>
      </c>
      <c r="C6460" s="10">
        <v>0</v>
      </c>
      <c r="D6460">
        <v>39</v>
      </c>
      <c r="E6460">
        <v>16</v>
      </c>
      <c r="F6460">
        <v>6</v>
      </c>
      <c r="G6460" t="s">
        <v>17</v>
      </c>
      <c r="H6460" t="s">
        <v>75</v>
      </c>
    </row>
    <row r="6461" spans="1:8" x14ac:dyDescent="0.3">
      <c r="A6461" t="s">
        <v>6302</v>
      </c>
      <c r="B6461" t="s">
        <v>1323</v>
      </c>
      <c r="C6461" s="10">
        <v>0</v>
      </c>
      <c r="D6461">
        <v>2617</v>
      </c>
      <c r="E6461">
        <v>1151</v>
      </c>
      <c r="F6461">
        <v>4</v>
      </c>
      <c r="G6461" t="s">
        <v>90</v>
      </c>
      <c r="H6461" t="s">
        <v>105</v>
      </c>
    </row>
    <row r="6462" spans="1:8" x14ac:dyDescent="0.3">
      <c r="A6462" t="s">
        <v>6303</v>
      </c>
      <c r="B6462" t="s">
        <v>139</v>
      </c>
      <c r="C6462" s="10">
        <v>0.5</v>
      </c>
      <c r="D6462">
        <v>44</v>
      </c>
      <c r="E6462">
        <v>-32</v>
      </c>
      <c r="F6462">
        <v>3</v>
      </c>
      <c r="G6462" t="s">
        <v>17</v>
      </c>
      <c r="H6462" t="s">
        <v>35</v>
      </c>
    </row>
    <row r="6463" spans="1:8" x14ac:dyDescent="0.3">
      <c r="A6463" t="s">
        <v>6303</v>
      </c>
      <c r="B6463" t="s">
        <v>1473</v>
      </c>
      <c r="C6463" s="10">
        <v>0.5</v>
      </c>
      <c r="D6463">
        <v>7</v>
      </c>
      <c r="E6463">
        <v>-3</v>
      </c>
      <c r="F6463">
        <v>2</v>
      </c>
      <c r="G6463" t="s">
        <v>17</v>
      </c>
      <c r="H6463" t="s">
        <v>80</v>
      </c>
    </row>
    <row r="6464" spans="1:8" x14ac:dyDescent="0.3">
      <c r="A6464" t="s">
        <v>6303</v>
      </c>
      <c r="B6464" t="s">
        <v>2865</v>
      </c>
      <c r="C6464" s="10">
        <v>0.5</v>
      </c>
      <c r="D6464">
        <v>10</v>
      </c>
      <c r="E6464">
        <v>-8</v>
      </c>
      <c r="F6464">
        <v>2</v>
      </c>
      <c r="G6464" t="s">
        <v>17</v>
      </c>
      <c r="H6464" t="s">
        <v>75</v>
      </c>
    </row>
    <row r="6465" spans="1:8" x14ac:dyDescent="0.3">
      <c r="A6465" t="s">
        <v>6303</v>
      </c>
      <c r="B6465" t="s">
        <v>1896</v>
      </c>
      <c r="C6465" s="10">
        <v>0.5</v>
      </c>
      <c r="D6465">
        <v>33</v>
      </c>
      <c r="E6465">
        <v>-29</v>
      </c>
      <c r="F6465">
        <v>3</v>
      </c>
      <c r="G6465" t="s">
        <v>17</v>
      </c>
      <c r="H6465" t="s">
        <v>113</v>
      </c>
    </row>
    <row r="6466" spans="1:8" x14ac:dyDescent="0.3">
      <c r="A6466" t="s">
        <v>6304</v>
      </c>
      <c r="B6466" t="s">
        <v>2082</v>
      </c>
      <c r="C6466" s="10">
        <v>0.1</v>
      </c>
      <c r="D6466">
        <v>1361</v>
      </c>
      <c r="E6466">
        <v>197</v>
      </c>
      <c r="F6466">
        <v>9</v>
      </c>
      <c r="G6466" t="s">
        <v>24</v>
      </c>
      <c r="H6466" t="s">
        <v>30</v>
      </c>
    </row>
    <row r="6467" spans="1:8" x14ac:dyDescent="0.3">
      <c r="A6467" t="s">
        <v>6305</v>
      </c>
      <c r="B6467" t="s">
        <v>966</v>
      </c>
      <c r="C6467" s="10">
        <v>0</v>
      </c>
      <c r="D6467">
        <v>17</v>
      </c>
      <c r="E6467">
        <v>7</v>
      </c>
      <c r="F6467">
        <v>3</v>
      </c>
      <c r="G6467" t="s">
        <v>17</v>
      </c>
      <c r="H6467" t="s">
        <v>80</v>
      </c>
    </row>
    <row r="6468" spans="1:8" x14ac:dyDescent="0.3">
      <c r="A6468" t="s">
        <v>6305</v>
      </c>
      <c r="B6468" t="s">
        <v>1055</v>
      </c>
      <c r="C6468" s="10">
        <v>0</v>
      </c>
      <c r="D6468">
        <v>100</v>
      </c>
      <c r="E6468">
        <v>25</v>
      </c>
      <c r="F6468">
        <v>6</v>
      </c>
      <c r="G6468" t="s">
        <v>17</v>
      </c>
      <c r="H6468" t="s">
        <v>52</v>
      </c>
    </row>
    <row r="6469" spans="1:8" x14ac:dyDescent="0.3">
      <c r="A6469" t="s">
        <v>6306</v>
      </c>
      <c r="B6469" t="s">
        <v>1848</v>
      </c>
      <c r="C6469" s="10">
        <v>0</v>
      </c>
      <c r="D6469">
        <v>86</v>
      </c>
      <c r="E6469">
        <v>19</v>
      </c>
      <c r="F6469">
        <v>2</v>
      </c>
      <c r="G6469" t="s">
        <v>17</v>
      </c>
      <c r="H6469" t="s">
        <v>113</v>
      </c>
    </row>
    <row r="6470" spans="1:8" x14ac:dyDescent="0.3">
      <c r="A6470" t="s">
        <v>6304</v>
      </c>
      <c r="B6470" t="s">
        <v>226</v>
      </c>
      <c r="C6470" s="10">
        <v>0</v>
      </c>
      <c r="D6470">
        <v>761</v>
      </c>
      <c r="E6470">
        <v>266</v>
      </c>
      <c r="F6470">
        <v>9</v>
      </c>
      <c r="G6470" t="s">
        <v>90</v>
      </c>
      <c r="H6470" t="s">
        <v>92</v>
      </c>
    </row>
    <row r="6471" spans="1:8" x14ac:dyDescent="0.3">
      <c r="A6471" t="s">
        <v>6307</v>
      </c>
      <c r="B6471" t="s">
        <v>2147</v>
      </c>
      <c r="C6471" s="10">
        <v>0</v>
      </c>
      <c r="D6471">
        <v>30</v>
      </c>
      <c r="E6471">
        <v>3</v>
      </c>
      <c r="F6471">
        <v>2</v>
      </c>
      <c r="G6471" t="s">
        <v>17</v>
      </c>
      <c r="H6471" t="s">
        <v>80</v>
      </c>
    </row>
    <row r="6472" spans="1:8" x14ac:dyDescent="0.3">
      <c r="A6472" t="s">
        <v>6307</v>
      </c>
      <c r="B6472" t="s">
        <v>1319</v>
      </c>
      <c r="C6472" s="10">
        <v>0</v>
      </c>
      <c r="D6472">
        <v>1023</v>
      </c>
      <c r="E6472">
        <v>123</v>
      </c>
      <c r="F6472">
        <v>8</v>
      </c>
      <c r="G6472" t="s">
        <v>17</v>
      </c>
      <c r="H6472" t="s">
        <v>40</v>
      </c>
    </row>
    <row r="6473" spans="1:8" x14ac:dyDescent="0.3">
      <c r="A6473" t="s">
        <v>6307</v>
      </c>
      <c r="B6473" t="s">
        <v>1896</v>
      </c>
      <c r="C6473" s="10">
        <v>0</v>
      </c>
      <c r="D6473">
        <v>108</v>
      </c>
      <c r="E6473">
        <v>6</v>
      </c>
      <c r="F6473">
        <v>5</v>
      </c>
      <c r="G6473" t="s">
        <v>17</v>
      </c>
      <c r="H6473" t="s">
        <v>113</v>
      </c>
    </row>
    <row r="6474" spans="1:8" x14ac:dyDescent="0.3">
      <c r="A6474" t="s">
        <v>6308</v>
      </c>
      <c r="B6474" t="s">
        <v>2082</v>
      </c>
      <c r="C6474" s="10">
        <v>0</v>
      </c>
      <c r="D6474">
        <v>504</v>
      </c>
      <c r="E6474">
        <v>116</v>
      </c>
      <c r="F6474">
        <v>3</v>
      </c>
      <c r="G6474" t="s">
        <v>24</v>
      </c>
      <c r="H6474" t="s">
        <v>30</v>
      </c>
    </row>
    <row r="6475" spans="1:8" x14ac:dyDescent="0.3">
      <c r="A6475" t="s">
        <v>6309</v>
      </c>
      <c r="B6475" t="s">
        <v>681</v>
      </c>
      <c r="C6475" s="10">
        <v>0.5</v>
      </c>
      <c r="D6475">
        <v>22</v>
      </c>
      <c r="E6475">
        <v>-8</v>
      </c>
      <c r="F6475">
        <v>4</v>
      </c>
      <c r="G6475" t="s">
        <v>17</v>
      </c>
      <c r="H6475" t="s">
        <v>80</v>
      </c>
    </row>
    <row r="6476" spans="1:8" x14ac:dyDescent="0.3">
      <c r="A6476" t="s">
        <v>6309</v>
      </c>
      <c r="B6476" t="s">
        <v>2784</v>
      </c>
      <c r="C6476" s="10">
        <v>0.65</v>
      </c>
      <c r="D6476">
        <v>188</v>
      </c>
      <c r="E6476">
        <v>-193</v>
      </c>
      <c r="F6476">
        <v>2</v>
      </c>
      <c r="G6476" t="s">
        <v>90</v>
      </c>
      <c r="H6476" t="s">
        <v>92</v>
      </c>
    </row>
    <row r="6477" spans="1:8" x14ac:dyDescent="0.3">
      <c r="A6477" t="s">
        <v>6310</v>
      </c>
      <c r="B6477" t="s">
        <v>1858</v>
      </c>
      <c r="C6477" s="10">
        <v>0</v>
      </c>
      <c r="D6477">
        <v>366</v>
      </c>
      <c r="E6477">
        <v>84</v>
      </c>
      <c r="F6477">
        <v>3</v>
      </c>
      <c r="G6477" t="s">
        <v>24</v>
      </c>
      <c r="H6477" t="s">
        <v>30</v>
      </c>
    </row>
    <row r="6478" spans="1:8" x14ac:dyDescent="0.3">
      <c r="A6478" t="s">
        <v>6311</v>
      </c>
      <c r="B6478" t="s">
        <v>1237</v>
      </c>
      <c r="C6478" s="10">
        <v>0</v>
      </c>
      <c r="D6478">
        <v>171</v>
      </c>
      <c r="E6478">
        <v>20</v>
      </c>
      <c r="F6478">
        <v>4</v>
      </c>
      <c r="G6478" t="s">
        <v>17</v>
      </c>
      <c r="H6478" t="s">
        <v>109</v>
      </c>
    </row>
    <row r="6479" spans="1:8" x14ac:dyDescent="0.3">
      <c r="A6479" t="s">
        <v>6311</v>
      </c>
      <c r="B6479" t="s">
        <v>2695</v>
      </c>
      <c r="C6479" s="10">
        <v>0</v>
      </c>
      <c r="D6479">
        <v>9</v>
      </c>
      <c r="E6479">
        <v>0</v>
      </c>
      <c r="F6479">
        <v>2</v>
      </c>
      <c r="G6479" t="s">
        <v>17</v>
      </c>
      <c r="H6479" t="s">
        <v>80</v>
      </c>
    </row>
    <row r="6480" spans="1:8" x14ac:dyDescent="0.3">
      <c r="A6480" t="s">
        <v>6311</v>
      </c>
      <c r="B6480" t="s">
        <v>1520</v>
      </c>
      <c r="C6480" s="10">
        <v>0</v>
      </c>
      <c r="D6480">
        <v>51</v>
      </c>
      <c r="E6480">
        <v>22</v>
      </c>
      <c r="F6480">
        <v>4</v>
      </c>
      <c r="G6480" t="s">
        <v>17</v>
      </c>
      <c r="H6480" t="s">
        <v>75</v>
      </c>
    </row>
    <row r="6481" spans="1:8" x14ac:dyDescent="0.3">
      <c r="A6481" t="s">
        <v>6310</v>
      </c>
      <c r="B6481" t="s">
        <v>1530</v>
      </c>
      <c r="C6481" s="10">
        <v>0</v>
      </c>
      <c r="D6481">
        <v>26</v>
      </c>
      <c r="E6481">
        <v>3</v>
      </c>
      <c r="F6481">
        <v>3</v>
      </c>
      <c r="G6481" t="s">
        <v>17</v>
      </c>
      <c r="H6481" t="s">
        <v>75</v>
      </c>
    </row>
    <row r="6482" spans="1:8" x14ac:dyDescent="0.3">
      <c r="A6482" t="s">
        <v>6311</v>
      </c>
      <c r="B6482" t="s">
        <v>1440</v>
      </c>
      <c r="C6482" s="10">
        <v>0</v>
      </c>
      <c r="D6482">
        <v>574</v>
      </c>
      <c r="E6482">
        <v>144</v>
      </c>
      <c r="F6482">
        <v>3</v>
      </c>
      <c r="G6482" t="s">
        <v>90</v>
      </c>
      <c r="H6482" t="s">
        <v>115</v>
      </c>
    </row>
    <row r="6483" spans="1:8" x14ac:dyDescent="0.3">
      <c r="A6483" t="s">
        <v>6311</v>
      </c>
      <c r="B6483" t="s">
        <v>1588</v>
      </c>
      <c r="C6483" s="10">
        <v>0.1</v>
      </c>
      <c r="D6483">
        <v>1718</v>
      </c>
      <c r="E6483">
        <v>-134</v>
      </c>
      <c r="F6483">
        <v>3</v>
      </c>
      <c r="G6483" t="s">
        <v>90</v>
      </c>
      <c r="H6483" t="s">
        <v>105</v>
      </c>
    </row>
    <row r="6484" spans="1:8" x14ac:dyDescent="0.3">
      <c r="A6484" t="s">
        <v>6310</v>
      </c>
      <c r="B6484" t="s">
        <v>2170</v>
      </c>
      <c r="C6484" s="10">
        <v>0</v>
      </c>
      <c r="D6484">
        <v>446</v>
      </c>
      <c r="E6484">
        <v>53</v>
      </c>
      <c r="F6484">
        <v>3</v>
      </c>
      <c r="G6484" t="s">
        <v>90</v>
      </c>
      <c r="H6484" t="s">
        <v>115</v>
      </c>
    </row>
    <row r="6485" spans="1:8" x14ac:dyDescent="0.3">
      <c r="A6485" t="s">
        <v>6312</v>
      </c>
      <c r="B6485" t="s">
        <v>1229</v>
      </c>
      <c r="C6485" s="10">
        <v>0.5</v>
      </c>
      <c r="D6485">
        <v>21</v>
      </c>
      <c r="E6485">
        <v>-12</v>
      </c>
      <c r="F6485">
        <v>3</v>
      </c>
      <c r="G6485" t="s">
        <v>17</v>
      </c>
      <c r="H6485" t="s">
        <v>80</v>
      </c>
    </row>
    <row r="6486" spans="1:8" x14ac:dyDescent="0.3">
      <c r="A6486" t="s">
        <v>6312</v>
      </c>
      <c r="B6486" t="s">
        <v>979</v>
      </c>
      <c r="C6486" s="10">
        <v>0.65</v>
      </c>
      <c r="D6486">
        <v>1824</v>
      </c>
      <c r="E6486">
        <v>-1303</v>
      </c>
      <c r="F6486">
        <v>8</v>
      </c>
      <c r="G6486" t="s">
        <v>90</v>
      </c>
      <c r="H6486" t="s">
        <v>105</v>
      </c>
    </row>
    <row r="6487" spans="1:8" x14ac:dyDescent="0.3">
      <c r="A6487" t="s">
        <v>6313</v>
      </c>
      <c r="B6487" t="s">
        <v>355</v>
      </c>
      <c r="C6487" s="10">
        <v>0.5</v>
      </c>
      <c r="D6487">
        <v>32</v>
      </c>
      <c r="E6487">
        <v>-8</v>
      </c>
      <c r="F6487">
        <v>2</v>
      </c>
      <c r="G6487" t="s">
        <v>17</v>
      </c>
      <c r="H6487" t="s">
        <v>35</v>
      </c>
    </row>
    <row r="6488" spans="1:8" x14ac:dyDescent="0.3">
      <c r="A6488" t="s">
        <v>6313</v>
      </c>
      <c r="B6488" t="s">
        <v>626</v>
      </c>
      <c r="C6488" s="10">
        <v>0.5</v>
      </c>
      <c r="D6488">
        <v>33</v>
      </c>
      <c r="E6488">
        <v>-12</v>
      </c>
      <c r="F6488">
        <v>7</v>
      </c>
      <c r="G6488" t="s">
        <v>17</v>
      </c>
      <c r="H6488" t="s">
        <v>40</v>
      </c>
    </row>
    <row r="6489" spans="1:8" x14ac:dyDescent="0.3">
      <c r="A6489" t="s">
        <v>6314</v>
      </c>
      <c r="B6489" t="s">
        <v>801</v>
      </c>
      <c r="C6489" s="10">
        <v>0.5</v>
      </c>
      <c r="D6489">
        <v>183</v>
      </c>
      <c r="E6489">
        <v>-66</v>
      </c>
      <c r="F6489">
        <v>5</v>
      </c>
      <c r="G6489" t="s">
        <v>90</v>
      </c>
      <c r="H6489" t="s">
        <v>105</v>
      </c>
    </row>
    <row r="6490" spans="1:8" x14ac:dyDescent="0.3">
      <c r="A6490" t="s">
        <v>6315</v>
      </c>
      <c r="B6490" t="s">
        <v>1011</v>
      </c>
      <c r="C6490" s="10">
        <v>0</v>
      </c>
      <c r="D6490">
        <v>44</v>
      </c>
      <c r="E6490">
        <v>14</v>
      </c>
      <c r="F6490">
        <v>3</v>
      </c>
      <c r="G6490" t="s">
        <v>17</v>
      </c>
      <c r="H6490" t="s">
        <v>80</v>
      </c>
    </row>
    <row r="6491" spans="1:8" x14ac:dyDescent="0.3">
      <c r="A6491" t="s">
        <v>6316</v>
      </c>
      <c r="B6491" t="s">
        <v>2045</v>
      </c>
      <c r="C6491" s="10">
        <v>0.2</v>
      </c>
      <c r="D6491">
        <v>662</v>
      </c>
      <c r="E6491">
        <v>240</v>
      </c>
      <c r="F6491">
        <v>2</v>
      </c>
      <c r="G6491" t="s">
        <v>24</v>
      </c>
      <c r="H6491" t="s">
        <v>30</v>
      </c>
    </row>
    <row r="6492" spans="1:8" x14ac:dyDescent="0.3">
      <c r="A6492" t="s">
        <v>6316</v>
      </c>
      <c r="B6492" t="s">
        <v>1782</v>
      </c>
      <c r="C6492" s="10">
        <v>0.1</v>
      </c>
      <c r="D6492">
        <v>29</v>
      </c>
      <c r="E6492">
        <v>2</v>
      </c>
      <c r="F6492">
        <v>3</v>
      </c>
      <c r="G6492" t="s">
        <v>17</v>
      </c>
      <c r="H6492" t="s">
        <v>75</v>
      </c>
    </row>
    <row r="6493" spans="1:8" x14ac:dyDescent="0.3">
      <c r="A6493" t="s">
        <v>6317</v>
      </c>
      <c r="B6493" t="s">
        <v>1634</v>
      </c>
      <c r="C6493" s="10">
        <v>0</v>
      </c>
      <c r="D6493">
        <v>88</v>
      </c>
      <c r="E6493">
        <v>40</v>
      </c>
      <c r="F6493">
        <v>2</v>
      </c>
      <c r="G6493" t="s">
        <v>24</v>
      </c>
      <c r="H6493" t="s">
        <v>47</v>
      </c>
    </row>
    <row r="6494" spans="1:8" x14ac:dyDescent="0.3">
      <c r="A6494" t="s">
        <v>6318</v>
      </c>
      <c r="B6494" t="s">
        <v>2192</v>
      </c>
      <c r="C6494" s="10">
        <v>0</v>
      </c>
      <c r="D6494">
        <v>197</v>
      </c>
      <c r="E6494">
        <v>73</v>
      </c>
      <c r="F6494">
        <v>1</v>
      </c>
      <c r="G6494" t="s">
        <v>24</v>
      </c>
      <c r="H6494" t="s">
        <v>30</v>
      </c>
    </row>
    <row r="6495" spans="1:8" x14ac:dyDescent="0.3">
      <c r="A6495" t="s">
        <v>6318</v>
      </c>
      <c r="B6495" t="s">
        <v>2292</v>
      </c>
      <c r="C6495" s="10">
        <v>0</v>
      </c>
      <c r="D6495">
        <v>550</v>
      </c>
      <c r="E6495">
        <v>242</v>
      </c>
      <c r="F6495">
        <v>5</v>
      </c>
      <c r="G6495" t="s">
        <v>24</v>
      </c>
      <c r="H6495" t="s">
        <v>47</v>
      </c>
    </row>
    <row r="6496" spans="1:8" x14ac:dyDescent="0.3">
      <c r="A6496" t="s">
        <v>6317</v>
      </c>
      <c r="B6496" t="s">
        <v>1576</v>
      </c>
      <c r="C6496" s="10">
        <v>0</v>
      </c>
      <c r="D6496">
        <v>18</v>
      </c>
      <c r="E6496">
        <v>2</v>
      </c>
      <c r="F6496">
        <v>3</v>
      </c>
      <c r="G6496" t="s">
        <v>17</v>
      </c>
      <c r="H6496" t="s">
        <v>80</v>
      </c>
    </row>
    <row r="6497" spans="1:8" x14ac:dyDescent="0.3">
      <c r="A6497" t="s">
        <v>6318</v>
      </c>
      <c r="B6497" t="s">
        <v>1475</v>
      </c>
      <c r="C6497" s="10">
        <v>0</v>
      </c>
      <c r="D6497">
        <v>74</v>
      </c>
      <c r="E6497">
        <v>29</v>
      </c>
      <c r="F6497">
        <v>3</v>
      </c>
      <c r="G6497" t="s">
        <v>17</v>
      </c>
      <c r="H6497" t="s">
        <v>35</v>
      </c>
    </row>
    <row r="6498" spans="1:8" x14ac:dyDescent="0.3">
      <c r="A6498" t="s">
        <v>6318</v>
      </c>
      <c r="B6498" t="s">
        <v>2331</v>
      </c>
      <c r="C6498" s="10">
        <v>0</v>
      </c>
      <c r="D6498">
        <v>10</v>
      </c>
      <c r="E6498">
        <v>2</v>
      </c>
      <c r="F6498">
        <v>2</v>
      </c>
      <c r="G6498" t="s">
        <v>17</v>
      </c>
      <c r="H6498" t="s">
        <v>75</v>
      </c>
    </row>
    <row r="6499" spans="1:8" x14ac:dyDescent="0.3">
      <c r="A6499" t="s">
        <v>6318</v>
      </c>
      <c r="B6499" t="s">
        <v>209</v>
      </c>
      <c r="C6499" s="10">
        <v>0</v>
      </c>
      <c r="D6499">
        <v>689</v>
      </c>
      <c r="E6499">
        <v>90</v>
      </c>
      <c r="F6499">
        <v>5</v>
      </c>
      <c r="G6499" t="s">
        <v>17</v>
      </c>
      <c r="H6499" t="s">
        <v>40</v>
      </c>
    </row>
    <row r="6500" spans="1:8" x14ac:dyDescent="0.3">
      <c r="A6500" t="s">
        <v>6318</v>
      </c>
      <c r="B6500" t="s">
        <v>1270</v>
      </c>
      <c r="C6500" s="10">
        <v>0</v>
      </c>
      <c r="D6500">
        <v>257</v>
      </c>
      <c r="E6500">
        <v>3</v>
      </c>
      <c r="F6500">
        <v>2</v>
      </c>
      <c r="G6500" t="s">
        <v>17</v>
      </c>
      <c r="H6500" t="s">
        <v>40</v>
      </c>
    </row>
    <row r="6501" spans="1:8" x14ac:dyDescent="0.3">
      <c r="A6501" t="s">
        <v>6318</v>
      </c>
      <c r="B6501" t="s">
        <v>185</v>
      </c>
      <c r="C6501" s="10">
        <v>0</v>
      </c>
      <c r="D6501">
        <v>48</v>
      </c>
      <c r="E6501">
        <v>6</v>
      </c>
      <c r="F6501">
        <v>1</v>
      </c>
      <c r="G6501" t="s">
        <v>17</v>
      </c>
      <c r="H6501" t="s">
        <v>40</v>
      </c>
    </row>
    <row r="6502" spans="1:8" x14ac:dyDescent="0.3">
      <c r="A6502" t="s">
        <v>6317</v>
      </c>
      <c r="B6502" t="s">
        <v>661</v>
      </c>
      <c r="C6502" s="10">
        <v>0</v>
      </c>
      <c r="D6502">
        <v>465</v>
      </c>
      <c r="E6502">
        <v>140</v>
      </c>
      <c r="F6502">
        <v>4</v>
      </c>
      <c r="G6502" t="s">
        <v>90</v>
      </c>
      <c r="H6502" t="s">
        <v>143</v>
      </c>
    </row>
    <row r="6503" spans="1:8" x14ac:dyDescent="0.3">
      <c r="A6503" t="s">
        <v>6318</v>
      </c>
      <c r="B6503" t="s">
        <v>878</v>
      </c>
      <c r="C6503" s="10">
        <v>0</v>
      </c>
      <c r="D6503">
        <v>324</v>
      </c>
      <c r="E6503">
        <v>39</v>
      </c>
      <c r="F6503">
        <v>8</v>
      </c>
      <c r="G6503" t="s">
        <v>90</v>
      </c>
      <c r="H6503" t="s">
        <v>143</v>
      </c>
    </row>
    <row r="6504" spans="1:8" x14ac:dyDescent="0.3">
      <c r="A6504" t="s">
        <v>6319</v>
      </c>
      <c r="B6504" t="s">
        <v>1183</v>
      </c>
      <c r="C6504" s="10">
        <v>0.5</v>
      </c>
      <c r="D6504">
        <v>7</v>
      </c>
      <c r="E6504">
        <v>-2</v>
      </c>
      <c r="F6504">
        <v>1</v>
      </c>
      <c r="G6504" t="s">
        <v>17</v>
      </c>
      <c r="H6504" t="s">
        <v>80</v>
      </c>
    </row>
    <row r="6505" spans="1:8" x14ac:dyDescent="0.3">
      <c r="A6505" t="s">
        <v>6320</v>
      </c>
      <c r="B6505" t="s">
        <v>2147</v>
      </c>
      <c r="C6505" s="10">
        <v>0</v>
      </c>
      <c r="D6505">
        <v>30</v>
      </c>
      <c r="E6505">
        <v>3</v>
      </c>
      <c r="F6505">
        <v>2</v>
      </c>
      <c r="G6505" t="s">
        <v>17</v>
      </c>
      <c r="H6505" t="s">
        <v>80</v>
      </c>
    </row>
    <row r="6506" spans="1:8" x14ac:dyDescent="0.3">
      <c r="A6506" t="s">
        <v>6320</v>
      </c>
      <c r="B6506" t="s">
        <v>209</v>
      </c>
      <c r="C6506" s="10">
        <v>0.1</v>
      </c>
      <c r="D6506">
        <v>496</v>
      </c>
      <c r="E6506">
        <v>17</v>
      </c>
      <c r="F6506">
        <v>4</v>
      </c>
      <c r="G6506" t="s">
        <v>17</v>
      </c>
      <c r="H6506" t="s">
        <v>40</v>
      </c>
    </row>
    <row r="6507" spans="1:8" x14ac:dyDescent="0.3">
      <c r="A6507" t="s">
        <v>6319</v>
      </c>
      <c r="B6507" t="s">
        <v>720</v>
      </c>
      <c r="C6507" s="10">
        <v>0.5</v>
      </c>
      <c r="D6507">
        <v>65</v>
      </c>
      <c r="E6507">
        <v>-16</v>
      </c>
      <c r="F6507">
        <v>2</v>
      </c>
      <c r="G6507" t="s">
        <v>90</v>
      </c>
      <c r="H6507" t="s">
        <v>105</v>
      </c>
    </row>
    <row r="6508" spans="1:8" x14ac:dyDescent="0.3">
      <c r="A6508" t="s">
        <v>6321</v>
      </c>
      <c r="B6508" t="s">
        <v>822</v>
      </c>
      <c r="C6508" s="10">
        <v>0</v>
      </c>
      <c r="D6508">
        <v>304</v>
      </c>
      <c r="E6508">
        <v>97</v>
      </c>
      <c r="F6508">
        <v>6</v>
      </c>
      <c r="G6508" t="s">
        <v>17</v>
      </c>
      <c r="H6508" t="s">
        <v>35</v>
      </c>
    </row>
    <row r="6509" spans="1:8" x14ac:dyDescent="0.3">
      <c r="A6509" t="s">
        <v>6322</v>
      </c>
      <c r="B6509" t="s">
        <v>2349</v>
      </c>
      <c r="C6509" s="10">
        <v>0.5</v>
      </c>
      <c r="D6509">
        <v>68</v>
      </c>
      <c r="E6509">
        <v>-55</v>
      </c>
      <c r="F6509">
        <v>5</v>
      </c>
      <c r="G6509" t="s">
        <v>90</v>
      </c>
      <c r="H6509" t="s">
        <v>143</v>
      </c>
    </row>
    <row r="6510" spans="1:8" x14ac:dyDescent="0.3">
      <c r="A6510" t="s">
        <v>6323</v>
      </c>
      <c r="B6510" t="s">
        <v>1421</v>
      </c>
      <c r="C6510" s="10">
        <v>0</v>
      </c>
      <c r="D6510">
        <v>1101</v>
      </c>
      <c r="E6510">
        <v>352</v>
      </c>
      <c r="F6510">
        <v>3</v>
      </c>
      <c r="G6510" t="s">
        <v>24</v>
      </c>
      <c r="H6510" t="s">
        <v>30</v>
      </c>
    </row>
    <row r="6511" spans="1:8" x14ac:dyDescent="0.3">
      <c r="A6511" t="s">
        <v>6324</v>
      </c>
      <c r="B6511" t="s">
        <v>2336</v>
      </c>
      <c r="C6511" s="10">
        <v>0</v>
      </c>
      <c r="D6511">
        <v>220</v>
      </c>
      <c r="E6511">
        <v>18</v>
      </c>
      <c r="F6511">
        <v>2</v>
      </c>
      <c r="G6511" t="s">
        <v>24</v>
      </c>
      <c r="H6511" t="s">
        <v>47</v>
      </c>
    </row>
    <row r="6512" spans="1:8" x14ac:dyDescent="0.3">
      <c r="A6512" t="s">
        <v>6324</v>
      </c>
      <c r="B6512" t="s">
        <v>1862</v>
      </c>
      <c r="C6512" s="10">
        <v>0</v>
      </c>
      <c r="D6512">
        <v>81</v>
      </c>
      <c r="E6512">
        <v>10</v>
      </c>
      <c r="F6512">
        <v>2</v>
      </c>
      <c r="G6512" t="s">
        <v>90</v>
      </c>
      <c r="H6512" t="s">
        <v>143</v>
      </c>
    </row>
    <row r="6513" spans="1:8" x14ac:dyDescent="0.3">
      <c r="A6513" t="s">
        <v>6324</v>
      </c>
      <c r="B6513" t="s">
        <v>1164</v>
      </c>
      <c r="C6513" s="10">
        <v>0</v>
      </c>
      <c r="D6513">
        <v>479</v>
      </c>
      <c r="E6513">
        <v>239</v>
      </c>
      <c r="F6513">
        <v>4</v>
      </c>
      <c r="G6513" t="s">
        <v>90</v>
      </c>
      <c r="H6513" t="s">
        <v>115</v>
      </c>
    </row>
    <row r="6514" spans="1:8" x14ac:dyDescent="0.3">
      <c r="A6514" t="s">
        <v>6325</v>
      </c>
      <c r="B6514" t="s">
        <v>2229</v>
      </c>
      <c r="C6514" s="10">
        <v>0.1</v>
      </c>
      <c r="D6514">
        <v>656</v>
      </c>
      <c r="E6514">
        <v>-36</v>
      </c>
      <c r="F6514">
        <v>2</v>
      </c>
      <c r="G6514" t="s">
        <v>24</v>
      </c>
      <c r="H6514" t="s">
        <v>30</v>
      </c>
    </row>
    <row r="6515" spans="1:8" x14ac:dyDescent="0.3">
      <c r="A6515" t="s">
        <v>6325</v>
      </c>
      <c r="B6515" t="s">
        <v>290</v>
      </c>
      <c r="C6515" s="10">
        <v>0.1</v>
      </c>
      <c r="D6515">
        <v>832</v>
      </c>
      <c r="E6515">
        <v>0</v>
      </c>
      <c r="F6515">
        <v>3</v>
      </c>
      <c r="G6515" t="s">
        <v>17</v>
      </c>
      <c r="H6515" t="s">
        <v>109</v>
      </c>
    </row>
    <row r="6516" spans="1:8" x14ac:dyDescent="0.3">
      <c r="A6516" t="s">
        <v>6326</v>
      </c>
      <c r="B6516" t="s">
        <v>1728</v>
      </c>
      <c r="C6516" s="10">
        <v>0</v>
      </c>
      <c r="D6516">
        <v>62</v>
      </c>
      <c r="E6516">
        <v>8</v>
      </c>
      <c r="F6516">
        <v>2</v>
      </c>
      <c r="G6516" t="s">
        <v>17</v>
      </c>
      <c r="H6516" t="s">
        <v>23</v>
      </c>
    </row>
    <row r="6517" spans="1:8" x14ac:dyDescent="0.3">
      <c r="A6517" t="s">
        <v>6327</v>
      </c>
      <c r="B6517" t="s">
        <v>2147</v>
      </c>
      <c r="C6517" s="10">
        <v>0.5</v>
      </c>
      <c r="D6517">
        <v>60</v>
      </c>
      <c r="E6517">
        <v>-49</v>
      </c>
      <c r="F6517">
        <v>8</v>
      </c>
      <c r="G6517" t="s">
        <v>17</v>
      </c>
      <c r="H6517" t="s">
        <v>80</v>
      </c>
    </row>
    <row r="6518" spans="1:8" x14ac:dyDescent="0.3">
      <c r="A6518" t="s">
        <v>6327</v>
      </c>
      <c r="B6518" t="s">
        <v>1347</v>
      </c>
      <c r="C6518" s="10">
        <v>0.5</v>
      </c>
      <c r="D6518">
        <v>30</v>
      </c>
      <c r="E6518">
        <v>-25</v>
      </c>
      <c r="F6518">
        <v>2</v>
      </c>
      <c r="G6518" t="s">
        <v>17</v>
      </c>
      <c r="H6518" t="s">
        <v>23</v>
      </c>
    </row>
    <row r="6519" spans="1:8" x14ac:dyDescent="0.3">
      <c r="A6519" t="s">
        <v>6328</v>
      </c>
      <c r="B6519" t="s">
        <v>1549</v>
      </c>
      <c r="C6519" s="10">
        <v>0</v>
      </c>
      <c r="D6519">
        <v>265</v>
      </c>
      <c r="E6519">
        <v>122</v>
      </c>
      <c r="F6519">
        <v>5</v>
      </c>
      <c r="G6519" t="s">
        <v>17</v>
      </c>
      <c r="H6519" t="s">
        <v>80</v>
      </c>
    </row>
    <row r="6520" spans="1:8" x14ac:dyDescent="0.3">
      <c r="A6520" t="s">
        <v>6328</v>
      </c>
      <c r="B6520" t="s">
        <v>655</v>
      </c>
      <c r="C6520" s="10">
        <v>0</v>
      </c>
      <c r="D6520">
        <v>14</v>
      </c>
      <c r="E6520">
        <v>7</v>
      </c>
      <c r="F6520">
        <v>3</v>
      </c>
      <c r="G6520" t="s">
        <v>17</v>
      </c>
      <c r="H6520" t="s">
        <v>80</v>
      </c>
    </row>
    <row r="6521" spans="1:8" x14ac:dyDescent="0.3">
      <c r="A6521" t="s">
        <v>6328</v>
      </c>
      <c r="B6521" t="s">
        <v>950</v>
      </c>
      <c r="C6521" s="10">
        <v>0</v>
      </c>
      <c r="D6521">
        <v>207</v>
      </c>
      <c r="E6521">
        <v>35</v>
      </c>
      <c r="F6521">
        <v>1</v>
      </c>
      <c r="G6521" t="s">
        <v>17</v>
      </c>
      <c r="H6521" t="s">
        <v>40</v>
      </c>
    </row>
    <row r="6522" spans="1:8" x14ac:dyDescent="0.3">
      <c r="A6522" t="s">
        <v>6329</v>
      </c>
      <c r="B6522" t="s">
        <v>1705</v>
      </c>
      <c r="C6522" s="10">
        <v>0</v>
      </c>
      <c r="D6522">
        <v>1101</v>
      </c>
      <c r="E6522">
        <v>319</v>
      </c>
      <c r="F6522">
        <v>9</v>
      </c>
      <c r="G6522" t="s">
        <v>90</v>
      </c>
      <c r="H6522" t="s">
        <v>92</v>
      </c>
    </row>
    <row r="6523" spans="1:8" x14ac:dyDescent="0.3">
      <c r="A6523" t="s">
        <v>6330</v>
      </c>
      <c r="B6523" t="s">
        <v>308</v>
      </c>
      <c r="C6523" s="10">
        <v>0</v>
      </c>
      <c r="D6523">
        <v>97</v>
      </c>
      <c r="E6523">
        <v>13</v>
      </c>
      <c r="F6523">
        <v>2</v>
      </c>
      <c r="G6523" t="s">
        <v>17</v>
      </c>
      <c r="H6523" t="s">
        <v>40</v>
      </c>
    </row>
    <row r="6524" spans="1:8" x14ac:dyDescent="0.3">
      <c r="A6524" t="s">
        <v>6331</v>
      </c>
      <c r="B6524" t="s">
        <v>627</v>
      </c>
      <c r="C6524" s="10">
        <v>0.1</v>
      </c>
      <c r="D6524">
        <v>109</v>
      </c>
      <c r="E6524">
        <v>-6</v>
      </c>
      <c r="F6524">
        <v>6</v>
      </c>
      <c r="G6524" t="s">
        <v>17</v>
      </c>
      <c r="H6524" t="s">
        <v>40</v>
      </c>
    </row>
    <row r="6525" spans="1:8" x14ac:dyDescent="0.3">
      <c r="A6525" t="s">
        <v>6331</v>
      </c>
      <c r="B6525" t="s">
        <v>2273</v>
      </c>
      <c r="C6525" s="10">
        <v>0.1</v>
      </c>
      <c r="D6525">
        <v>933</v>
      </c>
      <c r="E6525">
        <v>166</v>
      </c>
      <c r="F6525">
        <v>5</v>
      </c>
      <c r="G6525" t="s">
        <v>17</v>
      </c>
      <c r="H6525" t="s">
        <v>40</v>
      </c>
    </row>
    <row r="6526" spans="1:8" x14ac:dyDescent="0.3">
      <c r="A6526" t="s">
        <v>6332</v>
      </c>
      <c r="B6526" t="s">
        <v>1118</v>
      </c>
      <c r="C6526" s="10">
        <v>0.1</v>
      </c>
      <c r="D6526">
        <v>229</v>
      </c>
      <c r="E6526">
        <v>-23</v>
      </c>
      <c r="F6526">
        <v>2</v>
      </c>
      <c r="G6526" t="s">
        <v>17</v>
      </c>
      <c r="H6526" t="s">
        <v>40</v>
      </c>
    </row>
    <row r="6527" spans="1:8" x14ac:dyDescent="0.3">
      <c r="A6527" t="s">
        <v>6333</v>
      </c>
      <c r="B6527" t="s">
        <v>534</v>
      </c>
      <c r="C6527" s="10">
        <v>0</v>
      </c>
      <c r="D6527">
        <v>165</v>
      </c>
      <c r="E6527">
        <v>46</v>
      </c>
      <c r="F6527">
        <v>3</v>
      </c>
      <c r="G6527" t="s">
        <v>24</v>
      </c>
      <c r="H6527" t="s">
        <v>47</v>
      </c>
    </row>
    <row r="6528" spans="1:8" x14ac:dyDescent="0.3">
      <c r="A6528" t="s">
        <v>6333</v>
      </c>
      <c r="B6528" t="s">
        <v>603</v>
      </c>
      <c r="C6528" s="10">
        <v>0</v>
      </c>
      <c r="D6528">
        <v>46</v>
      </c>
      <c r="E6528">
        <v>0</v>
      </c>
      <c r="F6528">
        <v>4</v>
      </c>
      <c r="G6528" t="s">
        <v>17</v>
      </c>
      <c r="H6528" t="s">
        <v>52</v>
      </c>
    </row>
    <row r="6529" spans="1:8" x14ac:dyDescent="0.3">
      <c r="A6529" t="s">
        <v>6334</v>
      </c>
      <c r="B6529" t="s">
        <v>2666</v>
      </c>
      <c r="C6529" s="10">
        <v>0.1</v>
      </c>
      <c r="D6529">
        <v>2050</v>
      </c>
      <c r="E6529">
        <v>68</v>
      </c>
      <c r="F6529">
        <v>5</v>
      </c>
      <c r="G6529" t="s">
        <v>24</v>
      </c>
      <c r="H6529" t="s">
        <v>63</v>
      </c>
    </row>
    <row r="6530" spans="1:8" x14ac:dyDescent="0.3">
      <c r="A6530" t="s">
        <v>6335</v>
      </c>
      <c r="B6530" t="s">
        <v>1524</v>
      </c>
      <c r="C6530" s="10">
        <v>0.15</v>
      </c>
      <c r="D6530">
        <v>129</v>
      </c>
      <c r="E6530">
        <v>11</v>
      </c>
      <c r="F6530">
        <v>2</v>
      </c>
      <c r="G6530" t="s">
        <v>90</v>
      </c>
      <c r="H6530" t="s">
        <v>105</v>
      </c>
    </row>
    <row r="6531" spans="1:8" x14ac:dyDescent="0.3">
      <c r="A6531" t="s">
        <v>6336</v>
      </c>
      <c r="B6531" t="s">
        <v>1020</v>
      </c>
      <c r="C6531" s="10">
        <v>0</v>
      </c>
      <c r="D6531">
        <v>52</v>
      </c>
      <c r="E6531">
        <v>18</v>
      </c>
      <c r="F6531">
        <v>2</v>
      </c>
      <c r="G6531" t="s">
        <v>17</v>
      </c>
      <c r="H6531" t="s">
        <v>35</v>
      </c>
    </row>
    <row r="6532" spans="1:8" x14ac:dyDescent="0.3">
      <c r="A6532" t="s">
        <v>6337</v>
      </c>
      <c r="B6532" t="s">
        <v>2191</v>
      </c>
      <c r="C6532" s="10">
        <v>0.35</v>
      </c>
      <c r="D6532">
        <v>915</v>
      </c>
      <c r="E6532">
        <v>-99</v>
      </c>
      <c r="F6532">
        <v>3</v>
      </c>
      <c r="G6532" t="s">
        <v>24</v>
      </c>
      <c r="H6532" t="s">
        <v>69</v>
      </c>
    </row>
    <row r="6533" spans="1:8" x14ac:dyDescent="0.3">
      <c r="A6533" t="s">
        <v>6337</v>
      </c>
      <c r="B6533" t="s">
        <v>1119</v>
      </c>
      <c r="C6533" s="10">
        <v>0</v>
      </c>
      <c r="D6533">
        <v>191</v>
      </c>
      <c r="E6533">
        <v>93</v>
      </c>
      <c r="F6533">
        <v>4</v>
      </c>
      <c r="G6533" t="s">
        <v>17</v>
      </c>
      <c r="H6533" t="s">
        <v>113</v>
      </c>
    </row>
    <row r="6534" spans="1:8" x14ac:dyDescent="0.3">
      <c r="A6534" t="s">
        <v>6338</v>
      </c>
      <c r="B6534" t="s">
        <v>778</v>
      </c>
      <c r="C6534" s="10">
        <v>0</v>
      </c>
      <c r="D6534">
        <v>158</v>
      </c>
      <c r="E6534">
        <v>65</v>
      </c>
      <c r="F6534">
        <v>5</v>
      </c>
      <c r="G6534" t="s">
        <v>17</v>
      </c>
      <c r="H6534" t="s">
        <v>80</v>
      </c>
    </row>
    <row r="6535" spans="1:8" x14ac:dyDescent="0.3">
      <c r="A6535" t="s">
        <v>6338</v>
      </c>
      <c r="B6535" t="s">
        <v>2730</v>
      </c>
      <c r="C6535" s="10">
        <v>0</v>
      </c>
      <c r="D6535">
        <v>116</v>
      </c>
      <c r="E6535">
        <v>52</v>
      </c>
      <c r="F6535">
        <v>7</v>
      </c>
      <c r="G6535" t="s">
        <v>17</v>
      </c>
      <c r="H6535" t="s">
        <v>40</v>
      </c>
    </row>
    <row r="6536" spans="1:8" x14ac:dyDescent="0.3">
      <c r="A6536" t="s">
        <v>6339</v>
      </c>
      <c r="B6536" t="s">
        <v>1095</v>
      </c>
      <c r="C6536" s="10">
        <v>0</v>
      </c>
      <c r="D6536">
        <v>143</v>
      </c>
      <c r="E6536">
        <v>41</v>
      </c>
      <c r="F6536">
        <v>1</v>
      </c>
      <c r="G6536" t="s">
        <v>24</v>
      </c>
      <c r="H6536" t="s">
        <v>30</v>
      </c>
    </row>
    <row r="6537" spans="1:8" x14ac:dyDescent="0.3">
      <c r="A6537" t="s">
        <v>6339</v>
      </c>
      <c r="B6537" t="s">
        <v>1420</v>
      </c>
      <c r="C6537" s="10">
        <v>0</v>
      </c>
      <c r="D6537">
        <v>141</v>
      </c>
      <c r="E6537">
        <v>3</v>
      </c>
      <c r="F6537">
        <v>6</v>
      </c>
      <c r="G6537" t="s">
        <v>17</v>
      </c>
      <c r="H6537" t="s">
        <v>35</v>
      </c>
    </row>
    <row r="6538" spans="1:8" x14ac:dyDescent="0.3">
      <c r="A6538" t="s">
        <v>6339</v>
      </c>
      <c r="B6538" t="s">
        <v>382</v>
      </c>
      <c r="C6538" s="10">
        <v>0</v>
      </c>
      <c r="D6538">
        <v>80</v>
      </c>
      <c r="E6538">
        <v>37</v>
      </c>
      <c r="F6538">
        <v>6</v>
      </c>
      <c r="G6538" t="s">
        <v>17</v>
      </c>
      <c r="H6538" t="s">
        <v>80</v>
      </c>
    </row>
    <row r="6539" spans="1:8" x14ac:dyDescent="0.3">
      <c r="A6539" t="s">
        <v>6339</v>
      </c>
      <c r="B6539" t="s">
        <v>365</v>
      </c>
      <c r="C6539" s="10">
        <v>0</v>
      </c>
      <c r="D6539">
        <v>83</v>
      </c>
      <c r="E6539">
        <v>3</v>
      </c>
      <c r="F6539">
        <v>2</v>
      </c>
      <c r="G6539" t="s">
        <v>17</v>
      </c>
      <c r="H6539" t="s">
        <v>137</v>
      </c>
    </row>
    <row r="6540" spans="1:8" x14ac:dyDescent="0.3">
      <c r="A6540" t="s">
        <v>6340</v>
      </c>
      <c r="B6540" t="s">
        <v>445</v>
      </c>
      <c r="C6540" s="10">
        <v>0</v>
      </c>
      <c r="D6540">
        <v>285</v>
      </c>
      <c r="E6540">
        <v>14</v>
      </c>
      <c r="F6540">
        <v>2</v>
      </c>
      <c r="G6540" t="s">
        <v>90</v>
      </c>
      <c r="H6540" t="s">
        <v>115</v>
      </c>
    </row>
    <row r="6541" spans="1:8" x14ac:dyDescent="0.3">
      <c r="A6541" t="s">
        <v>6341</v>
      </c>
      <c r="B6541" t="s">
        <v>1365</v>
      </c>
      <c r="C6541" s="10">
        <v>0</v>
      </c>
      <c r="D6541">
        <v>44</v>
      </c>
      <c r="E6541">
        <v>20</v>
      </c>
      <c r="F6541">
        <v>2</v>
      </c>
      <c r="G6541" t="s">
        <v>17</v>
      </c>
      <c r="H6541" t="s">
        <v>23</v>
      </c>
    </row>
    <row r="6542" spans="1:8" x14ac:dyDescent="0.3">
      <c r="A6542" t="s">
        <v>6342</v>
      </c>
      <c r="B6542" t="s">
        <v>894</v>
      </c>
      <c r="C6542" s="10">
        <v>0</v>
      </c>
      <c r="D6542">
        <v>246</v>
      </c>
      <c r="E6542">
        <v>61</v>
      </c>
      <c r="F6542">
        <v>2</v>
      </c>
      <c r="G6542" t="s">
        <v>24</v>
      </c>
      <c r="H6542" t="s">
        <v>30</v>
      </c>
    </row>
    <row r="6543" spans="1:8" x14ac:dyDescent="0.3">
      <c r="A6543" t="s">
        <v>6342</v>
      </c>
      <c r="B6543" t="s">
        <v>2034</v>
      </c>
      <c r="C6543" s="10">
        <v>0</v>
      </c>
      <c r="D6543">
        <v>298</v>
      </c>
      <c r="E6543">
        <v>74</v>
      </c>
      <c r="F6543">
        <v>2</v>
      </c>
      <c r="G6543" t="s">
        <v>24</v>
      </c>
      <c r="H6543" t="s">
        <v>30</v>
      </c>
    </row>
    <row r="6544" spans="1:8" x14ac:dyDescent="0.3">
      <c r="A6544" t="s">
        <v>6342</v>
      </c>
      <c r="B6544" t="s">
        <v>73</v>
      </c>
      <c r="C6544" s="10">
        <v>0.1</v>
      </c>
      <c r="D6544">
        <v>262</v>
      </c>
      <c r="E6544">
        <v>64</v>
      </c>
      <c r="F6544">
        <v>6</v>
      </c>
      <c r="G6544" t="s">
        <v>17</v>
      </c>
      <c r="H6544" t="s">
        <v>40</v>
      </c>
    </row>
    <row r="6545" spans="1:8" x14ac:dyDescent="0.3">
      <c r="A6545" t="s">
        <v>6343</v>
      </c>
      <c r="B6545" t="s">
        <v>783</v>
      </c>
      <c r="C6545" s="10">
        <v>0</v>
      </c>
      <c r="D6545">
        <v>302</v>
      </c>
      <c r="E6545">
        <v>75</v>
      </c>
      <c r="F6545">
        <v>6</v>
      </c>
      <c r="G6545" t="s">
        <v>24</v>
      </c>
      <c r="H6545" t="s">
        <v>47</v>
      </c>
    </row>
    <row r="6546" spans="1:8" x14ac:dyDescent="0.3">
      <c r="A6546" t="s">
        <v>6343</v>
      </c>
      <c r="B6546" t="s">
        <v>1498</v>
      </c>
      <c r="C6546" s="10">
        <v>0</v>
      </c>
      <c r="D6546">
        <v>376</v>
      </c>
      <c r="E6546">
        <v>0</v>
      </c>
      <c r="F6546">
        <v>7</v>
      </c>
      <c r="G6546" t="s">
        <v>17</v>
      </c>
      <c r="H6546" t="s">
        <v>35</v>
      </c>
    </row>
    <row r="6547" spans="1:8" x14ac:dyDescent="0.3">
      <c r="A6547" t="s">
        <v>6343</v>
      </c>
      <c r="B6547" t="s">
        <v>1037</v>
      </c>
      <c r="C6547" s="10">
        <v>0.1</v>
      </c>
      <c r="D6547">
        <v>179</v>
      </c>
      <c r="E6547">
        <v>77</v>
      </c>
      <c r="F6547">
        <v>1</v>
      </c>
      <c r="G6547" t="s">
        <v>17</v>
      </c>
      <c r="H6547" t="s">
        <v>40</v>
      </c>
    </row>
    <row r="6548" spans="1:8" x14ac:dyDescent="0.3">
      <c r="A6548" t="s">
        <v>6344</v>
      </c>
      <c r="B6548" t="s">
        <v>1883</v>
      </c>
      <c r="C6548" s="10">
        <v>0.7</v>
      </c>
      <c r="D6548">
        <v>1364</v>
      </c>
      <c r="E6548">
        <v>-1864</v>
      </c>
      <c r="F6548">
        <v>5</v>
      </c>
      <c r="G6548" t="s">
        <v>24</v>
      </c>
      <c r="H6548" t="s">
        <v>69</v>
      </c>
    </row>
    <row r="6549" spans="1:8" x14ac:dyDescent="0.3">
      <c r="A6549" t="s">
        <v>6345</v>
      </c>
      <c r="B6549" t="s">
        <v>1230</v>
      </c>
      <c r="C6549" s="10">
        <v>0</v>
      </c>
      <c r="D6549">
        <v>47</v>
      </c>
      <c r="E6549">
        <v>8</v>
      </c>
      <c r="F6549">
        <v>1</v>
      </c>
      <c r="G6549" t="s">
        <v>24</v>
      </c>
      <c r="H6549" t="s">
        <v>63</v>
      </c>
    </row>
    <row r="6550" spans="1:8" x14ac:dyDescent="0.3">
      <c r="A6550" t="s">
        <v>6345</v>
      </c>
      <c r="B6550" t="s">
        <v>2242</v>
      </c>
      <c r="C6550" s="10">
        <v>0</v>
      </c>
      <c r="D6550">
        <v>201</v>
      </c>
      <c r="E6550">
        <v>74</v>
      </c>
      <c r="F6550">
        <v>3</v>
      </c>
      <c r="G6550" t="s">
        <v>17</v>
      </c>
      <c r="H6550" t="s">
        <v>109</v>
      </c>
    </row>
    <row r="6551" spans="1:8" x14ac:dyDescent="0.3">
      <c r="A6551" t="s">
        <v>6346</v>
      </c>
      <c r="B6551" t="s">
        <v>1939</v>
      </c>
      <c r="C6551" s="10">
        <v>0</v>
      </c>
      <c r="D6551">
        <v>137</v>
      </c>
      <c r="E6551">
        <v>22</v>
      </c>
      <c r="F6551">
        <v>3</v>
      </c>
      <c r="G6551" t="s">
        <v>17</v>
      </c>
      <c r="H6551" t="s">
        <v>35</v>
      </c>
    </row>
    <row r="6552" spans="1:8" x14ac:dyDescent="0.3">
      <c r="A6552" t="s">
        <v>6346</v>
      </c>
      <c r="B6552" t="s">
        <v>1375</v>
      </c>
      <c r="C6552" s="10">
        <v>0</v>
      </c>
      <c r="D6552">
        <v>51</v>
      </c>
      <c r="E6552">
        <v>23</v>
      </c>
      <c r="F6552">
        <v>4</v>
      </c>
      <c r="G6552" t="s">
        <v>17</v>
      </c>
      <c r="H6552" t="s">
        <v>80</v>
      </c>
    </row>
    <row r="6553" spans="1:8" x14ac:dyDescent="0.3">
      <c r="A6553" t="s">
        <v>6347</v>
      </c>
      <c r="B6553" t="s">
        <v>475</v>
      </c>
      <c r="C6553" s="10">
        <v>0</v>
      </c>
      <c r="D6553">
        <v>51</v>
      </c>
      <c r="E6553">
        <v>3</v>
      </c>
      <c r="F6553">
        <v>7</v>
      </c>
      <c r="G6553" t="s">
        <v>17</v>
      </c>
      <c r="H6553" t="s">
        <v>75</v>
      </c>
    </row>
    <row r="6554" spans="1:8" x14ac:dyDescent="0.3">
      <c r="A6554" t="s">
        <v>6348</v>
      </c>
      <c r="B6554" t="s">
        <v>167</v>
      </c>
      <c r="C6554" s="10">
        <v>0</v>
      </c>
      <c r="D6554">
        <v>887</v>
      </c>
      <c r="E6554">
        <v>80</v>
      </c>
      <c r="F6554">
        <v>3</v>
      </c>
      <c r="G6554" t="s">
        <v>90</v>
      </c>
      <c r="H6554" t="s">
        <v>115</v>
      </c>
    </row>
    <row r="6555" spans="1:8" x14ac:dyDescent="0.3">
      <c r="A6555" t="s">
        <v>6346</v>
      </c>
      <c r="B6555" t="s">
        <v>767</v>
      </c>
      <c r="C6555" s="10">
        <v>0.4</v>
      </c>
      <c r="D6555">
        <v>2671</v>
      </c>
      <c r="E6555">
        <v>133</v>
      </c>
      <c r="F6555">
        <v>7</v>
      </c>
      <c r="G6555" t="s">
        <v>90</v>
      </c>
      <c r="H6555" t="s">
        <v>105</v>
      </c>
    </row>
    <row r="6556" spans="1:8" x14ac:dyDescent="0.3">
      <c r="A6556" t="s">
        <v>6349</v>
      </c>
      <c r="B6556" t="s">
        <v>132</v>
      </c>
      <c r="C6556" s="10">
        <v>0</v>
      </c>
      <c r="D6556">
        <v>48</v>
      </c>
      <c r="E6556">
        <v>15</v>
      </c>
      <c r="F6556">
        <v>1</v>
      </c>
      <c r="G6556" t="s">
        <v>17</v>
      </c>
      <c r="H6556" t="s">
        <v>80</v>
      </c>
    </row>
    <row r="6557" spans="1:8" x14ac:dyDescent="0.3">
      <c r="A6557" t="s">
        <v>6350</v>
      </c>
      <c r="B6557" t="s">
        <v>2858</v>
      </c>
      <c r="C6557" s="10">
        <v>0.2</v>
      </c>
      <c r="D6557">
        <v>158</v>
      </c>
      <c r="E6557">
        <v>39</v>
      </c>
      <c r="F6557">
        <v>3</v>
      </c>
      <c r="G6557" t="s">
        <v>24</v>
      </c>
      <c r="H6557" t="s">
        <v>63</v>
      </c>
    </row>
    <row r="6558" spans="1:8" x14ac:dyDescent="0.3">
      <c r="A6558" t="s">
        <v>6351</v>
      </c>
      <c r="B6558" t="s">
        <v>2715</v>
      </c>
      <c r="C6558" s="10">
        <v>0</v>
      </c>
      <c r="D6558">
        <v>59</v>
      </c>
      <c r="E6558">
        <v>5</v>
      </c>
      <c r="F6558">
        <v>2</v>
      </c>
      <c r="G6558" t="s">
        <v>17</v>
      </c>
      <c r="H6558" t="s">
        <v>23</v>
      </c>
    </row>
    <row r="6559" spans="1:8" x14ac:dyDescent="0.3">
      <c r="A6559" t="s">
        <v>6352</v>
      </c>
      <c r="B6559" t="s">
        <v>1188</v>
      </c>
      <c r="C6559" s="10">
        <v>0</v>
      </c>
      <c r="D6559">
        <v>107</v>
      </c>
      <c r="E6559">
        <v>9</v>
      </c>
      <c r="F6559">
        <v>2</v>
      </c>
      <c r="G6559" t="s">
        <v>17</v>
      </c>
      <c r="H6559" t="s">
        <v>35</v>
      </c>
    </row>
    <row r="6560" spans="1:8" x14ac:dyDescent="0.3">
      <c r="A6560" t="s">
        <v>6353</v>
      </c>
      <c r="B6560" t="s">
        <v>1111</v>
      </c>
      <c r="C6560" s="10">
        <v>0.3</v>
      </c>
      <c r="D6560">
        <v>61</v>
      </c>
      <c r="E6560">
        <v>1</v>
      </c>
      <c r="F6560">
        <v>2</v>
      </c>
      <c r="G6560" t="s">
        <v>24</v>
      </c>
      <c r="H6560" t="s">
        <v>47</v>
      </c>
    </row>
    <row r="6561" spans="1:8" x14ac:dyDescent="0.3">
      <c r="A6561" t="s">
        <v>6353</v>
      </c>
      <c r="B6561" t="s">
        <v>1281</v>
      </c>
      <c r="C6561" s="10">
        <v>0</v>
      </c>
      <c r="D6561">
        <v>59</v>
      </c>
      <c r="E6561">
        <v>25</v>
      </c>
      <c r="F6561">
        <v>3</v>
      </c>
      <c r="G6561" t="s">
        <v>17</v>
      </c>
      <c r="H6561" t="s">
        <v>35</v>
      </c>
    </row>
    <row r="6562" spans="1:8" x14ac:dyDescent="0.3">
      <c r="A6562" t="s">
        <v>6353</v>
      </c>
      <c r="B6562" t="s">
        <v>1099</v>
      </c>
      <c r="C6562" s="10">
        <v>0</v>
      </c>
      <c r="D6562">
        <v>61</v>
      </c>
      <c r="E6562">
        <v>18</v>
      </c>
      <c r="F6562">
        <v>2</v>
      </c>
      <c r="G6562" t="s">
        <v>90</v>
      </c>
      <c r="H6562" t="s">
        <v>143</v>
      </c>
    </row>
    <row r="6563" spans="1:8" x14ac:dyDescent="0.3">
      <c r="A6563" t="s">
        <v>6353</v>
      </c>
      <c r="B6563" t="s">
        <v>1489</v>
      </c>
      <c r="C6563" s="10">
        <v>0</v>
      </c>
      <c r="D6563">
        <v>136</v>
      </c>
      <c r="E6563">
        <v>41</v>
      </c>
      <c r="F6563">
        <v>3</v>
      </c>
      <c r="G6563" t="s">
        <v>90</v>
      </c>
      <c r="H6563" t="s">
        <v>143</v>
      </c>
    </row>
    <row r="6564" spans="1:8" x14ac:dyDescent="0.3">
      <c r="A6564" t="s">
        <v>6353</v>
      </c>
      <c r="B6564" t="s">
        <v>1361</v>
      </c>
      <c r="C6564" s="10">
        <v>0</v>
      </c>
      <c r="D6564">
        <v>469</v>
      </c>
      <c r="E6564">
        <v>33</v>
      </c>
      <c r="F6564">
        <v>4</v>
      </c>
      <c r="G6564" t="s">
        <v>90</v>
      </c>
      <c r="H6564" t="s">
        <v>92</v>
      </c>
    </row>
    <row r="6565" spans="1:8" x14ac:dyDescent="0.3">
      <c r="A6565" t="s">
        <v>6354</v>
      </c>
      <c r="B6565" t="s">
        <v>601</v>
      </c>
      <c r="C6565" s="10">
        <v>0.1</v>
      </c>
      <c r="D6565">
        <v>89</v>
      </c>
      <c r="E6565">
        <v>6</v>
      </c>
      <c r="F6565">
        <v>5</v>
      </c>
      <c r="G6565" t="s">
        <v>17</v>
      </c>
      <c r="H6565" t="s">
        <v>40</v>
      </c>
    </row>
    <row r="6566" spans="1:8" x14ac:dyDescent="0.3">
      <c r="A6566" t="s">
        <v>6354</v>
      </c>
      <c r="B6566" t="s">
        <v>1635</v>
      </c>
      <c r="C6566" s="10">
        <v>0.1</v>
      </c>
      <c r="D6566">
        <v>105</v>
      </c>
      <c r="E6566">
        <v>40</v>
      </c>
      <c r="F6566">
        <v>2</v>
      </c>
      <c r="G6566" t="s">
        <v>17</v>
      </c>
      <c r="H6566" t="s">
        <v>40</v>
      </c>
    </row>
    <row r="6567" spans="1:8" x14ac:dyDescent="0.3">
      <c r="A6567" t="s">
        <v>6355</v>
      </c>
      <c r="B6567" t="s">
        <v>982</v>
      </c>
      <c r="C6567" s="10">
        <v>0</v>
      </c>
      <c r="D6567">
        <v>89</v>
      </c>
      <c r="E6567">
        <v>0</v>
      </c>
      <c r="F6567">
        <v>3</v>
      </c>
      <c r="G6567" t="s">
        <v>17</v>
      </c>
      <c r="H6567" t="s">
        <v>35</v>
      </c>
    </row>
    <row r="6568" spans="1:8" x14ac:dyDescent="0.3">
      <c r="A6568" t="s">
        <v>6356</v>
      </c>
      <c r="B6568" t="s">
        <v>1021</v>
      </c>
      <c r="C6568" s="10">
        <v>0.5</v>
      </c>
      <c r="D6568">
        <v>29</v>
      </c>
      <c r="E6568">
        <v>-18</v>
      </c>
      <c r="F6568">
        <v>7</v>
      </c>
      <c r="G6568" t="s">
        <v>17</v>
      </c>
      <c r="H6568" t="s">
        <v>75</v>
      </c>
    </row>
    <row r="6569" spans="1:8" x14ac:dyDescent="0.3">
      <c r="A6569" t="s">
        <v>6357</v>
      </c>
      <c r="B6569" t="s">
        <v>1580</v>
      </c>
      <c r="C6569" s="10">
        <v>0.3</v>
      </c>
      <c r="D6569">
        <v>149</v>
      </c>
      <c r="E6569">
        <v>17</v>
      </c>
      <c r="F6569">
        <v>4</v>
      </c>
      <c r="G6569" t="s">
        <v>24</v>
      </c>
      <c r="H6569" t="s">
        <v>47</v>
      </c>
    </row>
    <row r="6570" spans="1:8" x14ac:dyDescent="0.3">
      <c r="A6570" t="s">
        <v>6358</v>
      </c>
      <c r="B6570" t="s">
        <v>2258</v>
      </c>
      <c r="C6570" s="10">
        <v>0</v>
      </c>
      <c r="D6570">
        <v>131</v>
      </c>
      <c r="E6570">
        <v>27</v>
      </c>
      <c r="F6570">
        <v>4</v>
      </c>
      <c r="G6570" t="s">
        <v>17</v>
      </c>
      <c r="H6570" t="s">
        <v>23</v>
      </c>
    </row>
    <row r="6571" spans="1:8" x14ac:dyDescent="0.3">
      <c r="A6571" t="s">
        <v>6357</v>
      </c>
      <c r="B6571" t="s">
        <v>2628</v>
      </c>
      <c r="C6571" s="10">
        <v>0</v>
      </c>
      <c r="D6571">
        <v>8</v>
      </c>
      <c r="E6571">
        <v>2</v>
      </c>
      <c r="F6571">
        <v>2</v>
      </c>
      <c r="G6571" t="s">
        <v>17</v>
      </c>
      <c r="H6571" t="s">
        <v>75</v>
      </c>
    </row>
    <row r="6572" spans="1:8" x14ac:dyDescent="0.3">
      <c r="A6572" t="s">
        <v>6359</v>
      </c>
      <c r="B6572" t="s">
        <v>1529</v>
      </c>
      <c r="C6572" s="10">
        <v>0.1</v>
      </c>
      <c r="D6572">
        <v>1113</v>
      </c>
      <c r="E6572">
        <v>297</v>
      </c>
      <c r="F6572">
        <v>3</v>
      </c>
      <c r="G6572" t="s">
        <v>24</v>
      </c>
      <c r="H6572" t="s">
        <v>30</v>
      </c>
    </row>
    <row r="6573" spans="1:8" x14ac:dyDescent="0.3">
      <c r="A6573" t="s">
        <v>6360</v>
      </c>
      <c r="B6573" t="s">
        <v>1467</v>
      </c>
      <c r="C6573" s="10">
        <v>0.15</v>
      </c>
      <c r="D6573">
        <v>610</v>
      </c>
      <c r="E6573">
        <v>208</v>
      </c>
      <c r="F6573">
        <v>3</v>
      </c>
      <c r="G6573" t="s">
        <v>90</v>
      </c>
      <c r="H6573" t="s">
        <v>115</v>
      </c>
    </row>
    <row r="6574" spans="1:8" x14ac:dyDescent="0.3">
      <c r="A6574" t="s">
        <v>6361</v>
      </c>
      <c r="B6574" t="s">
        <v>582</v>
      </c>
      <c r="C6574" s="10">
        <v>0</v>
      </c>
      <c r="D6574">
        <v>137</v>
      </c>
      <c r="E6574">
        <v>63</v>
      </c>
      <c r="F6574">
        <v>3</v>
      </c>
      <c r="G6574" t="s">
        <v>17</v>
      </c>
      <c r="H6574" t="s">
        <v>35</v>
      </c>
    </row>
    <row r="6575" spans="1:8" x14ac:dyDescent="0.3">
      <c r="A6575" t="s">
        <v>6361</v>
      </c>
      <c r="B6575" t="s">
        <v>89</v>
      </c>
      <c r="C6575" s="10">
        <v>0</v>
      </c>
      <c r="D6575">
        <v>18</v>
      </c>
      <c r="E6575">
        <v>3</v>
      </c>
      <c r="F6575">
        <v>2</v>
      </c>
      <c r="G6575" t="s">
        <v>17</v>
      </c>
      <c r="H6575" t="s">
        <v>80</v>
      </c>
    </row>
    <row r="6576" spans="1:8" x14ac:dyDescent="0.3">
      <c r="A6576" t="s">
        <v>6361</v>
      </c>
      <c r="B6576" t="s">
        <v>2619</v>
      </c>
      <c r="C6576" s="10">
        <v>0</v>
      </c>
      <c r="D6576">
        <v>109</v>
      </c>
      <c r="E6576">
        <v>35</v>
      </c>
      <c r="F6576">
        <v>6</v>
      </c>
      <c r="G6576" t="s">
        <v>17</v>
      </c>
      <c r="H6576" t="s">
        <v>23</v>
      </c>
    </row>
    <row r="6577" spans="1:8" x14ac:dyDescent="0.3">
      <c r="A6577" t="s">
        <v>6362</v>
      </c>
      <c r="B6577" t="s">
        <v>1186</v>
      </c>
      <c r="C6577" s="10">
        <v>0</v>
      </c>
      <c r="D6577">
        <v>605</v>
      </c>
      <c r="E6577">
        <v>218</v>
      </c>
      <c r="F6577">
        <v>2</v>
      </c>
      <c r="G6577" t="s">
        <v>17</v>
      </c>
      <c r="H6577" t="s">
        <v>109</v>
      </c>
    </row>
    <row r="6578" spans="1:8" x14ac:dyDescent="0.3">
      <c r="A6578" t="s">
        <v>6362</v>
      </c>
      <c r="B6578" t="s">
        <v>1872</v>
      </c>
      <c r="C6578" s="10">
        <v>0</v>
      </c>
      <c r="D6578">
        <v>66</v>
      </c>
      <c r="E6578">
        <v>13</v>
      </c>
      <c r="F6578">
        <v>6</v>
      </c>
      <c r="G6578" t="s">
        <v>17</v>
      </c>
      <c r="H6578" t="s">
        <v>52</v>
      </c>
    </row>
    <row r="6579" spans="1:8" x14ac:dyDescent="0.3">
      <c r="A6579" t="s">
        <v>6362</v>
      </c>
      <c r="B6579" t="s">
        <v>118</v>
      </c>
      <c r="C6579" s="10">
        <v>0.1</v>
      </c>
      <c r="D6579">
        <v>68</v>
      </c>
      <c r="E6579">
        <v>27</v>
      </c>
      <c r="F6579">
        <v>4</v>
      </c>
      <c r="G6579" t="s">
        <v>17</v>
      </c>
      <c r="H6579" t="s">
        <v>40</v>
      </c>
    </row>
    <row r="6580" spans="1:8" x14ac:dyDescent="0.3">
      <c r="A6580" t="s">
        <v>6363</v>
      </c>
      <c r="B6580" t="s">
        <v>177</v>
      </c>
      <c r="C6580" s="10">
        <v>0.1</v>
      </c>
      <c r="D6580">
        <v>670</v>
      </c>
      <c r="E6580">
        <v>15</v>
      </c>
      <c r="F6580">
        <v>5</v>
      </c>
      <c r="G6580" t="s">
        <v>24</v>
      </c>
      <c r="H6580" t="s">
        <v>30</v>
      </c>
    </row>
    <row r="6581" spans="1:8" x14ac:dyDescent="0.3">
      <c r="A6581" t="s">
        <v>6364</v>
      </c>
      <c r="B6581" t="s">
        <v>563</v>
      </c>
      <c r="C6581" s="10">
        <v>0</v>
      </c>
      <c r="D6581">
        <v>21</v>
      </c>
      <c r="E6581">
        <v>7</v>
      </c>
      <c r="F6581">
        <v>2</v>
      </c>
      <c r="G6581" t="s">
        <v>17</v>
      </c>
      <c r="H6581" t="s">
        <v>80</v>
      </c>
    </row>
    <row r="6582" spans="1:8" x14ac:dyDescent="0.3">
      <c r="A6582" t="s">
        <v>6364</v>
      </c>
      <c r="B6582" t="s">
        <v>2870</v>
      </c>
      <c r="C6582" s="10">
        <v>0</v>
      </c>
      <c r="D6582">
        <v>28</v>
      </c>
      <c r="E6582">
        <v>9</v>
      </c>
      <c r="F6582">
        <v>3</v>
      </c>
      <c r="G6582" t="s">
        <v>17</v>
      </c>
      <c r="H6582" t="s">
        <v>75</v>
      </c>
    </row>
    <row r="6583" spans="1:8" x14ac:dyDescent="0.3">
      <c r="A6583" t="s">
        <v>6364</v>
      </c>
      <c r="B6583" t="s">
        <v>1577</v>
      </c>
      <c r="C6583" s="10">
        <v>0</v>
      </c>
      <c r="D6583">
        <v>286</v>
      </c>
      <c r="E6583">
        <v>11</v>
      </c>
      <c r="F6583">
        <v>4</v>
      </c>
      <c r="G6583" t="s">
        <v>90</v>
      </c>
      <c r="H6583" t="s">
        <v>143</v>
      </c>
    </row>
    <row r="6584" spans="1:8" x14ac:dyDescent="0.3">
      <c r="A6584" t="s">
        <v>6364</v>
      </c>
      <c r="B6584" t="s">
        <v>1325</v>
      </c>
      <c r="C6584" s="10">
        <v>0</v>
      </c>
      <c r="D6584">
        <v>1864</v>
      </c>
      <c r="E6584">
        <v>708</v>
      </c>
      <c r="F6584">
        <v>6</v>
      </c>
      <c r="G6584" t="s">
        <v>90</v>
      </c>
      <c r="H6584" t="s">
        <v>92</v>
      </c>
    </row>
    <row r="6585" spans="1:8" x14ac:dyDescent="0.3">
      <c r="A6585" t="s">
        <v>6365</v>
      </c>
      <c r="B6585" t="s">
        <v>753</v>
      </c>
      <c r="C6585" s="10">
        <v>0.1</v>
      </c>
      <c r="D6585">
        <v>676</v>
      </c>
      <c r="E6585">
        <v>195</v>
      </c>
      <c r="F6585">
        <v>5</v>
      </c>
      <c r="G6585" t="s">
        <v>24</v>
      </c>
      <c r="H6585" t="s">
        <v>30</v>
      </c>
    </row>
    <row r="6586" spans="1:8" x14ac:dyDescent="0.3">
      <c r="A6586" t="s">
        <v>6365</v>
      </c>
      <c r="B6586" t="s">
        <v>817</v>
      </c>
      <c r="C6586" s="10">
        <v>0.1</v>
      </c>
      <c r="D6586">
        <v>669</v>
      </c>
      <c r="E6586">
        <v>74</v>
      </c>
      <c r="F6586">
        <v>5</v>
      </c>
      <c r="G6586" t="s">
        <v>24</v>
      </c>
      <c r="H6586" t="s">
        <v>30</v>
      </c>
    </row>
    <row r="6587" spans="1:8" x14ac:dyDescent="0.3">
      <c r="A6587" t="s">
        <v>6366</v>
      </c>
      <c r="B6587" t="s">
        <v>1183</v>
      </c>
      <c r="C6587" s="10">
        <v>0</v>
      </c>
      <c r="D6587">
        <v>39</v>
      </c>
      <c r="E6587">
        <v>12</v>
      </c>
      <c r="F6587">
        <v>3</v>
      </c>
      <c r="G6587" t="s">
        <v>17</v>
      </c>
      <c r="H6587" t="s">
        <v>80</v>
      </c>
    </row>
    <row r="6588" spans="1:8" x14ac:dyDescent="0.3">
      <c r="A6588" t="s">
        <v>6366</v>
      </c>
      <c r="B6588" t="s">
        <v>1738</v>
      </c>
      <c r="C6588" s="10">
        <v>0.1</v>
      </c>
      <c r="D6588">
        <v>60</v>
      </c>
      <c r="E6588">
        <v>25</v>
      </c>
      <c r="F6588">
        <v>3</v>
      </c>
      <c r="G6588" t="s">
        <v>17</v>
      </c>
      <c r="H6588" t="s">
        <v>40</v>
      </c>
    </row>
    <row r="6589" spans="1:8" x14ac:dyDescent="0.3">
      <c r="A6589" t="s">
        <v>6365</v>
      </c>
      <c r="B6589" t="s">
        <v>344</v>
      </c>
      <c r="C6589" s="10">
        <v>0</v>
      </c>
      <c r="D6589">
        <v>80</v>
      </c>
      <c r="E6589">
        <v>22</v>
      </c>
      <c r="F6589">
        <v>3</v>
      </c>
      <c r="G6589" t="s">
        <v>17</v>
      </c>
      <c r="H6589" t="s">
        <v>35</v>
      </c>
    </row>
    <row r="6590" spans="1:8" x14ac:dyDescent="0.3">
      <c r="A6590" t="s">
        <v>6365</v>
      </c>
      <c r="B6590" t="s">
        <v>153</v>
      </c>
      <c r="C6590" s="10">
        <v>0</v>
      </c>
      <c r="D6590">
        <v>216</v>
      </c>
      <c r="E6590">
        <v>50</v>
      </c>
      <c r="F6590">
        <v>4</v>
      </c>
      <c r="G6590" t="s">
        <v>17</v>
      </c>
      <c r="H6590" t="s">
        <v>35</v>
      </c>
    </row>
    <row r="6591" spans="1:8" x14ac:dyDescent="0.3">
      <c r="A6591" t="s">
        <v>6365</v>
      </c>
      <c r="B6591" t="s">
        <v>1363</v>
      </c>
      <c r="C6591" s="10">
        <v>0</v>
      </c>
      <c r="D6591">
        <v>85</v>
      </c>
      <c r="E6591">
        <v>24</v>
      </c>
      <c r="F6591">
        <v>10</v>
      </c>
      <c r="G6591" t="s">
        <v>17</v>
      </c>
      <c r="H6591" t="s">
        <v>80</v>
      </c>
    </row>
    <row r="6592" spans="1:8" x14ac:dyDescent="0.3">
      <c r="A6592" t="s">
        <v>6365</v>
      </c>
      <c r="B6592" t="s">
        <v>888</v>
      </c>
      <c r="C6592" s="10">
        <v>0.1</v>
      </c>
      <c r="D6592">
        <v>382</v>
      </c>
      <c r="E6592">
        <v>119</v>
      </c>
      <c r="F6592">
        <v>2</v>
      </c>
      <c r="G6592" t="s">
        <v>17</v>
      </c>
      <c r="H6592" t="s">
        <v>40</v>
      </c>
    </row>
    <row r="6593" spans="1:8" x14ac:dyDescent="0.3">
      <c r="A6593" t="s">
        <v>6367</v>
      </c>
      <c r="B6593" t="s">
        <v>2373</v>
      </c>
      <c r="C6593" s="10">
        <v>0</v>
      </c>
      <c r="D6593">
        <v>26</v>
      </c>
      <c r="E6593">
        <v>9</v>
      </c>
      <c r="F6593">
        <v>2</v>
      </c>
      <c r="G6593" t="s">
        <v>17</v>
      </c>
      <c r="H6593" t="s">
        <v>75</v>
      </c>
    </row>
    <row r="6594" spans="1:8" x14ac:dyDescent="0.3">
      <c r="A6594" t="s">
        <v>6366</v>
      </c>
      <c r="B6594" t="s">
        <v>1383</v>
      </c>
      <c r="C6594" s="10">
        <v>0.15</v>
      </c>
      <c r="D6594">
        <v>789</v>
      </c>
      <c r="E6594">
        <v>-84</v>
      </c>
      <c r="F6594">
        <v>6</v>
      </c>
      <c r="G6594" t="s">
        <v>90</v>
      </c>
      <c r="H6594" t="s">
        <v>105</v>
      </c>
    </row>
    <row r="6595" spans="1:8" x14ac:dyDescent="0.3">
      <c r="A6595" t="s">
        <v>6365</v>
      </c>
      <c r="B6595" t="s">
        <v>1877</v>
      </c>
      <c r="C6595" s="10">
        <v>0</v>
      </c>
      <c r="D6595">
        <v>490</v>
      </c>
      <c r="E6595">
        <v>88</v>
      </c>
      <c r="F6595">
        <v>2</v>
      </c>
      <c r="G6595" t="s">
        <v>90</v>
      </c>
      <c r="H6595" t="s">
        <v>143</v>
      </c>
    </row>
    <row r="6596" spans="1:8" x14ac:dyDescent="0.3">
      <c r="A6596" t="s">
        <v>6365</v>
      </c>
      <c r="B6596" t="s">
        <v>2178</v>
      </c>
      <c r="C6596" s="10">
        <v>0</v>
      </c>
      <c r="D6596">
        <v>1337</v>
      </c>
      <c r="E6596">
        <v>147</v>
      </c>
      <c r="F6596">
        <v>7</v>
      </c>
      <c r="G6596" t="s">
        <v>90</v>
      </c>
      <c r="H6596" t="s">
        <v>115</v>
      </c>
    </row>
    <row r="6597" spans="1:8" x14ac:dyDescent="0.3">
      <c r="A6597" t="s">
        <v>6365</v>
      </c>
      <c r="B6597" t="s">
        <v>2791</v>
      </c>
      <c r="C6597" s="10">
        <v>0</v>
      </c>
      <c r="D6597">
        <v>600</v>
      </c>
      <c r="E6597">
        <v>102</v>
      </c>
      <c r="F6597">
        <v>5</v>
      </c>
      <c r="G6597" t="s">
        <v>90</v>
      </c>
      <c r="H6597" t="s">
        <v>92</v>
      </c>
    </row>
    <row r="6598" spans="1:8" x14ac:dyDescent="0.3">
      <c r="A6598" t="s">
        <v>6368</v>
      </c>
      <c r="B6598" t="s">
        <v>1295</v>
      </c>
      <c r="C6598" s="10">
        <v>0</v>
      </c>
      <c r="D6598">
        <v>294</v>
      </c>
      <c r="E6598">
        <v>138</v>
      </c>
      <c r="F6598">
        <v>2</v>
      </c>
      <c r="G6598" t="s">
        <v>90</v>
      </c>
      <c r="H6598" t="s">
        <v>115</v>
      </c>
    </row>
    <row r="6599" spans="1:8" x14ac:dyDescent="0.3">
      <c r="A6599" t="s">
        <v>6368</v>
      </c>
      <c r="B6599" t="s">
        <v>1674</v>
      </c>
      <c r="C6599" s="10">
        <v>0.4</v>
      </c>
      <c r="D6599">
        <v>444</v>
      </c>
      <c r="E6599">
        <v>-200</v>
      </c>
      <c r="F6599">
        <v>4</v>
      </c>
      <c r="G6599" t="s">
        <v>90</v>
      </c>
      <c r="H6599" t="s">
        <v>105</v>
      </c>
    </row>
    <row r="6600" spans="1:8" x14ac:dyDescent="0.3">
      <c r="A6600" t="s">
        <v>6368</v>
      </c>
      <c r="B6600" t="s">
        <v>1323</v>
      </c>
      <c r="C6600" s="10">
        <v>0.4</v>
      </c>
      <c r="D6600">
        <v>785</v>
      </c>
      <c r="E6600">
        <v>52</v>
      </c>
      <c r="F6600">
        <v>2</v>
      </c>
      <c r="G6600" t="s">
        <v>90</v>
      </c>
      <c r="H6600" t="s">
        <v>105</v>
      </c>
    </row>
    <row r="6601" spans="1:8" x14ac:dyDescent="0.3">
      <c r="A6601" t="s">
        <v>6369</v>
      </c>
      <c r="B6601" t="s">
        <v>1247</v>
      </c>
      <c r="C6601" s="10">
        <v>0</v>
      </c>
      <c r="D6601">
        <v>105</v>
      </c>
      <c r="E6601">
        <v>33</v>
      </c>
      <c r="F6601">
        <v>6</v>
      </c>
      <c r="G6601" t="s">
        <v>17</v>
      </c>
      <c r="H6601" t="s">
        <v>40</v>
      </c>
    </row>
    <row r="6602" spans="1:8" x14ac:dyDescent="0.3">
      <c r="A6602" t="s">
        <v>6370</v>
      </c>
      <c r="B6602" t="s">
        <v>692</v>
      </c>
      <c r="C6602" s="10">
        <v>0</v>
      </c>
      <c r="D6602">
        <v>56</v>
      </c>
      <c r="E6602">
        <v>18</v>
      </c>
      <c r="F6602">
        <v>2</v>
      </c>
      <c r="G6602" t="s">
        <v>17</v>
      </c>
      <c r="H6602" t="s">
        <v>80</v>
      </c>
    </row>
    <row r="6603" spans="1:8" x14ac:dyDescent="0.3">
      <c r="A6603" t="s">
        <v>6370</v>
      </c>
      <c r="B6603" t="s">
        <v>2791</v>
      </c>
      <c r="C6603" s="10">
        <v>0.4</v>
      </c>
      <c r="D6603">
        <v>216</v>
      </c>
      <c r="E6603">
        <v>-83</v>
      </c>
      <c r="F6603">
        <v>3</v>
      </c>
      <c r="G6603" t="s">
        <v>90</v>
      </c>
      <c r="H6603" t="s">
        <v>92</v>
      </c>
    </row>
    <row r="6604" spans="1:8" x14ac:dyDescent="0.3">
      <c r="A6604" t="s">
        <v>6371</v>
      </c>
      <c r="B6604" t="s">
        <v>1676</v>
      </c>
      <c r="C6604" s="10">
        <v>0.2</v>
      </c>
      <c r="D6604">
        <v>83</v>
      </c>
      <c r="E6604">
        <v>12</v>
      </c>
      <c r="F6604">
        <v>2</v>
      </c>
      <c r="G6604" t="s">
        <v>24</v>
      </c>
      <c r="H6604" t="s">
        <v>63</v>
      </c>
    </row>
    <row r="6605" spans="1:8" x14ac:dyDescent="0.3">
      <c r="A6605" t="s">
        <v>6372</v>
      </c>
      <c r="B6605" t="s">
        <v>2859</v>
      </c>
      <c r="C6605" s="10">
        <v>0</v>
      </c>
      <c r="D6605">
        <v>11</v>
      </c>
      <c r="E6605">
        <v>1</v>
      </c>
      <c r="F6605">
        <v>1</v>
      </c>
      <c r="G6605" t="s">
        <v>17</v>
      </c>
      <c r="H6605" t="s">
        <v>75</v>
      </c>
    </row>
    <row r="6606" spans="1:8" x14ac:dyDescent="0.3">
      <c r="A6606" t="s">
        <v>6373</v>
      </c>
      <c r="B6606" t="s">
        <v>2839</v>
      </c>
      <c r="C6606" s="10">
        <v>0.35</v>
      </c>
      <c r="D6606">
        <v>674</v>
      </c>
      <c r="E6606">
        <v>-187</v>
      </c>
      <c r="F6606">
        <v>2</v>
      </c>
      <c r="G6606" t="s">
        <v>24</v>
      </c>
      <c r="H6606" t="s">
        <v>69</v>
      </c>
    </row>
    <row r="6607" spans="1:8" x14ac:dyDescent="0.3">
      <c r="A6607" t="s">
        <v>6374</v>
      </c>
      <c r="B6607" t="s">
        <v>1902</v>
      </c>
      <c r="C6607" s="10">
        <v>0.1</v>
      </c>
      <c r="D6607">
        <v>401</v>
      </c>
      <c r="E6607">
        <v>27</v>
      </c>
      <c r="F6607">
        <v>3</v>
      </c>
      <c r="G6607" t="s">
        <v>24</v>
      </c>
      <c r="H6607" t="s">
        <v>30</v>
      </c>
    </row>
    <row r="6608" spans="1:8" x14ac:dyDescent="0.3">
      <c r="A6608" t="s">
        <v>6375</v>
      </c>
      <c r="B6608" t="s">
        <v>2872</v>
      </c>
      <c r="C6608" s="10">
        <v>0.1</v>
      </c>
      <c r="D6608">
        <v>30</v>
      </c>
      <c r="E6608">
        <v>9</v>
      </c>
      <c r="F6608">
        <v>3</v>
      </c>
      <c r="G6608" t="s">
        <v>17</v>
      </c>
      <c r="H6608" t="s">
        <v>113</v>
      </c>
    </row>
    <row r="6609" spans="1:8" x14ac:dyDescent="0.3">
      <c r="A6609" t="s">
        <v>6373</v>
      </c>
      <c r="B6609" t="s">
        <v>2714</v>
      </c>
      <c r="C6609" s="10">
        <v>0</v>
      </c>
      <c r="D6609">
        <v>32</v>
      </c>
      <c r="E6609">
        <v>6</v>
      </c>
      <c r="F6609">
        <v>3</v>
      </c>
      <c r="G6609" t="s">
        <v>17</v>
      </c>
      <c r="H6609" t="s">
        <v>113</v>
      </c>
    </row>
    <row r="6610" spans="1:8" x14ac:dyDescent="0.3">
      <c r="A6610" t="s">
        <v>6373</v>
      </c>
      <c r="B6610" t="s">
        <v>1843</v>
      </c>
      <c r="C6610" s="10">
        <v>0</v>
      </c>
      <c r="D6610">
        <v>79</v>
      </c>
      <c r="E6610">
        <v>36</v>
      </c>
      <c r="F6610">
        <v>4</v>
      </c>
      <c r="G6610" t="s">
        <v>17</v>
      </c>
      <c r="H6610" t="s">
        <v>113</v>
      </c>
    </row>
    <row r="6611" spans="1:8" x14ac:dyDescent="0.3">
      <c r="A6611" t="s">
        <v>6374</v>
      </c>
      <c r="B6611" t="s">
        <v>382</v>
      </c>
      <c r="C6611" s="10">
        <v>0</v>
      </c>
      <c r="D6611">
        <v>106</v>
      </c>
      <c r="E6611">
        <v>49</v>
      </c>
      <c r="F6611">
        <v>8</v>
      </c>
      <c r="G6611" t="s">
        <v>17</v>
      </c>
      <c r="H6611" t="s">
        <v>80</v>
      </c>
    </row>
    <row r="6612" spans="1:8" x14ac:dyDescent="0.3">
      <c r="A6612" t="s">
        <v>6374</v>
      </c>
      <c r="B6612" t="s">
        <v>2621</v>
      </c>
      <c r="C6612" s="10">
        <v>0</v>
      </c>
      <c r="D6612">
        <v>271</v>
      </c>
      <c r="E6612">
        <v>127</v>
      </c>
      <c r="F6612">
        <v>14</v>
      </c>
      <c r="G6612" t="s">
        <v>17</v>
      </c>
      <c r="H6612" t="s">
        <v>52</v>
      </c>
    </row>
    <row r="6613" spans="1:8" x14ac:dyDescent="0.3">
      <c r="A6613" t="s">
        <v>6376</v>
      </c>
      <c r="B6613" t="s">
        <v>2873</v>
      </c>
      <c r="C6613" s="10">
        <v>0</v>
      </c>
      <c r="D6613">
        <v>140</v>
      </c>
      <c r="E6613">
        <v>45</v>
      </c>
      <c r="F6613">
        <v>4</v>
      </c>
      <c r="G6613" t="s">
        <v>17</v>
      </c>
      <c r="H6613" t="s">
        <v>113</v>
      </c>
    </row>
    <row r="6614" spans="1:8" x14ac:dyDescent="0.3">
      <c r="A6614" t="s">
        <v>6376</v>
      </c>
      <c r="B6614" t="s">
        <v>2874</v>
      </c>
      <c r="C6614" s="10">
        <v>0.4</v>
      </c>
      <c r="D6614">
        <v>296</v>
      </c>
      <c r="E6614">
        <v>-158</v>
      </c>
      <c r="F6614">
        <v>4</v>
      </c>
      <c r="G6614" t="s">
        <v>90</v>
      </c>
      <c r="H6614" t="s">
        <v>105</v>
      </c>
    </row>
    <row r="6615" spans="1:8" x14ac:dyDescent="0.3">
      <c r="A6615" t="s">
        <v>6377</v>
      </c>
      <c r="B6615" t="s">
        <v>1667</v>
      </c>
      <c r="C6615" s="10">
        <v>0</v>
      </c>
      <c r="D6615">
        <v>1327</v>
      </c>
      <c r="E6615">
        <v>318</v>
      </c>
      <c r="F6615">
        <v>8</v>
      </c>
      <c r="G6615" t="s">
        <v>24</v>
      </c>
      <c r="H6615" t="s">
        <v>63</v>
      </c>
    </row>
    <row r="6616" spans="1:8" x14ac:dyDescent="0.3">
      <c r="A6616" t="s">
        <v>6378</v>
      </c>
      <c r="B6616" t="s">
        <v>1060</v>
      </c>
      <c r="C6616" s="10">
        <v>0</v>
      </c>
      <c r="D6616">
        <v>125</v>
      </c>
      <c r="E6616">
        <v>49</v>
      </c>
      <c r="F6616">
        <v>1</v>
      </c>
      <c r="G6616" t="s">
        <v>24</v>
      </c>
      <c r="H6616" t="s">
        <v>30</v>
      </c>
    </row>
    <row r="6617" spans="1:8" x14ac:dyDescent="0.3">
      <c r="A6617" t="s">
        <v>6379</v>
      </c>
      <c r="B6617" t="s">
        <v>89</v>
      </c>
      <c r="C6617" s="10">
        <v>0</v>
      </c>
      <c r="D6617">
        <v>75</v>
      </c>
      <c r="E6617">
        <v>28</v>
      </c>
      <c r="F6617">
        <v>9</v>
      </c>
      <c r="G6617" t="s">
        <v>17</v>
      </c>
      <c r="H6617" t="s">
        <v>80</v>
      </c>
    </row>
    <row r="6618" spans="1:8" x14ac:dyDescent="0.3">
      <c r="A6618" t="s">
        <v>6380</v>
      </c>
      <c r="B6618" t="s">
        <v>819</v>
      </c>
      <c r="C6618" s="10">
        <v>0</v>
      </c>
      <c r="D6618">
        <v>170</v>
      </c>
      <c r="E6618">
        <v>51</v>
      </c>
      <c r="F6618">
        <v>2</v>
      </c>
      <c r="G6618" t="s">
        <v>17</v>
      </c>
      <c r="H6618" t="s">
        <v>109</v>
      </c>
    </row>
    <row r="6619" spans="1:8" x14ac:dyDescent="0.3">
      <c r="A6619" t="s">
        <v>6378</v>
      </c>
      <c r="B6619" t="s">
        <v>1602</v>
      </c>
      <c r="C6619" s="10">
        <v>0</v>
      </c>
      <c r="D6619">
        <v>11</v>
      </c>
      <c r="E6619">
        <v>5</v>
      </c>
      <c r="F6619">
        <v>1</v>
      </c>
      <c r="G6619" t="s">
        <v>17</v>
      </c>
      <c r="H6619" t="s">
        <v>52</v>
      </c>
    </row>
    <row r="6620" spans="1:8" x14ac:dyDescent="0.3">
      <c r="A6620" t="s">
        <v>6381</v>
      </c>
      <c r="B6620" t="s">
        <v>800</v>
      </c>
      <c r="C6620" s="10">
        <v>0.5</v>
      </c>
      <c r="D6620">
        <v>68</v>
      </c>
      <c r="E6620">
        <v>-56</v>
      </c>
      <c r="F6620">
        <v>2</v>
      </c>
      <c r="G6620" t="s">
        <v>90</v>
      </c>
      <c r="H6620" t="s">
        <v>105</v>
      </c>
    </row>
    <row r="6621" spans="1:8" x14ac:dyDescent="0.3">
      <c r="A6621" t="s">
        <v>6382</v>
      </c>
      <c r="B6621" t="s">
        <v>781</v>
      </c>
      <c r="C6621" s="10">
        <v>0.5</v>
      </c>
      <c r="D6621">
        <v>60</v>
      </c>
      <c r="E6621">
        <v>-12</v>
      </c>
      <c r="F6621">
        <v>4</v>
      </c>
      <c r="G6621" t="s">
        <v>17</v>
      </c>
      <c r="H6621" t="s">
        <v>80</v>
      </c>
    </row>
    <row r="6622" spans="1:8" x14ac:dyDescent="0.3">
      <c r="A6622" t="s">
        <v>6383</v>
      </c>
      <c r="B6622" t="s">
        <v>2103</v>
      </c>
      <c r="C6622" s="10">
        <v>0</v>
      </c>
      <c r="D6622">
        <v>18</v>
      </c>
      <c r="E6622">
        <v>6</v>
      </c>
      <c r="F6622">
        <v>2</v>
      </c>
      <c r="G6622" t="s">
        <v>17</v>
      </c>
      <c r="H6622" t="s">
        <v>75</v>
      </c>
    </row>
    <row r="6623" spans="1:8" x14ac:dyDescent="0.3">
      <c r="A6623" t="s">
        <v>6383</v>
      </c>
      <c r="B6623" t="s">
        <v>431</v>
      </c>
      <c r="C6623" s="10">
        <v>0.1</v>
      </c>
      <c r="D6623">
        <v>735</v>
      </c>
      <c r="E6623">
        <v>131</v>
      </c>
      <c r="F6623">
        <v>4</v>
      </c>
      <c r="G6623" t="s">
        <v>17</v>
      </c>
      <c r="H6623" t="s">
        <v>40</v>
      </c>
    </row>
    <row r="6624" spans="1:8" x14ac:dyDescent="0.3">
      <c r="A6624" t="s">
        <v>6384</v>
      </c>
      <c r="B6624" t="s">
        <v>2877</v>
      </c>
      <c r="C6624" s="10">
        <v>0</v>
      </c>
      <c r="D6624">
        <v>195</v>
      </c>
      <c r="E6624">
        <v>62</v>
      </c>
      <c r="F6624">
        <v>4</v>
      </c>
      <c r="G6624" t="s">
        <v>17</v>
      </c>
      <c r="H6624" t="s">
        <v>137</v>
      </c>
    </row>
    <row r="6625" spans="1:8" x14ac:dyDescent="0.3">
      <c r="A6625" t="s">
        <v>6384</v>
      </c>
      <c r="B6625" t="s">
        <v>2879</v>
      </c>
      <c r="C6625" s="10">
        <v>0</v>
      </c>
      <c r="D6625">
        <v>1591</v>
      </c>
      <c r="E6625">
        <v>509</v>
      </c>
      <c r="F6625">
        <v>5</v>
      </c>
      <c r="G6625" t="s">
        <v>90</v>
      </c>
      <c r="H6625" t="s">
        <v>115</v>
      </c>
    </row>
    <row r="6626" spans="1:8" x14ac:dyDescent="0.3">
      <c r="A6626" t="s">
        <v>6385</v>
      </c>
      <c r="B6626" t="s">
        <v>1735</v>
      </c>
      <c r="C6626" s="10">
        <v>0</v>
      </c>
      <c r="D6626">
        <v>1547</v>
      </c>
      <c r="E6626">
        <v>340</v>
      </c>
      <c r="F6626">
        <v>6</v>
      </c>
      <c r="G6626" t="s">
        <v>90</v>
      </c>
      <c r="H6626" t="s">
        <v>143</v>
      </c>
    </row>
    <row r="6627" spans="1:8" x14ac:dyDescent="0.3">
      <c r="A6627" t="s">
        <v>6386</v>
      </c>
      <c r="B6627" t="s">
        <v>306</v>
      </c>
      <c r="C6627" s="10">
        <v>0.35</v>
      </c>
      <c r="D6627">
        <v>1630</v>
      </c>
      <c r="E6627">
        <v>-802</v>
      </c>
      <c r="F6627">
        <v>5</v>
      </c>
      <c r="G6627" t="s">
        <v>24</v>
      </c>
      <c r="H6627" t="s">
        <v>69</v>
      </c>
    </row>
    <row r="6628" spans="1:8" x14ac:dyDescent="0.3">
      <c r="A6628" t="s">
        <v>6387</v>
      </c>
      <c r="B6628" t="s">
        <v>2232</v>
      </c>
      <c r="C6628" s="10">
        <v>0.1</v>
      </c>
      <c r="D6628">
        <v>503</v>
      </c>
      <c r="E6628">
        <v>-56</v>
      </c>
      <c r="F6628">
        <v>2</v>
      </c>
      <c r="G6628" t="s">
        <v>17</v>
      </c>
      <c r="H6628" t="s">
        <v>109</v>
      </c>
    </row>
    <row r="6629" spans="1:8" x14ac:dyDescent="0.3">
      <c r="A6629" t="s">
        <v>6386</v>
      </c>
      <c r="B6629" t="s">
        <v>557</v>
      </c>
      <c r="C6629" s="10">
        <v>0</v>
      </c>
      <c r="D6629">
        <v>31</v>
      </c>
      <c r="E6629">
        <v>1</v>
      </c>
      <c r="F6629">
        <v>2</v>
      </c>
      <c r="G6629" t="s">
        <v>17</v>
      </c>
      <c r="H6629" t="s">
        <v>80</v>
      </c>
    </row>
    <row r="6630" spans="1:8" x14ac:dyDescent="0.3">
      <c r="A6630" t="s">
        <v>6386</v>
      </c>
      <c r="B6630" t="s">
        <v>1960</v>
      </c>
      <c r="C6630" s="10">
        <v>0.1</v>
      </c>
      <c r="D6630">
        <v>379</v>
      </c>
      <c r="E6630">
        <v>63</v>
      </c>
      <c r="F6630">
        <v>2</v>
      </c>
      <c r="G6630" t="s">
        <v>17</v>
      </c>
      <c r="H6630" t="s">
        <v>40</v>
      </c>
    </row>
    <row r="6631" spans="1:8" x14ac:dyDescent="0.3">
      <c r="A6631" t="s">
        <v>6386</v>
      </c>
      <c r="B6631" t="s">
        <v>1925</v>
      </c>
      <c r="C6631" s="10">
        <v>0.15</v>
      </c>
      <c r="D6631">
        <v>448</v>
      </c>
      <c r="E6631">
        <v>148</v>
      </c>
      <c r="F6631">
        <v>2</v>
      </c>
      <c r="G6631" t="s">
        <v>90</v>
      </c>
      <c r="H6631" t="s">
        <v>115</v>
      </c>
    </row>
    <row r="6632" spans="1:8" x14ac:dyDescent="0.3">
      <c r="A6632" t="s">
        <v>6388</v>
      </c>
      <c r="B6632" t="s">
        <v>2026</v>
      </c>
      <c r="C6632" s="10">
        <v>0.1</v>
      </c>
      <c r="D6632">
        <v>468</v>
      </c>
      <c r="E6632">
        <v>57</v>
      </c>
      <c r="F6632">
        <v>2</v>
      </c>
      <c r="G6632" t="s">
        <v>90</v>
      </c>
      <c r="H6632" t="s">
        <v>92</v>
      </c>
    </row>
    <row r="6633" spans="1:8" x14ac:dyDescent="0.3">
      <c r="A6633" t="s">
        <v>6389</v>
      </c>
      <c r="B6633" t="s">
        <v>2880</v>
      </c>
      <c r="C6633" s="10">
        <v>0</v>
      </c>
      <c r="D6633">
        <v>176</v>
      </c>
      <c r="E6633">
        <v>85</v>
      </c>
      <c r="F6633">
        <v>7</v>
      </c>
      <c r="G6633" t="s">
        <v>17</v>
      </c>
      <c r="H6633" t="s">
        <v>23</v>
      </c>
    </row>
    <row r="6634" spans="1:8" x14ac:dyDescent="0.3">
      <c r="A6634" t="s">
        <v>6390</v>
      </c>
      <c r="B6634" t="s">
        <v>650</v>
      </c>
      <c r="C6634" s="10">
        <v>0</v>
      </c>
      <c r="D6634">
        <v>102</v>
      </c>
      <c r="E6634">
        <v>13</v>
      </c>
      <c r="F6634">
        <v>2</v>
      </c>
      <c r="G6634" t="s">
        <v>17</v>
      </c>
      <c r="H6634" t="s">
        <v>35</v>
      </c>
    </row>
    <row r="6635" spans="1:8" x14ac:dyDescent="0.3">
      <c r="A6635" t="s">
        <v>6391</v>
      </c>
      <c r="B6635" t="s">
        <v>1387</v>
      </c>
      <c r="C6635" s="10">
        <v>0</v>
      </c>
      <c r="D6635">
        <v>518</v>
      </c>
      <c r="E6635">
        <v>243</v>
      </c>
      <c r="F6635">
        <v>2</v>
      </c>
      <c r="G6635" t="s">
        <v>90</v>
      </c>
      <c r="H6635" t="s">
        <v>143</v>
      </c>
    </row>
    <row r="6636" spans="1:8" x14ac:dyDescent="0.3">
      <c r="A6636" t="s">
        <v>6391</v>
      </c>
      <c r="B6636" t="s">
        <v>1098</v>
      </c>
      <c r="C6636" s="10">
        <v>0</v>
      </c>
      <c r="D6636">
        <v>39</v>
      </c>
      <c r="E6636">
        <v>17</v>
      </c>
      <c r="F6636">
        <v>1</v>
      </c>
      <c r="G6636" t="s">
        <v>90</v>
      </c>
      <c r="H6636" t="s">
        <v>143</v>
      </c>
    </row>
    <row r="6637" spans="1:8" x14ac:dyDescent="0.3">
      <c r="A6637" t="s">
        <v>6392</v>
      </c>
      <c r="B6637" t="s">
        <v>1087</v>
      </c>
      <c r="C6637" s="10">
        <v>0</v>
      </c>
      <c r="D6637">
        <v>728</v>
      </c>
      <c r="E6637">
        <v>44</v>
      </c>
      <c r="F6637">
        <v>5</v>
      </c>
      <c r="G6637" t="s">
        <v>90</v>
      </c>
      <c r="H6637" t="s">
        <v>115</v>
      </c>
    </row>
    <row r="6638" spans="1:8" x14ac:dyDescent="0.3">
      <c r="A6638" t="s">
        <v>6393</v>
      </c>
      <c r="B6638" t="s">
        <v>1819</v>
      </c>
      <c r="C6638" s="10">
        <v>0.3</v>
      </c>
      <c r="D6638">
        <v>176</v>
      </c>
      <c r="E6638">
        <v>-28</v>
      </c>
      <c r="F6638">
        <v>5</v>
      </c>
      <c r="G6638" t="s">
        <v>24</v>
      </c>
      <c r="H6638" t="s">
        <v>47</v>
      </c>
    </row>
    <row r="6639" spans="1:8" x14ac:dyDescent="0.3">
      <c r="A6639" t="s">
        <v>6393</v>
      </c>
      <c r="B6639" t="s">
        <v>380</v>
      </c>
      <c r="C6639" s="10">
        <v>0</v>
      </c>
      <c r="D6639">
        <v>36</v>
      </c>
      <c r="E6639">
        <v>15</v>
      </c>
      <c r="F6639">
        <v>3</v>
      </c>
      <c r="G6639" t="s">
        <v>17</v>
      </c>
      <c r="H6639" t="s">
        <v>35</v>
      </c>
    </row>
    <row r="6640" spans="1:8" x14ac:dyDescent="0.3">
      <c r="A6640" t="s">
        <v>6393</v>
      </c>
      <c r="B6640" t="s">
        <v>59</v>
      </c>
      <c r="C6640" s="10">
        <v>0</v>
      </c>
      <c r="D6640">
        <v>185</v>
      </c>
      <c r="E6640">
        <v>48</v>
      </c>
      <c r="F6640">
        <v>4</v>
      </c>
      <c r="G6640" t="s">
        <v>17</v>
      </c>
      <c r="H6640" t="s">
        <v>35</v>
      </c>
    </row>
    <row r="6641" spans="1:8" x14ac:dyDescent="0.3">
      <c r="A6641" t="s">
        <v>6393</v>
      </c>
      <c r="B6641" t="s">
        <v>738</v>
      </c>
      <c r="C6641" s="10">
        <v>0</v>
      </c>
      <c r="D6641">
        <v>62</v>
      </c>
      <c r="E6641">
        <v>28</v>
      </c>
      <c r="F6641">
        <v>5</v>
      </c>
      <c r="G6641" t="s">
        <v>17</v>
      </c>
      <c r="H6641" t="s">
        <v>80</v>
      </c>
    </row>
    <row r="6642" spans="1:8" x14ac:dyDescent="0.3">
      <c r="A6642" t="s">
        <v>6393</v>
      </c>
      <c r="B6642" t="s">
        <v>728</v>
      </c>
      <c r="C6642" s="10">
        <v>0</v>
      </c>
      <c r="D6642">
        <v>79</v>
      </c>
      <c r="E6642">
        <v>5</v>
      </c>
      <c r="F6642">
        <v>6</v>
      </c>
      <c r="G6642" t="s">
        <v>17</v>
      </c>
      <c r="H6642" t="s">
        <v>80</v>
      </c>
    </row>
    <row r="6643" spans="1:8" x14ac:dyDescent="0.3">
      <c r="A6643" t="s">
        <v>6393</v>
      </c>
      <c r="B6643" t="s">
        <v>2656</v>
      </c>
      <c r="C6643" s="10">
        <v>0</v>
      </c>
      <c r="D6643">
        <v>30</v>
      </c>
      <c r="E6643">
        <v>12</v>
      </c>
      <c r="F6643">
        <v>3</v>
      </c>
      <c r="G6643" t="s">
        <v>17</v>
      </c>
      <c r="H6643" t="s">
        <v>75</v>
      </c>
    </row>
    <row r="6644" spans="1:8" x14ac:dyDescent="0.3">
      <c r="A6644" t="s">
        <v>6394</v>
      </c>
      <c r="B6644" t="s">
        <v>1356</v>
      </c>
      <c r="C6644" s="10">
        <v>0.1</v>
      </c>
      <c r="D6644">
        <v>243</v>
      </c>
      <c r="E6644">
        <v>-14</v>
      </c>
      <c r="F6644">
        <v>2</v>
      </c>
      <c r="G6644" t="s">
        <v>24</v>
      </c>
      <c r="H6644" t="s">
        <v>63</v>
      </c>
    </row>
    <row r="6645" spans="1:8" x14ac:dyDescent="0.3">
      <c r="A6645" t="s">
        <v>6394</v>
      </c>
      <c r="B6645" t="s">
        <v>767</v>
      </c>
      <c r="C6645" s="10">
        <v>0.15</v>
      </c>
      <c r="D6645">
        <v>1625</v>
      </c>
      <c r="E6645">
        <v>-77</v>
      </c>
      <c r="F6645">
        <v>3</v>
      </c>
      <c r="G6645" t="s">
        <v>90</v>
      </c>
      <c r="H6645" t="s">
        <v>105</v>
      </c>
    </row>
    <row r="6646" spans="1:8" x14ac:dyDescent="0.3">
      <c r="A6646" t="s">
        <v>6395</v>
      </c>
      <c r="B6646" t="s">
        <v>2535</v>
      </c>
      <c r="C6646" s="10">
        <v>0</v>
      </c>
      <c r="D6646">
        <v>26</v>
      </c>
      <c r="E6646">
        <v>7</v>
      </c>
      <c r="F6646">
        <v>3</v>
      </c>
      <c r="G6646" t="s">
        <v>17</v>
      </c>
      <c r="H6646" t="s">
        <v>137</v>
      </c>
    </row>
    <row r="6647" spans="1:8" x14ac:dyDescent="0.3">
      <c r="A6647" t="s">
        <v>6396</v>
      </c>
      <c r="B6647" t="s">
        <v>728</v>
      </c>
      <c r="C6647" s="10">
        <v>0</v>
      </c>
      <c r="D6647">
        <v>26</v>
      </c>
      <c r="E6647">
        <v>2</v>
      </c>
      <c r="F6647">
        <v>2</v>
      </c>
      <c r="G6647" t="s">
        <v>17</v>
      </c>
      <c r="H6647" t="s">
        <v>80</v>
      </c>
    </row>
    <row r="6648" spans="1:8" x14ac:dyDescent="0.3">
      <c r="A6648" t="s">
        <v>6396</v>
      </c>
      <c r="B6648" t="s">
        <v>1252</v>
      </c>
      <c r="C6648" s="10">
        <v>0</v>
      </c>
      <c r="D6648">
        <v>15</v>
      </c>
      <c r="E6648">
        <v>4</v>
      </c>
      <c r="F6648">
        <v>1</v>
      </c>
      <c r="G6648" t="s">
        <v>17</v>
      </c>
      <c r="H6648" t="s">
        <v>80</v>
      </c>
    </row>
    <row r="6649" spans="1:8" x14ac:dyDescent="0.3">
      <c r="A6649" t="s">
        <v>6396</v>
      </c>
      <c r="B6649" t="s">
        <v>1037</v>
      </c>
      <c r="C6649" s="10">
        <v>0</v>
      </c>
      <c r="D6649">
        <v>595</v>
      </c>
      <c r="E6649">
        <v>292</v>
      </c>
      <c r="F6649">
        <v>3</v>
      </c>
      <c r="G6649" t="s">
        <v>17</v>
      </c>
      <c r="H6649" t="s">
        <v>40</v>
      </c>
    </row>
    <row r="6650" spans="1:8" x14ac:dyDescent="0.3">
      <c r="A6650" t="s">
        <v>6397</v>
      </c>
      <c r="B6650" t="s">
        <v>1539</v>
      </c>
      <c r="C6650" s="10">
        <v>0</v>
      </c>
      <c r="D6650">
        <v>593</v>
      </c>
      <c r="E6650">
        <v>213</v>
      </c>
      <c r="F6650">
        <v>4</v>
      </c>
      <c r="G6650" t="s">
        <v>24</v>
      </c>
      <c r="H6650" t="s">
        <v>30</v>
      </c>
    </row>
    <row r="6651" spans="1:8" x14ac:dyDescent="0.3">
      <c r="A6651" t="s">
        <v>6397</v>
      </c>
      <c r="B6651" t="s">
        <v>2631</v>
      </c>
      <c r="C6651" s="10">
        <v>0.6</v>
      </c>
      <c r="D6651">
        <v>134</v>
      </c>
      <c r="E6651">
        <v>-34</v>
      </c>
      <c r="F6651">
        <v>2</v>
      </c>
      <c r="G6651" t="s">
        <v>24</v>
      </c>
      <c r="H6651" t="s">
        <v>63</v>
      </c>
    </row>
    <row r="6652" spans="1:8" x14ac:dyDescent="0.3">
      <c r="A6652" t="s">
        <v>6397</v>
      </c>
      <c r="B6652" t="s">
        <v>2881</v>
      </c>
      <c r="C6652" s="10">
        <v>0</v>
      </c>
      <c r="D6652">
        <v>1709</v>
      </c>
      <c r="E6652">
        <v>564</v>
      </c>
      <c r="F6652">
        <v>3</v>
      </c>
      <c r="G6652" t="s">
        <v>17</v>
      </c>
      <c r="H6652" t="s">
        <v>109</v>
      </c>
    </row>
    <row r="6653" spans="1:8" x14ac:dyDescent="0.3">
      <c r="A6653" t="s">
        <v>6397</v>
      </c>
      <c r="B6653" t="s">
        <v>1738</v>
      </c>
      <c r="C6653" s="10">
        <v>0.4</v>
      </c>
      <c r="D6653">
        <v>27</v>
      </c>
      <c r="E6653">
        <v>4</v>
      </c>
      <c r="F6653">
        <v>2</v>
      </c>
      <c r="G6653" t="s">
        <v>17</v>
      </c>
      <c r="H6653" t="s">
        <v>40</v>
      </c>
    </row>
    <row r="6654" spans="1:8" x14ac:dyDescent="0.3">
      <c r="A6654" t="s">
        <v>6398</v>
      </c>
      <c r="B6654" t="s">
        <v>1423</v>
      </c>
      <c r="C6654" s="10">
        <v>0.1</v>
      </c>
      <c r="D6654">
        <v>284</v>
      </c>
      <c r="E6654">
        <v>44</v>
      </c>
      <c r="F6654">
        <v>6</v>
      </c>
      <c r="G6654" t="s">
        <v>17</v>
      </c>
      <c r="H6654" t="s">
        <v>80</v>
      </c>
    </row>
    <row r="6655" spans="1:8" x14ac:dyDescent="0.3">
      <c r="A6655" t="s">
        <v>6399</v>
      </c>
      <c r="B6655" t="s">
        <v>559</v>
      </c>
      <c r="C6655" s="10">
        <v>0.5</v>
      </c>
      <c r="D6655">
        <v>44</v>
      </c>
      <c r="E6655">
        <v>-8</v>
      </c>
      <c r="F6655">
        <v>3</v>
      </c>
      <c r="G6655" t="s">
        <v>17</v>
      </c>
      <c r="H6655" t="s">
        <v>35</v>
      </c>
    </row>
    <row r="6656" spans="1:8" x14ac:dyDescent="0.3">
      <c r="A6656" t="s">
        <v>6399</v>
      </c>
      <c r="B6656" t="s">
        <v>1234</v>
      </c>
      <c r="C6656" s="10">
        <v>0.5</v>
      </c>
      <c r="D6656">
        <v>296</v>
      </c>
      <c r="E6656">
        <v>-225</v>
      </c>
      <c r="F6656">
        <v>11</v>
      </c>
      <c r="G6656" t="s">
        <v>17</v>
      </c>
      <c r="H6656" t="s">
        <v>40</v>
      </c>
    </row>
    <row r="6657" spans="1:8" x14ac:dyDescent="0.3">
      <c r="A6657" t="s">
        <v>6400</v>
      </c>
      <c r="B6657" t="s">
        <v>1244</v>
      </c>
      <c r="C6657" s="10">
        <v>0</v>
      </c>
      <c r="D6657">
        <v>180</v>
      </c>
      <c r="E6657">
        <v>0</v>
      </c>
      <c r="F6657">
        <v>8</v>
      </c>
      <c r="G6657" t="s">
        <v>17</v>
      </c>
      <c r="H6657" t="s">
        <v>35</v>
      </c>
    </row>
    <row r="6658" spans="1:8" x14ac:dyDescent="0.3">
      <c r="A6658" t="s">
        <v>6400</v>
      </c>
      <c r="B6658" t="s">
        <v>966</v>
      </c>
      <c r="C6658" s="10">
        <v>0</v>
      </c>
      <c r="D6658">
        <v>11</v>
      </c>
      <c r="E6658">
        <v>5</v>
      </c>
      <c r="F6658">
        <v>2</v>
      </c>
      <c r="G6658" t="s">
        <v>17</v>
      </c>
      <c r="H6658" t="s">
        <v>80</v>
      </c>
    </row>
    <row r="6659" spans="1:8" x14ac:dyDescent="0.3">
      <c r="A6659" t="s">
        <v>6400</v>
      </c>
      <c r="B6659" t="s">
        <v>1823</v>
      </c>
      <c r="C6659" s="10">
        <v>0</v>
      </c>
      <c r="D6659">
        <v>59</v>
      </c>
      <c r="E6659">
        <v>24</v>
      </c>
      <c r="F6659">
        <v>6</v>
      </c>
      <c r="G6659" t="s">
        <v>17</v>
      </c>
      <c r="H6659" t="s">
        <v>137</v>
      </c>
    </row>
    <row r="6660" spans="1:8" x14ac:dyDescent="0.3">
      <c r="A6660" t="s">
        <v>6401</v>
      </c>
      <c r="B6660" t="s">
        <v>598</v>
      </c>
      <c r="C6660" s="10">
        <v>0</v>
      </c>
      <c r="D6660">
        <v>59</v>
      </c>
      <c r="E6660">
        <v>21</v>
      </c>
      <c r="F6660">
        <v>2</v>
      </c>
      <c r="G6660" t="s">
        <v>17</v>
      </c>
      <c r="H6660" t="s">
        <v>35</v>
      </c>
    </row>
    <row r="6661" spans="1:8" x14ac:dyDescent="0.3">
      <c r="A6661" t="s">
        <v>6401</v>
      </c>
      <c r="B6661" t="s">
        <v>2037</v>
      </c>
      <c r="C6661" s="10">
        <v>0</v>
      </c>
      <c r="D6661">
        <v>163</v>
      </c>
      <c r="E6661">
        <v>13</v>
      </c>
      <c r="F6661">
        <v>2</v>
      </c>
      <c r="G6661" t="s">
        <v>90</v>
      </c>
      <c r="H6661" t="s">
        <v>143</v>
      </c>
    </row>
    <row r="6662" spans="1:8" x14ac:dyDescent="0.3">
      <c r="A6662" t="s">
        <v>6402</v>
      </c>
      <c r="B6662" t="s">
        <v>654</v>
      </c>
      <c r="C6662" s="10">
        <v>0.1</v>
      </c>
      <c r="D6662">
        <v>1218</v>
      </c>
      <c r="E6662">
        <v>420</v>
      </c>
      <c r="F6662">
        <v>8</v>
      </c>
      <c r="G6662" t="s">
        <v>24</v>
      </c>
      <c r="H6662" t="s">
        <v>30</v>
      </c>
    </row>
    <row r="6663" spans="1:8" x14ac:dyDescent="0.3">
      <c r="A6663" t="s">
        <v>6403</v>
      </c>
      <c r="B6663" t="s">
        <v>543</v>
      </c>
      <c r="C6663" s="10">
        <v>0.4</v>
      </c>
      <c r="D6663">
        <v>16</v>
      </c>
      <c r="E6663">
        <v>0</v>
      </c>
      <c r="F6663">
        <v>1</v>
      </c>
      <c r="G6663" t="s">
        <v>17</v>
      </c>
      <c r="H6663" t="s">
        <v>40</v>
      </c>
    </row>
    <row r="6664" spans="1:8" x14ac:dyDescent="0.3">
      <c r="A6664" t="s">
        <v>6404</v>
      </c>
      <c r="B6664" t="s">
        <v>185</v>
      </c>
      <c r="C6664" s="10">
        <v>0.1</v>
      </c>
      <c r="D6664">
        <v>128</v>
      </c>
      <c r="E6664">
        <v>4</v>
      </c>
      <c r="F6664">
        <v>3</v>
      </c>
      <c r="G6664" t="s">
        <v>17</v>
      </c>
      <c r="H6664" t="s">
        <v>40</v>
      </c>
    </row>
    <row r="6665" spans="1:8" x14ac:dyDescent="0.3">
      <c r="A6665" t="s">
        <v>6405</v>
      </c>
      <c r="B6665" t="s">
        <v>463</v>
      </c>
      <c r="C6665" s="10">
        <v>0</v>
      </c>
      <c r="D6665">
        <v>103</v>
      </c>
      <c r="E6665">
        <v>39</v>
      </c>
      <c r="F6665">
        <v>6</v>
      </c>
      <c r="G6665" t="s">
        <v>17</v>
      </c>
      <c r="H6665" t="s">
        <v>52</v>
      </c>
    </row>
    <row r="6666" spans="1:8" x14ac:dyDescent="0.3">
      <c r="A6666" t="s">
        <v>6405</v>
      </c>
      <c r="B6666" t="s">
        <v>1138</v>
      </c>
      <c r="C6666" s="10">
        <v>0</v>
      </c>
      <c r="D6666">
        <v>1810</v>
      </c>
      <c r="E6666">
        <v>326</v>
      </c>
      <c r="F6666">
        <v>7</v>
      </c>
      <c r="G6666" t="s">
        <v>90</v>
      </c>
      <c r="H6666" t="s">
        <v>143</v>
      </c>
    </row>
    <row r="6667" spans="1:8" x14ac:dyDescent="0.3">
      <c r="A6667" t="s">
        <v>6405</v>
      </c>
      <c r="B6667" t="s">
        <v>1577</v>
      </c>
      <c r="C6667" s="10">
        <v>0</v>
      </c>
      <c r="D6667">
        <v>143</v>
      </c>
      <c r="E6667">
        <v>6</v>
      </c>
      <c r="F6667">
        <v>2</v>
      </c>
      <c r="G6667" t="s">
        <v>90</v>
      </c>
      <c r="H6667" t="s">
        <v>143</v>
      </c>
    </row>
    <row r="6668" spans="1:8" x14ac:dyDescent="0.3">
      <c r="A6668" t="s">
        <v>6406</v>
      </c>
      <c r="B6668" t="s">
        <v>1735</v>
      </c>
      <c r="C6668" s="10">
        <v>0</v>
      </c>
      <c r="D6668">
        <v>774</v>
      </c>
      <c r="E6668">
        <v>170</v>
      </c>
      <c r="F6668">
        <v>3</v>
      </c>
      <c r="G6668" t="s">
        <v>90</v>
      </c>
      <c r="H6668" t="s">
        <v>143</v>
      </c>
    </row>
    <row r="6669" spans="1:8" x14ac:dyDescent="0.3">
      <c r="A6669" t="s">
        <v>6407</v>
      </c>
      <c r="B6669" t="s">
        <v>2496</v>
      </c>
      <c r="C6669" s="10">
        <v>0.2</v>
      </c>
      <c r="D6669">
        <v>1103</v>
      </c>
      <c r="E6669">
        <v>-276</v>
      </c>
      <c r="F6669">
        <v>3</v>
      </c>
      <c r="G6669" t="s">
        <v>24</v>
      </c>
      <c r="H6669" t="s">
        <v>63</v>
      </c>
    </row>
    <row r="6670" spans="1:8" x14ac:dyDescent="0.3">
      <c r="A6670" t="s">
        <v>6408</v>
      </c>
      <c r="B6670" t="s">
        <v>482</v>
      </c>
      <c r="C6670" s="10">
        <v>0.5</v>
      </c>
      <c r="D6670">
        <v>30</v>
      </c>
      <c r="E6670">
        <v>-23</v>
      </c>
      <c r="F6670">
        <v>2</v>
      </c>
      <c r="G6670" t="s">
        <v>17</v>
      </c>
      <c r="H6670" t="s">
        <v>40</v>
      </c>
    </row>
    <row r="6671" spans="1:8" x14ac:dyDescent="0.3">
      <c r="A6671" t="s">
        <v>6409</v>
      </c>
      <c r="B6671" t="s">
        <v>332</v>
      </c>
      <c r="C6671" s="10">
        <v>0</v>
      </c>
      <c r="D6671">
        <v>37</v>
      </c>
      <c r="E6671">
        <v>0</v>
      </c>
      <c r="F6671">
        <v>3</v>
      </c>
      <c r="G6671" t="s">
        <v>17</v>
      </c>
      <c r="H6671" t="s">
        <v>35</v>
      </c>
    </row>
    <row r="6672" spans="1:8" x14ac:dyDescent="0.3">
      <c r="A6672" t="s">
        <v>6409</v>
      </c>
      <c r="B6672" t="s">
        <v>2527</v>
      </c>
      <c r="C6672" s="10">
        <v>0</v>
      </c>
      <c r="D6672">
        <v>292</v>
      </c>
      <c r="E6672">
        <v>114</v>
      </c>
      <c r="F6672">
        <v>7</v>
      </c>
      <c r="G6672" t="s">
        <v>90</v>
      </c>
      <c r="H6672" t="s">
        <v>143</v>
      </c>
    </row>
    <row r="6673" spans="1:8" x14ac:dyDescent="0.3">
      <c r="A6673" t="s">
        <v>6410</v>
      </c>
      <c r="B6673" t="s">
        <v>2053</v>
      </c>
      <c r="C6673" s="10">
        <v>0.5</v>
      </c>
      <c r="D6673">
        <v>747</v>
      </c>
      <c r="E6673">
        <v>-269</v>
      </c>
      <c r="F6673">
        <v>3</v>
      </c>
      <c r="G6673" t="s">
        <v>17</v>
      </c>
      <c r="H6673" t="s">
        <v>109</v>
      </c>
    </row>
    <row r="6674" spans="1:8" x14ac:dyDescent="0.3">
      <c r="A6674" t="s">
        <v>6410</v>
      </c>
      <c r="B6674" t="s">
        <v>1602</v>
      </c>
      <c r="C6674" s="10">
        <v>0.5</v>
      </c>
      <c r="D6674">
        <v>29</v>
      </c>
      <c r="E6674">
        <v>-4</v>
      </c>
      <c r="F6674">
        <v>5</v>
      </c>
      <c r="G6674" t="s">
        <v>17</v>
      </c>
      <c r="H6674" t="s">
        <v>52</v>
      </c>
    </row>
    <row r="6675" spans="1:8" x14ac:dyDescent="0.3">
      <c r="A6675" t="s">
        <v>6411</v>
      </c>
      <c r="B6675" t="s">
        <v>1073</v>
      </c>
      <c r="C6675" s="10">
        <v>0.1</v>
      </c>
      <c r="D6675">
        <v>561</v>
      </c>
      <c r="E6675">
        <v>212</v>
      </c>
      <c r="F6675">
        <v>3</v>
      </c>
      <c r="G6675" t="s">
        <v>17</v>
      </c>
      <c r="H6675" t="s">
        <v>40</v>
      </c>
    </row>
    <row r="6676" spans="1:8" x14ac:dyDescent="0.3">
      <c r="A6676" t="s">
        <v>6411</v>
      </c>
      <c r="B6676" t="s">
        <v>264</v>
      </c>
      <c r="C6676" s="10">
        <v>0.1</v>
      </c>
      <c r="D6676">
        <v>119</v>
      </c>
      <c r="E6676">
        <v>-5</v>
      </c>
      <c r="F6676">
        <v>8</v>
      </c>
      <c r="G6676" t="s">
        <v>17</v>
      </c>
      <c r="H6676" t="s">
        <v>40</v>
      </c>
    </row>
    <row r="6677" spans="1:8" x14ac:dyDescent="0.3">
      <c r="A6677" t="s">
        <v>6412</v>
      </c>
      <c r="B6677" t="s">
        <v>1483</v>
      </c>
      <c r="C6677" s="10">
        <v>0</v>
      </c>
      <c r="D6677">
        <v>81</v>
      </c>
      <c r="E6677">
        <v>41</v>
      </c>
      <c r="F6677">
        <v>5</v>
      </c>
      <c r="G6677" t="s">
        <v>17</v>
      </c>
      <c r="H6677" t="s">
        <v>52</v>
      </c>
    </row>
    <row r="6678" spans="1:8" x14ac:dyDescent="0.3">
      <c r="A6678" t="s">
        <v>6413</v>
      </c>
      <c r="B6678" t="s">
        <v>315</v>
      </c>
      <c r="C6678" s="10">
        <v>0</v>
      </c>
      <c r="D6678">
        <v>68</v>
      </c>
      <c r="E6678">
        <v>20</v>
      </c>
      <c r="F6678">
        <v>5</v>
      </c>
      <c r="G6678" t="s">
        <v>17</v>
      </c>
      <c r="H6678" t="s">
        <v>80</v>
      </c>
    </row>
    <row r="6679" spans="1:8" x14ac:dyDescent="0.3">
      <c r="A6679" t="s">
        <v>6413</v>
      </c>
      <c r="B6679" t="s">
        <v>1363</v>
      </c>
      <c r="C6679" s="10">
        <v>0</v>
      </c>
      <c r="D6679">
        <v>42</v>
      </c>
      <c r="E6679">
        <v>12</v>
      </c>
      <c r="F6679">
        <v>5</v>
      </c>
      <c r="G6679" t="s">
        <v>17</v>
      </c>
      <c r="H6679" t="s">
        <v>80</v>
      </c>
    </row>
    <row r="6680" spans="1:8" x14ac:dyDescent="0.3">
      <c r="A6680" t="s">
        <v>6414</v>
      </c>
      <c r="B6680" t="s">
        <v>778</v>
      </c>
      <c r="C6680" s="10">
        <v>0</v>
      </c>
      <c r="D6680">
        <v>126</v>
      </c>
      <c r="E6680">
        <v>52</v>
      </c>
      <c r="F6680">
        <v>4</v>
      </c>
      <c r="G6680" t="s">
        <v>17</v>
      </c>
      <c r="H6680" t="s">
        <v>80</v>
      </c>
    </row>
    <row r="6681" spans="1:8" x14ac:dyDescent="0.3">
      <c r="A6681" t="s">
        <v>6414</v>
      </c>
      <c r="B6681" t="s">
        <v>981</v>
      </c>
      <c r="C6681" s="10">
        <v>0</v>
      </c>
      <c r="D6681">
        <v>259</v>
      </c>
      <c r="E6681">
        <v>47</v>
      </c>
      <c r="F6681">
        <v>5</v>
      </c>
      <c r="G6681" t="s">
        <v>17</v>
      </c>
      <c r="H6681" t="s">
        <v>80</v>
      </c>
    </row>
    <row r="6682" spans="1:8" x14ac:dyDescent="0.3">
      <c r="A6682" t="s">
        <v>6415</v>
      </c>
      <c r="B6682" t="s">
        <v>231</v>
      </c>
      <c r="C6682" s="10">
        <v>0.6</v>
      </c>
      <c r="D6682">
        <v>33</v>
      </c>
      <c r="E6682">
        <v>-27</v>
      </c>
      <c r="F6682">
        <v>1</v>
      </c>
      <c r="G6682" t="s">
        <v>24</v>
      </c>
      <c r="H6682" t="s">
        <v>63</v>
      </c>
    </row>
    <row r="6683" spans="1:8" x14ac:dyDescent="0.3">
      <c r="A6683" t="s">
        <v>6416</v>
      </c>
      <c r="B6683" t="s">
        <v>342</v>
      </c>
      <c r="C6683" s="10">
        <v>0</v>
      </c>
      <c r="D6683">
        <v>97</v>
      </c>
      <c r="E6683">
        <v>17</v>
      </c>
      <c r="F6683">
        <v>2</v>
      </c>
      <c r="G6683" t="s">
        <v>17</v>
      </c>
      <c r="H6683" t="s">
        <v>35</v>
      </c>
    </row>
    <row r="6684" spans="1:8" x14ac:dyDescent="0.3">
      <c r="A6684" t="s">
        <v>6416</v>
      </c>
      <c r="B6684" t="s">
        <v>579</v>
      </c>
      <c r="C6684" s="10">
        <v>0</v>
      </c>
      <c r="D6684">
        <v>50</v>
      </c>
      <c r="E6684">
        <v>16</v>
      </c>
      <c r="F6684">
        <v>1</v>
      </c>
      <c r="G6684" t="s">
        <v>17</v>
      </c>
      <c r="H6684" t="s">
        <v>35</v>
      </c>
    </row>
    <row r="6685" spans="1:8" x14ac:dyDescent="0.3">
      <c r="A6685" t="s">
        <v>6417</v>
      </c>
      <c r="B6685" t="s">
        <v>2151</v>
      </c>
      <c r="C6685" s="10">
        <v>0</v>
      </c>
      <c r="D6685">
        <v>857</v>
      </c>
      <c r="E6685">
        <v>274</v>
      </c>
      <c r="F6685">
        <v>2</v>
      </c>
      <c r="G6685" t="s">
        <v>24</v>
      </c>
      <c r="H6685" t="s">
        <v>69</v>
      </c>
    </row>
    <row r="6686" spans="1:8" x14ac:dyDescent="0.3">
      <c r="A6686" t="s">
        <v>6417</v>
      </c>
      <c r="B6686" t="s">
        <v>1395</v>
      </c>
      <c r="C6686" s="10">
        <v>0</v>
      </c>
      <c r="D6686">
        <v>22</v>
      </c>
      <c r="E6686">
        <v>9</v>
      </c>
      <c r="F6686">
        <v>2</v>
      </c>
      <c r="G6686" t="s">
        <v>17</v>
      </c>
      <c r="H6686" t="s">
        <v>52</v>
      </c>
    </row>
    <row r="6687" spans="1:8" x14ac:dyDescent="0.3">
      <c r="A6687" t="s">
        <v>6418</v>
      </c>
      <c r="B6687" t="s">
        <v>832</v>
      </c>
      <c r="C6687" s="10">
        <v>0</v>
      </c>
      <c r="D6687">
        <v>122</v>
      </c>
      <c r="E6687">
        <v>50</v>
      </c>
      <c r="F6687">
        <v>7</v>
      </c>
      <c r="G6687" t="s">
        <v>17</v>
      </c>
      <c r="H6687" t="s">
        <v>35</v>
      </c>
    </row>
    <row r="6688" spans="1:8" x14ac:dyDescent="0.3">
      <c r="A6688" t="s">
        <v>6418</v>
      </c>
      <c r="B6688" t="s">
        <v>2733</v>
      </c>
      <c r="C6688" s="10">
        <v>0</v>
      </c>
      <c r="D6688">
        <v>28</v>
      </c>
      <c r="E6688">
        <v>10</v>
      </c>
      <c r="F6688">
        <v>3</v>
      </c>
      <c r="G6688" t="s">
        <v>17</v>
      </c>
      <c r="H6688" t="s">
        <v>75</v>
      </c>
    </row>
    <row r="6689" spans="1:8" x14ac:dyDescent="0.3">
      <c r="A6689" t="s">
        <v>6419</v>
      </c>
      <c r="B6689" t="s">
        <v>2082</v>
      </c>
      <c r="C6689" s="10">
        <v>0</v>
      </c>
      <c r="D6689">
        <v>504</v>
      </c>
      <c r="E6689">
        <v>116</v>
      </c>
      <c r="F6689">
        <v>3</v>
      </c>
      <c r="G6689" t="s">
        <v>24</v>
      </c>
      <c r="H6689" t="s">
        <v>30</v>
      </c>
    </row>
    <row r="6690" spans="1:8" x14ac:dyDescent="0.3">
      <c r="A6690" t="s">
        <v>6419</v>
      </c>
      <c r="B6690" t="s">
        <v>1188</v>
      </c>
      <c r="C6690" s="10">
        <v>0</v>
      </c>
      <c r="D6690">
        <v>107</v>
      </c>
      <c r="E6690">
        <v>9</v>
      </c>
      <c r="F6690">
        <v>2</v>
      </c>
      <c r="G6690" t="s">
        <v>17</v>
      </c>
      <c r="H6690" t="s">
        <v>35</v>
      </c>
    </row>
    <row r="6691" spans="1:8" x14ac:dyDescent="0.3">
      <c r="A6691" t="s">
        <v>6419</v>
      </c>
      <c r="B6691" t="s">
        <v>312</v>
      </c>
      <c r="C6691" s="10">
        <v>0</v>
      </c>
      <c r="D6691">
        <v>5</v>
      </c>
      <c r="E6691">
        <v>1</v>
      </c>
      <c r="F6691">
        <v>1</v>
      </c>
      <c r="G6691" t="s">
        <v>17</v>
      </c>
      <c r="H6691" t="s">
        <v>80</v>
      </c>
    </row>
    <row r="6692" spans="1:8" x14ac:dyDescent="0.3">
      <c r="A6692" t="s">
        <v>6419</v>
      </c>
      <c r="B6692" t="s">
        <v>2238</v>
      </c>
      <c r="C6692" s="10">
        <v>0</v>
      </c>
      <c r="D6692">
        <v>1158</v>
      </c>
      <c r="E6692">
        <v>232</v>
      </c>
      <c r="F6692">
        <v>9</v>
      </c>
      <c r="G6692" t="s">
        <v>90</v>
      </c>
      <c r="H6692" t="s">
        <v>115</v>
      </c>
    </row>
    <row r="6693" spans="1:8" x14ac:dyDescent="0.3">
      <c r="A6693" t="s">
        <v>6419</v>
      </c>
      <c r="B6693" t="s">
        <v>1788</v>
      </c>
      <c r="C6693" s="10">
        <v>0</v>
      </c>
      <c r="D6693">
        <v>373</v>
      </c>
      <c r="E6693">
        <v>30</v>
      </c>
      <c r="F6693">
        <v>5</v>
      </c>
      <c r="G6693" t="s">
        <v>90</v>
      </c>
      <c r="H6693" t="s">
        <v>92</v>
      </c>
    </row>
    <row r="6694" spans="1:8" x14ac:dyDescent="0.3">
      <c r="A6694" t="s">
        <v>6420</v>
      </c>
      <c r="B6694" t="s">
        <v>1741</v>
      </c>
      <c r="C6694" s="10">
        <v>0.15</v>
      </c>
      <c r="D6694">
        <v>543</v>
      </c>
      <c r="E6694">
        <v>26</v>
      </c>
      <c r="F6694">
        <v>1</v>
      </c>
      <c r="G6694" t="s">
        <v>90</v>
      </c>
      <c r="H6694" t="s">
        <v>105</v>
      </c>
    </row>
    <row r="6695" spans="1:8" x14ac:dyDescent="0.3">
      <c r="A6695" t="s">
        <v>6421</v>
      </c>
      <c r="B6695" t="s">
        <v>1580</v>
      </c>
      <c r="C6695" s="10">
        <v>0.6</v>
      </c>
      <c r="D6695">
        <v>42</v>
      </c>
      <c r="E6695">
        <v>-23</v>
      </c>
      <c r="F6695">
        <v>2</v>
      </c>
      <c r="G6695" t="s">
        <v>24</v>
      </c>
      <c r="H6695" t="s">
        <v>47</v>
      </c>
    </row>
    <row r="6696" spans="1:8" x14ac:dyDescent="0.3">
      <c r="A6696" t="s">
        <v>6422</v>
      </c>
      <c r="B6696" t="s">
        <v>1107</v>
      </c>
      <c r="C6696" s="10">
        <v>0.1</v>
      </c>
      <c r="D6696">
        <v>1955</v>
      </c>
      <c r="E6696">
        <v>608</v>
      </c>
      <c r="F6696">
        <v>4</v>
      </c>
      <c r="G6696" t="s">
        <v>17</v>
      </c>
      <c r="H6696" t="s">
        <v>109</v>
      </c>
    </row>
    <row r="6697" spans="1:8" x14ac:dyDescent="0.3">
      <c r="A6697" t="s">
        <v>6422</v>
      </c>
      <c r="B6697" t="s">
        <v>1635</v>
      </c>
      <c r="C6697" s="10">
        <v>0.1</v>
      </c>
      <c r="D6697">
        <v>157</v>
      </c>
      <c r="E6697">
        <v>59</v>
      </c>
      <c r="F6697">
        <v>3</v>
      </c>
      <c r="G6697" t="s">
        <v>17</v>
      </c>
      <c r="H6697" t="s">
        <v>40</v>
      </c>
    </row>
    <row r="6698" spans="1:8" x14ac:dyDescent="0.3">
      <c r="A6698" t="s">
        <v>6422</v>
      </c>
      <c r="B6698" t="s">
        <v>1276</v>
      </c>
      <c r="C6698" s="10">
        <v>0</v>
      </c>
      <c r="D6698">
        <v>22</v>
      </c>
      <c r="E6698">
        <v>1</v>
      </c>
      <c r="F6698">
        <v>1</v>
      </c>
      <c r="G6698" t="s">
        <v>17</v>
      </c>
      <c r="H6698" t="s">
        <v>113</v>
      </c>
    </row>
    <row r="6699" spans="1:8" x14ac:dyDescent="0.3">
      <c r="A6699" t="s">
        <v>6421</v>
      </c>
      <c r="B6699" t="s">
        <v>855</v>
      </c>
      <c r="C6699" s="10">
        <v>0.5</v>
      </c>
      <c r="D6699">
        <v>17</v>
      </c>
      <c r="E6699">
        <v>-3</v>
      </c>
      <c r="F6699">
        <v>2</v>
      </c>
      <c r="G6699" t="s">
        <v>17</v>
      </c>
      <c r="H6699" t="s">
        <v>35</v>
      </c>
    </row>
    <row r="6700" spans="1:8" x14ac:dyDescent="0.3">
      <c r="A6700" t="s">
        <v>6421</v>
      </c>
      <c r="B6700" t="s">
        <v>189</v>
      </c>
      <c r="C6700" s="10">
        <v>0.5</v>
      </c>
      <c r="D6700">
        <v>32</v>
      </c>
      <c r="E6700">
        <v>-5</v>
      </c>
      <c r="F6700">
        <v>5</v>
      </c>
      <c r="G6700" t="s">
        <v>17</v>
      </c>
      <c r="H6700" t="s">
        <v>80</v>
      </c>
    </row>
    <row r="6701" spans="1:8" x14ac:dyDescent="0.3">
      <c r="A6701" t="s">
        <v>6421</v>
      </c>
      <c r="B6701" t="s">
        <v>1299</v>
      </c>
      <c r="C6701" s="10">
        <v>0.5</v>
      </c>
      <c r="D6701">
        <v>231</v>
      </c>
      <c r="E6701">
        <v>-190</v>
      </c>
      <c r="F6701">
        <v>9</v>
      </c>
      <c r="G6701" t="s">
        <v>17</v>
      </c>
      <c r="H6701" t="s">
        <v>80</v>
      </c>
    </row>
    <row r="6702" spans="1:8" x14ac:dyDescent="0.3">
      <c r="A6702" t="s">
        <v>6421</v>
      </c>
      <c r="B6702" t="s">
        <v>2882</v>
      </c>
      <c r="C6702" s="10">
        <v>0.5</v>
      </c>
      <c r="D6702">
        <v>22</v>
      </c>
      <c r="E6702">
        <v>-15</v>
      </c>
      <c r="F6702">
        <v>4</v>
      </c>
      <c r="G6702" t="s">
        <v>17</v>
      </c>
      <c r="H6702" t="s">
        <v>137</v>
      </c>
    </row>
    <row r="6703" spans="1:8" x14ac:dyDescent="0.3">
      <c r="A6703" t="s">
        <v>6421</v>
      </c>
      <c r="B6703" t="s">
        <v>1605</v>
      </c>
      <c r="C6703" s="10">
        <v>0.5</v>
      </c>
      <c r="D6703">
        <v>97</v>
      </c>
      <c r="E6703">
        <v>-45</v>
      </c>
      <c r="F6703">
        <v>4</v>
      </c>
      <c r="G6703" t="s">
        <v>17</v>
      </c>
      <c r="H6703" t="s">
        <v>40</v>
      </c>
    </row>
    <row r="6704" spans="1:8" x14ac:dyDescent="0.3">
      <c r="A6704" t="s">
        <v>6421</v>
      </c>
      <c r="B6704" t="s">
        <v>2051</v>
      </c>
      <c r="C6704" s="10">
        <v>0.5</v>
      </c>
      <c r="D6704">
        <v>47</v>
      </c>
      <c r="E6704">
        <v>-27</v>
      </c>
      <c r="F6704">
        <v>4</v>
      </c>
      <c r="G6704" t="s">
        <v>17</v>
      </c>
      <c r="H6704" t="s">
        <v>40</v>
      </c>
    </row>
    <row r="6705" spans="1:8" x14ac:dyDescent="0.3">
      <c r="A6705" t="s">
        <v>6421</v>
      </c>
      <c r="B6705" t="s">
        <v>785</v>
      </c>
      <c r="C6705" s="10">
        <v>0.5</v>
      </c>
      <c r="D6705">
        <v>186</v>
      </c>
      <c r="E6705">
        <v>-141</v>
      </c>
      <c r="F6705">
        <v>9</v>
      </c>
      <c r="G6705" t="s">
        <v>17</v>
      </c>
      <c r="H6705" t="s">
        <v>113</v>
      </c>
    </row>
    <row r="6706" spans="1:8" x14ac:dyDescent="0.3">
      <c r="A6706" t="s">
        <v>6422</v>
      </c>
      <c r="B6706" t="s">
        <v>661</v>
      </c>
      <c r="C6706" s="10">
        <v>0</v>
      </c>
      <c r="D6706">
        <v>116</v>
      </c>
      <c r="E6706">
        <v>35</v>
      </c>
      <c r="F6706">
        <v>1</v>
      </c>
      <c r="G6706" t="s">
        <v>90</v>
      </c>
      <c r="H6706" t="s">
        <v>143</v>
      </c>
    </row>
    <row r="6707" spans="1:8" x14ac:dyDescent="0.3">
      <c r="A6707" t="s">
        <v>6422</v>
      </c>
      <c r="B6707" t="s">
        <v>2678</v>
      </c>
      <c r="C6707" s="10">
        <v>0.15</v>
      </c>
      <c r="D6707">
        <v>829</v>
      </c>
      <c r="E6707">
        <v>146</v>
      </c>
      <c r="F6707">
        <v>7</v>
      </c>
      <c r="G6707" t="s">
        <v>90</v>
      </c>
      <c r="H6707" t="s">
        <v>105</v>
      </c>
    </row>
    <row r="6708" spans="1:8" x14ac:dyDescent="0.3">
      <c r="A6708" t="s">
        <v>6421</v>
      </c>
      <c r="B6708" t="s">
        <v>2883</v>
      </c>
      <c r="C6708" s="10">
        <v>0.5</v>
      </c>
      <c r="D6708">
        <v>126</v>
      </c>
      <c r="E6708">
        <v>-63</v>
      </c>
      <c r="F6708">
        <v>3</v>
      </c>
      <c r="G6708" t="s">
        <v>90</v>
      </c>
      <c r="H6708" t="s">
        <v>143</v>
      </c>
    </row>
    <row r="6709" spans="1:8" x14ac:dyDescent="0.3">
      <c r="A6709" t="s">
        <v>6421</v>
      </c>
      <c r="B6709" t="s">
        <v>401</v>
      </c>
      <c r="C6709" s="10">
        <v>0.5</v>
      </c>
      <c r="D6709">
        <v>102</v>
      </c>
      <c r="E6709">
        <v>0</v>
      </c>
      <c r="F6709">
        <v>3</v>
      </c>
      <c r="G6709" t="s">
        <v>90</v>
      </c>
      <c r="H6709" t="s">
        <v>105</v>
      </c>
    </row>
    <row r="6710" spans="1:8" x14ac:dyDescent="0.3">
      <c r="A6710" t="s">
        <v>6423</v>
      </c>
      <c r="B6710" t="s">
        <v>1232</v>
      </c>
      <c r="C6710" s="10">
        <v>0.1</v>
      </c>
      <c r="D6710">
        <v>218</v>
      </c>
      <c r="E6710">
        <v>77</v>
      </c>
      <c r="F6710">
        <v>2</v>
      </c>
      <c r="G6710" t="s">
        <v>24</v>
      </c>
      <c r="H6710" t="s">
        <v>30</v>
      </c>
    </row>
    <row r="6711" spans="1:8" x14ac:dyDescent="0.3">
      <c r="A6711" t="s">
        <v>6424</v>
      </c>
      <c r="B6711" t="s">
        <v>139</v>
      </c>
      <c r="C6711" s="10">
        <v>0</v>
      </c>
      <c r="D6711">
        <v>64</v>
      </c>
      <c r="E6711">
        <v>32</v>
      </c>
      <c r="F6711">
        <v>2</v>
      </c>
      <c r="G6711" t="s">
        <v>17</v>
      </c>
      <c r="H6711" t="s">
        <v>35</v>
      </c>
    </row>
    <row r="6712" spans="1:8" x14ac:dyDescent="0.3">
      <c r="A6712" t="s">
        <v>6424</v>
      </c>
      <c r="B6712" t="s">
        <v>1453</v>
      </c>
      <c r="C6712" s="10">
        <v>0</v>
      </c>
      <c r="D6712">
        <v>227</v>
      </c>
      <c r="E6712">
        <v>68</v>
      </c>
      <c r="F6712">
        <v>8</v>
      </c>
      <c r="G6712" t="s">
        <v>17</v>
      </c>
      <c r="H6712" t="s">
        <v>80</v>
      </c>
    </row>
    <row r="6713" spans="1:8" x14ac:dyDescent="0.3">
      <c r="A6713" t="s">
        <v>6424</v>
      </c>
      <c r="B6713" t="s">
        <v>1871</v>
      </c>
      <c r="C6713" s="10">
        <v>0</v>
      </c>
      <c r="D6713">
        <v>59</v>
      </c>
      <c r="E6713">
        <v>30</v>
      </c>
      <c r="F6713">
        <v>3</v>
      </c>
      <c r="G6713" t="s">
        <v>17</v>
      </c>
      <c r="H6713" t="s">
        <v>52</v>
      </c>
    </row>
    <row r="6714" spans="1:8" x14ac:dyDescent="0.3">
      <c r="A6714" t="s">
        <v>6423</v>
      </c>
      <c r="B6714" t="s">
        <v>902</v>
      </c>
      <c r="C6714" s="10">
        <v>0</v>
      </c>
      <c r="D6714">
        <v>155</v>
      </c>
      <c r="E6714">
        <v>26</v>
      </c>
      <c r="F6714">
        <v>3</v>
      </c>
      <c r="G6714" t="s">
        <v>17</v>
      </c>
      <c r="H6714" t="s">
        <v>35</v>
      </c>
    </row>
    <row r="6715" spans="1:8" x14ac:dyDescent="0.3">
      <c r="A6715" t="s">
        <v>6423</v>
      </c>
      <c r="B6715" t="s">
        <v>153</v>
      </c>
      <c r="C6715" s="10">
        <v>0</v>
      </c>
      <c r="D6715">
        <v>108</v>
      </c>
      <c r="E6715">
        <v>25</v>
      </c>
      <c r="F6715">
        <v>2</v>
      </c>
      <c r="G6715" t="s">
        <v>17</v>
      </c>
      <c r="H6715" t="s">
        <v>35</v>
      </c>
    </row>
    <row r="6716" spans="1:8" x14ac:dyDescent="0.3">
      <c r="A6716" t="s">
        <v>6423</v>
      </c>
      <c r="B6716" t="s">
        <v>1011</v>
      </c>
      <c r="C6716" s="10">
        <v>0</v>
      </c>
      <c r="D6716">
        <v>44</v>
      </c>
      <c r="E6716">
        <v>14</v>
      </c>
      <c r="F6716">
        <v>3</v>
      </c>
      <c r="G6716" t="s">
        <v>17</v>
      </c>
      <c r="H6716" t="s">
        <v>80</v>
      </c>
    </row>
    <row r="6717" spans="1:8" x14ac:dyDescent="0.3">
      <c r="A6717" t="s">
        <v>6423</v>
      </c>
      <c r="B6717" t="s">
        <v>2884</v>
      </c>
      <c r="C6717" s="10">
        <v>0</v>
      </c>
      <c r="D6717">
        <v>158</v>
      </c>
      <c r="E6717">
        <v>32</v>
      </c>
      <c r="F6717">
        <v>5</v>
      </c>
      <c r="G6717" t="s">
        <v>17</v>
      </c>
      <c r="H6717" t="s">
        <v>113</v>
      </c>
    </row>
    <row r="6718" spans="1:8" x14ac:dyDescent="0.3">
      <c r="A6718" t="s">
        <v>6424</v>
      </c>
      <c r="B6718" t="s">
        <v>2526</v>
      </c>
      <c r="C6718" s="10">
        <v>0</v>
      </c>
      <c r="D6718">
        <v>415</v>
      </c>
      <c r="E6718">
        <v>8</v>
      </c>
      <c r="F6718">
        <v>7</v>
      </c>
      <c r="G6718" t="s">
        <v>90</v>
      </c>
      <c r="H6718" t="s">
        <v>143</v>
      </c>
    </row>
    <row r="6719" spans="1:8" x14ac:dyDescent="0.3">
      <c r="A6719" t="s">
        <v>6425</v>
      </c>
      <c r="B6719" t="s">
        <v>639</v>
      </c>
      <c r="C6719" s="10">
        <v>0</v>
      </c>
      <c r="D6719">
        <v>23</v>
      </c>
      <c r="E6719">
        <v>6</v>
      </c>
      <c r="F6719">
        <v>2</v>
      </c>
      <c r="G6719" t="s">
        <v>17</v>
      </c>
      <c r="H6719" t="s">
        <v>80</v>
      </c>
    </row>
    <row r="6720" spans="1:8" x14ac:dyDescent="0.3">
      <c r="A6720" t="s">
        <v>6425</v>
      </c>
      <c r="B6720" t="s">
        <v>528</v>
      </c>
      <c r="C6720" s="10">
        <v>0</v>
      </c>
      <c r="D6720">
        <v>9</v>
      </c>
      <c r="E6720">
        <v>4</v>
      </c>
      <c r="F6720">
        <v>1</v>
      </c>
      <c r="G6720" t="s">
        <v>17</v>
      </c>
      <c r="H6720" t="s">
        <v>75</v>
      </c>
    </row>
    <row r="6721" spans="1:8" x14ac:dyDescent="0.3">
      <c r="A6721" t="s">
        <v>6426</v>
      </c>
      <c r="B6721" t="s">
        <v>1039</v>
      </c>
      <c r="C6721" s="10">
        <v>0</v>
      </c>
      <c r="D6721">
        <v>57</v>
      </c>
      <c r="E6721">
        <v>7</v>
      </c>
      <c r="F6721">
        <v>3</v>
      </c>
      <c r="G6721" t="s">
        <v>24</v>
      </c>
      <c r="H6721" t="s">
        <v>47</v>
      </c>
    </row>
    <row r="6722" spans="1:8" x14ac:dyDescent="0.3">
      <c r="A6722" t="s">
        <v>6426</v>
      </c>
      <c r="B6722" t="s">
        <v>1423</v>
      </c>
      <c r="C6722" s="10">
        <v>0</v>
      </c>
      <c r="D6722">
        <v>473</v>
      </c>
      <c r="E6722">
        <v>113</v>
      </c>
      <c r="F6722">
        <v>9</v>
      </c>
      <c r="G6722" t="s">
        <v>17</v>
      </c>
      <c r="H6722" t="s">
        <v>80</v>
      </c>
    </row>
    <row r="6723" spans="1:8" x14ac:dyDescent="0.3">
      <c r="A6723" t="s">
        <v>6426</v>
      </c>
      <c r="B6723" t="s">
        <v>346</v>
      </c>
      <c r="C6723" s="10">
        <v>0</v>
      </c>
      <c r="D6723">
        <v>118</v>
      </c>
      <c r="E6723">
        <v>25</v>
      </c>
      <c r="F6723">
        <v>4</v>
      </c>
      <c r="G6723" t="s">
        <v>17</v>
      </c>
      <c r="H6723" t="s">
        <v>80</v>
      </c>
    </row>
    <row r="6724" spans="1:8" x14ac:dyDescent="0.3">
      <c r="A6724" t="s">
        <v>6426</v>
      </c>
      <c r="B6724" t="s">
        <v>1121</v>
      </c>
      <c r="C6724" s="10">
        <v>0</v>
      </c>
      <c r="D6724">
        <v>57</v>
      </c>
      <c r="E6724">
        <v>27</v>
      </c>
      <c r="F6724">
        <v>2</v>
      </c>
      <c r="G6724" t="s">
        <v>17</v>
      </c>
      <c r="H6724" t="s">
        <v>113</v>
      </c>
    </row>
    <row r="6725" spans="1:8" x14ac:dyDescent="0.3">
      <c r="A6725" t="s">
        <v>6427</v>
      </c>
      <c r="B6725" t="s">
        <v>1075</v>
      </c>
      <c r="C6725" s="10">
        <v>0</v>
      </c>
      <c r="D6725">
        <v>50</v>
      </c>
      <c r="E6725">
        <v>15</v>
      </c>
      <c r="F6725">
        <v>4</v>
      </c>
      <c r="G6725" t="s">
        <v>17</v>
      </c>
      <c r="H6725" t="s">
        <v>52</v>
      </c>
    </row>
    <row r="6726" spans="1:8" x14ac:dyDescent="0.3">
      <c r="A6726" t="s">
        <v>6428</v>
      </c>
      <c r="B6726" t="s">
        <v>791</v>
      </c>
      <c r="C6726" s="10">
        <v>0.1</v>
      </c>
      <c r="D6726">
        <v>58</v>
      </c>
      <c r="E6726">
        <v>0</v>
      </c>
      <c r="F6726">
        <v>4</v>
      </c>
      <c r="G6726" t="s">
        <v>17</v>
      </c>
      <c r="H6726" t="s">
        <v>40</v>
      </c>
    </row>
    <row r="6727" spans="1:8" x14ac:dyDescent="0.3">
      <c r="A6727" t="s">
        <v>6428</v>
      </c>
      <c r="B6727" t="s">
        <v>1073</v>
      </c>
      <c r="C6727" s="10">
        <v>0.1</v>
      </c>
      <c r="D6727">
        <v>561</v>
      </c>
      <c r="E6727">
        <v>212</v>
      </c>
      <c r="F6727">
        <v>3</v>
      </c>
      <c r="G6727" t="s">
        <v>17</v>
      </c>
      <c r="H6727" t="s">
        <v>40</v>
      </c>
    </row>
    <row r="6728" spans="1:8" x14ac:dyDescent="0.3">
      <c r="A6728" t="s">
        <v>6428</v>
      </c>
      <c r="B6728" t="s">
        <v>199</v>
      </c>
      <c r="C6728" s="10">
        <v>0.1</v>
      </c>
      <c r="D6728">
        <v>138</v>
      </c>
      <c r="E6728">
        <v>-3</v>
      </c>
      <c r="F6728">
        <v>5</v>
      </c>
      <c r="G6728" t="s">
        <v>17</v>
      </c>
      <c r="H6728" t="s">
        <v>40</v>
      </c>
    </row>
    <row r="6729" spans="1:8" x14ac:dyDescent="0.3">
      <c r="A6729" t="s">
        <v>6428</v>
      </c>
      <c r="B6729" t="s">
        <v>1121</v>
      </c>
      <c r="C6729" s="10">
        <v>0</v>
      </c>
      <c r="D6729">
        <v>90</v>
      </c>
      <c r="E6729">
        <v>17</v>
      </c>
      <c r="F6729">
        <v>3</v>
      </c>
      <c r="G6729" t="s">
        <v>17</v>
      </c>
      <c r="H6729" t="s">
        <v>113</v>
      </c>
    </row>
    <row r="6730" spans="1:8" x14ac:dyDescent="0.3">
      <c r="A6730" t="s">
        <v>6429</v>
      </c>
      <c r="B6730" t="s">
        <v>1905</v>
      </c>
      <c r="C6730" s="10">
        <v>0</v>
      </c>
      <c r="D6730">
        <v>327</v>
      </c>
      <c r="E6730">
        <v>114</v>
      </c>
      <c r="F6730">
        <v>4</v>
      </c>
      <c r="G6730" t="s">
        <v>17</v>
      </c>
      <c r="H6730" t="s">
        <v>109</v>
      </c>
    </row>
    <row r="6731" spans="1:8" x14ac:dyDescent="0.3">
      <c r="A6731" t="s">
        <v>6430</v>
      </c>
      <c r="B6731" t="s">
        <v>692</v>
      </c>
      <c r="C6731" s="10">
        <v>0</v>
      </c>
      <c r="D6731">
        <v>56</v>
      </c>
      <c r="E6731">
        <v>18</v>
      </c>
      <c r="F6731">
        <v>2</v>
      </c>
      <c r="G6731" t="s">
        <v>17</v>
      </c>
      <c r="H6731" t="s">
        <v>80</v>
      </c>
    </row>
    <row r="6732" spans="1:8" x14ac:dyDescent="0.3">
      <c r="A6732" t="s">
        <v>6430</v>
      </c>
      <c r="B6732" t="s">
        <v>614</v>
      </c>
      <c r="C6732" s="10">
        <v>0</v>
      </c>
      <c r="D6732">
        <v>406</v>
      </c>
      <c r="E6732">
        <v>126</v>
      </c>
      <c r="F6732">
        <v>2</v>
      </c>
      <c r="G6732" t="s">
        <v>17</v>
      </c>
      <c r="H6732" t="s">
        <v>40</v>
      </c>
    </row>
    <row r="6733" spans="1:8" x14ac:dyDescent="0.3">
      <c r="A6733" t="s">
        <v>6430</v>
      </c>
      <c r="B6733" t="s">
        <v>2887</v>
      </c>
      <c r="C6733" s="10">
        <v>0</v>
      </c>
      <c r="D6733">
        <v>624</v>
      </c>
      <c r="E6733">
        <v>37</v>
      </c>
      <c r="F6733">
        <v>2</v>
      </c>
      <c r="G6733" t="s">
        <v>90</v>
      </c>
      <c r="H6733" t="s">
        <v>92</v>
      </c>
    </row>
    <row r="6734" spans="1:8" x14ac:dyDescent="0.3">
      <c r="A6734" t="s">
        <v>6431</v>
      </c>
      <c r="B6734" t="s">
        <v>439</v>
      </c>
      <c r="C6734" s="10">
        <v>0.3</v>
      </c>
      <c r="D6734">
        <v>119</v>
      </c>
      <c r="E6734">
        <v>-24</v>
      </c>
      <c r="F6734">
        <v>4</v>
      </c>
      <c r="G6734" t="s">
        <v>24</v>
      </c>
      <c r="H6734" t="s">
        <v>47</v>
      </c>
    </row>
    <row r="6735" spans="1:8" x14ac:dyDescent="0.3">
      <c r="A6735" t="s">
        <v>6432</v>
      </c>
      <c r="B6735" t="s">
        <v>254</v>
      </c>
      <c r="C6735" s="10">
        <v>0</v>
      </c>
      <c r="D6735">
        <v>34</v>
      </c>
      <c r="E6735">
        <v>9</v>
      </c>
      <c r="F6735">
        <v>3</v>
      </c>
      <c r="G6735" t="s">
        <v>17</v>
      </c>
      <c r="H6735" t="s">
        <v>80</v>
      </c>
    </row>
    <row r="6736" spans="1:8" x14ac:dyDescent="0.3">
      <c r="A6736" t="s">
        <v>6433</v>
      </c>
      <c r="B6736" t="s">
        <v>1780</v>
      </c>
      <c r="C6736" s="10">
        <v>0.1</v>
      </c>
      <c r="D6736">
        <v>86</v>
      </c>
      <c r="E6736">
        <v>22</v>
      </c>
      <c r="F6736">
        <v>2</v>
      </c>
      <c r="G6736" t="s">
        <v>17</v>
      </c>
      <c r="H6736" t="s">
        <v>40</v>
      </c>
    </row>
    <row r="6737" spans="1:8" x14ac:dyDescent="0.3">
      <c r="A6737" t="s">
        <v>6431</v>
      </c>
      <c r="B6737" t="s">
        <v>989</v>
      </c>
      <c r="C6737" s="10">
        <v>0</v>
      </c>
      <c r="D6737">
        <v>229</v>
      </c>
      <c r="E6737">
        <v>59</v>
      </c>
      <c r="F6737">
        <v>9</v>
      </c>
      <c r="G6737" t="s">
        <v>17</v>
      </c>
      <c r="H6737" t="s">
        <v>40</v>
      </c>
    </row>
    <row r="6738" spans="1:8" x14ac:dyDescent="0.3">
      <c r="A6738" t="s">
        <v>6431</v>
      </c>
      <c r="B6738" t="s">
        <v>2492</v>
      </c>
      <c r="C6738" s="10">
        <v>0</v>
      </c>
      <c r="D6738">
        <v>811</v>
      </c>
      <c r="E6738">
        <v>154</v>
      </c>
      <c r="F6738">
        <v>7</v>
      </c>
      <c r="G6738" t="s">
        <v>90</v>
      </c>
      <c r="H6738" t="s">
        <v>143</v>
      </c>
    </row>
    <row r="6739" spans="1:8" x14ac:dyDescent="0.3">
      <c r="A6739" t="s">
        <v>6431</v>
      </c>
      <c r="B6739" t="s">
        <v>1404</v>
      </c>
      <c r="C6739" s="10">
        <v>0</v>
      </c>
      <c r="D6739">
        <v>720</v>
      </c>
      <c r="E6739">
        <v>43</v>
      </c>
      <c r="F6739">
        <v>2</v>
      </c>
      <c r="G6739" t="s">
        <v>90</v>
      </c>
      <c r="H6739" t="s">
        <v>115</v>
      </c>
    </row>
    <row r="6740" spans="1:8" x14ac:dyDescent="0.3">
      <c r="A6740" t="s">
        <v>6434</v>
      </c>
      <c r="B6740" t="s">
        <v>59</v>
      </c>
      <c r="C6740" s="10">
        <v>0.5</v>
      </c>
      <c r="D6740">
        <v>116</v>
      </c>
      <c r="E6740">
        <v>-56</v>
      </c>
      <c r="F6740">
        <v>5</v>
      </c>
      <c r="G6740" t="s">
        <v>17</v>
      </c>
      <c r="H6740" t="s">
        <v>35</v>
      </c>
    </row>
    <row r="6741" spans="1:8" x14ac:dyDescent="0.3">
      <c r="A6741" t="s">
        <v>6434</v>
      </c>
      <c r="B6741" t="s">
        <v>1712</v>
      </c>
      <c r="C6741" s="10">
        <v>0.5</v>
      </c>
      <c r="D6741">
        <v>22</v>
      </c>
      <c r="E6741">
        <v>-2</v>
      </c>
      <c r="F6741">
        <v>3</v>
      </c>
      <c r="G6741" t="s">
        <v>17</v>
      </c>
      <c r="H6741" t="s">
        <v>80</v>
      </c>
    </row>
    <row r="6742" spans="1:8" x14ac:dyDescent="0.3">
      <c r="A6742" t="s">
        <v>6434</v>
      </c>
      <c r="B6742" t="s">
        <v>1080</v>
      </c>
      <c r="C6742" s="10">
        <v>0.5</v>
      </c>
      <c r="D6742">
        <v>14</v>
      </c>
      <c r="E6742">
        <v>-2</v>
      </c>
      <c r="F6742">
        <v>3</v>
      </c>
      <c r="G6742" t="s">
        <v>17</v>
      </c>
      <c r="H6742" t="s">
        <v>80</v>
      </c>
    </row>
    <row r="6743" spans="1:8" x14ac:dyDescent="0.3">
      <c r="A6743" t="s">
        <v>6434</v>
      </c>
      <c r="B6743" t="s">
        <v>1774</v>
      </c>
      <c r="C6743" s="10">
        <v>0.65</v>
      </c>
      <c r="D6743">
        <v>305</v>
      </c>
      <c r="E6743">
        <v>-270</v>
      </c>
      <c r="F6743">
        <v>5</v>
      </c>
      <c r="G6743" t="s">
        <v>90</v>
      </c>
      <c r="H6743" t="s">
        <v>92</v>
      </c>
    </row>
    <row r="6744" spans="1:8" x14ac:dyDescent="0.3">
      <c r="A6744" t="s">
        <v>6435</v>
      </c>
      <c r="B6744" t="s">
        <v>753</v>
      </c>
      <c r="C6744" s="10">
        <v>0.1</v>
      </c>
      <c r="D6744">
        <v>1218</v>
      </c>
      <c r="E6744">
        <v>352</v>
      </c>
      <c r="F6744">
        <v>9</v>
      </c>
      <c r="G6744" t="s">
        <v>24</v>
      </c>
      <c r="H6744" t="s">
        <v>30</v>
      </c>
    </row>
    <row r="6745" spans="1:8" x14ac:dyDescent="0.3">
      <c r="A6745" t="s">
        <v>6435</v>
      </c>
      <c r="B6745" t="s">
        <v>832</v>
      </c>
      <c r="C6745" s="10">
        <v>0</v>
      </c>
      <c r="D6745">
        <v>87</v>
      </c>
      <c r="E6745">
        <v>36</v>
      </c>
      <c r="F6745">
        <v>5</v>
      </c>
      <c r="G6745" t="s">
        <v>17</v>
      </c>
      <c r="H6745" t="s">
        <v>35</v>
      </c>
    </row>
    <row r="6746" spans="1:8" x14ac:dyDescent="0.3">
      <c r="A6746" t="s">
        <v>6435</v>
      </c>
      <c r="B6746" t="s">
        <v>514</v>
      </c>
      <c r="C6746" s="10">
        <v>0.1</v>
      </c>
      <c r="D6746">
        <v>891</v>
      </c>
      <c r="E6746">
        <v>0</v>
      </c>
      <c r="F6746">
        <v>5</v>
      </c>
      <c r="G6746" t="s">
        <v>17</v>
      </c>
      <c r="H6746" t="s">
        <v>40</v>
      </c>
    </row>
    <row r="6747" spans="1:8" x14ac:dyDescent="0.3">
      <c r="A6747" t="s">
        <v>6436</v>
      </c>
      <c r="B6747" t="s">
        <v>1475</v>
      </c>
      <c r="C6747" s="10">
        <v>0</v>
      </c>
      <c r="D6747">
        <v>123</v>
      </c>
      <c r="E6747">
        <v>49</v>
      </c>
      <c r="F6747">
        <v>5</v>
      </c>
      <c r="G6747" t="s">
        <v>17</v>
      </c>
      <c r="H6747" t="s">
        <v>35</v>
      </c>
    </row>
    <row r="6748" spans="1:8" x14ac:dyDescent="0.3">
      <c r="A6748" t="s">
        <v>6435</v>
      </c>
      <c r="B6748" t="s">
        <v>220</v>
      </c>
      <c r="C6748" s="10">
        <v>0</v>
      </c>
      <c r="D6748">
        <v>146</v>
      </c>
      <c r="E6748">
        <v>66</v>
      </c>
      <c r="F6748">
        <v>1</v>
      </c>
      <c r="G6748" t="s">
        <v>90</v>
      </c>
      <c r="H6748" t="s">
        <v>105</v>
      </c>
    </row>
    <row r="6749" spans="1:8" x14ac:dyDescent="0.3">
      <c r="A6749" t="s">
        <v>6437</v>
      </c>
      <c r="B6749" t="s">
        <v>1155</v>
      </c>
      <c r="C6749" s="10">
        <v>0</v>
      </c>
      <c r="D6749">
        <v>204</v>
      </c>
      <c r="E6749">
        <v>94</v>
      </c>
      <c r="F6749">
        <v>4</v>
      </c>
      <c r="G6749" t="s">
        <v>17</v>
      </c>
      <c r="H6749" t="s">
        <v>80</v>
      </c>
    </row>
    <row r="6750" spans="1:8" x14ac:dyDescent="0.3">
      <c r="A6750" t="s">
        <v>6438</v>
      </c>
      <c r="B6750" t="s">
        <v>1799</v>
      </c>
      <c r="C6750" s="10">
        <v>0</v>
      </c>
      <c r="D6750">
        <v>53</v>
      </c>
      <c r="E6750">
        <v>9</v>
      </c>
      <c r="F6750">
        <v>1</v>
      </c>
      <c r="G6750" t="s">
        <v>17</v>
      </c>
      <c r="H6750" t="s">
        <v>23</v>
      </c>
    </row>
    <row r="6751" spans="1:8" x14ac:dyDescent="0.3">
      <c r="A6751" t="s">
        <v>6438</v>
      </c>
      <c r="B6751" t="s">
        <v>375</v>
      </c>
      <c r="C6751" s="10">
        <v>0</v>
      </c>
      <c r="D6751">
        <v>257</v>
      </c>
      <c r="E6751">
        <v>110</v>
      </c>
      <c r="F6751">
        <v>2</v>
      </c>
      <c r="G6751" t="s">
        <v>17</v>
      </c>
      <c r="H6751" t="s">
        <v>40</v>
      </c>
    </row>
    <row r="6752" spans="1:8" x14ac:dyDescent="0.3">
      <c r="A6752" t="s">
        <v>6439</v>
      </c>
      <c r="B6752" t="s">
        <v>2870</v>
      </c>
      <c r="C6752" s="10">
        <v>0</v>
      </c>
      <c r="D6752">
        <v>74</v>
      </c>
      <c r="E6752">
        <v>23</v>
      </c>
      <c r="F6752">
        <v>8</v>
      </c>
      <c r="G6752" t="s">
        <v>17</v>
      </c>
      <c r="H6752" t="s">
        <v>75</v>
      </c>
    </row>
    <row r="6753" spans="1:8" x14ac:dyDescent="0.3">
      <c r="A6753" t="s">
        <v>6439</v>
      </c>
      <c r="B6753" t="s">
        <v>514</v>
      </c>
      <c r="C6753" s="10">
        <v>0.1</v>
      </c>
      <c r="D6753">
        <v>534</v>
      </c>
      <c r="E6753">
        <v>0</v>
      </c>
      <c r="F6753">
        <v>3</v>
      </c>
      <c r="G6753" t="s">
        <v>17</v>
      </c>
      <c r="H6753" t="s">
        <v>40</v>
      </c>
    </row>
    <row r="6754" spans="1:8" x14ac:dyDescent="0.3">
      <c r="A6754" t="s">
        <v>6440</v>
      </c>
      <c r="B6754" t="s">
        <v>1268</v>
      </c>
      <c r="C6754" s="10">
        <v>0</v>
      </c>
      <c r="D6754">
        <v>27</v>
      </c>
      <c r="E6754">
        <v>5</v>
      </c>
      <c r="F6754">
        <v>2</v>
      </c>
      <c r="G6754" t="s">
        <v>17</v>
      </c>
      <c r="H6754" t="s">
        <v>23</v>
      </c>
    </row>
    <row r="6755" spans="1:8" x14ac:dyDescent="0.3">
      <c r="A6755" t="s">
        <v>6441</v>
      </c>
      <c r="B6755" t="s">
        <v>512</v>
      </c>
      <c r="C6755" s="10">
        <v>0</v>
      </c>
      <c r="D6755">
        <v>38</v>
      </c>
      <c r="E6755">
        <v>9</v>
      </c>
      <c r="F6755">
        <v>2</v>
      </c>
      <c r="G6755" t="s">
        <v>17</v>
      </c>
      <c r="H6755" t="s">
        <v>35</v>
      </c>
    </row>
    <row r="6756" spans="1:8" x14ac:dyDescent="0.3">
      <c r="A6756" t="s">
        <v>6442</v>
      </c>
      <c r="B6756" t="s">
        <v>987</v>
      </c>
      <c r="C6756" s="10">
        <v>0.5</v>
      </c>
      <c r="D6756">
        <v>25</v>
      </c>
      <c r="E6756">
        <v>-8</v>
      </c>
      <c r="F6756">
        <v>1</v>
      </c>
      <c r="G6756" t="s">
        <v>17</v>
      </c>
      <c r="H6756" t="s">
        <v>35</v>
      </c>
    </row>
    <row r="6757" spans="1:8" x14ac:dyDescent="0.3">
      <c r="A6757" t="s">
        <v>6443</v>
      </c>
      <c r="B6757" t="s">
        <v>2251</v>
      </c>
      <c r="C6757" s="10">
        <v>0.4</v>
      </c>
      <c r="D6757">
        <v>1316</v>
      </c>
      <c r="E6757">
        <v>-527</v>
      </c>
      <c r="F6757">
        <v>7</v>
      </c>
      <c r="G6757" t="s">
        <v>90</v>
      </c>
      <c r="H6757" t="s">
        <v>92</v>
      </c>
    </row>
    <row r="6758" spans="1:8" x14ac:dyDescent="0.3">
      <c r="A6758" t="s">
        <v>6444</v>
      </c>
      <c r="B6758" t="s">
        <v>444</v>
      </c>
      <c r="C6758" s="10">
        <v>0</v>
      </c>
      <c r="D6758">
        <v>11</v>
      </c>
      <c r="E6758">
        <v>1</v>
      </c>
      <c r="F6758">
        <v>1</v>
      </c>
      <c r="G6758" t="s">
        <v>17</v>
      </c>
      <c r="H6758" t="s">
        <v>40</v>
      </c>
    </row>
    <row r="6759" spans="1:8" x14ac:dyDescent="0.3">
      <c r="A6759" t="s">
        <v>6444</v>
      </c>
      <c r="B6759" t="s">
        <v>1385</v>
      </c>
      <c r="C6759" s="10">
        <v>0</v>
      </c>
      <c r="D6759">
        <v>351</v>
      </c>
      <c r="E6759">
        <v>84</v>
      </c>
      <c r="F6759">
        <v>3</v>
      </c>
      <c r="G6759" t="s">
        <v>90</v>
      </c>
      <c r="H6759" t="s">
        <v>92</v>
      </c>
    </row>
    <row r="6760" spans="1:8" x14ac:dyDescent="0.3">
      <c r="A6760" t="s">
        <v>6444</v>
      </c>
      <c r="B6760" t="s">
        <v>2862</v>
      </c>
      <c r="C6760" s="10">
        <v>0</v>
      </c>
      <c r="D6760">
        <v>279</v>
      </c>
      <c r="E6760">
        <v>114</v>
      </c>
      <c r="F6760">
        <v>2</v>
      </c>
      <c r="G6760" t="s">
        <v>90</v>
      </c>
      <c r="H6760" t="s">
        <v>105</v>
      </c>
    </row>
    <row r="6761" spans="1:8" x14ac:dyDescent="0.3">
      <c r="A6761" t="s">
        <v>6445</v>
      </c>
      <c r="B6761" t="s">
        <v>2276</v>
      </c>
      <c r="C6761" s="10">
        <v>0</v>
      </c>
      <c r="D6761">
        <v>2125</v>
      </c>
      <c r="E6761">
        <v>234</v>
      </c>
      <c r="F6761">
        <v>6</v>
      </c>
      <c r="G6761" t="s">
        <v>90</v>
      </c>
      <c r="H6761" t="s">
        <v>115</v>
      </c>
    </row>
    <row r="6762" spans="1:8" x14ac:dyDescent="0.3">
      <c r="A6762" t="s">
        <v>6446</v>
      </c>
      <c r="B6762" t="s">
        <v>1276</v>
      </c>
      <c r="C6762" s="10">
        <v>0</v>
      </c>
      <c r="D6762">
        <v>111</v>
      </c>
      <c r="E6762">
        <v>7</v>
      </c>
      <c r="F6762">
        <v>5</v>
      </c>
      <c r="G6762" t="s">
        <v>17</v>
      </c>
      <c r="H6762" t="s">
        <v>113</v>
      </c>
    </row>
    <row r="6763" spans="1:8" x14ac:dyDescent="0.3">
      <c r="A6763" t="s">
        <v>6447</v>
      </c>
      <c r="B6763" t="s">
        <v>2101</v>
      </c>
      <c r="C6763" s="10">
        <v>0.5</v>
      </c>
      <c r="D6763">
        <v>14</v>
      </c>
      <c r="E6763">
        <v>-1</v>
      </c>
      <c r="F6763">
        <v>4</v>
      </c>
      <c r="G6763" t="s">
        <v>17</v>
      </c>
      <c r="H6763" t="s">
        <v>137</v>
      </c>
    </row>
    <row r="6764" spans="1:8" x14ac:dyDescent="0.3">
      <c r="A6764" t="s">
        <v>6447</v>
      </c>
      <c r="B6764" t="s">
        <v>1141</v>
      </c>
      <c r="C6764" s="10">
        <v>0.5</v>
      </c>
      <c r="D6764">
        <v>352</v>
      </c>
      <c r="E6764">
        <v>-345</v>
      </c>
      <c r="F6764">
        <v>5</v>
      </c>
      <c r="G6764" t="s">
        <v>17</v>
      </c>
      <c r="H6764" t="s">
        <v>40</v>
      </c>
    </row>
    <row r="6765" spans="1:8" x14ac:dyDescent="0.3">
      <c r="A6765" t="s">
        <v>6448</v>
      </c>
      <c r="B6765" t="s">
        <v>2751</v>
      </c>
      <c r="C6765" s="10">
        <v>0</v>
      </c>
      <c r="D6765">
        <v>100</v>
      </c>
      <c r="E6765">
        <v>7</v>
      </c>
      <c r="F6765">
        <v>2</v>
      </c>
      <c r="G6765" t="s">
        <v>17</v>
      </c>
      <c r="H6765" t="s">
        <v>23</v>
      </c>
    </row>
    <row r="6766" spans="1:8" x14ac:dyDescent="0.3">
      <c r="A6766" t="s">
        <v>6447</v>
      </c>
      <c r="B6766" t="s">
        <v>503</v>
      </c>
      <c r="C6766" s="10">
        <v>0.5</v>
      </c>
      <c r="D6766">
        <v>469</v>
      </c>
      <c r="E6766">
        <v>-459</v>
      </c>
      <c r="F6766">
        <v>3</v>
      </c>
      <c r="G6766" t="s">
        <v>90</v>
      </c>
      <c r="H6766" t="s">
        <v>92</v>
      </c>
    </row>
    <row r="6767" spans="1:8" x14ac:dyDescent="0.3">
      <c r="A6767" t="s">
        <v>6449</v>
      </c>
      <c r="B6767" t="s">
        <v>164</v>
      </c>
      <c r="C6767" s="10">
        <v>0.5</v>
      </c>
      <c r="D6767">
        <v>55</v>
      </c>
      <c r="E6767">
        <v>-39</v>
      </c>
      <c r="F6767">
        <v>4</v>
      </c>
      <c r="G6767" t="s">
        <v>17</v>
      </c>
      <c r="H6767" t="s">
        <v>35</v>
      </c>
    </row>
    <row r="6768" spans="1:8" x14ac:dyDescent="0.3">
      <c r="A6768" t="s">
        <v>6450</v>
      </c>
      <c r="B6768" t="s">
        <v>497</v>
      </c>
      <c r="C6768" s="10">
        <v>0.2</v>
      </c>
      <c r="D6768">
        <v>197</v>
      </c>
      <c r="E6768">
        <v>57</v>
      </c>
      <c r="F6768">
        <v>3</v>
      </c>
      <c r="G6768" t="s">
        <v>24</v>
      </c>
      <c r="H6768" t="s">
        <v>63</v>
      </c>
    </row>
    <row r="6769" spans="1:8" x14ac:dyDescent="0.3">
      <c r="A6769" t="s">
        <v>6451</v>
      </c>
      <c r="B6769" t="s">
        <v>1605</v>
      </c>
      <c r="C6769" s="10">
        <v>0.5</v>
      </c>
      <c r="D6769">
        <v>48</v>
      </c>
      <c r="E6769">
        <v>-22</v>
      </c>
      <c r="F6769">
        <v>2</v>
      </c>
      <c r="G6769" t="s">
        <v>17</v>
      </c>
      <c r="H6769" t="s">
        <v>40</v>
      </c>
    </row>
    <row r="6770" spans="1:8" x14ac:dyDescent="0.3">
      <c r="A6770" t="s">
        <v>6452</v>
      </c>
      <c r="B6770" t="s">
        <v>2889</v>
      </c>
      <c r="C6770" s="10">
        <v>0</v>
      </c>
      <c r="D6770">
        <v>289</v>
      </c>
      <c r="E6770">
        <v>23</v>
      </c>
      <c r="F6770">
        <v>2</v>
      </c>
      <c r="G6770" t="s">
        <v>24</v>
      </c>
      <c r="H6770" t="s">
        <v>30</v>
      </c>
    </row>
    <row r="6771" spans="1:8" x14ac:dyDescent="0.3">
      <c r="A6771" t="s">
        <v>6452</v>
      </c>
      <c r="B6771" t="s">
        <v>904</v>
      </c>
      <c r="C6771" s="10">
        <v>0</v>
      </c>
      <c r="D6771">
        <v>12</v>
      </c>
      <c r="E6771">
        <v>1</v>
      </c>
      <c r="F6771">
        <v>3</v>
      </c>
      <c r="G6771" t="s">
        <v>17</v>
      </c>
      <c r="H6771" t="s">
        <v>80</v>
      </c>
    </row>
    <row r="6772" spans="1:8" x14ac:dyDescent="0.3">
      <c r="A6772" t="s">
        <v>6452</v>
      </c>
      <c r="B6772" t="s">
        <v>2769</v>
      </c>
      <c r="C6772" s="10">
        <v>0</v>
      </c>
      <c r="D6772">
        <v>34</v>
      </c>
      <c r="E6772">
        <v>14</v>
      </c>
      <c r="F6772">
        <v>2</v>
      </c>
      <c r="G6772" t="s">
        <v>17</v>
      </c>
      <c r="H6772" t="s">
        <v>23</v>
      </c>
    </row>
    <row r="6773" spans="1:8" x14ac:dyDescent="0.3">
      <c r="A6773" t="s">
        <v>6452</v>
      </c>
      <c r="B6773" t="s">
        <v>1335</v>
      </c>
      <c r="C6773" s="10">
        <v>0</v>
      </c>
      <c r="D6773">
        <v>300</v>
      </c>
      <c r="E6773">
        <v>150</v>
      </c>
      <c r="F6773">
        <v>6</v>
      </c>
      <c r="G6773" t="s">
        <v>17</v>
      </c>
      <c r="H6773" t="s">
        <v>113</v>
      </c>
    </row>
    <row r="6774" spans="1:8" x14ac:dyDescent="0.3">
      <c r="A6774" t="s">
        <v>6453</v>
      </c>
      <c r="B6774" t="s">
        <v>1395</v>
      </c>
      <c r="C6774" s="10">
        <v>0</v>
      </c>
      <c r="D6774">
        <v>33</v>
      </c>
      <c r="E6774">
        <v>13</v>
      </c>
      <c r="F6774">
        <v>3</v>
      </c>
      <c r="G6774" t="s">
        <v>17</v>
      </c>
      <c r="H6774" t="s">
        <v>52</v>
      </c>
    </row>
    <row r="6775" spans="1:8" x14ac:dyDescent="0.3">
      <c r="A6775" t="s">
        <v>6453</v>
      </c>
      <c r="B6775" t="s">
        <v>1073</v>
      </c>
      <c r="C6775" s="10">
        <v>0.4</v>
      </c>
      <c r="D6775">
        <v>499</v>
      </c>
      <c r="E6775">
        <v>33</v>
      </c>
      <c r="F6775">
        <v>4</v>
      </c>
      <c r="G6775" t="s">
        <v>17</v>
      </c>
      <c r="H6775" t="s">
        <v>40</v>
      </c>
    </row>
    <row r="6776" spans="1:8" x14ac:dyDescent="0.3">
      <c r="A6776" t="s">
        <v>6454</v>
      </c>
      <c r="B6776" t="s">
        <v>973</v>
      </c>
      <c r="C6776" s="10">
        <v>0.5</v>
      </c>
      <c r="D6776">
        <v>114</v>
      </c>
      <c r="E6776">
        <v>-39</v>
      </c>
      <c r="F6776">
        <v>5</v>
      </c>
      <c r="G6776" t="s">
        <v>17</v>
      </c>
      <c r="H6776" t="s">
        <v>137</v>
      </c>
    </row>
    <row r="6777" spans="1:8" x14ac:dyDescent="0.3">
      <c r="A6777" t="s">
        <v>6455</v>
      </c>
      <c r="B6777" t="s">
        <v>1473</v>
      </c>
      <c r="C6777" s="10">
        <v>0</v>
      </c>
      <c r="D6777">
        <v>33</v>
      </c>
      <c r="E6777">
        <v>9</v>
      </c>
      <c r="F6777">
        <v>5</v>
      </c>
      <c r="G6777" t="s">
        <v>17</v>
      </c>
      <c r="H6777" t="s">
        <v>80</v>
      </c>
    </row>
    <row r="6778" spans="1:8" x14ac:dyDescent="0.3">
      <c r="A6778" t="s">
        <v>6456</v>
      </c>
      <c r="B6778" t="s">
        <v>231</v>
      </c>
      <c r="C6778" s="10">
        <v>0.1</v>
      </c>
      <c r="D6778">
        <v>225</v>
      </c>
      <c r="E6778">
        <v>42</v>
      </c>
      <c r="F6778">
        <v>3</v>
      </c>
      <c r="G6778" t="s">
        <v>24</v>
      </c>
      <c r="H6778" t="s">
        <v>63</v>
      </c>
    </row>
    <row r="6779" spans="1:8" x14ac:dyDescent="0.3">
      <c r="A6779" t="s">
        <v>6456</v>
      </c>
      <c r="B6779" t="s">
        <v>737</v>
      </c>
      <c r="C6779" s="10">
        <v>0</v>
      </c>
      <c r="D6779">
        <v>428</v>
      </c>
      <c r="E6779">
        <v>107</v>
      </c>
      <c r="F6779">
        <v>4</v>
      </c>
      <c r="G6779" t="s">
        <v>24</v>
      </c>
      <c r="H6779" t="s">
        <v>47</v>
      </c>
    </row>
    <row r="6780" spans="1:8" x14ac:dyDescent="0.3">
      <c r="A6780" t="s">
        <v>6456</v>
      </c>
      <c r="B6780" t="s">
        <v>562</v>
      </c>
      <c r="C6780" s="10">
        <v>0</v>
      </c>
      <c r="D6780">
        <v>85</v>
      </c>
      <c r="E6780">
        <v>0</v>
      </c>
      <c r="F6780">
        <v>3</v>
      </c>
      <c r="G6780" t="s">
        <v>17</v>
      </c>
      <c r="H6780" t="s">
        <v>80</v>
      </c>
    </row>
    <row r="6781" spans="1:8" x14ac:dyDescent="0.3">
      <c r="A6781" t="s">
        <v>6457</v>
      </c>
      <c r="B6781" t="s">
        <v>153</v>
      </c>
      <c r="C6781" s="10">
        <v>0</v>
      </c>
      <c r="D6781">
        <v>54</v>
      </c>
      <c r="E6781">
        <v>12</v>
      </c>
      <c r="F6781">
        <v>1</v>
      </c>
      <c r="G6781" t="s">
        <v>17</v>
      </c>
      <c r="H6781" t="s">
        <v>35</v>
      </c>
    </row>
    <row r="6782" spans="1:8" x14ac:dyDescent="0.3">
      <c r="A6782" t="s">
        <v>6458</v>
      </c>
      <c r="B6782" t="s">
        <v>139</v>
      </c>
      <c r="C6782" s="10">
        <v>0</v>
      </c>
      <c r="D6782">
        <v>146</v>
      </c>
      <c r="E6782">
        <v>19</v>
      </c>
      <c r="F6782">
        <v>5</v>
      </c>
      <c r="G6782" t="s">
        <v>17</v>
      </c>
      <c r="H6782" t="s">
        <v>35</v>
      </c>
    </row>
    <row r="6783" spans="1:8" x14ac:dyDescent="0.3">
      <c r="A6783" t="s">
        <v>6458</v>
      </c>
      <c r="B6783" t="s">
        <v>1780</v>
      </c>
      <c r="C6783" s="10">
        <v>0.1</v>
      </c>
      <c r="D6783">
        <v>86</v>
      </c>
      <c r="E6783">
        <v>22</v>
      </c>
      <c r="F6783">
        <v>2</v>
      </c>
      <c r="G6783" t="s">
        <v>17</v>
      </c>
      <c r="H6783" t="s">
        <v>40</v>
      </c>
    </row>
    <row r="6784" spans="1:8" x14ac:dyDescent="0.3">
      <c r="A6784" t="s">
        <v>6459</v>
      </c>
      <c r="B6784" t="s">
        <v>267</v>
      </c>
      <c r="C6784" s="10">
        <v>0.1</v>
      </c>
      <c r="D6784">
        <v>362</v>
      </c>
      <c r="E6784">
        <v>36</v>
      </c>
      <c r="F6784">
        <v>3</v>
      </c>
      <c r="G6784" t="s">
        <v>17</v>
      </c>
      <c r="H6784" t="s">
        <v>40</v>
      </c>
    </row>
    <row r="6785" spans="1:8" x14ac:dyDescent="0.3">
      <c r="A6785" t="s">
        <v>6459</v>
      </c>
      <c r="B6785" t="s">
        <v>666</v>
      </c>
      <c r="C6785" s="10">
        <v>0</v>
      </c>
      <c r="D6785">
        <v>191</v>
      </c>
      <c r="E6785">
        <v>8</v>
      </c>
      <c r="F6785">
        <v>7</v>
      </c>
      <c r="G6785" t="s">
        <v>17</v>
      </c>
      <c r="H6785" t="s">
        <v>113</v>
      </c>
    </row>
    <row r="6786" spans="1:8" x14ac:dyDescent="0.3">
      <c r="A6786" t="s">
        <v>6460</v>
      </c>
      <c r="B6786" t="s">
        <v>37</v>
      </c>
      <c r="C6786" s="10">
        <v>0</v>
      </c>
      <c r="D6786">
        <v>186</v>
      </c>
      <c r="E6786">
        <v>17</v>
      </c>
      <c r="F6786">
        <v>7</v>
      </c>
      <c r="G6786" t="s">
        <v>17</v>
      </c>
      <c r="H6786" t="s">
        <v>35</v>
      </c>
    </row>
    <row r="6787" spans="1:8" x14ac:dyDescent="0.3">
      <c r="A6787" t="s">
        <v>6460</v>
      </c>
      <c r="B6787" t="s">
        <v>820</v>
      </c>
      <c r="C6787" s="10">
        <v>0</v>
      </c>
      <c r="D6787">
        <v>244</v>
      </c>
      <c r="E6787">
        <v>122</v>
      </c>
      <c r="F6787">
        <v>9</v>
      </c>
      <c r="G6787" t="s">
        <v>17</v>
      </c>
      <c r="H6787" t="s">
        <v>35</v>
      </c>
    </row>
    <row r="6788" spans="1:8" x14ac:dyDescent="0.3">
      <c r="A6788" t="s">
        <v>6460</v>
      </c>
      <c r="B6788" t="s">
        <v>518</v>
      </c>
      <c r="C6788" s="10">
        <v>0</v>
      </c>
      <c r="D6788">
        <v>18</v>
      </c>
      <c r="E6788">
        <v>1</v>
      </c>
      <c r="F6788">
        <v>3</v>
      </c>
      <c r="G6788" t="s">
        <v>17</v>
      </c>
      <c r="H6788" t="s">
        <v>80</v>
      </c>
    </row>
    <row r="6789" spans="1:8" x14ac:dyDescent="0.3">
      <c r="A6789" t="s">
        <v>6460</v>
      </c>
      <c r="B6789" t="s">
        <v>1550</v>
      </c>
      <c r="C6789" s="10">
        <v>0.1</v>
      </c>
      <c r="D6789">
        <v>44</v>
      </c>
      <c r="E6789">
        <v>10</v>
      </c>
      <c r="F6789">
        <v>1</v>
      </c>
      <c r="G6789" t="s">
        <v>17</v>
      </c>
      <c r="H6789" t="s">
        <v>40</v>
      </c>
    </row>
    <row r="6790" spans="1:8" x14ac:dyDescent="0.3">
      <c r="A6790" t="s">
        <v>6460</v>
      </c>
      <c r="B6790" t="s">
        <v>710</v>
      </c>
      <c r="C6790" s="10">
        <v>0</v>
      </c>
      <c r="D6790">
        <v>1190</v>
      </c>
      <c r="E6790">
        <v>405</v>
      </c>
      <c r="F6790">
        <v>7</v>
      </c>
      <c r="G6790" t="s">
        <v>90</v>
      </c>
      <c r="H6790" t="s">
        <v>92</v>
      </c>
    </row>
    <row r="6791" spans="1:8" x14ac:dyDescent="0.3">
      <c r="A6791" t="s">
        <v>6461</v>
      </c>
      <c r="B6791" t="s">
        <v>1433</v>
      </c>
      <c r="C6791" s="10">
        <v>0.5</v>
      </c>
      <c r="D6791">
        <v>27</v>
      </c>
      <c r="E6791">
        <v>-6</v>
      </c>
      <c r="F6791">
        <v>4</v>
      </c>
      <c r="G6791" t="s">
        <v>17</v>
      </c>
      <c r="H6791" t="s">
        <v>80</v>
      </c>
    </row>
    <row r="6792" spans="1:8" x14ac:dyDescent="0.3">
      <c r="A6792" t="s">
        <v>6461</v>
      </c>
      <c r="B6792" t="s">
        <v>209</v>
      </c>
      <c r="C6792" s="10">
        <v>0.5</v>
      </c>
      <c r="D6792">
        <v>207</v>
      </c>
      <c r="E6792">
        <v>-153</v>
      </c>
      <c r="F6792">
        <v>3</v>
      </c>
      <c r="G6792" t="s">
        <v>17</v>
      </c>
      <c r="H6792" t="s">
        <v>40</v>
      </c>
    </row>
    <row r="6793" spans="1:8" x14ac:dyDescent="0.3">
      <c r="A6793" t="s">
        <v>6462</v>
      </c>
      <c r="B6793" t="s">
        <v>2588</v>
      </c>
      <c r="C6793" s="10">
        <v>0.1</v>
      </c>
      <c r="D6793">
        <v>24</v>
      </c>
      <c r="E6793">
        <v>-1</v>
      </c>
      <c r="F6793">
        <v>4</v>
      </c>
      <c r="G6793" t="s">
        <v>17</v>
      </c>
      <c r="H6793" t="s">
        <v>75</v>
      </c>
    </row>
    <row r="6794" spans="1:8" x14ac:dyDescent="0.3">
      <c r="A6794" t="s">
        <v>6463</v>
      </c>
      <c r="B6794" t="s">
        <v>1049</v>
      </c>
      <c r="C6794" s="10">
        <v>0</v>
      </c>
      <c r="D6794">
        <v>105</v>
      </c>
      <c r="E6794">
        <v>20</v>
      </c>
      <c r="F6794">
        <v>2</v>
      </c>
      <c r="G6794" t="s">
        <v>17</v>
      </c>
      <c r="H6794" t="s">
        <v>35</v>
      </c>
    </row>
    <row r="6795" spans="1:8" x14ac:dyDescent="0.3">
      <c r="A6795" t="s">
        <v>6463</v>
      </c>
      <c r="B6795" t="s">
        <v>955</v>
      </c>
      <c r="C6795" s="10">
        <v>0</v>
      </c>
      <c r="D6795">
        <v>26</v>
      </c>
      <c r="E6795">
        <v>12</v>
      </c>
      <c r="F6795">
        <v>3</v>
      </c>
      <c r="G6795" t="s">
        <v>17</v>
      </c>
      <c r="H6795" t="s">
        <v>80</v>
      </c>
    </row>
    <row r="6796" spans="1:8" x14ac:dyDescent="0.3">
      <c r="A6796" t="s">
        <v>6463</v>
      </c>
      <c r="B6796" t="s">
        <v>132</v>
      </c>
      <c r="C6796" s="10">
        <v>0</v>
      </c>
      <c r="D6796">
        <v>97</v>
      </c>
      <c r="E6796">
        <v>29</v>
      </c>
      <c r="F6796">
        <v>2</v>
      </c>
      <c r="G6796" t="s">
        <v>17</v>
      </c>
      <c r="H6796" t="s">
        <v>80</v>
      </c>
    </row>
    <row r="6797" spans="1:8" x14ac:dyDescent="0.3">
      <c r="A6797" t="s">
        <v>6463</v>
      </c>
      <c r="B6797" t="s">
        <v>1871</v>
      </c>
      <c r="C6797" s="10">
        <v>0</v>
      </c>
      <c r="D6797">
        <v>59</v>
      </c>
      <c r="E6797">
        <v>30</v>
      </c>
      <c r="F6797">
        <v>3</v>
      </c>
      <c r="G6797" t="s">
        <v>17</v>
      </c>
      <c r="H6797" t="s">
        <v>52</v>
      </c>
    </row>
    <row r="6798" spans="1:8" x14ac:dyDescent="0.3">
      <c r="A6798" t="s">
        <v>6463</v>
      </c>
      <c r="B6798" t="s">
        <v>452</v>
      </c>
      <c r="C6798" s="10">
        <v>0.4</v>
      </c>
      <c r="D6798">
        <v>635</v>
      </c>
      <c r="E6798">
        <v>-349</v>
      </c>
      <c r="F6798">
        <v>5</v>
      </c>
      <c r="G6798" t="s">
        <v>17</v>
      </c>
      <c r="H6798" t="s">
        <v>40</v>
      </c>
    </row>
    <row r="6799" spans="1:8" x14ac:dyDescent="0.3">
      <c r="A6799" t="s">
        <v>6464</v>
      </c>
      <c r="B6799" t="s">
        <v>2883</v>
      </c>
      <c r="C6799" s="10">
        <v>0.5</v>
      </c>
      <c r="D6799">
        <v>84</v>
      </c>
      <c r="E6799">
        <v>-42</v>
      </c>
      <c r="F6799">
        <v>2</v>
      </c>
      <c r="G6799" t="s">
        <v>90</v>
      </c>
      <c r="H6799" t="s">
        <v>143</v>
      </c>
    </row>
    <row r="6800" spans="1:8" x14ac:dyDescent="0.3">
      <c r="A6800" t="s">
        <v>6464</v>
      </c>
      <c r="B6800" t="s">
        <v>2473</v>
      </c>
      <c r="C6800" s="10">
        <v>0.5</v>
      </c>
      <c r="D6800">
        <v>71</v>
      </c>
      <c r="E6800">
        <v>-44</v>
      </c>
      <c r="F6800">
        <v>5</v>
      </c>
      <c r="G6800" t="s">
        <v>90</v>
      </c>
      <c r="H6800" t="s">
        <v>143</v>
      </c>
    </row>
    <row r="6801" spans="1:8" x14ac:dyDescent="0.3">
      <c r="A6801" t="s">
        <v>6463</v>
      </c>
      <c r="B6801" t="s">
        <v>577</v>
      </c>
      <c r="C6801" s="10">
        <v>0.4</v>
      </c>
      <c r="D6801">
        <v>46</v>
      </c>
      <c r="E6801">
        <v>-14</v>
      </c>
      <c r="F6801">
        <v>1</v>
      </c>
      <c r="G6801" t="s">
        <v>90</v>
      </c>
      <c r="H6801" t="s">
        <v>105</v>
      </c>
    </row>
    <row r="6802" spans="1:8" x14ac:dyDescent="0.3">
      <c r="A6802" t="s">
        <v>6465</v>
      </c>
      <c r="B6802" t="s">
        <v>1505</v>
      </c>
      <c r="C6802" s="10">
        <v>0.2</v>
      </c>
      <c r="D6802">
        <v>267</v>
      </c>
      <c r="E6802">
        <v>-40</v>
      </c>
      <c r="F6802">
        <v>2</v>
      </c>
      <c r="G6802" t="s">
        <v>24</v>
      </c>
      <c r="H6802" t="s">
        <v>63</v>
      </c>
    </row>
    <row r="6803" spans="1:8" x14ac:dyDescent="0.3">
      <c r="A6803" t="s">
        <v>6465</v>
      </c>
      <c r="B6803" t="s">
        <v>190</v>
      </c>
      <c r="C6803" s="10">
        <v>0.1</v>
      </c>
      <c r="D6803">
        <v>35</v>
      </c>
      <c r="E6803">
        <v>11</v>
      </c>
      <c r="F6803">
        <v>3</v>
      </c>
      <c r="G6803" t="s">
        <v>17</v>
      </c>
      <c r="H6803" t="s">
        <v>80</v>
      </c>
    </row>
    <row r="6804" spans="1:8" x14ac:dyDescent="0.3">
      <c r="A6804" t="s">
        <v>6465</v>
      </c>
      <c r="B6804" t="s">
        <v>1073</v>
      </c>
      <c r="C6804" s="10">
        <v>0.2</v>
      </c>
      <c r="D6804">
        <v>332</v>
      </c>
      <c r="E6804">
        <v>100</v>
      </c>
      <c r="F6804">
        <v>2</v>
      </c>
      <c r="G6804" t="s">
        <v>17</v>
      </c>
      <c r="H6804" t="s">
        <v>40</v>
      </c>
    </row>
    <row r="6805" spans="1:8" x14ac:dyDescent="0.3">
      <c r="A6805" t="s">
        <v>6466</v>
      </c>
      <c r="B6805" t="s">
        <v>1270</v>
      </c>
      <c r="C6805" s="10">
        <v>0.5</v>
      </c>
      <c r="D6805">
        <v>257</v>
      </c>
      <c r="E6805">
        <v>-252</v>
      </c>
      <c r="F6805">
        <v>4</v>
      </c>
      <c r="G6805" t="s">
        <v>17</v>
      </c>
      <c r="H6805" t="s">
        <v>40</v>
      </c>
    </row>
    <row r="6806" spans="1:8" x14ac:dyDescent="0.3">
      <c r="A6806" t="s">
        <v>6465</v>
      </c>
      <c r="B6806" t="s">
        <v>2473</v>
      </c>
      <c r="C6806" s="10">
        <v>0.1</v>
      </c>
      <c r="D6806">
        <v>102</v>
      </c>
      <c r="E6806">
        <v>10</v>
      </c>
      <c r="F6806">
        <v>4</v>
      </c>
      <c r="G6806" t="s">
        <v>90</v>
      </c>
      <c r="H6806" t="s">
        <v>143</v>
      </c>
    </row>
    <row r="6807" spans="1:8" x14ac:dyDescent="0.3">
      <c r="A6807" t="s">
        <v>6467</v>
      </c>
      <c r="B6807" t="s">
        <v>1797</v>
      </c>
      <c r="C6807" s="10">
        <v>0</v>
      </c>
      <c r="D6807">
        <v>1054</v>
      </c>
      <c r="E6807">
        <v>337</v>
      </c>
      <c r="F6807">
        <v>2</v>
      </c>
      <c r="G6807" t="s">
        <v>17</v>
      </c>
      <c r="H6807" t="s">
        <v>109</v>
      </c>
    </row>
    <row r="6808" spans="1:8" x14ac:dyDescent="0.3">
      <c r="A6808" t="s">
        <v>6468</v>
      </c>
      <c r="B6808" t="s">
        <v>457</v>
      </c>
      <c r="C6808" s="10">
        <v>0</v>
      </c>
      <c r="D6808">
        <v>345</v>
      </c>
      <c r="E6808">
        <v>38</v>
      </c>
      <c r="F6808">
        <v>7</v>
      </c>
      <c r="G6808" t="s">
        <v>17</v>
      </c>
      <c r="H6808" t="s">
        <v>80</v>
      </c>
    </row>
    <row r="6809" spans="1:8" x14ac:dyDescent="0.3">
      <c r="A6809" t="s">
        <v>6468</v>
      </c>
      <c r="B6809" t="s">
        <v>1461</v>
      </c>
      <c r="C6809" s="10">
        <v>0</v>
      </c>
      <c r="D6809">
        <v>41</v>
      </c>
      <c r="E6809">
        <v>11</v>
      </c>
      <c r="F6809">
        <v>6</v>
      </c>
      <c r="G6809" t="s">
        <v>17</v>
      </c>
      <c r="H6809" t="s">
        <v>80</v>
      </c>
    </row>
    <row r="6810" spans="1:8" x14ac:dyDescent="0.3">
      <c r="A6810" t="s">
        <v>6468</v>
      </c>
      <c r="B6810" t="s">
        <v>482</v>
      </c>
      <c r="C6810" s="10">
        <v>0.1</v>
      </c>
      <c r="D6810">
        <v>54</v>
      </c>
      <c r="E6810">
        <v>1</v>
      </c>
      <c r="F6810">
        <v>2</v>
      </c>
      <c r="G6810" t="s">
        <v>17</v>
      </c>
      <c r="H6810" t="s">
        <v>40</v>
      </c>
    </row>
    <row r="6811" spans="1:8" x14ac:dyDescent="0.3">
      <c r="A6811" t="s">
        <v>6469</v>
      </c>
      <c r="B6811" t="s">
        <v>1539</v>
      </c>
      <c r="C6811" s="10">
        <v>0</v>
      </c>
      <c r="D6811">
        <v>741</v>
      </c>
      <c r="E6811">
        <v>267</v>
      </c>
      <c r="F6811">
        <v>5</v>
      </c>
      <c r="G6811" t="s">
        <v>24</v>
      </c>
      <c r="H6811" t="s">
        <v>30</v>
      </c>
    </row>
    <row r="6812" spans="1:8" x14ac:dyDescent="0.3">
      <c r="A6812" t="s">
        <v>6470</v>
      </c>
      <c r="B6812" t="s">
        <v>263</v>
      </c>
      <c r="C6812" s="10">
        <v>0</v>
      </c>
      <c r="D6812">
        <v>16</v>
      </c>
      <c r="E6812">
        <v>2</v>
      </c>
      <c r="F6812">
        <v>1</v>
      </c>
      <c r="G6812" t="s">
        <v>17</v>
      </c>
      <c r="H6812" t="s">
        <v>52</v>
      </c>
    </row>
    <row r="6813" spans="1:8" x14ac:dyDescent="0.3">
      <c r="A6813" t="s">
        <v>6470</v>
      </c>
      <c r="B6813" t="s">
        <v>2656</v>
      </c>
      <c r="C6813" s="10">
        <v>0</v>
      </c>
      <c r="D6813">
        <v>49</v>
      </c>
      <c r="E6813">
        <v>20</v>
      </c>
      <c r="F6813">
        <v>5</v>
      </c>
      <c r="G6813" t="s">
        <v>17</v>
      </c>
      <c r="H6813" t="s">
        <v>75</v>
      </c>
    </row>
    <row r="6814" spans="1:8" x14ac:dyDescent="0.3">
      <c r="A6814" t="s">
        <v>6471</v>
      </c>
      <c r="B6814" t="s">
        <v>441</v>
      </c>
      <c r="C6814" s="10">
        <v>0.15</v>
      </c>
      <c r="D6814">
        <v>1629</v>
      </c>
      <c r="E6814">
        <v>-153</v>
      </c>
      <c r="F6814">
        <v>3</v>
      </c>
      <c r="G6814" t="s">
        <v>90</v>
      </c>
      <c r="H6814" t="s">
        <v>105</v>
      </c>
    </row>
    <row r="6815" spans="1:8" x14ac:dyDescent="0.3">
      <c r="A6815" t="s">
        <v>6472</v>
      </c>
      <c r="B6815" t="s">
        <v>2891</v>
      </c>
      <c r="C6815" s="10">
        <v>0</v>
      </c>
      <c r="D6815">
        <v>689</v>
      </c>
      <c r="E6815">
        <v>96</v>
      </c>
      <c r="F6815">
        <v>6</v>
      </c>
      <c r="G6815" t="s">
        <v>24</v>
      </c>
      <c r="H6815" t="s">
        <v>47</v>
      </c>
    </row>
    <row r="6816" spans="1:8" x14ac:dyDescent="0.3">
      <c r="A6816" t="s">
        <v>6473</v>
      </c>
      <c r="B6816" t="s">
        <v>1576</v>
      </c>
      <c r="C6816" s="10">
        <v>0</v>
      </c>
      <c r="D6816">
        <v>18</v>
      </c>
      <c r="E6816">
        <v>2</v>
      </c>
      <c r="F6816">
        <v>3</v>
      </c>
      <c r="G6816" t="s">
        <v>17</v>
      </c>
      <c r="H6816" t="s">
        <v>80</v>
      </c>
    </row>
    <row r="6817" spans="1:8" x14ac:dyDescent="0.3">
      <c r="A6817" t="s">
        <v>6473</v>
      </c>
      <c r="B6817" t="s">
        <v>2663</v>
      </c>
      <c r="C6817" s="10">
        <v>0</v>
      </c>
      <c r="D6817">
        <v>223</v>
      </c>
      <c r="E6817">
        <v>4</v>
      </c>
      <c r="F6817">
        <v>3</v>
      </c>
      <c r="G6817" t="s">
        <v>90</v>
      </c>
      <c r="H6817" t="s">
        <v>105</v>
      </c>
    </row>
    <row r="6818" spans="1:8" x14ac:dyDescent="0.3">
      <c r="A6818" t="s">
        <v>6474</v>
      </c>
      <c r="B6818" t="s">
        <v>1206</v>
      </c>
      <c r="C6818" s="10">
        <v>0.1</v>
      </c>
      <c r="D6818">
        <v>43</v>
      </c>
      <c r="E6818">
        <v>17</v>
      </c>
      <c r="F6818">
        <v>1</v>
      </c>
      <c r="G6818" t="s">
        <v>17</v>
      </c>
      <c r="H6818" t="s">
        <v>40</v>
      </c>
    </row>
    <row r="6819" spans="1:8" x14ac:dyDescent="0.3">
      <c r="A6819" t="s">
        <v>6475</v>
      </c>
      <c r="B6819" t="s">
        <v>1403</v>
      </c>
      <c r="C6819" s="10">
        <v>0</v>
      </c>
      <c r="D6819">
        <v>62</v>
      </c>
      <c r="E6819">
        <v>6</v>
      </c>
      <c r="F6819">
        <v>5</v>
      </c>
      <c r="G6819" t="s">
        <v>17</v>
      </c>
      <c r="H6819" t="s">
        <v>80</v>
      </c>
    </row>
    <row r="6820" spans="1:8" x14ac:dyDescent="0.3">
      <c r="A6820" t="s">
        <v>6476</v>
      </c>
      <c r="B6820" t="s">
        <v>1839</v>
      </c>
      <c r="C6820" s="10">
        <v>0.1</v>
      </c>
      <c r="D6820">
        <v>15</v>
      </c>
      <c r="E6820">
        <v>6</v>
      </c>
      <c r="F6820">
        <v>2</v>
      </c>
      <c r="G6820" t="s">
        <v>17</v>
      </c>
      <c r="H6820" t="s">
        <v>80</v>
      </c>
    </row>
    <row r="6821" spans="1:8" x14ac:dyDescent="0.3">
      <c r="A6821" t="s">
        <v>6477</v>
      </c>
      <c r="B6821" t="s">
        <v>1340</v>
      </c>
      <c r="C6821" s="10">
        <v>0.5</v>
      </c>
      <c r="D6821">
        <v>73</v>
      </c>
      <c r="E6821">
        <v>-36</v>
      </c>
      <c r="F6821">
        <v>3</v>
      </c>
      <c r="G6821" t="s">
        <v>24</v>
      </c>
      <c r="H6821" t="s">
        <v>63</v>
      </c>
    </row>
    <row r="6822" spans="1:8" x14ac:dyDescent="0.3">
      <c r="A6822" t="s">
        <v>6477</v>
      </c>
      <c r="B6822" t="s">
        <v>589</v>
      </c>
      <c r="C6822" s="10">
        <v>0.2</v>
      </c>
      <c r="D6822">
        <v>71</v>
      </c>
      <c r="E6822">
        <v>-14</v>
      </c>
      <c r="F6822">
        <v>4</v>
      </c>
      <c r="G6822" t="s">
        <v>24</v>
      </c>
      <c r="H6822" t="s">
        <v>47</v>
      </c>
    </row>
    <row r="6823" spans="1:8" x14ac:dyDescent="0.3">
      <c r="A6823" t="s">
        <v>6477</v>
      </c>
      <c r="B6823" t="s">
        <v>153</v>
      </c>
      <c r="C6823" s="10">
        <v>0.5</v>
      </c>
      <c r="D6823">
        <v>81</v>
      </c>
      <c r="E6823">
        <v>-44</v>
      </c>
      <c r="F6823">
        <v>3</v>
      </c>
      <c r="G6823" t="s">
        <v>17</v>
      </c>
      <c r="H6823" t="s">
        <v>35</v>
      </c>
    </row>
    <row r="6824" spans="1:8" x14ac:dyDescent="0.3">
      <c r="A6824" t="s">
        <v>6477</v>
      </c>
      <c r="B6824" t="s">
        <v>732</v>
      </c>
      <c r="C6824" s="10">
        <v>0.5</v>
      </c>
      <c r="D6824">
        <v>412</v>
      </c>
      <c r="E6824">
        <v>-412</v>
      </c>
      <c r="F6824">
        <v>6</v>
      </c>
      <c r="G6824" t="s">
        <v>17</v>
      </c>
      <c r="H6824" t="s">
        <v>40</v>
      </c>
    </row>
    <row r="6825" spans="1:8" x14ac:dyDescent="0.3">
      <c r="A6825" t="s">
        <v>6477</v>
      </c>
      <c r="B6825" t="s">
        <v>2273</v>
      </c>
      <c r="C6825" s="10">
        <v>0.5</v>
      </c>
      <c r="D6825">
        <v>207</v>
      </c>
      <c r="E6825">
        <v>-100</v>
      </c>
      <c r="F6825">
        <v>2</v>
      </c>
      <c r="G6825" t="s">
        <v>17</v>
      </c>
      <c r="H6825" t="s">
        <v>40</v>
      </c>
    </row>
    <row r="6826" spans="1:8" x14ac:dyDescent="0.3">
      <c r="A6826" t="s">
        <v>6478</v>
      </c>
      <c r="B6826" t="s">
        <v>2394</v>
      </c>
      <c r="C6826" s="10">
        <v>0.5</v>
      </c>
      <c r="D6826">
        <v>496</v>
      </c>
      <c r="E6826">
        <v>-79</v>
      </c>
      <c r="F6826">
        <v>2</v>
      </c>
      <c r="G6826" t="s">
        <v>17</v>
      </c>
      <c r="H6826" t="s">
        <v>109</v>
      </c>
    </row>
    <row r="6827" spans="1:8" x14ac:dyDescent="0.3">
      <c r="A6827" t="s">
        <v>6479</v>
      </c>
      <c r="B6827" t="s">
        <v>981</v>
      </c>
      <c r="C6827" s="10">
        <v>0</v>
      </c>
      <c r="D6827">
        <v>104</v>
      </c>
      <c r="E6827">
        <v>19</v>
      </c>
      <c r="F6827">
        <v>2</v>
      </c>
      <c r="G6827" t="s">
        <v>17</v>
      </c>
      <c r="H6827" t="s">
        <v>80</v>
      </c>
    </row>
    <row r="6828" spans="1:8" x14ac:dyDescent="0.3">
      <c r="A6828" t="s">
        <v>6480</v>
      </c>
      <c r="B6828" t="s">
        <v>1009</v>
      </c>
      <c r="C6828" s="10">
        <v>0.4</v>
      </c>
      <c r="D6828">
        <v>132</v>
      </c>
      <c r="E6828">
        <v>-79</v>
      </c>
      <c r="F6828">
        <v>5</v>
      </c>
      <c r="G6828" t="s">
        <v>24</v>
      </c>
      <c r="H6828" t="s">
        <v>47</v>
      </c>
    </row>
    <row r="6829" spans="1:8" x14ac:dyDescent="0.3">
      <c r="A6829" t="s">
        <v>6481</v>
      </c>
      <c r="B6829" t="s">
        <v>1772</v>
      </c>
      <c r="C6829" s="10">
        <v>0</v>
      </c>
      <c r="D6829">
        <v>25</v>
      </c>
      <c r="E6829">
        <v>2</v>
      </c>
      <c r="F6829">
        <v>2</v>
      </c>
      <c r="G6829" t="s">
        <v>17</v>
      </c>
      <c r="H6829" t="s">
        <v>80</v>
      </c>
    </row>
    <row r="6830" spans="1:8" x14ac:dyDescent="0.3">
      <c r="A6830" t="s">
        <v>6480</v>
      </c>
      <c r="B6830" t="s">
        <v>1605</v>
      </c>
      <c r="C6830" s="10">
        <v>0.1</v>
      </c>
      <c r="D6830">
        <v>87</v>
      </c>
      <c r="E6830">
        <v>16</v>
      </c>
      <c r="F6830">
        <v>2</v>
      </c>
      <c r="G6830" t="s">
        <v>17</v>
      </c>
      <c r="H6830" t="s">
        <v>40</v>
      </c>
    </row>
    <row r="6831" spans="1:8" x14ac:dyDescent="0.3">
      <c r="A6831" t="s">
        <v>6482</v>
      </c>
      <c r="B6831" t="s">
        <v>1262</v>
      </c>
      <c r="C6831" s="10">
        <v>0.1</v>
      </c>
      <c r="D6831">
        <v>977</v>
      </c>
      <c r="E6831">
        <v>271</v>
      </c>
      <c r="F6831">
        <v>3</v>
      </c>
      <c r="G6831" t="s">
        <v>24</v>
      </c>
      <c r="H6831" t="s">
        <v>30</v>
      </c>
    </row>
    <row r="6832" spans="1:8" x14ac:dyDescent="0.3">
      <c r="A6832" t="s">
        <v>6483</v>
      </c>
      <c r="B6832" t="s">
        <v>1902</v>
      </c>
      <c r="C6832" s="10">
        <v>0.5</v>
      </c>
      <c r="D6832">
        <v>148</v>
      </c>
      <c r="E6832">
        <v>-101</v>
      </c>
      <c r="F6832">
        <v>2</v>
      </c>
      <c r="G6832" t="s">
        <v>24</v>
      </c>
      <c r="H6832" t="s">
        <v>30</v>
      </c>
    </row>
    <row r="6833" spans="1:8" x14ac:dyDescent="0.3">
      <c r="A6833" t="s">
        <v>6483</v>
      </c>
      <c r="B6833" t="s">
        <v>744</v>
      </c>
      <c r="C6833" s="10">
        <v>0.5</v>
      </c>
      <c r="D6833">
        <v>413</v>
      </c>
      <c r="E6833">
        <v>-314</v>
      </c>
      <c r="F6833">
        <v>9</v>
      </c>
      <c r="G6833" t="s">
        <v>24</v>
      </c>
      <c r="H6833" t="s">
        <v>63</v>
      </c>
    </row>
    <row r="6834" spans="1:8" x14ac:dyDescent="0.3">
      <c r="A6834" t="s">
        <v>6484</v>
      </c>
      <c r="B6834" t="s">
        <v>344</v>
      </c>
      <c r="C6834" s="10">
        <v>0</v>
      </c>
      <c r="D6834">
        <v>80</v>
      </c>
      <c r="E6834">
        <v>22</v>
      </c>
      <c r="F6834">
        <v>3</v>
      </c>
      <c r="G6834" t="s">
        <v>17</v>
      </c>
      <c r="H6834" t="s">
        <v>35</v>
      </c>
    </row>
    <row r="6835" spans="1:8" x14ac:dyDescent="0.3">
      <c r="A6835" t="s">
        <v>6485</v>
      </c>
      <c r="B6835" t="s">
        <v>78</v>
      </c>
      <c r="C6835" s="10">
        <v>0</v>
      </c>
      <c r="D6835">
        <v>22</v>
      </c>
      <c r="E6835">
        <v>7</v>
      </c>
      <c r="F6835">
        <v>3</v>
      </c>
      <c r="G6835" t="s">
        <v>17</v>
      </c>
      <c r="H6835" t="s">
        <v>80</v>
      </c>
    </row>
    <row r="6836" spans="1:8" x14ac:dyDescent="0.3">
      <c r="A6836" t="s">
        <v>6486</v>
      </c>
      <c r="B6836" t="s">
        <v>243</v>
      </c>
      <c r="C6836" s="10">
        <v>0</v>
      </c>
      <c r="D6836">
        <v>25</v>
      </c>
      <c r="E6836">
        <v>3</v>
      </c>
      <c r="F6836">
        <v>2</v>
      </c>
      <c r="G6836" t="s">
        <v>17</v>
      </c>
      <c r="H6836" t="s">
        <v>80</v>
      </c>
    </row>
    <row r="6837" spans="1:8" x14ac:dyDescent="0.3">
      <c r="A6837" t="s">
        <v>6486</v>
      </c>
      <c r="B6837" t="s">
        <v>1403</v>
      </c>
      <c r="C6837" s="10">
        <v>0</v>
      </c>
      <c r="D6837">
        <v>25</v>
      </c>
      <c r="E6837">
        <v>2</v>
      </c>
      <c r="F6837">
        <v>2</v>
      </c>
      <c r="G6837" t="s">
        <v>17</v>
      </c>
      <c r="H6837" t="s">
        <v>80</v>
      </c>
    </row>
    <row r="6838" spans="1:8" x14ac:dyDescent="0.3">
      <c r="A6838" t="s">
        <v>6486</v>
      </c>
      <c r="B6838" t="s">
        <v>1645</v>
      </c>
      <c r="C6838" s="10">
        <v>0</v>
      </c>
      <c r="D6838">
        <v>73</v>
      </c>
      <c r="E6838">
        <v>3</v>
      </c>
      <c r="F6838">
        <v>5</v>
      </c>
      <c r="G6838" t="s">
        <v>17</v>
      </c>
      <c r="H6838" t="s">
        <v>80</v>
      </c>
    </row>
    <row r="6839" spans="1:8" x14ac:dyDescent="0.3">
      <c r="A6839" t="s">
        <v>6487</v>
      </c>
      <c r="B6839" t="s">
        <v>1867</v>
      </c>
      <c r="C6839" s="10">
        <v>0.6</v>
      </c>
      <c r="D6839">
        <v>58</v>
      </c>
      <c r="E6839">
        <v>-52</v>
      </c>
      <c r="F6839">
        <v>3</v>
      </c>
      <c r="G6839" t="s">
        <v>24</v>
      </c>
      <c r="H6839" t="s">
        <v>63</v>
      </c>
    </row>
    <row r="6840" spans="1:8" x14ac:dyDescent="0.3">
      <c r="A6840" t="s">
        <v>6488</v>
      </c>
      <c r="B6840" t="s">
        <v>598</v>
      </c>
      <c r="C6840" s="10">
        <v>0</v>
      </c>
      <c r="D6840">
        <v>118</v>
      </c>
      <c r="E6840">
        <v>41</v>
      </c>
      <c r="F6840">
        <v>4</v>
      </c>
      <c r="G6840" t="s">
        <v>17</v>
      </c>
      <c r="H6840" t="s">
        <v>35</v>
      </c>
    </row>
    <row r="6841" spans="1:8" x14ac:dyDescent="0.3">
      <c r="A6841" t="s">
        <v>6488</v>
      </c>
      <c r="B6841" t="s">
        <v>297</v>
      </c>
      <c r="C6841" s="10">
        <v>0</v>
      </c>
      <c r="D6841">
        <v>18</v>
      </c>
      <c r="E6841">
        <v>7</v>
      </c>
      <c r="F6841">
        <v>2</v>
      </c>
      <c r="G6841" t="s">
        <v>17</v>
      </c>
      <c r="H6841" t="s">
        <v>52</v>
      </c>
    </row>
    <row r="6842" spans="1:8" x14ac:dyDescent="0.3">
      <c r="A6842" t="s">
        <v>6487</v>
      </c>
      <c r="B6842" t="s">
        <v>476</v>
      </c>
      <c r="C6842" s="10">
        <v>0</v>
      </c>
      <c r="D6842">
        <v>119</v>
      </c>
      <c r="E6842">
        <v>43</v>
      </c>
      <c r="F6842">
        <v>5</v>
      </c>
      <c r="G6842" t="s">
        <v>17</v>
      </c>
      <c r="H6842" t="s">
        <v>23</v>
      </c>
    </row>
    <row r="6843" spans="1:8" x14ac:dyDescent="0.3">
      <c r="A6843" t="s">
        <v>6487</v>
      </c>
      <c r="B6843" t="s">
        <v>1278</v>
      </c>
      <c r="C6843" s="10">
        <v>0.4</v>
      </c>
      <c r="D6843">
        <v>765</v>
      </c>
      <c r="E6843">
        <v>-153</v>
      </c>
      <c r="F6843">
        <v>2</v>
      </c>
      <c r="G6843" t="s">
        <v>90</v>
      </c>
      <c r="H6843" t="s">
        <v>105</v>
      </c>
    </row>
    <row r="6844" spans="1:8" x14ac:dyDescent="0.3">
      <c r="A6844" t="s">
        <v>6489</v>
      </c>
      <c r="B6844" t="s">
        <v>413</v>
      </c>
      <c r="C6844" s="10">
        <v>0</v>
      </c>
      <c r="D6844">
        <v>880</v>
      </c>
      <c r="E6844">
        <v>97</v>
      </c>
      <c r="F6844">
        <v>8</v>
      </c>
      <c r="G6844" t="s">
        <v>24</v>
      </c>
      <c r="H6844" t="s">
        <v>47</v>
      </c>
    </row>
    <row r="6845" spans="1:8" x14ac:dyDescent="0.3">
      <c r="A6845" t="s">
        <v>6489</v>
      </c>
      <c r="B6845" t="s">
        <v>325</v>
      </c>
      <c r="C6845" s="10">
        <v>0</v>
      </c>
      <c r="D6845">
        <v>154</v>
      </c>
      <c r="E6845">
        <v>39</v>
      </c>
      <c r="F6845">
        <v>3</v>
      </c>
      <c r="G6845" t="s">
        <v>17</v>
      </c>
      <c r="H6845" t="s">
        <v>80</v>
      </c>
    </row>
    <row r="6846" spans="1:8" x14ac:dyDescent="0.3">
      <c r="A6846" t="s">
        <v>6489</v>
      </c>
      <c r="B6846" t="s">
        <v>1869</v>
      </c>
      <c r="C6846" s="10">
        <v>0.15</v>
      </c>
      <c r="D6846">
        <v>816</v>
      </c>
      <c r="E6846">
        <v>-96</v>
      </c>
      <c r="F6846">
        <v>3</v>
      </c>
      <c r="G6846" t="s">
        <v>90</v>
      </c>
      <c r="H6846" t="s">
        <v>115</v>
      </c>
    </row>
    <row r="6847" spans="1:8" x14ac:dyDescent="0.3">
      <c r="A6847" t="s">
        <v>6490</v>
      </c>
      <c r="B6847" t="s">
        <v>587</v>
      </c>
      <c r="C6847" s="10">
        <v>0.4</v>
      </c>
      <c r="D6847">
        <v>195</v>
      </c>
      <c r="E6847">
        <v>-117</v>
      </c>
      <c r="F6847">
        <v>5</v>
      </c>
      <c r="G6847" t="s">
        <v>90</v>
      </c>
      <c r="H6847" t="s">
        <v>105</v>
      </c>
    </row>
    <row r="6848" spans="1:8" x14ac:dyDescent="0.3">
      <c r="A6848" t="s">
        <v>6491</v>
      </c>
      <c r="B6848" t="s">
        <v>589</v>
      </c>
      <c r="C6848" s="10">
        <v>0</v>
      </c>
      <c r="D6848">
        <v>191</v>
      </c>
      <c r="E6848">
        <v>54</v>
      </c>
      <c r="F6848">
        <v>8</v>
      </c>
      <c r="G6848" t="s">
        <v>24</v>
      </c>
      <c r="H6848" t="s">
        <v>47</v>
      </c>
    </row>
    <row r="6849" spans="1:8" x14ac:dyDescent="0.3">
      <c r="A6849" t="s">
        <v>6492</v>
      </c>
      <c r="B6849" t="s">
        <v>2777</v>
      </c>
      <c r="C6849" s="10">
        <v>0</v>
      </c>
      <c r="D6849">
        <v>429</v>
      </c>
      <c r="E6849">
        <v>17</v>
      </c>
      <c r="F6849">
        <v>3</v>
      </c>
      <c r="G6849" t="s">
        <v>24</v>
      </c>
      <c r="H6849" t="s">
        <v>63</v>
      </c>
    </row>
    <row r="6850" spans="1:8" x14ac:dyDescent="0.3">
      <c r="A6850" t="s">
        <v>6493</v>
      </c>
      <c r="B6850" t="s">
        <v>1576</v>
      </c>
      <c r="C6850" s="10">
        <v>0</v>
      </c>
      <c r="D6850">
        <v>18</v>
      </c>
      <c r="E6850">
        <v>2</v>
      </c>
      <c r="F6850">
        <v>3</v>
      </c>
      <c r="G6850" t="s">
        <v>17</v>
      </c>
      <c r="H6850" t="s">
        <v>80</v>
      </c>
    </row>
    <row r="6851" spans="1:8" x14ac:dyDescent="0.3">
      <c r="A6851" t="s">
        <v>6492</v>
      </c>
      <c r="B6851" t="s">
        <v>1953</v>
      </c>
      <c r="C6851" s="10">
        <v>0</v>
      </c>
      <c r="D6851">
        <v>21</v>
      </c>
      <c r="E6851">
        <v>1</v>
      </c>
      <c r="F6851">
        <v>2</v>
      </c>
      <c r="G6851" t="s">
        <v>17</v>
      </c>
      <c r="H6851" t="s">
        <v>75</v>
      </c>
    </row>
    <row r="6852" spans="1:8" x14ac:dyDescent="0.3">
      <c r="A6852" t="s">
        <v>6494</v>
      </c>
      <c r="B6852" t="s">
        <v>1361</v>
      </c>
      <c r="C6852" s="10">
        <v>0.15</v>
      </c>
      <c r="D6852">
        <v>299</v>
      </c>
      <c r="E6852">
        <v>-28</v>
      </c>
      <c r="F6852">
        <v>3</v>
      </c>
      <c r="G6852" t="s">
        <v>90</v>
      </c>
      <c r="H6852" t="s">
        <v>92</v>
      </c>
    </row>
    <row r="6853" spans="1:8" x14ac:dyDescent="0.3">
      <c r="A6853" t="s">
        <v>6492</v>
      </c>
      <c r="B6853" t="s">
        <v>1380</v>
      </c>
      <c r="C6853" s="10">
        <v>0</v>
      </c>
      <c r="D6853">
        <v>47</v>
      </c>
      <c r="E6853">
        <v>20</v>
      </c>
      <c r="F6853">
        <v>1</v>
      </c>
      <c r="G6853" t="s">
        <v>90</v>
      </c>
      <c r="H6853" t="s">
        <v>143</v>
      </c>
    </row>
    <row r="6854" spans="1:8" x14ac:dyDescent="0.3">
      <c r="A6854" t="s">
        <v>6495</v>
      </c>
      <c r="B6854" t="s">
        <v>568</v>
      </c>
      <c r="C6854" s="10">
        <v>0</v>
      </c>
      <c r="D6854">
        <v>290</v>
      </c>
      <c r="E6854">
        <v>35</v>
      </c>
      <c r="F6854">
        <v>6</v>
      </c>
      <c r="G6854" t="s">
        <v>17</v>
      </c>
      <c r="H6854" t="s">
        <v>80</v>
      </c>
    </row>
    <row r="6855" spans="1:8" x14ac:dyDescent="0.3">
      <c r="A6855" t="s">
        <v>6495</v>
      </c>
      <c r="B6855" t="s">
        <v>2029</v>
      </c>
      <c r="C6855" s="10">
        <v>0</v>
      </c>
      <c r="D6855">
        <v>207</v>
      </c>
      <c r="E6855">
        <v>33</v>
      </c>
      <c r="F6855">
        <v>2</v>
      </c>
      <c r="G6855" t="s">
        <v>90</v>
      </c>
      <c r="H6855" t="s">
        <v>143</v>
      </c>
    </row>
    <row r="6856" spans="1:8" x14ac:dyDescent="0.3">
      <c r="A6856" t="s">
        <v>6496</v>
      </c>
      <c r="B6856" t="s">
        <v>2549</v>
      </c>
      <c r="C6856" s="10">
        <v>0.15</v>
      </c>
      <c r="D6856">
        <v>578</v>
      </c>
      <c r="E6856">
        <v>231</v>
      </c>
      <c r="F6856">
        <v>4</v>
      </c>
      <c r="G6856" t="s">
        <v>90</v>
      </c>
      <c r="H6856" t="s">
        <v>115</v>
      </c>
    </row>
    <row r="6857" spans="1:8" x14ac:dyDescent="0.3">
      <c r="A6857" t="s">
        <v>6497</v>
      </c>
      <c r="B6857" t="s">
        <v>2870</v>
      </c>
      <c r="C6857" s="10">
        <v>0</v>
      </c>
      <c r="D6857">
        <v>46</v>
      </c>
      <c r="E6857">
        <v>14</v>
      </c>
      <c r="F6857">
        <v>5</v>
      </c>
      <c r="G6857" t="s">
        <v>17</v>
      </c>
      <c r="H6857" t="s">
        <v>75</v>
      </c>
    </row>
    <row r="6858" spans="1:8" x14ac:dyDescent="0.3">
      <c r="A6858" t="s">
        <v>6498</v>
      </c>
      <c r="B6858" t="s">
        <v>413</v>
      </c>
      <c r="C6858" s="10">
        <v>0.2</v>
      </c>
      <c r="D6858">
        <v>264</v>
      </c>
      <c r="E6858">
        <v>-30</v>
      </c>
      <c r="F6858">
        <v>3</v>
      </c>
      <c r="G6858" t="s">
        <v>24</v>
      </c>
      <c r="H6858" t="s">
        <v>47</v>
      </c>
    </row>
    <row r="6859" spans="1:8" x14ac:dyDescent="0.3">
      <c r="A6859" t="s">
        <v>6498</v>
      </c>
      <c r="B6859" t="s">
        <v>537</v>
      </c>
      <c r="C6859" s="10">
        <v>0.5</v>
      </c>
      <c r="D6859">
        <v>45</v>
      </c>
      <c r="E6859">
        <v>-2</v>
      </c>
      <c r="F6859">
        <v>4</v>
      </c>
      <c r="G6859" t="s">
        <v>17</v>
      </c>
      <c r="H6859" t="s">
        <v>113</v>
      </c>
    </row>
    <row r="6860" spans="1:8" x14ac:dyDescent="0.3">
      <c r="A6860" t="s">
        <v>6499</v>
      </c>
      <c r="B6860" t="s">
        <v>768</v>
      </c>
      <c r="C6860" s="10">
        <v>0</v>
      </c>
      <c r="D6860">
        <v>36</v>
      </c>
      <c r="E6860">
        <v>7</v>
      </c>
      <c r="F6860">
        <v>3</v>
      </c>
      <c r="G6860" t="s">
        <v>17</v>
      </c>
      <c r="H6860" t="s">
        <v>52</v>
      </c>
    </row>
    <row r="6861" spans="1:8" x14ac:dyDescent="0.3">
      <c r="A6861" t="s">
        <v>6500</v>
      </c>
      <c r="B6861" t="s">
        <v>1098</v>
      </c>
      <c r="C6861" s="10">
        <v>0.5</v>
      </c>
      <c r="D6861">
        <v>20</v>
      </c>
      <c r="E6861">
        <v>-2</v>
      </c>
      <c r="F6861">
        <v>1</v>
      </c>
      <c r="G6861" t="s">
        <v>90</v>
      </c>
      <c r="H6861" t="s">
        <v>143</v>
      </c>
    </row>
    <row r="6862" spans="1:8" x14ac:dyDescent="0.3">
      <c r="A6862" t="s">
        <v>6501</v>
      </c>
      <c r="B6862" t="s">
        <v>689</v>
      </c>
      <c r="C6862" s="10">
        <v>0.1</v>
      </c>
      <c r="D6862">
        <v>371</v>
      </c>
      <c r="E6862">
        <v>115</v>
      </c>
      <c r="F6862">
        <v>1</v>
      </c>
      <c r="G6862" t="s">
        <v>24</v>
      </c>
      <c r="H6862" t="s">
        <v>30</v>
      </c>
    </row>
    <row r="6863" spans="1:8" x14ac:dyDescent="0.3">
      <c r="A6863" t="s">
        <v>6501</v>
      </c>
      <c r="B6863" t="s">
        <v>2644</v>
      </c>
      <c r="C6863" s="10">
        <v>0.1</v>
      </c>
      <c r="D6863">
        <v>460</v>
      </c>
      <c r="E6863">
        <v>31</v>
      </c>
      <c r="F6863">
        <v>3</v>
      </c>
      <c r="G6863" t="s">
        <v>24</v>
      </c>
      <c r="H6863" t="s">
        <v>30</v>
      </c>
    </row>
    <row r="6864" spans="1:8" x14ac:dyDescent="0.3">
      <c r="A6864" t="s">
        <v>6501</v>
      </c>
      <c r="B6864" t="s">
        <v>1161</v>
      </c>
      <c r="C6864" s="10">
        <v>0</v>
      </c>
      <c r="D6864">
        <v>29</v>
      </c>
      <c r="E6864">
        <v>10</v>
      </c>
      <c r="F6864">
        <v>2</v>
      </c>
      <c r="G6864" t="s">
        <v>17</v>
      </c>
      <c r="H6864" t="s">
        <v>35</v>
      </c>
    </row>
    <row r="6865" spans="1:8" x14ac:dyDescent="0.3">
      <c r="A6865" t="s">
        <v>6502</v>
      </c>
      <c r="B6865" t="s">
        <v>2206</v>
      </c>
      <c r="C6865" s="10">
        <v>0</v>
      </c>
      <c r="D6865">
        <v>78</v>
      </c>
      <c r="E6865">
        <v>5</v>
      </c>
      <c r="F6865">
        <v>7</v>
      </c>
      <c r="G6865" t="s">
        <v>17</v>
      </c>
      <c r="H6865" t="s">
        <v>75</v>
      </c>
    </row>
    <row r="6866" spans="1:8" x14ac:dyDescent="0.3">
      <c r="A6866" t="s">
        <v>6503</v>
      </c>
      <c r="B6866" t="s">
        <v>56</v>
      </c>
      <c r="C6866" s="10">
        <v>0</v>
      </c>
      <c r="D6866">
        <v>10</v>
      </c>
      <c r="E6866">
        <v>5</v>
      </c>
      <c r="F6866">
        <v>1</v>
      </c>
      <c r="G6866" t="s">
        <v>17</v>
      </c>
      <c r="H6866" t="s">
        <v>35</v>
      </c>
    </row>
    <row r="6867" spans="1:8" x14ac:dyDescent="0.3">
      <c r="A6867" t="s">
        <v>6504</v>
      </c>
      <c r="B6867" t="s">
        <v>1563</v>
      </c>
      <c r="C6867" s="10">
        <v>0</v>
      </c>
      <c r="D6867">
        <v>954</v>
      </c>
      <c r="E6867">
        <v>95</v>
      </c>
      <c r="F6867">
        <v>3</v>
      </c>
      <c r="G6867" t="s">
        <v>90</v>
      </c>
      <c r="H6867" t="s">
        <v>115</v>
      </c>
    </row>
    <row r="6868" spans="1:8" x14ac:dyDescent="0.3">
      <c r="A6868" t="s">
        <v>6505</v>
      </c>
      <c r="B6868" t="s">
        <v>1359</v>
      </c>
      <c r="C6868" s="10">
        <v>0.5</v>
      </c>
      <c r="D6868">
        <v>80</v>
      </c>
      <c r="E6868">
        <v>0</v>
      </c>
      <c r="F6868">
        <v>3</v>
      </c>
      <c r="G6868" t="s">
        <v>17</v>
      </c>
      <c r="H6868" t="s">
        <v>40</v>
      </c>
    </row>
    <row r="6869" spans="1:8" x14ac:dyDescent="0.3">
      <c r="A6869" t="s">
        <v>6506</v>
      </c>
      <c r="B6869" t="s">
        <v>2307</v>
      </c>
      <c r="C6869" s="10">
        <v>0.1</v>
      </c>
      <c r="D6869">
        <v>1518</v>
      </c>
      <c r="E6869">
        <v>253</v>
      </c>
      <c r="F6869">
        <v>3</v>
      </c>
      <c r="G6869" t="s">
        <v>17</v>
      </c>
      <c r="H6869" t="s">
        <v>109</v>
      </c>
    </row>
    <row r="6870" spans="1:8" x14ac:dyDescent="0.3">
      <c r="A6870" t="s">
        <v>6506</v>
      </c>
      <c r="B6870" t="s">
        <v>1965</v>
      </c>
      <c r="C6870" s="10">
        <v>0</v>
      </c>
      <c r="D6870">
        <v>21</v>
      </c>
      <c r="E6870">
        <v>6</v>
      </c>
      <c r="F6870">
        <v>2</v>
      </c>
      <c r="G6870" t="s">
        <v>17</v>
      </c>
      <c r="H6870" t="s">
        <v>52</v>
      </c>
    </row>
    <row r="6871" spans="1:8" x14ac:dyDescent="0.3">
      <c r="A6871" t="s">
        <v>6507</v>
      </c>
      <c r="B6871" t="s">
        <v>1090</v>
      </c>
      <c r="C6871" s="10">
        <v>0</v>
      </c>
      <c r="D6871">
        <v>191</v>
      </c>
      <c r="E6871">
        <v>51</v>
      </c>
      <c r="F6871">
        <v>5</v>
      </c>
      <c r="G6871" t="s">
        <v>17</v>
      </c>
      <c r="H6871" t="s">
        <v>113</v>
      </c>
    </row>
    <row r="6872" spans="1:8" x14ac:dyDescent="0.3">
      <c r="A6872" t="s">
        <v>6507</v>
      </c>
      <c r="B6872" t="s">
        <v>607</v>
      </c>
      <c r="C6872" s="10">
        <v>0.4</v>
      </c>
      <c r="D6872">
        <v>149</v>
      </c>
      <c r="E6872">
        <v>-40</v>
      </c>
      <c r="F6872">
        <v>2</v>
      </c>
      <c r="G6872" t="s">
        <v>90</v>
      </c>
      <c r="H6872" t="s">
        <v>105</v>
      </c>
    </row>
    <row r="6873" spans="1:8" x14ac:dyDescent="0.3">
      <c r="A6873" t="s">
        <v>6508</v>
      </c>
      <c r="B6873" t="s">
        <v>364</v>
      </c>
      <c r="C6873" s="10">
        <v>0</v>
      </c>
      <c r="D6873">
        <v>169</v>
      </c>
      <c r="E6873">
        <v>32</v>
      </c>
      <c r="F6873">
        <v>7</v>
      </c>
      <c r="G6873" t="s">
        <v>17</v>
      </c>
      <c r="H6873" t="s">
        <v>35</v>
      </c>
    </row>
    <row r="6874" spans="1:8" x14ac:dyDescent="0.3">
      <c r="A6874" t="s">
        <v>6508</v>
      </c>
      <c r="B6874" t="s">
        <v>907</v>
      </c>
      <c r="C6874" s="10">
        <v>0</v>
      </c>
      <c r="D6874">
        <v>32</v>
      </c>
      <c r="E6874">
        <v>3</v>
      </c>
      <c r="F6874">
        <v>2</v>
      </c>
      <c r="G6874" t="s">
        <v>17</v>
      </c>
      <c r="H6874" t="s">
        <v>80</v>
      </c>
    </row>
    <row r="6875" spans="1:8" x14ac:dyDescent="0.3">
      <c r="A6875" t="s">
        <v>6508</v>
      </c>
      <c r="B6875" t="s">
        <v>2896</v>
      </c>
      <c r="C6875" s="10">
        <v>0</v>
      </c>
      <c r="D6875">
        <v>119</v>
      </c>
      <c r="E6875">
        <v>47</v>
      </c>
      <c r="F6875">
        <v>3</v>
      </c>
      <c r="G6875" t="s">
        <v>90</v>
      </c>
      <c r="H6875" t="s">
        <v>143</v>
      </c>
    </row>
    <row r="6876" spans="1:8" x14ac:dyDescent="0.3">
      <c r="A6876" t="s">
        <v>6509</v>
      </c>
      <c r="B6876" t="s">
        <v>2583</v>
      </c>
      <c r="C6876" s="10">
        <v>0.1</v>
      </c>
      <c r="D6876">
        <v>162</v>
      </c>
      <c r="E6876">
        <v>20</v>
      </c>
      <c r="F6876">
        <v>3</v>
      </c>
      <c r="G6876" t="s">
        <v>24</v>
      </c>
      <c r="H6876" t="s">
        <v>63</v>
      </c>
    </row>
    <row r="6877" spans="1:8" x14ac:dyDescent="0.3">
      <c r="A6877" t="s">
        <v>6510</v>
      </c>
      <c r="B6877" t="s">
        <v>668</v>
      </c>
      <c r="C6877" s="10">
        <v>0.5</v>
      </c>
      <c r="D6877">
        <v>27</v>
      </c>
      <c r="E6877">
        <v>-20</v>
      </c>
      <c r="F6877">
        <v>2</v>
      </c>
      <c r="G6877" t="s">
        <v>17</v>
      </c>
      <c r="H6877" t="s">
        <v>80</v>
      </c>
    </row>
    <row r="6878" spans="1:8" x14ac:dyDescent="0.3">
      <c r="A6878" t="s">
        <v>6509</v>
      </c>
      <c r="B6878" t="s">
        <v>1227</v>
      </c>
      <c r="C6878" s="10">
        <v>0</v>
      </c>
      <c r="D6878">
        <v>150</v>
      </c>
      <c r="E6878">
        <v>32</v>
      </c>
      <c r="F6878">
        <v>3</v>
      </c>
      <c r="G6878" t="s">
        <v>17</v>
      </c>
      <c r="H6878" t="s">
        <v>80</v>
      </c>
    </row>
    <row r="6879" spans="1:8" x14ac:dyDescent="0.3">
      <c r="A6879" t="s">
        <v>6510</v>
      </c>
      <c r="B6879" t="s">
        <v>928</v>
      </c>
      <c r="C6879" s="10">
        <v>0.5</v>
      </c>
      <c r="D6879">
        <v>65</v>
      </c>
      <c r="E6879">
        <v>-52</v>
      </c>
      <c r="F6879">
        <v>3</v>
      </c>
      <c r="G6879" t="s">
        <v>90</v>
      </c>
      <c r="H6879" t="s">
        <v>143</v>
      </c>
    </row>
    <row r="6880" spans="1:8" x14ac:dyDescent="0.3">
      <c r="A6880" t="s">
        <v>6511</v>
      </c>
      <c r="B6880" t="s">
        <v>1382</v>
      </c>
      <c r="C6880" s="10">
        <v>0</v>
      </c>
      <c r="D6880">
        <v>104</v>
      </c>
      <c r="E6880">
        <v>37</v>
      </c>
      <c r="F6880">
        <v>2</v>
      </c>
      <c r="G6880" t="s">
        <v>24</v>
      </c>
      <c r="H6880" t="s">
        <v>47</v>
      </c>
    </row>
    <row r="6881" spans="1:8" x14ac:dyDescent="0.3">
      <c r="A6881" t="s">
        <v>6512</v>
      </c>
      <c r="B6881" t="s">
        <v>1852</v>
      </c>
      <c r="C6881" s="10">
        <v>0.6</v>
      </c>
      <c r="D6881">
        <v>30</v>
      </c>
      <c r="E6881">
        <v>-35</v>
      </c>
      <c r="F6881">
        <v>1</v>
      </c>
      <c r="G6881" t="s">
        <v>24</v>
      </c>
      <c r="H6881" t="s">
        <v>63</v>
      </c>
    </row>
    <row r="6882" spans="1:8" x14ac:dyDescent="0.3">
      <c r="A6882" t="s">
        <v>6513</v>
      </c>
      <c r="B6882" t="s">
        <v>1734</v>
      </c>
      <c r="C6882" s="10">
        <v>0</v>
      </c>
      <c r="D6882">
        <v>35</v>
      </c>
      <c r="E6882">
        <v>12</v>
      </c>
      <c r="F6882">
        <v>5</v>
      </c>
      <c r="G6882" t="s">
        <v>17</v>
      </c>
      <c r="H6882" t="s">
        <v>75</v>
      </c>
    </row>
    <row r="6883" spans="1:8" x14ac:dyDescent="0.3">
      <c r="A6883" t="s">
        <v>6514</v>
      </c>
      <c r="B6883" t="s">
        <v>1403</v>
      </c>
      <c r="C6883" s="10">
        <v>0.5</v>
      </c>
      <c r="D6883">
        <v>19</v>
      </c>
      <c r="E6883">
        <v>-15</v>
      </c>
      <c r="F6883">
        <v>3</v>
      </c>
      <c r="G6883" t="s">
        <v>17</v>
      </c>
      <c r="H6883" t="s">
        <v>80</v>
      </c>
    </row>
    <row r="6884" spans="1:8" x14ac:dyDescent="0.3">
      <c r="A6884" t="s">
        <v>6515</v>
      </c>
      <c r="B6884" t="s">
        <v>683</v>
      </c>
      <c r="C6884" s="10">
        <v>0</v>
      </c>
      <c r="D6884">
        <v>115</v>
      </c>
      <c r="E6884">
        <v>47</v>
      </c>
      <c r="F6884">
        <v>2</v>
      </c>
      <c r="G6884" t="s">
        <v>90</v>
      </c>
      <c r="H6884" t="s">
        <v>143</v>
      </c>
    </row>
    <row r="6885" spans="1:8" x14ac:dyDescent="0.3">
      <c r="A6885" t="s">
        <v>6516</v>
      </c>
      <c r="B6885" t="s">
        <v>217</v>
      </c>
      <c r="C6885" s="10">
        <v>0</v>
      </c>
      <c r="D6885">
        <v>132</v>
      </c>
      <c r="E6885">
        <v>26</v>
      </c>
      <c r="F6885">
        <v>5</v>
      </c>
      <c r="G6885" t="s">
        <v>17</v>
      </c>
      <c r="H6885" t="s">
        <v>23</v>
      </c>
    </row>
    <row r="6886" spans="1:8" x14ac:dyDescent="0.3">
      <c r="A6886" t="s">
        <v>6517</v>
      </c>
      <c r="B6886" t="s">
        <v>822</v>
      </c>
      <c r="C6886" s="10">
        <v>0.1</v>
      </c>
      <c r="D6886">
        <v>91</v>
      </c>
      <c r="E6886">
        <v>22</v>
      </c>
      <c r="F6886">
        <v>2</v>
      </c>
      <c r="G6886" t="s">
        <v>17</v>
      </c>
      <c r="H6886" t="s">
        <v>35</v>
      </c>
    </row>
    <row r="6887" spans="1:8" x14ac:dyDescent="0.3">
      <c r="A6887" t="s">
        <v>6517</v>
      </c>
      <c r="B6887" t="s">
        <v>936</v>
      </c>
      <c r="C6887" s="10">
        <v>0.1</v>
      </c>
      <c r="D6887">
        <v>133</v>
      </c>
      <c r="E6887">
        <v>46</v>
      </c>
      <c r="F6887">
        <v>5</v>
      </c>
      <c r="G6887" t="s">
        <v>17</v>
      </c>
      <c r="H6887" t="s">
        <v>113</v>
      </c>
    </row>
    <row r="6888" spans="1:8" x14ac:dyDescent="0.3">
      <c r="A6888" t="s">
        <v>6518</v>
      </c>
      <c r="B6888" t="s">
        <v>98</v>
      </c>
      <c r="C6888" s="10">
        <v>0.1</v>
      </c>
      <c r="D6888">
        <v>357</v>
      </c>
      <c r="E6888">
        <v>28</v>
      </c>
      <c r="F6888">
        <v>2</v>
      </c>
      <c r="G6888" t="s">
        <v>17</v>
      </c>
      <c r="H6888" t="s">
        <v>40</v>
      </c>
    </row>
    <row r="6889" spans="1:8" x14ac:dyDescent="0.3">
      <c r="A6889" t="s">
        <v>6519</v>
      </c>
      <c r="B6889" t="s">
        <v>626</v>
      </c>
      <c r="C6889" s="10">
        <v>0</v>
      </c>
      <c r="D6889">
        <v>47</v>
      </c>
      <c r="E6889">
        <v>15</v>
      </c>
      <c r="F6889">
        <v>5</v>
      </c>
      <c r="G6889" t="s">
        <v>17</v>
      </c>
      <c r="H6889" t="s">
        <v>40</v>
      </c>
    </row>
    <row r="6890" spans="1:8" x14ac:dyDescent="0.3">
      <c r="A6890" t="s">
        <v>6520</v>
      </c>
      <c r="B6890" t="s">
        <v>2267</v>
      </c>
      <c r="C6890" s="10">
        <v>0.2</v>
      </c>
      <c r="D6890">
        <v>341</v>
      </c>
      <c r="E6890">
        <v>-85</v>
      </c>
      <c r="F6890">
        <v>6</v>
      </c>
      <c r="G6890" t="s">
        <v>17</v>
      </c>
      <c r="H6890" t="s">
        <v>109</v>
      </c>
    </row>
    <row r="6891" spans="1:8" x14ac:dyDescent="0.3">
      <c r="A6891" t="s">
        <v>6520</v>
      </c>
      <c r="B6891" t="s">
        <v>476</v>
      </c>
      <c r="C6891" s="10">
        <v>0.1</v>
      </c>
      <c r="D6891">
        <v>107</v>
      </c>
      <c r="E6891">
        <v>31</v>
      </c>
      <c r="F6891">
        <v>5</v>
      </c>
      <c r="G6891" t="s">
        <v>17</v>
      </c>
      <c r="H6891" t="s">
        <v>23</v>
      </c>
    </row>
    <row r="6892" spans="1:8" x14ac:dyDescent="0.3">
      <c r="A6892" t="s">
        <v>6520</v>
      </c>
      <c r="B6892" t="s">
        <v>622</v>
      </c>
      <c r="C6892" s="10">
        <v>0.1</v>
      </c>
      <c r="D6892">
        <v>154</v>
      </c>
      <c r="E6892">
        <v>22</v>
      </c>
      <c r="F6892">
        <v>7</v>
      </c>
      <c r="G6892" t="s">
        <v>17</v>
      </c>
      <c r="H6892" t="s">
        <v>23</v>
      </c>
    </row>
    <row r="6893" spans="1:8" x14ac:dyDescent="0.3">
      <c r="A6893" t="s">
        <v>6521</v>
      </c>
      <c r="B6893" t="s">
        <v>2667</v>
      </c>
      <c r="C6893" s="10">
        <v>0</v>
      </c>
      <c r="D6893">
        <v>142</v>
      </c>
      <c r="E6893">
        <v>3</v>
      </c>
      <c r="F6893">
        <v>6</v>
      </c>
      <c r="G6893" t="s">
        <v>17</v>
      </c>
      <c r="H6893" t="s">
        <v>113</v>
      </c>
    </row>
    <row r="6894" spans="1:8" x14ac:dyDescent="0.3">
      <c r="A6894" t="s">
        <v>6522</v>
      </c>
      <c r="B6894" t="s">
        <v>2446</v>
      </c>
      <c r="C6894" s="10">
        <v>0</v>
      </c>
      <c r="D6894">
        <v>54</v>
      </c>
      <c r="E6894">
        <v>15</v>
      </c>
      <c r="F6894">
        <v>4</v>
      </c>
      <c r="G6894" t="s">
        <v>17</v>
      </c>
      <c r="H6894" t="s">
        <v>113</v>
      </c>
    </row>
    <row r="6895" spans="1:8" x14ac:dyDescent="0.3">
      <c r="A6895" t="s">
        <v>6520</v>
      </c>
      <c r="B6895" t="s">
        <v>1832</v>
      </c>
      <c r="C6895" s="10">
        <v>0.1</v>
      </c>
      <c r="D6895">
        <v>620</v>
      </c>
      <c r="E6895">
        <v>82</v>
      </c>
      <c r="F6895">
        <v>6</v>
      </c>
      <c r="G6895" t="s">
        <v>90</v>
      </c>
      <c r="H6895" t="s">
        <v>143</v>
      </c>
    </row>
    <row r="6896" spans="1:8" x14ac:dyDescent="0.3">
      <c r="A6896" t="s">
        <v>6523</v>
      </c>
      <c r="B6896" t="s">
        <v>1382</v>
      </c>
      <c r="C6896" s="10">
        <v>0</v>
      </c>
      <c r="D6896">
        <v>155</v>
      </c>
      <c r="E6896">
        <v>56</v>
      </c>
      <c r="F6896">
        <v>3</v>
      </c>
      <c r="G6896" t="s">
        <v>24</v>
      </c>
      <c r="H6896" t="s">
        <v>47</v>
      </c>
    </row>
    <row r="6897" spans="1:8" x14ac:dyDescent="0.3">
      <c r="A6897" t="s">
        <v>6524</v>
      </c>
      <c r="B6897" t="s">
        <v>1444</v>
      </c>
      <c r="C6897" s="10">
        <v>0</v>
      </c>
      <c r="D6897">
        <v>92</v>
      </c>
      <c r="E6897">
        <v>5</v>
      </c>
      <c r="F6897">
        <v>6</v>
      </c>
      <c r="G6897" t="s">
        <v>17</v>
      </c>
      <c r="H6897" t="s">
        <v>80</v>
      </c>
    </row>
    <row r="6898" spans="1:8" x14ac:dyDescent="0.3">
      <c r="A6898" t="s">
        <v>6523</v>
      </c>
      <c r="B6898" t="s">
        <v>598</v>
      </c>
      <c r="C6898" s="10">
        <v>0</v>
      </c>
      <c r="D6898">
        <v>148</v>
      </c>
      <c r="E6898">
        <v>52</v>
      </c>
      <c r="F6898">
        <v>5</v>
      </c>
      <c r="G6898" t="s">
        <v>17</v>
      </c>
      <c r="H6898" t="s">
        <v>35</v>
      </c>
    </row>
    <row r="6899" spans="1:8" x14ac:dyDescent="0.3">
      <c r="A6899" t="s">
        <v>6523</v>
      </c>
      <c r="B6899" t="s">
        <v>515</v>
      </c>
      <c r="C6899" s="10">
        <v>0.4</v>
      </c>
      <c r="D6899">
        <v>86</v>
      </c>
      <c r="E6899">
        <v>-55</v>
      </c>
      <c r="F6899">
        <v>6</v>
      </c>
      <c r="G6899" t="s">
        <v>17</v>
      </c>
      <c r="H6899" t="s">
        <v>40</v>
      </c>
    </row>
    <row r="6900" spans="1:8" x14ac:dyDescent="0.3">
      <c r="A6900" t="s">
        <v>6525</v>
      </c>
      <c r="B6900" t="s">
        <v>2806</v>
      </c>
      <c r="C6900" s="10">
        <v>0.5</v>
      </c>
      <c r="D6900">
        <v>34</v>
      </c>
      <c r="E6900">
        <v>-11</v>
      </c>
      <c r="F6900">
        <v>5</v>
      </c>
      <c r="G6900" t="s">
        <v>17</v>
      </c>
      <c r="H6900" t="s">
        <v>23</v>
      </c>
    </row>
    <row r="6901" spans="1:8" x14ac:dyDescent="0.3">
      <c r="A6901" t="s">
        <v>6526</v>
      </c>
      <c r="B6901" t="s">
        <v>495</v>
      </c>
      <c r="C6901" s="10">
        <v>0</v>
      </c>
      <c r="D6901">
        <v>73</v>
      </c>
      <c r="E6901">
        <v>31</v>
      </c>
      <c r="F6901">
        <v>1</v>
      </c>
      <c r="G6901" t="s">
        <v>90</v>
      </c>
      <c r="H6901" t="s">
        <v>105</v>
      </c>
    </row>
    <row r="6902" spans="1:8" x14ac:dyDescent="0.3">
      <c r="A6902" t="s">
        <v>6527</v>
      </c>
      <c r="B6902" t="s">
        <v>867</v>
      </c>
      <c r="C6902" s="10">
        <v>0.1</v>
      </c>
      <c r="D6902">
        <v>35</v>
      </c>
      <c r="E6902">
        <v>4</v>
      </c>
      <c r="F6902">
        <v>3</v>
      </c>
      <c r="G6902" t="s">
        <v>17</v>
      </c>
      <c r="H6902" t="s">
        <v>75</v>
      </c>
    </row>
    <row r="6903" spans="1:8" x14ac:dyDescent="0.3">
      <c r="A6903" t="s">
        <v>6527</v>
      </c>
      <c r="B6903" t="s">
        <v>530</v>
      </c>
      <c r="C6903" s="10">
        <v>0.1</v>
      </c>
      <c r="D6903">
        <v>249</v>
      </c>
      <c r="E6903">
        <v>64</v>
      </c>
      <c r="F6903">
        <v>2</v>
      </c>
      <c r="G6903" t="s">
        <v>90</v>
      </c>
      <c r="H6903" t="s">
        <v>105</v>
      </c>
    </row>
    <row r="6904" spans="1:8" x14ac:dyDescent="0.3">
      <c r="A6904" t="s">
        <v>6528</v>
      </c>
      <c r="B6904" t="s">
        <v>985</v>
      </c>
      <c r="C6904" s="10">
        <v>0</v>
      </c>
      <c r="D6904">
        <v>16</v>
      </c>
      <c r="E6904">
        <v>5</v>
      </c>
      <c r="F6904">
        <v>1</v>
      </c>
      <c r="G6904" t="s">
        <v>17</v>
      </c>
      <c r="H6904" t="s">
        <v>35</v>
      </c>
    </row>
    <row r="6905" spans="1:8" x14ac:dyDescent="0.3">
      <c r="A6905" t="s">
        <v>6528</v>
      </c>
      <c r="B6905" t="s">
        <v>1465</v>
      </c>
      <c r="C6905" s="10">
        <v>0</v>
      </c>
      <c r="D6905">
        <v>52</v>
      </c>
      <c r="E6905">
        <v>11</v>
      </c>
      <c r="F6905">
        <v>5</v>
      </c>
      <c r="G6905" t="s">
        <v>17</v>
      </c>
      <c r="H6905" t="s">
        <v>52</v>
      </c>
    </row>
    <row r="6906" spans="1:8" x14ac:dyDescent="0.3">
      <c r="A6906" t="s">
        <v>6528</v>
      </c>
      <c r="B6906" t="s">
        <v>922</v>
      </c>
      <c r="C6906" s="10">
        <v>0</v>
      </c>
      <c r="D6906">
        <v>27</v>
      </c>
      <c r="E6906">
        <v>2</v>
      </c>
      <c r="F6906">
        <v>2</v>
      </c>
      <c r="G6906" t="s">
        <v>17</v>
      </c>
      <c r="H6906" t="s">
        <v>52</v>
      </c>
    </row>
    <row r="6907" spans="1:8" x14ac:dyDescent="0.3">
      <c r="A6907" t="s">
        <v>6529</v>
      </c>
      <c r="B6907" t="s">
        <v>392</v>
      </c>
      <c r="C6907" s="10">
        <v>0.5</v>
      </c>
      <c r="D6907">
        <v>57</v>
      </c>
      <c r="E6907">
        <v>-48</v>
      </c>
      <c r="F6907">
        <v>6</v>
      </c>
      <c r="G6907" t="s">
        <v>17</v>
      </c>
      <c r="H6907" t="s">
        <v>52</v>
      </c>
    </row>
    <row r="6908" spans="1:8" x14ac:dyDescent="0.3">
      <c r="A6908" t="s">
        <v>6530</v>
      </c>
      <c r="B6908" t="s">
        <v>1601</v>
      </c>
      <c r="C6908" s="10">
        <v>0.15</v>
      </c>
      <c r="D6908">
        <v>484</v>
      </c>
      <c r="E6908">
        <v>28</v>
      </c>
      <c r="F6908">
        <v>3</v>
      </c>
      <c r="G6908" t="s">
        <v>90</v>
      </c>
      <c r="H6908" t="s">
        <v>115</v>
      </c>
    </row>
    <row r="6909" spans="1:8" x14ac:dyDescent="0.3">
      <c r="A6909" t="s">
        <v>6531</v>
      </c>
      <c r="B6909" t="s">
        <v>87</v>
      </c>
      <c r="C6909" s="10">
        <v>0.5</v>
      </c>
      <c r="D6909">
        <v>490</v>
      </c>
      <c r="E6909">
        <v>-128</v>
      </c>
      <c r="F6909">
        <v>8</v>
      </c>
      <c r="G6909" t="s">
        <v>24</v>
      </c>
      <c r="H6909" t="s">
        <v>30</v>
      </c>
    </row>
    <row r="6910" spans="1:8" x14ac:dyDescent="0.3">
      <c r="A6910" t="s">
        <v>6532</v>
      </c>
      <c r="B6910" t="s">
        <v>172</v>
      </c>
      <c r="C6910" s="10">
        <v>0</v>
      </c>
      <c r="D6910">
        <v>152</v>
      </c>
      <c r="E6910">
        <v>50</v>
      </c>
      <c r="F6910">
        <v>6</v>
      </c>
      <c r="G6910" t="s">
        <v>17</v>
      </c>
      <c r="H6910" t="s">
        <v>35</v>
      </c>
    </row>
    <row r="6911" spans="1:8" x14ac:dyDescent="0.3">
      <c r="A6911" t="s">
        <v>6532</v>
      </c>
      <c r="B6911" t="s">
        <v>1020</v>
      </c>
      <c r="C6911" s="10">
        <v>0</v>
      </c>
      <c r="D6911">
        <v>78</v>
      </c>
      <c r="E6911">
        <v>27</v>
      </c>
      <c r="F6911">
        <v>3</v>
      </c>
      <c r="G6911" t="s">
        <v>17</v>
      </c>
      <c r="H6911" t="s">
        <v>35</v>
      </c>
    </row>
    <row r="6912" spans="1:8" x14ac:dyDescent="0.3">
      <c r="A6912" t="s">
        <v>6532</v>
      </c>
      <c r="B6912" t="s">
        <v>207</v>
      </c>
      <c r="C6912" s="10">
        <v>0</v>
      </c>
      <c r="D6912">
        <v>30</v>
      </c>
      <c r="E6912">
        <v>11</v>
      </c>
      <c r="F6912">
        <v>5</v>
      </c>
      <c r="G6912" t="s">
        <v>17</v>
      </c>
      <c r="H6912" t="s">
        <v>80</v>
      </c>
    </row>
    <row r="6913" spans="1:8" x14ac:dyDescent="0.3">
      <c r="A6913" t="s">
        <v>6532</v>
      </c>
      <c r="B6913" t="s">
        <v>1306</v>
      </c>
      <c r="C6913" s="10">
        <v>0</v>
      </c>
      <c r="D6913">
        <v>179</v>
      </c>
      <c r="E6913">
        <v>25</v>
      </c>
      <c r="F6913">
        <v>5</v>
      </c>
      <c r="G6913" t="s">
        <v>17</v>
      </c>
      <c r="H6913" t="s">
        <v>137</v>
      </c>
    </row>
    <row r="6914" spans="1:8" x14ac:dyDescent="0.3">
      <c r="A6914" t="s">
        <v>6532</v>
      </c>
      <c r="B6914" t="s">
        <v>1332</v>
      </c>
      <c r="C6914" s="10">
        <v>0.1</v>
      </c>
      <c r="D6914">
        <v>168</v>
      </c>
      <c r="E6914">
        <v>56</v>
      </c>
      <c r="F6914">
        <v>3</v>
      </c>
      <c r="G6914" t="s">
        <v>17</v>
      </c>
      <c r="H6914" t="s">
        <v>40</v>
      </c>
    </row>
    <row r="6915" spans="1:8" x14ac:dyDescent="0.3">
      <c r="A6915" t="s">
        <v>6533</v>
      </c>
      <c r="B6915" t="s">
        <v>1121</v>
      </c>
      <c r="C6915" s="10">
        <v>0</v>
      </c>
      <c r="D6915">
        <v>150</v>
      </c>
      <c r="E6915">
        <v>29</v>
      </c>
      <c r="F6915">
        <v>5</v>
      </c>
      <c r="G6915" t="s">
        <v>17</v>
      </c>
      <c r="H6915" t="s">
        <v>113</v>
      </c>
    </row>
    <row r="6916" spans="1:8" x14ac:dyDescent="0.3">
      <c r="A6916" t="s">
        <v>6534</v>
      </c>
      <c r="B6916" t="s">
        <v>922</v>
      </c>
      <c r="C6916" s="10">
        <v>0</v>
      </c>
      <c r="D6916">
        <v>28</v>
      </c>
      <c r="E6916">
        <v>3</v>
      </c>
      <c r="F6916">
        <v>2</v>
      </c>
      <c r="G6916" t="s">
        <v>17</v>
      </c>
      <c r="H6916" t="s">
        <v>52</v>
      </c>
    </row>
    <row r="6917" spans="1:8" x14ac:dyDescent="0.3">
      <c r="A6917" t="s">
        <v>6532</v>
      </c>
      <c r="B6917" t="s">
        <v>1998</v>
      </c>
      <c r="C6917" s="10">
        <v>0</v>
      </c>
      <c r="D6917">
        <v>108</v>
      </c>
      <c r="E6917">
        <v>22</v>
      </c>
      <c r="F6917">
        <v>3</v>
      </c>
      <c r="G6917" t="s">
        <v>90</v>
      </c>
      <c r="H6917" t="s">
        <v>143</v>
      </c>
    </row>
    <row r="6918" spans="1:8" x14ac:dyDescent="0.3">
      <c r="A6918" t="s">
        <v>6535</v>
      </c>
      <c r="B6918" t="s">
        <v>380</v>
      </c>
      <c r="C6918" s="10">
        <v>0</v>
      </c>
      <c r="D6918">
        <v>48</v>
      </c>
      <c r="E6918">
        <v>20</v>
      </c>
      <c r="F6918">
        <v>4</v>
      </c>
      <c r="G6918" t="s">
        <v>17</v>
      </c>
      <c r="H6918" t="s">
        <v>35</v>
      </c>
    </row>
    <row r="6919" spans="1:8" x14ac:dyDescent="0.3">
      <c r="A6919" t="s">
        <v>6535</v>
      </c>
      <c r="B6919" t="s">
        <v>532</v>
      </c>
      <c r="C6919" s="10">
        <v>0</v>
      </c>
      <c r="D6919">
        <v>26</v>
      </c>
      <c r="E6919">
        <v>7</v>
      </c>
      <c r="F6919">
        <v>4</v>
      </c>
      <c r="G6919" t="s">
        <v>17</v>
      </c>
      <c r="H6919" t="s">
        <v>80</v>
      </c>
    </row>
    <row r="6920" spans="1:8" x14ac:dyDescent="0.3">
      <c r="A6920" t="s">
        <v>6535</v>
      </c>
      <c r="B6920" t="s">
        <v>237</v>
      </c>
      <c r="C6920" s="10">
        <v>0.1</v>
      </c>
      <c r="D6920">
        <v>149</v>
      </c>
      <c r="E6920">
        <v>15</v>
      </c>
      <c r="F6920">
        <v>3</v>
      </c>
      <c r="G6920" t="s">
        <v>17</v>
      </c>
      <c r="H6920" t="s">
        <v>40</v>
      </c>
    </row>
    <row r="6921" spans="1:8" x14ac:dyDescent="0.3">
      <c r="A6921" t="s">
        <v>6536</v>
      </c>
      <c r="B6921" t="s">
        <v>1996</v>
      </c>
      <c r="C6921" s="10">
        <v>0</v>
      </c>
      <c r="D6921">
        <v>34</v>
      </c>
      <c r="E6921">
        <v>1</v>
      </c>
      <c r="F6921">
        <v>2</v>
      </c>
      <c r="G6921" t="s">
        <v>17</v>
      </c>
      <c r="H6921" t="s">
        <v>80</v>
      </c>
    </row>
    <row r="6922" spans="1:8" x14ac:dyDescent="0.3">
      <c r="A6922" t="s">
        <v>6536</v>
      </c>
      <c r="B6922" t="s">
        <v>1544</v>
      </c>
      <c r="C6922" s="10">
        <v>0</v>
      </c>
      <c r="D6922">
        <v>207</v>
      </c>
      <c r="E6922">
        <v>56</v>
      </c>
      <c r="F6922">
        <v>5</v>
      </c>
      <c r="G6922" t="s">
        <v>17</v>
      </c>
      <c r="H6922" t="s">
        <v>113</v>
      </c>
    </row>
    <row r="6923" spans="1:8" x14ac:dyDescent="0.3">
      <c r="A6923" t="s">
        <v>6537</v>
      </c>
      <c r="B6923" t="s">
        <v>207</v>
      </c>
      <c r="C6923" s="10">
        <v>0</v>
      </c>
      <c r="D6923">
        <v>18</v>
      </c>
      <c r="E6923">
        <v>6</v>
      </c>
      <c r="F6923">
        <v>3</v>
      </c>
      <c r="G6923" t="s">
        <v>17</v>
      </c>
      <c r="H6923" t="s">
        <v>80</v>
      </c>
    </row>
    <row r="6924" spans="1:8" x14ac:dyDescent="0.3">
      <c r="A6924" t="s">
        <v>6538</v>
      </c>
      <c r="B6924" t="s">
        <v>1253</v>
      </c>
      <c r="C6924" s="10">
        <v>0.5</v>
      </c>
      <c r="D6924">
        <v>73</v>
      </c>
      <c r="E6924">
        <v>-25</v>
      </c>
      <c r="F6924">
        <v>3</v>
      </c>
      <c r="G6924" t="s">
        <v>17</v>
      </c>
      <c r="H6924" t="s">
        <v>40</v>
      </c>
    </row>
    <row r="6925" spans="1:8" x14ac:dyDescent="0.3">
      <c r="A6925" t="s">
        <v>6539</v>
      </c>
      <c r="B6925" t="s">
        <v>1599</v>
      </c>
      <c r="C6925" s="10">
        <v>0</v>
      </c>
      <c r="D6925">
        <v>101</v>
      </c>
      <c r="E6925">
        <v>29</v>
      </c>
      <c r="F6925">
        <v>2</v>
      </c>
      <c r="G6925" t="s">
        <v>17</v>
      </c>
      <c r="H6925" t="s">
        <v>35</v>
      </c>
    </row>
    <row r="6926" spans="1:8" x14ac:dyDescent="0.3">
      <c r="A6926" t="s">
        <v>6539</v>
      </c>
      <c r="B6926" t="s">
        <v>189</v>
      </c>
      <c r="C6926" s="10">
        <v>0</v>
      </c>
      <c r="D6926">
        <v>26</v>
      </c>
      <c r="E6926">
        <v>11</v>
      </c>
      <c r="F6926">
        <v>2</v>
      </c>
      <c r="G6926" t="s">
        <v>17</v>
      </c>
      <c r="H6926" t="s">
        <v>80</v>
      </c>
    </row>
    <row r="6927" spans="1:8" x14ac:dyDescent="0.3">
      <c r="A6927" t="s">
        <v>6538</v>
      </c>
      <c r="B6927" t="s">
        <v>1489</v>
      </c>
      <c r="C6927" s="10">
        <v>0.5</v>
      </c>
      <c r="D6927">
        <v>68</v>
      </c>
      <c r="E6927">
        <v>-27</v>
      </c>
      <c r="F6927">
        <v>3</v>
      </c>
      <c r="G6927" t="s">
        <v>90</v>
      </c>
      <c r="H6927" t="s">
        <v>143</v>
      </c>
    </row>
    <row r="6928" spans="1:8" x14ac:dyDescent="0.3">
      <c r="A6928" t="s">
        <v>6540</v>
      </c>
      <c r="B6928" t="s">
        <v>961</v>
      </c>
      <c r="C6928" s="10">
        <v>0</v>
      </c>
      <c r="D6928">
        <v>1217</v>
      </c>
      <c r="E6928">
        <v>304</v>
      </c>
      <c r="F6928">
        <v>7</v>
      </c>
      <c r="G6928" t="s">
        <v>24</v>
      </c>
      <c r="H6928" t="s">
        <v>30</v>
      </c>
    </row>
    <row r="6929" spans="1:8" x14ac:dyDescent="0.3">
      <c r="A6929" t="s">
        <v>6540</v>
      </c>
      <c r="B6929" t="s">
        <v>2008</v>
      </c>
      <c r="C6929" s="10">
        <v>0.6</v>
      </c>
      <c r="D6929">
        <v>115</v>
      </c>
      <c r="E6929">
        <v>-158</v>
      </c>
      <c r="F6929">
        <v>5</v>
      </c>
      <c r="G6929" t="s">
        <v>24</v>
      </c>
      <c r="H6929" t="s">
        <v>63</v>
      </c>
    </row>
    <row r="6930" spans="1:8" x14ac:dyDescent="0.3">
      <c r="A6930" t="s">
        <v>6540</v>
      </c>
      <c r="B6930" t="s">
        <v>2540</v>
      </c>
      <c r="C6930" s="10">
        <v>0</v>
      </c>
      <c r="D6930">
        <v>146</v>
      </c>
      <c r="E6930">
        <v>19</v>
      </c>
      <c r="F6930">
        <v>3</v>
      </c>
      <c r="G6930" t="s">
        <v>24</v>
      </c>
      <c r="H6930" t="s">
        <v>47</v>
      </c>
    </row>
    <row r="6931" spans="1:8" x14ac:dyDescent="0.3">
      <c r="A6931" t="s">
        <v>6541</v>
      </c>
      <c r="B6931" t="s">
        <v>1558</v>
      </c>
      <c r="C6931" s="10">
        <v>0</v>
      </c>
      <c r="D6931">
        <v>852</v>
      </c>
      <c r="E6931">
        <v>51</v>
      </c>
      <c r="F6931">
        <v>5</v>
      </c>
      <c r="G6931" t="s">
        <v>24</v>
      </c>
      <c r="H6931" t="s">
        <v>30</v>
      </c>
    </row>
    <row r="6932" spans="1:8" x14ac:dyDescent="0.3">
      <c r="A6932" t="s">
        <v>6542</v>
      </c>
      <c r="B6932" t="s">
        <v>1909</v>
      </c>
      <c r="C6932" s="10">
        <v>0</v>
      </c>
      <c r="D6932">
        <v>197</v>
      </c>
      <c r="E6932">
        <v>20</v>
      </c>
      <c r="F6932">
        <v>4</v>
      </c>
      <c r="G6932" t="s">
        <v>17</v>
      </c>
      <c r="H6932" t="s">
        <v>137</v>
      </c>
    </row>
    <row r="6933" spans="1:8" x14ac:dyDescent="0.3">
      <c r="A6933" t="s">
        <v>6540</v>
      </c>
      <c r="B6933" t="s">
        <v>332</v>
      </c>
      <c r="C6933" s="10">
        <v>0</v>
      </c>
      <c r="D6933">
        <v>49</v>
      </c>
      <c r="E6933">
        <v>0</v>
      </c>
      <c r="F6933">
        <v>4</v>
      </c>
      <c r="G6933" t="s">
        <v>17</v>
      </c>
      <c r="H6933" t="s">
        <v>35</v>
      </c>
    </row>
    <row r="6934" spans="1:8" x14ac:dyDescent="0.3">
      <c r="A6934" t="s">
        <v>6540</v>
      </c>
      <c r="B6934" t="s">
        <v>510</v>
      </c>
      <c r="C6934" s="10">
        <v>0</v>
      </c>
      <c r="D6934">
        <v>986</v>
      </c>
      <c r="E6934">
        <v>79</v>
      </c>
      <c r="F6934">
        <v>4</v>
      </c>
      <c r="G6934" t="s">
        <v>90</v>
      </c>
      <c r="H6934" t="s">
        <v>143</v>
      </c>
    </row>
    <row r="6935" spans="1:8" x14ac:dyDescent="0.3">
      <c r="A6935" t="s">
        <v>6541</v>
      </c>
      <c r="B6935" t="s">
        <v>772</v>
      </c>
      <c r="C6935" s="10">
        <v>0</v>
      </c>
      <c r="D6935">
        <v>492</v>
      </c>
      <c r="E6935">
        <v>187</v>
      </c>
      <c r="F6935">
        <v>2</v>
      </c>
      <c r="G6935" t="s">
        <v>90</v>
      </c>
      <c r="H6935" t="s">
        <v>143</v>
      </c>
    </row>
    <row r="6936" spans="1:8" x14ac:dyDescent="0.3">
      <c r="A6936" t="s">
        <v>6543</v>
      </c>
      <c r="B6936" t="s">
        <v>2721</v>
      </c>
      <c r="C6936" s="10">
        <v>0</v>
      </c>
      <c r="D6936">
        <v>90</v>
      </c>
      <c r="E6936">
        <v>39</v>
      </c>
      <c r="F6936">
        <v>4</v>
      </c>
      <c r="G6936" t="s">
        <v>17</v>
      </c>
      <c r="H6936" t="s">
        <v>23</v>
      </c>
    </row>
    <row r="6937" spans="1:8" x14ac:dyDescent="0.3">
      <c r="A6937" t="s">
        <v>6544</v>
      </c>
      <c r="B6937" t="s">
        <v>712</v>
      </c>
      <c r="C6937" s="10">
        <v>0.1</v>
      </c>
      <c r="D6937">
        <v>485</v>
      </c>
      <c r="E6937">
        <v>199</v>
      </c>
      <c r="F6937">
        <v>4</v>
      </c>
      <c r="G6937" t="s">
        <v>17</v>
      </c>
      <c r="H6937" t="s">
        <v>40</v>
      </c>
    </row>
    <row r="6938" spans="1:8" x14ac:dyDescent="0.3">
      <c r="A6938" t="s">
        <v>6545</v>
      </c>
      <c r="B6938" t="s">
        <v>2390</v>
      </c>
      <c r="C6938" s="10">
        <v>0.15</v>
      </c>
      <c r="D6938">
        <v>820</v>
      </c>
      <c r="E6938">
        <v>38</v>
      </c>
      <c r="F6938">
        <v>5</v>
      </c>
      <c r="G6938" t="s">
        <v>90</v>
      </c>
      <c r="H6938" t="s">
        <v>115</v>
      </c>
    </row>
    <row r="6939" spans="1:8" x14ac:dyDescent="0.3">
      <c r="A6939" t="s">
        <v>6545</v>
      </c>
      <c r="B6939" t="s">
        <v>1278</v>
      </c>
      <c r="C6939" s="10">
        <v>0.15</v>
      </c>
      <c r="D6939">
        <v>4877</v>
      </c>
      <c r="E6939">
        <v>746</v>
      </c>
      <c r="F6939">
        <v>9</v>
      </c>
      <c r="G6939" t="s">
        <v>90</v>
      </c>
      <c r="H6939" t="s">
        <v>105</v>
      </c>
    </row>
    <row r="6940" spans="1:8" x14ac:dyDescent="0.3">
      <c r="A6940" t="s">
        <v>6546</v>
      </c>
      <c r="B6940" t="s">
        <v>1811</v>
      </c>
      <c r="C6940" s="10">
        <v>0.5</v>
      </c>
      <c r="D6940">
        <v>21</v>
      </c>
      <c r="E6940">
        <v>-6</v>
      </c>
      <c r="F6940">
        <v>3</v>
      </c>
      <c r="G6940" t="s">
        <v>17</v>
      </c>
      <c r="H6940" t="s">
        <v>52</v>
      </c>
    </row>
    <row r="6941" spans="1:8" x14ac:dyDescent="0.3">
      <c r="A6941" t="s">
        <v>6547</v>
      </c>
      <c r="B6941" t="s">
        <v>1908</v>
      </c>
      <c r="C6941" s="10">
        <v>0</v>
      </c>
      <c r="D6941">
        <v>329</v>
      </c>
      <c r="E6941">
        <v>95</v>
      </c>
      <c r="F6941">
        <v>7</v>
      </c>
      <c r="G6941" t="s">
        <v>17</v>
      </c>
      <c r="H6941" t="s">
        <v>113</v>
      </c>
    </row>
    <row r="6942" spans="1:8" x14ac:dyDescent="0.3">
      <c r="A6942" t="s">
        <v>6548</v>
      </c>
      <c r="B6942" t="s">
        <v>555</v>
      </c>
      <c r="C6942" s="10">
        <v>0</v>
      </c>
      <c r="D6942">
        <v>37</v>
      </c>
      <c r="E6942">
        <v>7</v>
      </c>
      <c r="F6942">
        <v>3</v>
      </c>
      <c r="G6942" t="s">
        <v>17</v>
      </c>
      <c r="H6942" t="s">
        <v>52</v>
      </c>
    </row>
    <row r="6943" spans="1:8" x14ac:dyDescent="0.3">
      <c r="A6943" t="s">
        <v>6549</v>
      </c>
      <c r="B6943" t="s">
        <v>1363</v>
      </c>
      <c r="C6943" s="10">
        <v>0</v>
      </c>
      <c r="D6943">
        <v>51</v>
      </c>
      <c r="E6943">
        <v>14</v>
      </c>
      <c r="F6943">
        <v>6</v>
      </c>
      <c r="G6943" t="s">
        <v>17</v>
      </c>
      <c r="H6943" t="s">
        <v>80</v>
      </c>
    </row>
    <row r="6944" spans="1:8" x14ac:dyDescent="0.3">
      <c r="A6944" t="s">
        <v>6550</v>
      </c>
      <c r="B6944" t="s">
        <v>2872</v>
      </c>
      <c r="C6944" s="10">
        <v>0</v>
      </c>
      <c r="D6944">
        <v>11</v>
      </c>
      <c r="E6944">
        <v>4</v>
      </c>
      <c r="F6944">
        <v>1</v>
      </c>
      <c r="G6944" t="s">
        <v>17</v>
      </c>
      <c r="H6944" t="s">
        <v>113</v>
      </c>
    </row>
    <row r="6945" spans="1:8" x14ac:dyDescent="0.3">
      <c r="A6945" t="s">
        <v>6551</v>
      </c>
      <c r="B6945" t="s">
        <v>1611</v>
      </c>
      <c r="C6945" s="10">
        <v>0</v>
      </c>
      <c r="D6945">
        <v>56</v>
      </c>
      <c r="E6945">
        <v>8</v>
      </c>
      <c r="F6945">
        <v>2</v>
      </c>
      <c r="G6945" t="s">
        <v>17</v>
      </c>
      <c r="H6945" t="s">
        <v>23</v>
      </c>
    </row>
    <row r="6946" spans="1:8" x14ac:dyDescent="0.3">
      <c r="A6946" t="s">
        <v>6551</v>
      </c>
      <c r="B6946" t="s">
        <v>1013</v>
      </c>
      <c r="C6946" s="10">
        <v>0</v>
      </c>
      <c r="D6946">
        <v>565</v>
      </c>
      <c r="E6946">
        <v>57</v>
      </c>
      <c r="F6946">
        <v>4</v>
      </c>
      <c r="G6946" t="s">
        <v>90</v>
      </c>
      <c r="H6946" t="s">
        <v>105</v>
      </c>
    </row>
    <row r="6947" spans="1:8" x14ac:dyDescent="0.3">
      <c r="A6947" t="s">
        <v>6552</v>
      </c>
      <c r="B6947" t="s">
        <v>1266</v>
      </c>
      <c r="C6947" s="10">
        <v>0.3</v>
      </c>
      <c r="D6947">
        <v>79</v>
      </c>
      <c r="E6947">
        <v>-2</v>
      </c>
      <c r="F6947">
        <v>2</v>
      </c>
      <c r="G6947" t="s">
        <v>24</v>
      </c>
      <c r="H6947" t="s">
        <v>47</v>
      </c>
    </row>
    <row r="6948" spans="1:8" x14ac:dyDescent="0.3">
      <c r="A6948" t="s">
        <v>6553</v>
      </c>
      <c r="B6948" t="s">
        <v>650</v>
      </c>
      <c r="C6948" s="10">
        <v>0</v>
      </c>
      <c r="D6948">
        <v>102</v>
      </c>
      <c r="E6948">
        <v>13</v>
      </c>
      <c r="F6948">
        <v>2</v>
      </c>
      <c r="G6948" t="s">
        <v>17</v>
      </c>
      <c r="H6948" t="s">
        <v>35</v>
      </c>
    </row>
    <row r="6949" spans="1:8" x14ac:dyDescent="0.3">
      <c r="A6949" t="s">
        <v>6554</v>
      </c>
      <c r="B6949" t="s">
        <v>1622</v>
      </c>
      <c r="C6949" s="10">
        <v>0.5</v>
      </c>
      <c r="D6949">
        <v>122</v>
      </c>
      <c r="E6949">
        <v>0</v>
      </c>
      <c r="F6949">
        <v>5</v>
      </c>
      <c r="G6949" t="s">
        <v>17</v>
      </c>
      <c r="H6949" t="s">
        <v>35</v>
      </c>
    </row>
    <row r="6950" spans="1:8" x14ac:dyDescent="0.3">
      <c r="A6950" t="s">
        <v>6554</v>
      </c>
      <c r="B6950" t="s">
        <v>2009</v>
      </c>
      <c r="C6950" s="10">
        <v>0.5</v>
      </c>
      <c r="D6950">
        <v>40</v>
      </c>
      <c r="E6950">
        <v>-32</v>
      </c>
      <c r="F6950">
        <v>7</v>
      </c>
      <c r="G6950" t="s">
        <v>17</v>
      </c>
      <c r="H6950" t="s">
        <v>52</v>
      </c>
    </row>
    <row r="6951" spans="1:8" x14ac:dyDescent="0.3">
      <c r="A6951" t="s">
        <v>6553</v>
      </c>
      <c r="B6951" t="s">
        <v>1736</v>
      </c>
      <c r="C6951" s="10">
        <v>0.1</v>
      </c>
      <c r="D6951">
        <v>130</v>
      </c>
      <c r="E6951">
        <v>11</v>
      </c>
      <c r="F6951">
        <v>3</v>
      </c>
      <c r="G6951" t="s">
        <v>17</v>
      </c>
      <c r="H6951" t="s">
        <v>40</v>
      </c>
    </row>
    <row r="6952" spans="1:8" x14ac:dyDescent="0.3">
      <c r="A6952" t="s">
        <v>6552</v>
      </c>
      <c r="B6952" t="s">
        <v>1519</v>
      </c>
      <c r="C6952" s="10">
        <v>0</v>
      </c>
      <c r="D6952">
        <v>43</v>
      </c>
      <c r="E6952">
        <v>5</v>
      </c>
      <c r="F6952">
        <v>3</v>
      </c>
      <c r="G6952" t="s">
        <v>17</v>
      </c>
      <c r="H6952" t="s">
        <v>35</v>
      </c>
    </row>
    <row r="6953" spans="1:8" x14ac:dyDescent="0.3">
      <c r="A6953" t="s">
        <v>6552</v>
      </c>
      <c r="B6953" t="s">
        <v>681</v>
      </c>
      <c r="C6953" s="10">
        <v>0</v>
      </c>
      <c r="D6953">
        <v>33</v>
      </c>
      <c r="E6953">
        <v>10</v>
      </c>
      <c r="F6953">
        <v>3</v>
      </c>
      <c r="G6953" t="s">
        <v>17</v>
      </c>
      <c r="H6953" t="s">
        <v>80</v>
      </c>
    </row>
    <row r="6954" spans="1:8" x14ac:dyDescent="0.3">
      <c r="A6954" t="s">
        <v>6552</v>
      </c>
      <c r="B6954" t="s">
        <v>554</v>
      </c>
      <c r="C6954" s="10">
        <v>0</v>
      </c>
      <c r="D6954">
        <v>24</v>
      </c>
      <c r="E6954">
        <v>11</v>
      </c>
      <c r="F6954">
        <v>5</v>
      </c>
      <c r="G6954" t="s">
        <v>17</v>
      </c>
      <c r="H6954" t="s">
        <v>80</v>
      </c>
    </row>
    <row r="6955" spans="1:8" x14ac:dyDescent="0.3">
      <c r="A6955" t="s">
        <v>6552</v>
      </c>
      <c r="B6955" t="s">
        <v>1705</v>
      </c>
      <c r="C6955" s="10">
        <v>0</v>
      </c>
      <c r="D6955">
        <v>734</v>
      </c>
      <c r="E6955">
        <v>213</v>
      </c>
      <c r="F6955">
        <v>6</v>
      </c>
      <c r="G6955" t="s">
        <v>90</v>
      </c>
      <c r="H6955" t="s">
        <v>92</v>
      </c>
    </row>
    <row r="6956" spans="1:8" x14ac:dyDescent="0.3">
      <c r="A6956" t="s">
        <v>6555</v>
      </c>
      <c r="B6956" t="s">
        <v>1615</v>
      </c>
      <c r="C6956" s="10">
        <v>0</v>
      </c>
      <c r="D6956">
        <v>38</v>
      </c>
      <c r="E6956">
        <v>19</v>
      </c>
      <c r="F6956">
        <v>3</v>
      </c>
      <c r="G6956" t="s">
        <v>17</v>
      </c>
      <c r="H6956" t="s">
        <v>75</v>
      </c>
    </row>
    <row r="6957" spans="1:8" x14ac:dyDescent="0.3">
      <c r="A6957" t="s">
        <v>6556</v>
      </c>
      <c r="B6957" t="s">
        <v>380</v>
      </c>
      <c r="C6957" s="10">
        <v>0.5</v>
      </c>
      <c r="D6957">
        <v>48</v>
      </c>
      <c r="E6957">
        <v>-8</v>
      </c>
      <c r="F6957">
        <v>8</v>
      </c>
      <c r="G6957" t="s">
        <v>17</v>
      </c>
      <c r="H6957" t="s">
        <v>35</v>
      </c>
    </row>
    <row r="6958" spans="1:8" x14ac:dyDescent="0.3">
      <c r="A6958" t="s">
        <v>6556</v>
      </c>
      <c r="B6958" t="s">
        <v>1770</v>
      </c>
      <c r="C6958" s="10">
        <v>0.5</v>
      </c>
      <c r="D6958">
        <v>26</v>
      </c>
      <c r="E6958">
        <v>-24</v>
      </c>
      <c r="F6958">
        <v>1</v>
      </c>
      <c r="G6958" t="s">
        <v>17</v>
      </c>
      <c r="H6958" t="s">
        <v>35</v>
      </c>
    </row>
    <row r="6959" spans="1:8" x14ac:dyDescent="0.3">
      <c r="A6959" t="s">
        <v>6556</v>
      </c>
      <c r="B6959" t="s">
        <v>2475</v>
      </c>
      <c r="C6959" s="10">
        <v>0.5</v>
      </c>
      <c r="D6959">
        <v>16</v>
      </c>
      <c r="E6959">
        <v>-12</v>
      </c>
      <c r="F6959">
        <v>2</v>
      </c>
      <c r="G6959" t="s">
        <v>17</v>
      </c>
      <c r="H6959" t="s">
        <v>35</v>
      </c>
    </row>
    <row r="6960" spans="1:8" x14ac:dyDescent="0.3">
      <c r="A6960" t="s">
        <v>6556</v>
      </c>
      <c r="B6960" t="s">
        <v>555</v>
      </c>
      <c r="C6960" s="10">
        <v>0.5</v>
      </c>
      <c r="D6960">
        <v>12</v>
      </c>
      <c r="E6960">
        <v>-7</v>
      </c>
      <c r="F6960">
        <v>2</v>
      </c>
      <c r="G6960" t="s">
        <v>17</v>
      </c>
      <c r="H6960" t="s">
        <v>52</v>
      </c>
    </row>
    <row r="6961" spans="1:8" x14ac:dyDescent="0.3">
      <c r="A6961" t="s">
        <v>6556</v>
      </c>
      <c r="B6961" t="s">
        <v>298</v>
      </c>
      <c r="C6961" s="10">
        <v>0.5</v>
      </c>
      <c r="D6961">
        <v>76</v>
      </c>
      <c r="E6961">
        <v>-54</v>
      </c>
      <c r="F6961">
        <v>3</v>
      </c>
      <c r="G6961" t="s">
        <v>90</v>
      </c>
      <c r="H6961" t="s">
        <v>92</v>
      </c>
    </row>
    <row r="6962" spans="1:8" x14ac:dyDescent="0.3">
      <c r="A6962" t="s">
        <v>6557</v>
      </c>
      <c r="B6962" t="s">
        <v>2100</v>
      </c>
      <c r="C6962" s="10">
        <v>0.35</v>
      </c>
      <c r="D6962">
        <v>1118</v>
      </c>
      <c r="E6962">
        <v>206</v>
      </c>
      <c r="F6962">
        <v>2</v>
      </c>
      <c r="G6962" t="s">
        <v>24</v>
      </c>
      <c r="H6962" t="s">
        <v>69</v>
      </c>
    </row>
    <row r="6963" spans="1:8" x14ac:dyDescent="0.3">
      <c r="A6963" t="s">
        <v>6558</v>
      </c>
      <c r="B6963" t="s">
        <v>514</v>
      </c>
      <c r="C6963" s="10">
        <v>0.1</v>
      </c>
      <c r="D6963">
        <v>1069</v>
      </c>
      <c r="E6963">
        <v>0</v>
      </c>
      <c r="F6963">
        <v>6</v>
      </c>
      <c r="G6963" t="s">
        <v>17</v>
      </c>
      <c r="H6963" t="s">
        <v>40</v>
      </c>
    </row>
    <row r="6964" spans="1:8" x14ac:dyDescent="0.3">
      <c r="A6964" t="s">
        <v>6559</v>
      </c>
      <c r="B6964" t="s">
        <v>1291</v>
      </c>
      <c r="C6964" s="10">
        <v>0</v>
      </c>
      <c r="D6964">
        <v>137</v>
      </c>
      <c r="E6964">
        <v>38</v>
      </c>
      <c r="F6964">
        <v>5</v>
      </c>
      <c r="G6964" t="s">
        <v>17</v>
      </c>
      <c r="H6964" t="s">
        <v>80</v>
      </c>
    </row>
    <row r="6965" spans="1:8" x14ac:dyDescent="0.3">
      <c r="A6965" t="s">
        <v>6559</v>
      </c>
      <c r="B6965" t="s">
        <v>912</v>
      </c>
      <c r="C6965" s="10">
        <v>0.1</v>
      </c>
      <c r="D6965">
        <v>169</v>
      </c>
      <c r="E6965">
        <v>38</v>
      </c>
      <c r="F6965">
        <v>3</v>
      </c>
      <c r="G6965" t="s">
        <v>17</v>
      </c>
      <c r="H6965" t="s">
        <v>40</v>
      </c>
    </row>
    <row r="6966" spans="1:8" x14ac:dyDescent="0.3">
      <c r="A6966" t="s">
        <v>6560</v>
      </c>
      <c r="B6966" t="s">
        <v>2236</v>
      </c>
      <c r="C6966" s="10">
        <v>0</v>
      </c>
      <c r="D6966">
        <v>1298</v>
      </c>
      <c r="E6966">
        <v>65</v>
      </c>
      <c r="F6966">
        <v>9</v>
      </c>
      <c r="G6966" t="s">
        <v>90</v>
      </c>
      <c r="H6966" t="s">
        <v>115</v>
      </c>
    </row>
    <row r="6967" spans="1:8" x14ac:dyDescent="0.3">
      <c r="A6967" t="s">
        <v>6561</v>
      </c>
      <c r="B6967" t="s">
        <v>351</v>
      </c>
      <c r="C6967" s="10">
        <v>0</v>
      </c>
      <c r="D6967">
        <v>108</v>
      </c>
      <c r="E6967">
        <v>37</v>
      </c>
      <c r="F6967">
        <v>2</v>
      </c>
      <c r="G6967" t="s">
        <v>17</v>
      </c>
      <c r="H6967" t="s">
        <v>35</v>
      </c>
    </row>
    <row r="6968" spans="1:8" x14ac:dyDescent="0.3">
      <c r="A6968" t="s">
        <v>6561</v>
      </c>
      <c r="B6968" t="s">
        <v>1772</v>
      </c>
      <c r="C6968" s="10">
        <v>0</v>
      </c>
      <c r="D6968">
        <v>37</v>
      </c>
      <c r="E6968">
        <v>3</v>
      </c>
      <c r="F6968">
        <v>3</v>
      </c>
      <c r="G6968" t="s">
        <v>17</v>
      </c>
      <c r="H6968" t="s">
        <v>80</v>
      </c>
    </row>
    <row r="6969" spans="1:8" x14ac:dyDescent="0.3">
      <c r="A6969" t="s">
        <v>6562</v>
      </c>
      <c r="B6969" t="s">
        <v>2500</v>
      </c>
      <c r="C6969" s="10">
        <v>0</v>
      </c>
      <c r="D6969">
        <v>48</v>
      </c>
      <c r="E6969">
        <v>22</v>
      </c>
      <c r="F6969">
        <v>2</v>
      </c>
      <c r="G6969" t="s">
        <v>17</v>
      </c>
      <c r="H6969" t="s">
        <v>113</v>
      </c>
    </row>
    <row r="6970" spans="1:8" x14ac:dyDescent="0.3">
      <c r="A6970" t="s">
        <v>6563</v>
      </c>
      <c r="B6970" t="s">
        <v>1022</v>
      </c>
      <c r="C6970" s="10">
        <v>0.4</v>
      </c>
      <c r="D6970">
        <v>20</v>
      </c>
      <c r="E6970">
        <v>-8</v>
      </c>
      <c r="F6970">
        <v>2</v>
      </c>
      <c r="G6970" t="s">
        <v>17</v>
      </c>
      <c r="H6970" t="s">
        <v>40</v>
      </c>
    </row>
    <row r="6971" spans="1:8" x14ac:dyDescent="0.3">
      <c r="A6971" t="s">
        <v>6563</v>
      </c>
      <c r="B6971" t="s">
        <v>1247</v>
      </c>
      <c r="C6971" s="10">
        <v>0.4</v>
      </c>
      <c r="D6971">
        <v>42</v>
      </c>
      <c r="E6971">
        <v>-6</v>
      </c>
      <c r="F6971">
        <v>4</v>
      </c>
      <c r="G6971" t="s">
        <v>17</v>
      </c>
      <c r="H6971" t="s">
        <v>40</v>
      </c>
    </row>
    <row r="6972" spans="1:8" x14ac:dyDescent="0.3">
      <c r="A6972" t="s">
        <v>6563</v>
      </c>
      <c r="B6972" t="s">
        <v>1241</v>
      </c>
      <c r="C6972" s="10">
        <v>0.4</v>
      </c>
      <c r="D6972">
        <v>100</v>
      </c>
      <c r="E6972">
        <v>-23</v>
      </c>
      <c r="F6972">
        <v>1</v>
      </c>
      <c r="G6972" t="s">
        <v>90</v>
      </c>
      <c r="H6972" t="s">
        <v>105</v>
      </c>
    </row>
    <row r="6973" spans="1:8" x14ac:dyDescent="0.3">
      <c r="A6973" t="s">
        <v>6564</v>
      </c>
      <c r="B6973" t="s">
        <v>2903</v>
      </c>
      <c r="C6973" s="10">
        <v>0.1</v>
      </c>
      <c r="D6973">
        <v>2452</v>
      </c>
      <c r="E6973">
        <v>191</v>
      </c>
      <c r="F6973">
        <v>7</v>
      </c>
      <c r="G6973" t="s">
        <v>24</v>
      </c>
      <c r="H6973" t="s">
        <v>30</v>
      </c>
    </row>
    <row r="6974" spans="1:8" x14ac:dyDescent="0.3">
      <c r="A6974" t="s">
        <v>6564</v>
      </c>
      <c r="B6974" t="s">
        <v>20</v>
      </c>
      <c r="C6974" s="10">
        <v>0</v>
      </c>
      <c r="D6974">
        <v>171</v>
      </c>
      <c r="E6974">
        <v>17</v>
      </c>
      <c r="F6974">
        <v>6</v>
      </c>
      <c r="G6974" t="s">
        <v>17</v>
      </c>
      <c r="H6974" t="s">
        <v>23</v>
      </c>
    </row>
    <row r="6975" spans="1:8" x14ac:dyDescent="0.3">
      <c r="A6975" t="s">
        <v>6565</v>
      </c>
      <c r="B6975" t="s">
        <v>855</v>
      </c>
      <c r="C6975" s="10">
        <v>0</v>
      </c>
      <c r="D6975">
        <v>34</v>
      </c>
      <c r="E6975">
        <v>14</v>
      </c>
      <c r="F6975">
        <v>2</v>
      </c>
      <c r="G6975" t="s">
        <v>17</v>
      </c>
      <c r="H6975" t="s">
        <v>35</v>
      </c>
    </row>
    <row r="6976" spans="1:8" x14ac:dyDescent="0.3">
      <c r="A6976" t="s">
        <v>6566</v>
      </c>
      <c r="B6976" t="s">
        <v>2838</v>
      </c>
      <c r="C6976" s="10">
        <v>0.5</v>
      </c>
      <c r="D6976">
        <v>213</v>
      </c>
      <c r="E6976">
        <v>-145</v>
      </c>
      <c r="F6976">
        <v>3</v>
      </c>
      <c r="G6976" t="s">
        <v>24</v>
      </c>
      <c r="H6976" t="s">
        <v>30</v>
      </c>
    </row>
    <row r="6977" spans="1:8" x14ac:dyDescent="0.3">
      <c r="A6977" t="s">
        <v>6567</v>
      </c>
      <c r="B6977" t="s">
        <v>1367</v>
      </c>
      <c r="C6977" s="10">
        <v>0.1</v>
      </c>
      <c r="D6977">
        <v>335</v>
      </c>
      <c r="E6977">
        <v>-22</v>
      </c>
      <c r="F6977">
        <v>7</v>
      </c>
      <c r="G6977" t="s">
        <v>24</v>
      </c>
      <c r="H6977" t="s">
        <v>63</v>
      </c>
    </row>
    <row r="6978" spans="1:8" x14ac:dyDescent="0.3">
      <c r="A6978" t="s">
        <v>6566</v>
      </c>
      <c r="B6978" t="s">
        <v>1952</v>
      </c>
      <c r="C6978" s="10">
        <v>0.5</v>
      </c>
      <c r="D6978">
        <v>19</v>
      </c>
      <c r="E6978">
        <v>-18</v>
      </c>
      <c r="F6978">
        <v>4</v>
      </c>
      <c r="G6978" t="s">
        <v>17</v>
      </c>
      <c r="H6978" t="s">
        <v>137</v>
      </c>
    </row>
    <row r="6979" spans="1:8" x14ac:dyDescent="0.3">
      <c r="A6979" t="s">
        <v>6568</v>
      </c>
      <c r="B6979" t="s">
        <v>73</v>
      </c>
      <c r="C6979" s="10">
        <v>0.1</v>
      </c>
      <c r="D6979">
        <v>44</v>
      </c>
      <c r="E6979">
        <v>11</v>
      </c>
      <c r="F6979">
        <v>1</v>
      </c>
      <c r="G6979" t="s">
        <v>17</v>
      </c>
      <c r="H6979" t="s">
        <v>40</v>
      </c>
    </row>
    <row r="6980" spans="1:8" x14ac:dyDescent="0.3">
      <c r="A6980" t="s">
        <v>6569</v>
      </c>
      <c r="B6980" t="s">
        <v>2905</v>
      </c>
      <c r="C6980" s="10">
        <v>0</v>
      </c>
      <c r="D6980">
        <v>49</v>
      </c>
      <c r="E6980">
        <v>19</v>
      </c>
      <c r="F6980">
        <v>4</v>
      </c>
      <c r="G6980" t="s">
        <v>17</v>
      </c>
      <c r="H6980" t="s">
        <v>137</v>
      </c>
    </row>
    <row r="6981" spans="1:8" x14ac:dyDescent="0.3">
      <c r="A6981" t="s">
        <v>6570</v>
      </c>
      <c r="B6981" t="s">
        <v>822</v>
      </c>
      <c r="C6981" s="10">
        <v>0</v>
      </c>
      <c r="D6981">
        <v>254</v>
      </c>
      <c r="E6981">
        <v>81</v>
      </c>
      <c r="F6981">
        <v>5</v>
      </c>
      <c r="G6981" t="s">
        <v>17</v>
      </c>
      <c r="H6981" t="s">
        <v>35</v>
      </c>
    </row>
    <row r="6982" spans="1:8" x14ac:dyDescent="0.3">
      <c r="A6982" t="s">
        <v>6570</v>
      </c>
      <c r="B6982" t="s">
        <v>356</v>
      </c>
      <c r="C6982" s="10">
        <v>0</v>
      </c>
      <c r="D6982">
        <v>94</v>
      </c>
      <c r="E6982">
        <v>21</v>
      </c>
      <c r="F6982">
        <v>2</v>
      </c>
      <c r="G6982" t="s">
        <v>17</v>
      </c>
      <c r="H6982" t="s">
        <v>137</v>
      </c>
    </row>
    <row r="6983" spans="1:8" x14ac:dyDescent="0.3">
      <c r="A6983" t="s">
        <v>6571</v>
      </c>
      <c r="B6983" t="s">
        <v>72</v>
      </c>
      <c r="C6983" s="10">
        <v>0</v>
      </c>
      <c r="D6983">
        <v>275</v>
      </c>
      <c r="E6983">
        <v>49</v>
      </c>
      <c r="F6983">
        <v>5</v>
      </c>
      <c r="G6983" t="s">
        <v>17</v>
      </c>
      <c r="H6983" t="s">
        <v>35</v>
      </c>
    </row>
    <row r="6984" spans="1:8" x14ac:dyDescent="0.3">
      <c r="A6984" t="s">
        <v>6571</v>
      </c>
      <c r="B6984" t="s">
        <v>1465</v>
      </c>
      <c r="C6984" s="10">
        <v>0</v>
      </c>
      <c r="D6984">
        <v>52</v>
      </c>
      <c r="E6984">
        <v>11</v>
      </c>
      <c r="F6984">
        <v>5</v>
      </c>
      <c r="G6984" t="s">
        <v>17</v>
      </c>
      <c r="H6984" t="s">
        <v>52</v>
      </c>
    </row>
    <row r="6985" spans="1:8" x14ac:dyDescent="0.3">
      <c r="A6985" t="s">
        <v>6569</v>
      </c>
      <c r="B6985" t="s">
        <v>1925</v>
      </c>
      <c r="C6985" s="10">
        <v>0</v>
      </c>
      <c r="D6985">
        <v>527</v>
      </c>
      <c r="E6985">
        <v>227</v>
      </c>
      <c r="F6985">
        <v>2</v>
      </c>
      <c r="G6985" t="s">
        <v>90</v>
      </c>
      <c r="H6985" t="s">
        <v>115</v>
      </c>
    </row>
    <row r="6986" spans="1:8" x14ac:dyDescent="0.3">
      <c r="A6986" t="s">
        <v>6570</v>
      </c>
      <c r="B6986" t="s">
        <v>662</v>
      </c>
      <c r="C6986" s="10">
        <v>0</v>
      </c>
      <c r="D6986">
        <v>167</v>
      </c>
      <c r="E6986">
        <v>5</v>
      </c>
      <c r="F6986">
        <v>1</v>
      </c>
      <c r="G6986" t="s">
        <v>90</v>
      </c>
      <c r="H6986" t="s">
        <v>105</v>
      </c>
    </row>
    <row r="6987" spans="1:8" x14ac:dyDescent="0.3">
      <c r="A6987" t="s">
        <v>6572</v>
      </c>
      <c r="B6987" t="s">
        <v>1184</v>
      </c>
      <c r="C6987" s="10">
        <v>0</v>
      </c>
      <c r="D6987">
        <v>591</v>
      </c>
      <c r="E6987">
        <v>118</v>
      </c>
      <c r="F6987">
        <v>3</v>
      </c>
      <c r="G6987" t="s">
        <v>17</v>
      </c>
      <c r="H6987" t="s">
        <v>40</v>
      </c>
    </row>
    <row r="6988" spans="1:8" x14ac:dyDescent="0.3">
      <c r="A6988" t="s">
        <v>6573</v>
      </c>
      <c r="B6988" t="s">
        <v>1352</v>
      </c>
      <c r="C6988" s="10">
        <v>0</v>
      </c>
      <c r="D6988">
        <v>89</v>
      </c>
      <c r="E6988">
        <v>15</v>
      </c>
      <c r="F6988">
        <v>3</v>
      </c>
      <c r="G6988" t="s">
        <v>17</v>
      </c>
      <c r="H6988" t="s">
        <v>80</v>
      </c>
    </row>
    <row r="6989" spans="1:8" x14ac:dyDescent="0.3">
      <c r="A6989" t="s">
        <v>6573</v>
      </c>
      <c r="B6989" t="s">
        <v>514</v>
      </c>
      <c r="C6989" s="10">
        <v>0.4</v>
      </c>
      <c r="D6989">
        <v>237</v>
      </c>
      <c r="E6989">
        <v>-119</v>
      </c>
      <c r="F6989">
        <v>2</v>
      </c>
      <c r="G6989" t="s">
        <v>17</v>
      </c>
      <c r="H6989" t="s">
        <v>40</v>
      </c>
    </row>
    <row r="6990" spans="1:8" x14ac:dyDescent="0.3">
      <c r="A6990" t="s">
        <v>6572</v>
      </c>
      <c r="B6990" t="s">
        <v>2663</v>
      </c>
      <c r="C6990" s="10">
        <v>0</v>
      </c>
      <c r="D6990">
        <v>521</v>
      </c>
      <c r="E6990">
        <v>10</v>
      </c>
      <c r="F6990">
        <v>7</v>
      </c>
      <c r="G6990" t="s">
        <v>90</v>
      </c>
      <c r="H6990" t="s">
        <v>105</v>
      </c>
    </row>
    <row r="6991" spans="1:8" x14ac:dyDescent="0.3">
      <c r="A6991" t="s">
        <v>6574</v>
      </c>
      <c r="B6991" t="s">
        <v>583</v>
      </c>
      <c r="C6991" s="10">
        <v>0</v>
      </c>
      <c r="D6991">
        <v>47</v>
      </c>
      <c r="E6991">
        <v>16</v>
      </c>
      <c r="F6991">
        <v>2</v>
      </c>
      <c r="G6991" t="s">
        <v>17</v>
      </c>
      <c r="H6991" t="s">
        <v>35</v>
      </c>
    </row>
    <row r="6992" spans="1:8" x14ac:dyDescent="0.3">
      <c r="A6992" t="s">
        <v>6575</v>
      </c>
      <c r="B6992" t="s">
        <v>1876</v>
      </c>
      <c r="C6992" s="10">
        <v>0</v>
      </c>
      <c r="D6992">
        <v>2927</v>
      </c>
      <c r="E6992">
        <v>146</v>
      </c>
      <c r="F6992">
        <v>8</v>
      </c>
      <c r="G6992" t="s">
        <v>24</v>
      </c>
      <c r="H6992" t="s">
        <v>30</v>
      </c>
    </row>
    <row r="6993" spans="1:8" x14ac:dyDescent="0.3">
      <c r="A6993" t="s">
        <v>6576</v>
      </c>
      <c r="B6993" t="s">
        <v>612</v>
      </c>
      <c r="C6993" s="10">
        <v>0</v>
      </c>
      <c r="D6993">
        <v>52</v>
      </c>
      <c r="E6993">
        <v>18</v>
      </c>
      <c r="F6993">
        <v>2</v>
      </c>
      <c r="G6993" t="s">
        <v>17</v>
      </c>
      <c r="H6993" t="s">
        <v>35</v>
      </c>
    </row>
    <row r="6994" spans="1:8" x14ac:dyDescent="0.3">
      <c r="A6994" t="s">
        <v>6575</v>
      </c>
      <c r="B6994" t="s">
        <v>2258</v>
      </c>
      <c r="C6994" s="10">
        <v>0</v>
      </c>
      <c r="D6994">
        <v>294</v>
      </c>
      <c r="E6994">
        <v>62</v>
      </c>
      <c r="F6994">
        <v>9</v>
      </c>
      <c r="G6994" t="s">
        <v>17</v>
      </c>
      <c r="H6994" t="s">
        <v>23</v>
      </c>
    </row>
    <row r="6995" spans="1:8" x14ac:dyDescent="0.3">
      <c r="A6995" t="s">
        <v>6577</v>
      </c>
      <c r="B6995" t="s">
        <v>1636</v>
      </c>
      <c r="C6995" s="10">
        <v>0</v>
      </c>
      <c r="D6995">
        <v>117</v>
      </c>
      <c r="E6995">
        <v>53</v>
      </c>
      <c r="F6995">
        <v>4</v>
      </c>
      <c r="G6995" t="s">
        <v>90</v>
      </c>
      <c r="H6995" t="s">
        <v>143</v>
      </c>
    </row>
    <row r="6996" spans="1:8" x14ac:dyDescent="0.3">
      <c r="A6996" t="s">
        <v>6577</v>
      </c>
      <c r="B6996" t="s">
        <v>2095</v>
      </c>
      <c r="C6996" s="10">
        <v>0</v>
      </c>
      <c r="D6996">
        <v>166</v>
      </c>
      <c r="E6996">
        <v>27</v>
      </c>
      <c r="F6996">
        <v>3</v>
      </c>
      <c r="G6996" t="s">
        <v>90</v>
      </c>
      <c r="H6996" t="s">
        <v>143</v>
      </c>
    </row>
    <row r="6997" spans="1:8" x14ac:dyDescent="0.3">
      <c r="A6997" t="s">
        <v>6575</v>
      </c>
      <c r="B6997" t="s">
        <v>2463</v>
      </c>
      <c r="C6997" s="10">
        <v>0.4</v>
      </c>
      <c r="D6997">
        <v>200</v>
      </c>
      <c r="E6997">
        <v>13</v>
      </c>
      <c r="F6997">
        <v>5</v>
      </c>
      <c r="G6997" t="s">
        <v>90</v>
      </c>
      <c r="H6997" t="s">
        <v>105</v>
      </c>
    </row>
    <row r="6998" spans="1:8" x14ac:dyDescent="0.3">
      <c r="A6998" t="s">
        <v>6578</v>
      </c>
      <c r="B6998" t="s">
        <v>1539</v>
      </c>
      <c r="C6998" s="10">
        <v>0.1</v>
      </c>
      <c r="D6998">
        <v>269</v>
      </c>
      <c r="E6998">
        <v>84</v>
      </c>
      <c r="F6998">
        <v>2</v>
      </c>
      <c r="G6998" t="s">
        <v>24</v>
      </c>
      <c r="H6998" t="s">
        <v>30</v>
      </c>
    </row>
    <row r="6999" spans="1:8" x14ac:dyDescent="0.3">
      <c r="A6999" t="s">
        <v>6579</v>
      </c>
      <c r="B6999" t="s">
        <v>1593</v>
      </c>
      <c r="C6999" s="10">
        <v>0</v>
      </c>
      <c r="D6999">
        <v>2020</v>
      </c>
      <c r="E6999">
        <v>707</v>
      </c>
      <c r="F6999">
        <v>12</v>
      </c>
      <c r="G6999" t="s">
        <v>24</v>
      </c>
      <c r="H6999" t="s">
        <v>30</v>
      </c>
    </row>
    <row r="7000" spans="1:8" x14ac:dyDescent="0.3">
      <c r="A7000" t="s">
        <v>6578</v>
      </c>
      <c r="B7000" t="s">
        <v>117</v>
      </c>
      <c r="C7000" s="10">
        <v>0</v>
      </c>
      <c r="D7000">
        <v>245</v>
      </c>
      <c r="E7000">
        <v>42</v>
      </c>
      <c r="F7000">
        <v>9</v>
      </c>
      <c r="G7000" t="s">
        <v>17</v>
      </c>
      <c r="H7000" t="s">
        <v>35</v>
      </c>
    </row>
    <row r="7001" spans="1:8" x14ac:dyDescent="0.3">
      <c r="A7001" t="s">
        <v>6578</v>
      </c>
      <c r="B7001" t="s">
        <v>1635</v>
      </c>
      <c r="C7001" s="10">
        <v>0.1</v>
      </c>
      <c r="D7001">
        <v>157</v>
      </c>
      <c r="E7001">
        <v>59</v>
      </c>
      <c r="F7001">
        <v>3</v>
      </c>
      <c r="G7001" t="s">
        <v>17</v>
      </c>
      <c r="H7001" t="s">
        <v>40</v>
      </c>
    </row>
    <row r="7002" spans="1:8" x14ac:dyDescent="0.3">
      <c r="A7002" t="s">
        <v>6580</v>
      </c>
      <c r="B7002" t="s">
        <v>880</v>
      </c>
      <c r="C7002" s="10">
        <v>0.1</v>
      </c>
      <c r="D7002">
        <v>31</v>
      </c>
      <c r="E7002">
        <v>-2</v>
      </c>
      <c r="F7002">
        <v>2</v>
      </c>
      <c r="G7002" t="s">
        <v>17</v>
      </c>
      <c r="H7002" t="s">
        <v>40</v>
      </c>
    </row>
    <row r="7003" spans="1:8" x14ac:dyDescent="0.3">
      <c r="A7003" t="s">
        <v>6581</v>
      </c>
      <c r="B7003" t="s">
        <v>1403</v>
      </c>
      <c r="C7003" s="10">
        <v>0</v>
      </c>
      <c r="D7003">
        <v>25</v>
      </c>
      <c r="E7003">
        <v>2</v>
      </c>
      <c r="F7003">
        <v>2</v>
      </c>
      <c r="G7003" t="s">
        <v>17</v>
      </c>
      <c r="H7003" t="s">
        <v>80</v>
      </c>
    </row>
    <row r="7004" spans="1:8" x14ac:dyDescent="0.3">
      <c r="A7004" t="s">
        <v>6582</v>
      </c>
      <c r="B7004" t="s">
        <v>388</v>
      </c>
      <c r="C7004" s="10">
        <v>0.5</v>
      </c>
      <c r="D7004">
        <v>7</v>
      </c>
      <c r="E7004">
        <v>-3</v>
      </c>
      <c r="F7004">
        <v>2</v>
      </c>
      <c r="G7004" t="s">
        <v>17</v>
      </c>
      <c r="H7004" t="s">
        <v>75</v>
      </c>
    </row>
    <row r="7005" spans="1:8" x14ac:dyDescent="0.3">
      <c r="A7005" t="s">
        <v>6582</v>
      </c>
      <c r="B7005" t="s">
        <v>1323</v>
      </c>
      <c r="C7005" s="10">
        <v>0.5</v>
      </c>
      <c r="D7005">
        <v>327</v>
      </c>
      <c r="E7005">
        <v>-39</v>
      </c>
      <c r="F7005">
        <v>1</v>
      </c>
      <c r="G7005" t="s">
        <v>90</v>
      </c>
      <c r="H7005" t="s">
        <v>105</v>
      </c>
    </row>
    <row r="7006" spans="1:8" x14ac:dyDescent="0.3">
      <c r="A7006" t="s">
        <v>6583</v>
      </c>
      <c r="B7006" t="s">
        <v>381</v>
      </c>
      <c r="C7006" s="10">
        <v>0</v>
      </c>
      <c r="D7006">
        <v>48</v>
      </c>
      <c r="E7006">
        <v>2</v>
      </c>
      <c r="F7006">
        <v>3</v>
      </c>
      <c r="G7006" t="s">
        <v>17</v>
      </c>
      <c r="H7006" t="s">
        <v>35</v>
      </c>
    </row>
    <row r="7007" spans="1:8" x14ac:dyDescent="0.3">
      <c r="A7007" t="s">
        <v>6583</v>
      </c>
      <c r="B7007" t="s">
        <v>126</v>
      </c>
      <c r="C7007" s="10">
        <v>0</v>
      </c>
      <c r="D7007">
        <v>13</v>
      </c>
      <c r="E7007">
        <v>3</v>
      </c>
      <c r="F7007">
        <v>1</v>
      </c>
      <c r="G7007" t="s">
        <v>17</v>
      </c>
      <c r="H7007" t="s">
        <v>52</v>
      </c>
    </row>
    <row r="7008" spans="1:8" x14ac:dyDescent="0.3">
      <c r="A7008" t="s">
        <v>6583</v>
      </c>
      <c r="B7008" t="s">
        <v>1319</v>
      </c>
      <c r="C7008" s="10">
        <v>0.1</v>
      </c>
      <c r="D7008">
        <v>230</v>
      </c>
      <c r="E7008">
        <v>5</v>
      </c>
      <c r="F7008">
        <v>2</v>
      </c>
      <c r="G7008" t="s">
        <v>17</v>
      </c>
      <c r="H7008" t="s">
        <v>40</v>
      </c>
    </row>
    <row r="7009" spans="1:8" x14ac:dyDescent="0.3">
      <c r="A7009" t="s">
        <v>6584</v>
      </c>
      <c r="B7009" t="s">
        <v>1466</v>
      </c>
      <c r="C7009" s="10">
        <v>0.1</v>
      </c>
      <c r="D7009">
        <v>386</v>
      </c>
      <c r="E7009">
        <v>90</v>
      </c>
      <c r="F7009">
        <v>7</v>
      </c>
      <c r="G7009" t="s">
        <v>17</v>
      </c>
      <c r="H7009" t="s">
        <v>40</v>
      </c>
    </row>
    <row r="7010" spans="1:8" x14ac:dyDescent="0.3">
      <c r="A7010" t="s">
        <v>6585</v>
      </c>
      <c r="B7010" t="s">
        <v>1203</v>
      </c>
      <c r="C7010" s="10">
        <v>0</v>
      </c>
      <c r="D7010">
        <v>97</v>
      </c>
      <c r="E7010">
        <v>23</v>
      </c>
      <c r="F7010">
        <v>7</v>
      </c>
      <c r="G7010" t="s">
        <v>17</v>
      </c>
      <c r="H7010" t="s">
        <v>52</v>
      </c>
    </row>
    <row r="7011" spans="1:8" x14ac:dyDescent="0.3">
      <c r="A7011" t="s">
        <v>6586</v>
      </c>
      <c r="B7011" t="s">
        <v>342</v>
      </c>
      <c r="C7011" s="10">
        <v>0</v>
      </c>
      <c r="D7011">
        <v>97</v>
      </c>
      <c r="E7011">
        <v>17</v>
      </c>
      <c r="F7011">
        <v>2</v>
      </c>
      <c r="G7011" t="s">
        <v>17</v>
      </c>
      <c r="H7011" t="s">
        <v>35</v>
      </c>
    </row>
    <row r="7012" spans="1:8" x14ac:dyDescent="0.3">
      <c r="A7012" t="s">
        <v>6586</v>
      </c>
      <c r="B7012" t="s">
        <v>423</v>
      </c>
      <c r="C7012" s="10">
        <v>0</v>
      </c>
      <c r="D7012">
        <v>149</v>
      </c>
      <c r="E7012">
        <v>36</v>
      </c>
      <c r="F7012">
        <v>3</v>
      </c>
      <c r="G7012" t="s">
        <v>17</v>
      </c>
      <c r="H7012" t="s">
        <v>35</v>
      </c>
    </row>
    <row r="7013" spans="1:8" x14ac:dyDescent="0.3">
      <c r="A7013" t="s">
        <v>6586</v>
      </c>
      <c r="B7013" t="s">
        <v>1250</v>
      </c>
      <c r="C7013" s="10">
        <v>0</v>
      </c>
      <c r="D7013">
        <v>31</v>
      </c>
      <c r="E7013">
        <v>10</v>
      </c>
      <c r="F7013">
        <v>3</v>
      </c>
      <c r="G7013" t="s">
        <v>17</v>
      </c>
      <c r="H7013" t="s">
        <v>75</v>
      </c>
    </row>
    <row r="7014" spans="1:8" x14ac:dyDescent="0.3">
      <c r="A7014" t="s">
        <v>6586</v>
      </c>
      <c r="B7014" t="s">
        <v>98</v>
      </c>
      <c r="C7014" s="10">
        <v>0.1</v>
      </c>
      <c r="D7014">
        <v>714</v>
      </c>
      <c r="E7014">
        <v>56</v>
      </c>
      <c r="F7014">
        <v>4</v>
      </c>
      <c r="G7014" t="s">
        <v>17</v>
      </c>
      <c r="H7014" t="s">
        <v>40</v>
      </c>
    </row>
    <row r="7015" spans="1:8" x14ac:dyDescent="0.3">
      <c r="A7015" t="s">
        <v>6587</v>
      </c>
      <c r="B7015" t="s">
        <v>1137</v>
      </c>
      <c r="C7015" s="10">
        <v>0</v>
      </c>
      <c r="D7015">
        <v>1308</v>
      </c>
      <c r="E7015">
        <v>536</v>
      </c>
      <c r="F7015">
        <v>3</v>
      </c>
      <c r="G7015" t="s">
        <v>24</v>
      </c>
      <c r="H7015" t="s">
        <v>30</v>
      </c>
    </row>
    <row r="7016" spans="1:8" x14ac:dyDescent="0.3">
      <c r="A7016" t="s">
        <v>6587</v>
      </c>
      <c r="B7016" t="s">
        <v>1963</v>
      </c>
      <c r="C7016" s="10">
        <v>0.6</v>
      </c>
      <c r="D7016">
        <v>216</v>
      </c>
      <c r="E7016">
        <v>-135</v>
      </c>
      <c r="F7016">
        <v>3</v>
      </c>
      <c r="G7016" t="s">
        <v>24</v>
      </c>
      <c r="H7016" t="s">
        <v>63</v>
      </c>
    </row>
    <row r="7017" spans="1:8" x14ac:dyDescent="0.3">
      <c r="A7017" t="s">
        <v>6587</v>
      </c>
      <c r="B7017" t="s">
        <v>552</v>
      </c>
      <c r="C7017" s="10">
        <v>0.6</v>
      </c>
      <c r="D7017">
        <v>154</v>
      </c>
      <c r="E7017">
        <v>-85</v>
      </c>
      <c r="F7017">
        <v>3</v>
      </c>
      <c r="G7017" t="s">
        <v>24</v>
      </c>
      <c r="H7017" t="s">
        <v>63</v>
      </c>
    </row>
    <row r="7018" spans="1:8" x14ac:dyDescent="0.3">
      <c r="A7018" t="s">
        <v>6587</v>
      </c>
      <c r="B7018" t="s">
        <v>2427</v>
      </c>
      <c r="C7018" s="10">
        <v>0</v>
      </c>
      <c r="D7018">
        <v>40</v>
      </c>
      <c r="E7018">
        <v>13</v>
      </c>
      <c r="F7018">
        <v>3</v>
      </c>
      <c r="G7018" t="s">
        <v>17</v>
      </c>
      <c r="H7018" t="s">
        <v>23</v>
      </c>
    </row>
    <row r="7019" spans="1:8" x14ac:dyDescent="0.3">
      <c r="A7019" t="s">
        <v>6587</v>
      </c>
      <c r="B7019" t="s">
        <v>1385</v>
      </c>
      <c r="C7019" s="10">
        <v>0.4</v>
      </c>
      <c r="D7019">
        <v>351</v>
      </c>
      <c r="E7019">
        <v>-94</v>
      </c>
      <c r="F7019">
        <v>5</v>
      </c>
      <c r="G7019" t="s">
        <v>90</v>
      </c>
      <c r="H7019" t="s">
        <v>92</v>
      </c>
    </row>
    <row r="7020" spans="1:8" x14ac:dyDescent="0.3">
      <c r="A7020" t="s">
        <v>6588</v>
      </c>
      <c r="B7020" t="s">
        <v>1441</v>
      </c>
      <c r="C7020" s="10">
        <v>0</v>
      </c>
      <c r="D7020">
        <v>1240</v>
      </c>
      <c r="E7020">
        <v>223</v>
      </c>
      <c r="F7020">
        <v>3</v>
      </c>
      <c r="G7020" t="s">
        <v>24</v>
      </c>
      <c r="H7020" t="s">
        <v>30</v>
      </c>
    </row>
    <row r="7021" spans="1:8" x14ac:dyDescent="0.3">
      <c r="A7021" t="s">
        <v>6588</v>
      </c>
      <c r="B7021" t="s">
        <v>469</v>
      </c>
      <c r="C7021" s="10">
        <v>0</v>
      </c>
      <c r="D7021">
        <v>100</v>
      </c>
      <c r="E7021">
        <v>28</v>
      </c>
      <c r="F7021">
        <v>2</v>
      </c>
      <c r="G7021" t="s">
        <v>17</v>
      </c>
      <c r="H7021" t="s">
        <v>80</v>
      </c>
    </row>
    <row r="7022" spans="1:8" x14ac:dyDescent="0.3">
      <c r="A7022" t="s">
        <v>6588</v>
      </c>
      <c r="B7022" t="s">
        <v>2908</v>
      </c>
      <c r="C7022" s="10">
        <v>0</v>
      </c>
      <c r="D7022">
        <v>112</v>
      </c>
      <c r="E7022">
        <v>24</v>
      </c>
      <c r="F7022">
        <v>3</v>
      </c>
      <c r="G7022" t="s">
        <v>17</v>
      </c>
      <c r="H7022" t="s">
        <v>137</v>
      </c>
    </row>
    <row r="7023" spans="1:8" x14ac:dyDescent="0.3">
      <c r="A7023" t="s">
        <v>6588</v>
      </c>
      <c r="B7023" t="s">
        <v>555</v>
      </c>
      <c r="C7023" s="10">
        <v>0</v>
      </c>
      <c r="D7023">
        <v>62</v>
      </c>
      <c r="E7023">
        <v>12</v>
      </c>
      <c r="F7023">
        <v>5</v>
      </c>
      <c r="G7023" t="s">
        <v>17</v>
      </c>
      <c r="H7023" t="s">
        <v>52</v>
      </c>
    </row>
    <row r="7024" spans="1:8" x14ac:dyDescent="0.3">
      <c r="A7024" t="s">
        <v>6588</v>
      </c>
      <c r="B7024" t="s">
        <v>311</v>
      </c>
      <c r="C7024" s="10">
        <v>0</v>
      </c>
      <c r="D7024">
        <v>18</v>
      </c>
      <c r="E7024">
        <v>4</v>
      </c>
      <c r="F7024">
        <v>3</v>
      </c>
      <c r="G7024" t="s">
        <v>17</v>
      </c>
      <c r="H7024" t="s">
        <v>75</v>
      </c>
    </row>
    <row r="7025" spans="1:8" x14ac:dyDescent="0.3">
      <c r="A7025" t="s">
        <v>6588</v>
      </c>
      <c r="B7025" t="s">
        <v>1874</v>
      </c>
      <c r="C7025" s="10">
        <v>0</v>
      </c>
      <c r="D7025">
        <v>31</v>
      </c>
      <c r="E7025">
        <v>15</v>
      </c>
      <c r="F7025">
        <v>5</v>
      </c>
      <c r="G7025" t="s">
        <v>17</v>
      </c>
      <c r="H7025" t="s">
        <v>75</v>
      </c>
    </row>
    <row r="7026" spans="1:8" x14ac:dyDescent="0.3">
      <c r="A7026" t="s">
        <v>6588</v>
      </c>
      <c r="B7026" t="s">
        <v>1820</v>
      </c>
      <c r="C7026" s="10">
        <v>0</v>
      </c>
      <c r="D7026">
        <v>405</v>
      </c>
      <c r="E7026">
        <v>105</v>
      </c>
      <c r="F7026">
        <v>7</v>
      </c>
      <c r="G7026" t="s">
        <v>17</v>
      </c>
      <c r="H7026" t="s">
        <v>40</v>
      </c>
    </row>
    <row r="7027" spans="1:8" x14ac:dyDescent="0.3">
      <c r="A7027" t="s">
        <v>6589</v>
      </c>
      <c r="B7027" t="s">
        <v>2103</v>
      </c>
      <c r="C7027" s="10">
        <v>0</v>
      </c>
      <c r="D7027">
        <v>80</v>
      </c>
      <c r="E7027">
        <v>26</v>
      </c>
      <c r="F7027">
        <v>9</v>
      </c>
      <c r="G7027" t="s">
        <v>17</v>
      </c>
      <c r="H7027" t="s">
        <v>75</v>
      </c>
    </row>
    <row r="7028" spans="1:8" x14ac:dyDescent="0.3">
      <c r="A7028" t="s">
        <v>6589</v>
      </c>
      <c r="B7028" t="s">
        <v>97</v>
      </c>
      <c r="C7028" s="10">
        <v>0</v>
      </c>
      <c r="D7028">
        <v>100</v>
      </c>
      <c r="E7028">
        <v>12</v>
      </c>
      <c r="F7028">
        <v>2</v>
      </c>
      <c r="G7028" t="s">
        <v>17</v>
      </c>
      <c r="H7028" t="s">
        <v>23</v>
      </c>
    </row>
    <row r="7029" spans="1:8" x14ac:dyDescent="0.3">
      <c r="A7029" t="s">
        <v>6588</v>
      </c>
      <c r="B7029" t="s">
        <v>1168</v>
      </c>
      <c r="C7029" s="10">
        <v>0</v>
      </c>
      <c r="D7029">
        <v>730</v>
      </c>
      <c r="E7029">
        <v>365</v>
      </c>
      <c r="F7029">
        <v>3</v>
      </c>
      <c r="G7029" t="s">
        <v>90</v>
      </c>
      <c r="H7029" t="s">
        <v>115</v>
      </c>
    </row>
    <row r="7030" spans="1:8" x14ac:dyDescent="0.3">
      <c r="A7030" t="s">
        <v>6588</v>
      </c>
      <c r="B7030" t="s">
        <v>2448</v>
      </c>
      <c r="C7030" s="10">
        <v>0</v>
      </c>
      <c r="D7030">
        <v>799</v>
      </c>
      <c r="E7030">
        <v>240</v>
      </c>
      <c r="F7030">
        <v>3</v>
      </c>
      <c r="G7030" t="s">
        <v>90</v>
      </c>
      <c r="H7030" t="s">
        <v>92</v>
      </c>
    </row>
    <row r="7031" spans="1:8" x14ac:dyDescent="0.3">
      <c r="A7031" t="s">
        <v>6588</v>
      </c>
      <c r="B7031" t="s">
        <v>2231</v>
      </c>
      <c r="C7031" s="10">
        <v>0</v>
      </c>
      <c r="D7031">
        <v>704</v>
      </c>
      <c r="E7031">
        <v>56</v>
      </c>
      <c r="F7031">
        <v>4</v>
      </c>
      <c r="G7031" t="s">
        <v>90</v>
      </c>
      <c r="H7031" t="s">
        <v>92</v>
      </c>
    </row>
    <row r="7032" spans="1:8" x14ac:dyDescent="0.3">
      <c r="A7032" t="s">
        <v>6590</v>
      </c>
      <c r="B7032" t="s">
        <v>1257</v>
      </c>
      <c r="C7032" s="10">
        <v>0</v>
      </c>
      <c r="D7032">
        <v>77</v>
      </c>
      <c r="E7032">
        <v>18</v>
      </c>
      <c r="F7032">
        <v>4</v>
      </c>
      <c r="G7032" t="s">
        <v>17</v>
      </c>
      <c r="H7032" t="s">
        <v>35</v>
      </c>
    </row>
    <row r="7033" spans="1:8" x14ac:dyDescent="0.3">
      <c r="A7033" t="s">
        <v>6590</v>
      </c>
      <c r="B7033" t="s">
        <v>1047</v>
      </c>
      <c r="C7033" s="10">
        <v>0</v>
      </c>
      <c r="D7033">
        <v>40</v>
      </c>
      <c r="E7033">
        <v>10</v>
      </c>
      <c r="F7033">
        <v>2</v>
      </c>
      <c r="G7033" t="s">
        <v>17</v>
      </c>
      <c r="H7033" t="s">
        <v>137</v>
      </c>
    </row>
    <row r="7034" spans="1:8" x14ac:dyDescent="0.3">
      <c r="A7034" t="s">
        <v>6590</v>
      </c>
      <c r="B7034" t="s">
        <v>375</v>
      </c>
      <c r="C7034" s="10">
        <v>0.1</v>
      </c>
      <c r="D7034">
        <v>578</v>
      </c>
      <c r="E7034">
        <v>212</v>
      </c>
      <c r="F7034">
        <v>5</v>
      </c>
      <c r="G7034" t="s">
        <v>17</v>
      </c>
      <c r="H7034" t="s">
        <v>40</v>
      </c>
    </row>
    <row r="7035" spans="1:8" x14ac:dyDescent="0.3">
      <c r="A7035" t="s">
        <v>6591</v>
      </c>
      <c r="B7035" t="s">
        <v>2533</v>
      </c>
      <c r="C7035" s="10">
        <v>0</v>
      </c>
      <c r="D7035">
        <v>300</v>
      </c>
      <c r="E7035">
        <v>42</v>
      </c>
      <c r="F7035">
        <v>2</v>
      </c>
      <c r="G7035" t="s">
        <v>90</v>
      </c>
      <c r="H7035" t="s">
        <v>115</v>
      </c>
    </row>
    <row r="7036" spans="1:8" x14ac:dyDescent="0.3">
      <c r="A7036" t="s">
        <v>6592</v>
      </c>
      <c r="B7036" t="s">
        <v>84</v>
      </c>
      <c r="C7036" s="10">
        <v>0.1</v>
      </c>
      <c r="D7036">
        <v>157</v>
      </c>
      <c r="E7036">
        <v>24</v>
      </c>
      <c r="F7036">
        <v>3</v>
      </c>
      <c r="G7036" t="s">
        <v>24</v>
      </c>
      <c r="H7036" t="s">
        <v>63</v>
      </c>
    </row>
    <row r="7037" spans="1:8" x14ac:dyDescent="0.3">
      <c r="A7037" t="s">
        <v>6592</v>
      </c>
      <c r="B7037" t="s">
        <v>1125</v>
      </c>
      <c r="C7037" s="10">
        <v>0</v>
      </c>
      <c r="D7037">
        <v>41</v>
      </c>
      <c r="E7037">
        <v>6</v>
      </c>
      <c r="F7037">
        <v>3</v>
      </c>
      <c r="G7037" t="s">
        <v>17</v>
      </c>
      <c r="H7037" t="s">
        <v>80</v>
      </c>
    </row>
    <row r="7038" spans="1:8" x14ac:dyDescent="0.3">
      <c r="A7038" t="s">
        <v>6593</v>
      </c>
      <c r="B7038" t="s">
        <v>2009</v>
      </c>
      <c r="C7038" s="10">
        <v>0</v>
      </c>
      <c r="D7038">
        <v>77</v>
      </c>
      <c r="E7038">
        <v>30</v>
      </c>
      <c r="F7038">
        <v>7</v>
      </c>
      <c r="G7038" t="s">
        <v>17</v>
      </c>
      <c r="H7038" t="s">
        <v>52</v>
      </c>
    </row>
    <row r="7039" spans="1:8" x14ac:dyDescent="0.3">
      <c r="A7039" t="s">
        <v>6594</v>
      </c>
      <c r="B7039" t="s">
        <v>355</v>
      </c>
      <c r="C7039" s="10">
        <v>0</v>
      </c>
      <c r="D7039">
        <v>290</v>
      </c>
      <c r="E7039">
        <v>110</v>
      </c>
      <c r="F7039">
        <v>9</v>
      </c>
      <c r="G7039" t="s">
        <v>17</v>
      </c>
      <c r="H7039" t="s">
        <v>35</v>
      </c>
    </row>
    <row r="7040" spans="1:8" x14ac:dyDescent="0.3">
      <c r="A7040" t="s">
        <v>6594</v>
      </c>
      <c r="B7040" t="s">
        <v>1398</v>
      </c>
      <c r="C7040" s="10">
        <v>0</v>
      </c>
      <c r="D7040">
        <v>122</v>
      </c>
      <c r="E7040">
        <v>11</v>
      </c>
      <c r="F7040">
        <v>4</v>
      </c>
      <c r="G7040" t="s">
        <v>17</v>
      </c>
      <c r="H7040" t="s">
        <v>80</v>
      </c>
    </row>
    <row r="7041" spans="1:8" x14ac:dyDescent="0.3">
      <c r="A7041" t="s">
        <v>6594</v>
      </c>
      <c r="B7041" t="s">
        <v>709</v>
      </c>
      <c r="C7041" s="10">
        <v>0.1</v>
      </c>
      <c r="D7041">
        <v>29</v>
      </c>
      <c r="E7041">
        <v>9</v>
      </c>
      <c r="F7041">
        <v>3</v>
      </c>
      <c r="G7041" t="s">
        <v>17</v>
      </c>
      <c r="H7041" t="s">
        <v>40</v>
      </c>
    </row>
    <row r="7042" spans="1:8" x14ac:dyDescent="0.3">
      <c r="A7042" t="s">
        <v>6594</v>
      </c>
      <c r="B7042" t="s">
        <v>1834</v>
      </c>
      <c r="C7042" s="10">
        <v>0</v>
      </c>
      <c r="D7042">
        <v>1514</v>
      </c>
      <c r="E7042">
        <v>742</v>
      </c>
      <c r="F7042">
        <v>4</v>
      </c>
      <c r="G7042" t="s">
        <v>90</v>
      </c>
      <c r="H7042" t="s">
        <v>115</v>
      </c>
    </row>
    <row r="7043" spans="1:8" x14ac:dyDescent="0.3">
      <c r="A7043" t="s">
        <v>6595</v>
      </c>
      <c r="B7043" t="s">
        <v>1462</v>
      </c>
      <c r="C7043" s="10">
        <v>0</v>
      </c>
      <c r="D7043">
        <v>95</v>
      </c>
      <c r="E7043">
        <v>5</v>
      </c>
      <c r="F7043">
        <v>2</v>
      </c>
      <c r="G7043" t="s">
        <v>17</v>
      </c>
      <c r="H7043" t="s">
        <v>35</v>
      </c>
    </row>
    <row r="7044" spans="1:8" x14ac:dyDescent="0.3">
      <c r="A7044" t="s">
        <v>6596</v>
      </c>
      <c r="B7044" t="s">
        <v>1613</v>
      </c>
      <c r="C7044" s="10">
        <v>0</v>
      </c>
      <c r="D7044">
        <v>109</v>
      </c>
      <c r="E7044">
        <v>40</v>
      </c>
      <c r="F7044">
        <v>1</v>
      </c>
      <c r="G7044" t="s">
        <v>24</v>
      </c>
      <c r="H7044" t="s">
        <v>47</v>
      </c>
    </row>
    <row r="7045" spans="1:8" x14ac:dyDescent="0.3">
      <c r="A7045" t="s">
        <v>6596</v>
      </c>
      <c r="B7045" t="s">
        <v>1546</v>
      </c>
      <c r="C7045" s="10">
        <v>0</v>
      </c>
      <c r="D7045">
        <v>43</v>
      </c>
      <c r="E7045">
        <v>9</v>
      </c>
      <c r="F7045">
        <v>4</v>
      </c>
      <c r="G7045" t="s">
        <v>17</v>
      </c>
      <c r="H7045" t="s">
        <v>75</v>
      </c>
    </row>
    <row r="7046" spans="1:8" x14ac:dyDescent="0.3">
      <c r="A7046" t="s">
        <v>6596</v>
      </c>
      <c r="B7046" t="s">
        <v>225</v>
      </c>
      <c r="C7046" s="10">
        <v>0.15</v>
      </c>
      <c r="D7046">
        <v>676</v>
      </c>
      <c r="E7046">
        <v>151</v>
      </c>
      <c r="F7046">
        <v>3</v>
      </c>
      <c r="G7046" t="s">
        <v>90</v>
      </c>
      <c r="H7046" t="s">
        <v>115</v>
      </c>
    </row>
    <row r="7047" spans="1:8" x14ac:dyDescent="0.3">
      <c r="A7047" t="s">
        <v>6597</v>
      </c>
      <c r="B7047" t="s">
        <v>746</v>
      </c>
      <c r="C7047" s="10">
        <v>0.15</v>
      </c>
      <c r="D7047">
        <v>277</v>
      </c>
      <c r="E7047">
        <v>26</v>
      </c>
      <c r="F7047">
        <v>5</v>
      </c>
      <c r="G7047" t="s">
        <v>90</v>
      </c>
      <c r="H7047" t="s">
        <v>105</v>
      </c>
    </row>
    <row r="7048" spans="1:8" x14ac:dyDescent="0.3">
      <c r="A7048" t="s">
        <v>6598</v>
      </c>
      <c r="B7048" t="s">
        <v>402</v>
      </c>
      <c r="C7048" s="10">
        <v>0</v>
      </c>
      <c r="D7048">
        <v>53</v>
      </c>
      <c r="E7048">
        <v>1</v>
      </c>
      <c r="F7048">
        <v>4</v>
      </c>
      <c r="G7048" t="s">
        <v>17</v>
      </c>
      <c r="H7048" t="s">
        <v>35</v>
      </c>
    </row>
    <row r="7049" spans="1:8" x14ac:dyDescent="0.3">
      <c r="A7049" t="s">
        <v>6598</v>
      </c>
      <c r="B7049" t="s">
        <v>455</v>
      </c>
      <c r="C7049" s="10">
        <v>0</v>
      </c>
      <c r="D7049">
        <v>158</v>
      </c>
      <c r="E7049">
        <v>69</v>
      </c>
      <c r="F7049">
        <v>3</v>
      </c>
      <c r="G7049" t="s">
        <v>17</v>
      </c>
      <c r="H7049" t="s">
        <v>35</v>
      </c>
    </row>
    <row r="7050" spans="1:8" x14ac:dyDescent="0.3">
      <c r="A7050" t="s">
        <v>6598</v>
      </c>
      <c r="B7050" t="s">
        <v>1845</v>
      </c>
      <c r="C7050" s="10">
        <v>0.4</v>
      </c>
      <c r="D7050">
        <v>149</v>
      </c>
      <c r="E7050">
        <v>-87</v>
      </c>
      <c r="F7050">
        <v>4</v>
      </c>
      <c r="G7050" t="s">
        <v>17</v>
      </c>
      <c r="H7050" t="s">
        <v>40</v>
      </c>
    </row>
    <row r="7051" spans="1:8" x14ac:dyDescent="0.3">
      <c r="A7051" t="s">
        <v>6599</v>
      </c>
      <c r="B7051" t="s">
        <v>966</v>
      </c>
      <c r="C7051" s="10">
        <v>0.5</v>
      </c>
      <c r="D7051">
        <v>11</v>
      </c>
      <c r="E7051">
        <v>-2</v>
      </c>
      <c r="F7051">
        <v>4</v>
      </c>
      <c r="G7051" t="s">
        <v>17</v>
      </c>
      <c r="H7051" t="s">
        <v>80</v>
      </c>
    </row>
    <row r="7052" spans="1:8" x14ac:dyDescent="0.3">
      <c r="A7052" t="s">
        <v>6600</v>
      </c>
      <c r="B7052" t="s">
        <v>532</v>
      </c>
      <c r="C7052" s="10">
        <v>0</v>
      </c>
      <c r="D7052">
        <v>45</v>
      </c>
      <c r="E7052">
        <v>12</v>
      </c>
      <c r="F7052">
        <v>7</v>
      </c>
      <c r="G7052" t="s">
        <v>17</v>
      </c>
      <c r="H7052" t="s">
        <v>80</v>
      </c>
    </row>
    <row r="7053" spans="1:8" x14ac:dyDescent="0.3">
      <c r="A7053" t="s">
        <v>6600</v>
      </c>
      <c r="B7053" t="s">
        <v>791</v>
      </c>
      <c r="C7053" s="10">
        <v>0</v>
      </c>
      <c r="D7053">
        <v>64</v>
      </c>
      <c r="E7053">
        <v>6</v>
      </c>
      <c r="F7053">
        <v>4</v>
      </c>
      <c r="G7053" t="s">
        <v>17</v>
      </c>
      <c r="H7053" t="s">
        <v>40</v>
      </c>
    </row>
    <row r="7054" spans="1:8" x14ac:dyDescent="0.3">
      <c r="A7054" t="s">
        <v>6601</v>
      </c>
      <c r="B7054" t="s">
        <v>248</v>
      </c>
      <c r="C7054" s="10">
        <v>0</v>
      </c>
      <c r="D7054">
        <v>96</v>
      </c>
      <c r="E7054">
        <v>35</v>
      </c>
      <c r="F7054">
        <v>3</v>
      </c>
      <c r="G7054" t="s">
        <v>17</v>
      </c>
      <c r="H7054" t="s">
        <v>80</v>
      </c>
    </row>
    <row r="7055" spans="1:8" x14ac:dyDescent="0.3">
      <c r="A7055" t="s">
        <v>6602</v>
      </c>
      <c r="B7055" t="s">
        <v>2713</v>
      </c>
      <c r="C7055" s="10">
        <v>0</v>
      </c>
      <c r="D7055">
        <v>30</v>
      </c>
      <c r="E7055">
        <v>13</v>
      </c>
      <c r="F7055">
        <v>1</v>
      </c>
      <c r="G7055" t="s">
        <v>17</v>
      </c>
      <c r="H7055" t="s">
        <v>23</v>
      </c>
    </row>
    <row r="7056" spans="1:8" x14ac:dyDescent="0.3">
      <c r="A7056" t="s">
        <v>6602</v>
      </c>
      <c r="B7056" t="s">
        <v>1089</v>
      </c>
      <c r="C7056" s="10">
        <v>0.4</v>
      </c>
      <c r="D7056">
        <v>55</v>
      </c>
      <c r="E7056">
        <v>-26</v>
      </c>
      <c r="F7056">
        <v>4</v>
      </c>
      <c r="G7056" t="s">
        <v>17</v>
      </c>
      <c r="H7056" t="s">
        <v>40</v>
      </c>
    </row>
    <row r="7057" spans="1:8" x14ac:dyDescent="0.3">
      <c r="A7057" t="s">
        <v>6602</v>
      </c>
      <c r="B7057" t="s">
        <v>1068</v>
      </c>
      <c r="C7057" s="10">
        <v>0.4</v>
      </c>
      <c r="D7057">
        <v>130</v>
      </c>
      <c r="E7057">
        <v>-41</v>
      </c>
      <c r="F7057">
        <v>4</v>
      </c>
      <c r="G7057" t="s">
        <v>17</v>
      </c>
      <c r="H7057" t="s">
        <v>40</v>
      </c>
    </row>
    <row r="7058" spans="1:8" x14ac:dyDescent="0.3">
      <c r="A7058" t="s">
        <v>6603</v>
      </c>
      <c r="B7058" t="s">
        <v>376</v>
      </c>
      <c r="C7058" s="10">
        <v>0</v>
      </c>
      <c r="D7058">
        <v>732</v>
      </c>
      <c r="E7058">
        <v>220</v>
      </c>
      <c r="F7058">
        <v>3</v>
      </c>
      <c r="G7058" t="s">
        <v>90</v>
      </c>
      <c r="H7058" t="s">
        <v>143</v>
      </c>
    </row>
    <row r="7059" spans="1:8" x14ac:dyDescent="0.3">
      <c r="A7059" t="s">
        <v>6604</v>
      </c>
      <c r="B7059" t="s">
        <v>2007</v>
      </c>
      <c r="C7059" s="10">
        <v>0</v>
      </c>
      <c r="D7059">
        <v>45</v>
      </c>
      <c r="E7059">
        <v>8</v>
      </c>
      <c r="F7059">
        <v>4</v>
      </c>
      <c r="G7059" t="s">
        <v>17</v>
      </c>
      <c r="H7059" t="s">
        <v>75</v>
      </c>
    </row>
    <row r="7060" spans="1:8" x14ac:dyDescent="0.3">
      <c r="A7060" t="s">
        <v>6605</v>
      </c>
      <c r="B7060" t="s">
        <v>810</v>
      </c>
      <c r="C7060" s="10">
        <v>0</v>
      </c>
      <c r="D7060">
        <v>98</v>
      </c>
      <c r="E7060">
        <v>39</v>
      </c>
      <c r="F7060">
        <v>2</v>
      </c>
      <c r="G7060" t="s">
        <v>17</v>
      </c>
      <c r="H7060" t="s">
        <v>80</v>
      </c>
    </row>
    <row r="7061" spans="1:8" x14ac:dyDescent="0.3">
      <c r="A7061" t="s">
        <v>6606</v>
      </c>
      <c r="B7061" t="s">
        <v>2022</v>
      </c>
      <c r="C7061" s="10">
        <v>0</v>
      </c>
      <c r="D7061">
        <v>11</v>
      </c>
      <c r="E7061">
        <v>2</v>
      </c>
      <c r="F7061">
        <v>1</v>
      </c>
      <c r="G7061" t="s">
        <v>17</v>
      </c>
      <c r="H7061" t="s">
        <v>75</v>
      </c>
    </row>
    <row r="7062" spans="1:8" x14ac:dyDescent="0.3">
      <c r="A7062" t="s">
        <v>6606</v>
      </c>
      <c r="B7062" t="s">
        <v>2164</v>
      </c>
      <c r="C7062" s="10">
        <v>0</v>
      </c>
      <c r="D7062">
        <v>218</v>
      </c>
      <c r="E7062">
        <v>46</v>
      </c>
      <c r="F7062">
        <v>3</v>
      </c>
      <c r="G7062" t="s">
        <v>90</v>
      </c>
      <c r="H7062" t="s">
        <v>143</v>
      </c>
    </row>
    <row r="7063" spans="1:8" x14ac:dyDescent="0.3">
      <c r="A7063" t="s">
        <v>6607</v>
      </c>
      <c r="B7063" t="s">
        <v>1302</v>
      </c>
      <c r="C7063" s="10">
        <v>0.5</v>
      </c>
      <c r="D7063">
        <v>55</v>
      </c>
      <c r="E7063">
        <v>-33</v>
      </c>
      <c r="F7063">
        <v>2</v>
      </c>
      <c r="G7063" t="s">
        <v>24</v>
      </c>
      <c r="H7063" t="s">
        <v>63</v>
      </c>
    </row>
    <row r="7064" spans="1:8" x14ac:dyDescent="0.3">
      <c r="A7064" t="s">
        <v>6608</v>
      </c>
      <c r="B7064" t="s">
        <v>2912</v>
      </c>
      <c r="C7064" s="10">
        <v>0.35</v>
      </c>
      <c r="D7064">
        <v>1622</v>
      </c>
      <c r="E7064">
        <v>-624</v>
      </c>
      <c r="F7064">
        <v>5</v>
      </c>
      <c r="G7064" t="s">
        <v>24</v>
      </c>
      <c r="H7064" t="s">
        <v>69</v>
      </c>
    </row>
    <row r="7065" spans="1:8" x14ac:dyDescent="0.3">
      <c r="A7065" t="s">
        <v>6608</v>
      </c>
      <c r="B7065" t="s">
        <v>981</v>
      </c>
      <c r="C7065" s="10">
        <v>0</v>
      </c>
      <c r="D7065">
        <v>259</v>
      </c>
      <c r="E7065">
        <v>47</v>
      </c>
      <c r="F7065">
        <v>5</v>
      </c>
      <c r="G7065" t="s">
        <v>17</v>
      </c>
      <c r="H7065" t="s">
        <v>80</v>
      </c>
    </row>
    <row r="7066" spans="1:8" x14ac:dyDescent="0.3">
      <c r="A7066" t="s">
        <v>6608</v>
      </c>
      <c r="B7066" t="s">
        <v>1378</v>
      </c>
      <c r="C7066" s="10">
        <v>0</v>
      </c>
      <c r="D7066">
        <v>33</v>
      </c>
      <c r="E7066">
        <v>1</v>
      </c>
      <c r="F7066">
        <v>2</v>
      </c>
      <c r="G7066" t="s">
        <v>17</v>
      </c>
      <c r="H7066" t="s">
        <v>113</v>
      </c>
    </row>
    <row r="7067" spans="1:8" x14ac:dyDescent="0.3">
      <c r="A7067" t="s">
        <v>6609</v>
      </c>
      <c r="B7067" t="s">
        <v>170</v>
      </c>
      <c r="C7067" s="10">
        <v>0</v>
      </c>
      <c r="D7067">
        <v>148</v>
      </c>
      <c r="E7067">
        <v>24</v>
      </c>
      <c r="F7067">
        <v>3</v>
      </c>
      <c r="G7067" t="s">
        <v>17</v>
      </c>
      <c r="H7067" t="s">
        <v>35</v>
      </c>
    </row>
    <row r="7068" spans="1:8" x14ac:dyDescent="0.3">
      <c r="A7068" t="s">
        <v>6609</v>
      </c>
      <c r="B7068" t="s">
        <v>518</v>
      </c>
      <c r="C7068" s="10">
        <v>0</v>
      </c>
      <c r="D7068">
        <v>24</v>
      </c>
      <c r="E7068">
        <v>1</v>
      </c>
      <c r="F7068">
        <v>4</v>
      </c>
      <c r="G7068" t="s">
        <v>17</v>
      </c>
      <c r="H7068" t="s">
        <v>80</v>
      </c>
    </row>
    <row r="7069" spans="1:8" x14ac:dyDescent="0.3">
      <c r="A7069" t="s">
        <v>6609</v>
      </c>
      <c r="B7069" t="s">
        <v>1133</v>
      </c>
      <c r="C7069" s="10">
        <v>0</v>
      </c>
      <c r="D7069">
        <v>513</v>
      </c>
      <c r="E7069">
        <v>215</v>
      </c>
      <c r="F7069">
        <v>2</v>
      </c>
      <c r="G7069" t="s">
        <v>90</v>
      </c>
      <c r="H7069" t="s">
        <v>143</v>
      </c>
    </row>
    <row r="7070" spans="1:8" x14ac:dyDescent="0.3">
      <c r="A7070" t="s">
        <v>6610</v>
      </c>
      <c r="B7070" t="s">
        <v>1531</v>
      </c>
      <c r="C7070" s="10">
        <v>0.1</v>
      </c>
      <c r="D7070">
        <v>719</v>
      </c>
      <c r="E7070">
        <v>303</v>
      </c>
      <c r="F7070">
        <v>6</v>
      </c>
      <c r="G7070" t="s">
        <v>24</v>
      </c>
      <c r="H7070" t="s">
        <v>63</v>
      </c>
    </row>
    <row r="7071" spans="1:8" x14ac:dyDescent="0.3">
      <c r="A7071" t="s">
        <v>6610</v>
      </c>
      <c r="B7071" t="s">
        <v>2117</v>
      </c>
      <c r="C7071" s="10">
        <v>0</v>
      </c>
      <c r="D7071">
        <v>57</v>
      </c>
      <c r="E7071">
        <v>28</v>
      </c>
      <c r="F7071">
        <v>2</v>
      </c>
      <c r="G7071" t="s">
        <v>17</v>
      </c>
      <c r="H7071" t="s">
        <v>137</v>
      </c>
    </row>
    <row r="7072" spans="1:8" x14ac:dyDescent="0.3">
      <c r="A7072" t="s">
        <v>6611</v>
      </c>
      <c r="B7072" t="s">
        <v>1579</v>
      </c>
      <c r="C7072" s="10">
        <v>0</v>
      </c>
      <c r="D7072">
        <v>244</v>
      </c>
      <c r="E7072">
        <v>71</v>
      </c>
      <c r="F7072">
        <v>5</v>
      </c>
      <c r="G7072" t="s">
        <v>17</v>
      </c>
      <c r="H7072" t="s">
        <v>35</v>
      </c>
    </row>
    <row r="7073" spans="1:8" x14ac:dyDescent="0.3">
      <c r="A7073" t="s">
        <v>6611</v>
      </c>
      <c r="B7073" t="s">
        <v>282</v>
      </c>
      <c r="C7073" s="10">
        <v>0</v>
      </c>
      <c r="D7073">
        <v>21</v>
      </c>
      <c r="E7073">
        <v>5</v>
      </c>
      <c r="F7073">
        <v>2</v>
      </c>
      <c r="G7073" t="s">
        <v>17</v>
      </c>
      <c r="H7073" t="s">
        <v>40</v>
      </c>
    </row>
    <row r="7074" spans="1:8" x14ac:dyDescent="0.3">
      <c r="A7074" t="s">
        <v>6612</v>
      </c>
      <c r="B7074" t="s">
        <v>1159</v>
      </c>
      <c r="C7074" s="10">
        <v>0.5</v>
      </c>
      <c r="D7074">
        <v>97</v>
      </c>
      <c r="E7074">
        <v>-62</v>
      </c>
      <c r="F7074">
        <v>2</v>
      </c>
      <c r="G7074" t="s">
        <v>17</v>
      </c>
      <c r="H7074" t="s">
        <v>109</v>
      </c>
    </row>
    <row r="7075" spans="1:8" x14ac:dyDescent="0.3">
      <c r="A7075" t="s">
        <v>6613</v>
      </c>
      <c r="B7075" t="s">
        <v>2521</v>
      </c>
      <c r="C7075" s="10">
        <v>0</v>
      </c>
      <c r="D7075">
        <v>193</v>
      </c>
      <c r="E7075">
        <v>33</v>
      </c>
      <c r="F7075">
        <v>5</v>
      </c>
      <c r="G7075" t="s">
        <v>90</v>
      </c>
      <c r="H7075" t="s">
        <v>143</v>
      </c>
    </row>
    <row r="7076" spans="1:8" x14ac:dyDescent="0.3">
      <c r="A7076" t="s">
        <v>6613</v>
      </c>
      <c r="B7076" t="s">
        <v>812</v>
      </c>
      <c r="C7076" s="10">
        <v>0</v>
      </c>
      <c r="D7076">
        <v>336</v>
      </c>
      <c r="E7076">
        <v>44</v>
      </c>
      <c r="F7076">
        <v>2</v>
      </c>
      <c r="G7076" t="s">
        <v>90</v>
      </c>
      <c r="H7076" t="s">
        <v>105</v>
      </c>
    </row>
    <row r="7077" spans="1:8" x14ac:dyDescent="0.3">
      <c r="A7077" t="s">
        <v>6614</v>
      </c>
      <c r="B7077" t="s">
        <v>1467</v>
      </c>
      <c r="C7077" s="10">
        <v>0.15</v>
      </c>
      <c r="D7077">
        <v>407</v>
      </c>
      <c r="E7077">
        <v>139</v>
      </c>
      <c r="F7077">
        <v>2</v>
      </c>
      <c r="G7077" t="s">
        <v>90</v>
      </c>
      <c r="H7077" t="s">
        <v>115</v>
      </c>
    </row>
    <row r="7078" spans="1:8" x14ac:dyDescent="0.3">
      <c r="A7078" t="s">
        <v>6615</v>
      </c>
      <c r="B7078" t="s">
        <v>1141</v>
      </c>
      <c r="C7078" s="10">
        <v>0</v>
      </c>
      <c r="D7078">
        <v>844</v>
      </c>
      <c r="E7078">
        <v>8</v>
      </c>
      <c r="F7078">
        <v>6</v>
      </c>
      <c r="G7078" t="s">
        <v>17</v>
      </c>
      <c r="H7078" t="s">
        <v>40</v>
      </c>
    </row>
    <row r="7079" spans="1:8" x14ac:dyDescent="0.3">
      <c r="A7079" t="s">
        <v>6616</v>
      </c>
      <c r="B7079" t="s">
        <v>726</v>
      </c>
      <c r="C7079" s="10">
        <v>0</v>
      </c>
      <c r="D7079">
        <v>134</v>
      </c>
      <c r="E7079">
        <v>56</v>
      </c>
      <c r="F7079">
        <v>5</v>
      </c>
      <c r="G7079" t="s">
        <v>17</v>
      </c>
      <c r="H7079" t="s">
        <v>113</v>
      </c>
    </row>
    <row r="7080" spans="1:8" x14ac:dyDescent="0.3">
      <c r="A7080" t="s">
        <v>6617</v>
      </c>
      <c r="B7080" t="s">
        <v>2858</v>
      </c>
      <c r="C7080" s="10">
        <v>0.1</v>
      </c>
      <c r="D7080">
        <v>237</v>
      </c>
      <c r="E7080">
        <v>79</v>
      </c>
      <c r="F7080">
        <v>4</v>
      </c>
      <c r="G7080" t="s">
        <v>24</v>
      </c>
      <c r="H7080" t="s">
        <v>63</v>
      </c>
    </row>
    <row r="7081" spans="1:8" x14ac:dyDescent="0.3">
      <c r="A7081" t="s">
        <v>6617</v>
      </c>
      <c r="B7081" t="s">
        <v>1781</v>
      </c>
      <c r="C7081" s="10">
        <v>0</v>
      </c>
      <c r="D7081">
        <v>60</v>
      </c>
      <c r="E7081">
        <v>16</v>
      </c>
      <c r="F7081">
        <v>3</v>
      </c>
      <c r="G7081" t="s">
        <v>17</v>
      </c>
      <c r="H7081" t="s">
        <v>35</v>
      </c>
    </row>
    <row r="7082" spans="1:8" x14ac:dyDescent="0.3">
      <c r="A7082" t="s">
        <v>6617</v>
      </c>
      <c r="B7082" t="s">
        <v>650</v>
      </c>
      <c r="C7082" s="10">
        <v>0</v>
      </c>
      <c r="D7082">
        <v>152</v>
      </c>
      <c r="E7082">
        <v>20</v>
      </c>
      <c r="F7082">
        <v>3</v>
      </c>
      <c r="G7082" t="s">
        <v>17</v>
      </c>
      <c r="H7082" t="s">
        <v>35</v>
      </c>
    </row>
    <row r="7083" spans="1:8" x14ac:dyDescent="0.3">
      <c r="A7083" t="s">
        <v>6617</v>
      </c>
      <c r="B7083" t="s">
        <v>410</v>
      </c>
      <c r="C7083" s="10">
        <v>0</v>
      </c>
      <c r="D7083">
        <v>40</v>
      </c>
      <c r="E7083">
        <v>16</v>
      </c>
      <c r="F7083">
        <v>3</v>
      </c>
      <c r="G7083" t="s">
        <v>17</v>
      </c>
      <c r="H7083" t="s">
        <v>80</v>
      </c>
    </row>
    <row r="7084" spans="1:8" x14ac:dyDescent="0.3">
      <c r="A7084" t="s">
        <v>6617</v>
      </c>
      <c r="B7084" t="s">
        <v>2723</v>
      </c>
      <c r="C7084" s="10">
        <v>0</v>
      </c>
      <c r="D7084">
        <v>928</v>
      </c>
      <c r="E7084">
        <v>260</v>
      </c>
      <c r="F7084">
        <v>3</v>
      </c>
      <c r="G7084" t="s">
        <v>90</v>
      </c>
      <c r="H7084" t="s">
        <v>92</v>
      </c>
    </row>
    <row r="7085" spans="1:8" x14ac:dyDescent="0.3">
      <c r="A7085" t="s">
        <v>6618</v>
      </c>
      <c r="B7085" t="s">
        <v>1989</v>
      </c>
      <c r="C7085" s="10">
        <v>0.5</v>
      </c>
      <c r="D7085">
        <v>312</v>
      </c>
      <c r="E7085">
        <v>-312</v>
      </c>
      <c r="F7085">
        <v>7</v>
      </c>
      <c r="G7085" t="s">
        <v>24</v>
      </c>
      <c r="H7085" t="s">
        <v>63</v>
      </c>
    </row>
    <row r="7086" spans="1:8" x14ac:dyDescent="0.3">
      <c r="A7086" t="s">
        <v>6618</v>
      </c>
      <c r="B7086" t="s">
        <v>2913</v>
      </c>
      <c r="C7086" s="10">
        <v>0.5</v>
      </c>
      <c r="D7086">
        <v>9</v>
      </c>
      <c r="E7086">
        <v>-6</v>
      </c>
      <c r="F7086">
        <v>2</v>
      </c>
      <c r="G7086" t="s">
        <v>17</v>
      </c>
      <c r="H7086" t="s">
        <v>75</v>
      </c>
    </row>
    <row r="7087" spans="1:8" x14ac:dyDescent="0.3">
      <c r="A7087" t="s">
        <v>6619</v>
      </c>
      <c r="B7087" t="s">
        <v>328</v>
      </c>
      <c r="C7087" s="10">
        <v>0</v>
      </c>
      <c r="D7087">
        <v>222</v>
      </c>
      <c r="E7087">
        <v>44</v>
      </c>
      <c r="F7087">
        <v>2</v>
      </c>
      <c r="G7087" t="s">
        <v>24</v>
      </c>
      <c r="H7087" t="s">
        <v>47</v>
      </c>
    </row>
    <row r="7088" spans="1:8" x14ac:dyDescent="0.3">
      <c r="A7088" t="s">
        <v>6619</v>
      </c>
      <c r="B7088" t="s">
        <v>1908</v>
      </c>
      <c r="C7088" s="10">
        <v>0</v>
      </c>
      <c r="D7088">
        <v>94</v>
      </c>
      <c r="E7088">
        <v>27</v>
      </c>
      <c r="F7088">
        <v>2</v>
      </c>
      <c r="G7088" t="s">
        <v>17</v>
      </c>
      <c r="H7088" t="s">
        <v>113</v>
      </c>
    </row>
    <row r="7089" spans="1:8" x14ac:dyDescent="0.3">
      <c r="A7089" t="s">
        <v>6620</v>
      </c>
      <c r="B7089" t="s">
        <v>2693</v>
      </c>
      <c r="C7089" s="10">
        <v>0</v>
      </c>
      <c r="D7089">
        <v>82</v>
      </c>
      <c r="E7089">
        <v>13</v>
      </c>
      <c r="F7089">
        <v>2</v>
      </c>
      <c r="G7089" t="s">
        <v>17</v>
      </c>
      <c r="H7089" t="s">
        <v>113</v>
      </c>
    </row>
    <row r="7090" spans="1:8" x14ac:dyDescent="0.3">
      <c r="A7090" t="s">
        <v>6620</v>
      </c>
      <c r="B7090" t="s">
        <v>493</v>
      </c>
      <c r="C7090" s="10">
        <v>0</v>
      </c>
      <c r="D7090">
        <v>294</v>
      </c>
      <c r="E7090">
        <v>109</v>
      </c>
      <c r="F7090">
        <v>7</v>
      </c>
      <c r="G7090" t="s">
        <v>90</v>
      </c>
      <c r="H7090" t="s">
        <v>143</v>
      </c>
    </row>
    <row r="7091" spans="1:8" x14ac:dyDescent="0.3">
      <c r="A7091" t="s">
        <v>6621</v>
      </c>
      <c r="B7091" t="s">
        <v>1137</v>
      </c>
      <c r="C7091" s="10">
        <v>0.1</v>
      </c>
      <c r="D7091">
        <v>1177</v>
      </c>
      <c r="E7091">
        <v>405</v>
      </c>
      <c r="F7091">
        <v>3</v>
      </c>
      <c r="G7091" t="s">
        <v>24</v>
      </c>
      <c r="H7091" t="s">
        <v>30</v>
      </c>
    </row>
    <row r="7092" spans="1:8" x14ac:dyDescent="0.3">
      <c r="A7092" t="s">
        <v>6621</v>
      </c>
      <c r="B7092" t="s">
        <v>913</v>
      </c>
      <c r="C7092" s="10">
        <v>0</v>
      </c>
      <c r="D7092">
        <v>21</v>
      </c>
      <c r="E7092">
        <v>5</v>
      </c>
      <c r="F7092">
        <v>3</v>
      </c>
      <c r="G7092" t="s">
        <v>17</v>
      </c>
      <c r="H7092" t="s">
        <v>75</v>
      </c>
    </row>
    <row r="7093" spans="1:8" x14ac:dyDescent="0.3">
      <c r="A7093" t="s">
        <v>6622</v>
      </c>
      <c r="B7093" t="s">
        <v>2407</v>
      </c>
      <c r="C7093" s="10">
        <v>0</v>
      </c>
      <c r="D7093">
        <v>166</v>
      </c>
      <c r="E7093">
        <v>53</v>
      </c>
      <c r="F7093">
        <v>4</v>
      </c>
      <c r="G7093" t="s">
        <v>90</v>
      </c>
      <c r="H7093" t="s">
        <v>143</v>
      </c>
    </row>
    <row r="7094" spans="1:8" x14ac:dyDescent="0.3">
      <c r="A7094" t="s">
        <v>6623</v>
      </c>
      <c r="B7094" t="s">
        <v>1000</v>
      </c>
      <c r="C7094" s="10">
        <v>0</v>
      </c>
      <c r="D7094">
        <v>83</v>
      </c>
      <c r="E7094">
        <v>6</v>
      </c>
      <c r="F7094">
        <v>6</v>
      </c>
      <c r="G7094" t="s">
        <v>17</v>
      </c>
      <c r="H7094" t="s">
        <v>113</v>
      </c>
    </row>
    <row r="7095" spans="1:8" x14ac:dyDescent="0.3">
      <c r="A7095" t="s">
        <v>6624</v>
      </c>
      <c r="B7095" t="s">
        <v>2769</v>
      </c>
      <c r="C7095" s="10">
        <v>0</v>
      </c>
      <c r="D7095">
        <v>51</v>
      </c>
      <c r="E7095">
        <v>21</v>
      </c>
      <c r="F7095">
        <v>3</v>
      </c>
      <c r="G7095" t="s">
        <v>17</v>
      </c>
      <c r="H7095" t="s">
        <v>23</v>
      </c>
    </row>
    <row r="7096" spans="1:8" x14ac:dyDescent="0.3">
      <c r="A7096" t="s">
        <v>6624</v>
      </c>
      <c r="B7096" t="s">
        <v>1270</v>
      </c>
      <c r="C7096" s="10">
        <v>0.4</v>
      </c>
      <c r="D7096">
        <v>387</v>
      </c>
      <c r="E7096">
        <v>-213</v>
      </c>
      <c r="F7096">
        <v>5</v>
      </c>
      <c r="G7096" t="s">
        <v>17</v>
      </c>
      <c r="H7096" t="s">
        <v>40</v>
      </c>
    </row>
    <row r="7097" spans="1:8" x14ac:dyDescent="0.3">
      <c r="A7097" t="s">
        <v>6625</v>
      </c>
      <c r="B7097" t="s">
        <v>2745</v>
      </c>
      <c r="C7097" s="10">
        <v>0.2</v>
      </c>
      <c r="D7097">
        <v>46</v>
      </c>
      <c r="E7097">
        <v>9</v>
      </c>
      <c r="F7097">
        <v>3</v>
      </c>
      <c r="G7097" t="s">
        <v>24</v>
      </c>
      <c r="H7097" t="s">
        <v>47</v>
      </c>
    </row>
    <row r="7098" spans="1:8" x14ac:dyDescent="0.3">
      <c r="A7098" t="s">
        <v>6626</v>
      </c>
      <c r="B7098" t="s">
        <v>922</v>
      </c>
      <c r="C7098" s="10">
        <v>0</v>
      </c>
      <c r="D7098">
        <v>27</v>
      </c>
      <c r="E7098">
        <v>2</v>
      </c>
      <c r="F7098">
        <v>2</v>
      </c>
      <c r="G7098" t="s">
        <v>17</v>
      </c>
      <c r="H7098" t="s">
        <v>52</v>
      </c>
    </row>
    <row r="7099" spans="1:8" x14ac:dyDescent="0.3">
      <c r="A7099" t="s">
        <v>6627</v>
      </c>
      <c r="B7099" t="s">
        <v>1953</v>
      </c>
      <c r="C7099" s="10">
        <v>0.5</v>
      </c>
      <c r="D7099">
        <v>4</v>
      </c>
      <c r="E7099">
        <v>-3</v>
      </c>
      <c r="F7099">
        <v>1</v>
      </c>
      <c r="G7099" t="s">
        <v>17</v>
      </c>
      <c r="H7099" t="s">
        <v>75</v>
      </c>
    </row>
    <row r="7100" spans="1:8" x14ac:dyDescent="0.3">
      <c r="A7100" t="s">
        <v>6627</v>
      </c>
      <c r="B7100" t="s">
        <v>220</v>
      </c>
      <c r="C7100" s="10">
        <v>0.5</v>
      </c>
      <c r="D7100">
        <v>73</v>
      </c>
      <c r="E7100">
        <v>-7</v>
      </c>
      <c r="F7100">
        <v>1</v>
      </c>
      <c r="G7100" t="s">
        <v>90</v>
      </c>
      <c r="H7100" t="s">
        <v>105</v>
      </c>
    </row>
    <row r="7101" spans="1:8" x14ac:dyDescent="0.3">
      <c r="A7101" t="s">
        <v>6628</v>
      </c>
      <c r="B7101" t="s">
        <v>2617</v>
      </c>
      <c r="C7101" s="10">
        <v>0.1</v>
      </c>
      <c r="D7101">
        <v>618</v>
      </c>
      <c r="E7101">
        <v>27</v>
      </c>
      <c r="F7101">
        <v>4</v>
      </c>
      <c r="G7101" t="s">
        <v>24</v>
      </c>
      <c r="H7101" t="s">
        <v>30</v>
      </c>
    </row>
    <row r="7102" spans="1:8" x14ac:dyDescent="0.3">
      <c r="A7102" t="s">
        <v>6629</v>
      </c>
      <c r="B7102" t="s">
        <v>1988</v>
      </c>
      <c r="C7102" s="10">
        <v>0.2</v>
      </c>
      <c r="D7102">
        <v>212</v>
      </c>
      <c r="E7102">
        <v>-24</v>
      </c>
      <c r="F7102">
        <v>2</v>
      </c>
      <c r="G7102" t="s">
        <v>24</v>
      </c>
      <c r="H7102" t="s">
        <v>63</v>
      </c>
    </row>
    <row r="7103" spans="1:8" x14ac:dyDescent="0.3">
      <c r="A7103" t="s">
        <v>6628</v>
      </c>
      <c r="B7103" t="s">
        <v>175</v>
      </c>
      <c r="C7103" s="10">
        <v>0</v>
      </c>
      <c r="D7103">
        <v>53</v>
      </c>
      <c r="E7103">
        <v>2</v>
      </c>
      <c r="F7103">
        <v>4</v>
      </c>
      <c r="G7103" t="s">
        <v>17</v>
      </c>
      <c r="H7103" t="s">
        <v>80</v>
      </c>
    </row>
    <row r="7104" spans="1:8" x14ac:dyDescent="0.3">
      <c r="A7104" t="s">
        <v>6628</v>
      </c>
      <c r="B7104" t="s">
        <v>2273</v>
      </c>
      <c r="C7104" s="10">
        <v>0.1</v>
      </c>
      <c r="D7104">
        <v>1120</v>
      </c>
      <c r="E7104">
        <v>199</v>
      </c>
      <c r="F7104">
        <v>6</v>
      </c>
      <c r="G7104" t="s">
        <v>17</v>
      </c>
      <c r="H7104" t="s">
        <v>40</v>
      </c>
    </row>
    <row r="7105" spans="1:8" x14ac:dyDescent="0.3">
      <c r="A7105" t="s">
        <v>6630</v>
      </c>
      <c r="B7105" t="s">
        <v>1175</v>
      </c>
      <c r="C7105" s="10">
        <v>0</v>
      </c>
      <c r="D7105">
        <v>16</v>
      </c>
      <c r="E7105">
        <v>6</v>
      </c>
      <c r="F7105">
        <v>3</v>
      </c>
      <c r="G7105" t="s">
        <v>17</v>
      </c>
      <c r="H7105" t="s">
        <v>80</v>
      </c>
    </row>
    <row r="7106" spans="1:8" x14ac:dyDescent="0.3">
      <c r="A7106" t="s">
        <v>6628</v>
      </c>
      <c r="B7106" t="s">
        <v>594</v>
      </c>
      <c r="C7106" s="10">
        <v>0.15</v>
      </c>
      <c r="D7106">
        <v>1137</v>
      </c>
      <c r="E7106">
        <v>-14</v>
      </c>
      <c r="F7106">
        <v>7</v>
      </c>
      <c r="G7106" t="s">
        <v>90</v>
      </c>
      <c r="H7106" t="s">
        <v>115</v>
      </c>
    </row>
    <row r="7107" spans="1:8" x14ac:dyDescent="0.3">
      <c r="A7107" t="s">
        <v>6630</v>
      </c>
      <c r="B7107" t="s">
        <v>2629</v>
      </c>
      <c r="C7107" s="10">
        <v>0</v>
      </c>
      <c r="D7107">
        <v>231</v>
      </c>
      <c r="E7107">
        <v>99</v>
      </c>
      <c r="F7107">
        <v>2</v>
      </c>
      <c r="G7107" t="s">
        <v>90</v>
      </c>
      <c r="H7107" t="s">
        <v>92</v>
      </c>
    </row>
    <row r="7108" spans="1:8" x14ac:dyDescent="0.3">
      <c r="A7108" t="s">
        <v>6631</v>
      </c>
      <c r="B7108" t="s">
        <v>823</v>
      </c>
      <c r="C7108" s="10">
        <v>0</v>
      </c>
      <c r="D7108">
        <v>15</v>
      </c>
      <c r="E7108">
        <v>7</v>
      </c>
      <c r="F7108">
        <v>2</v>
      </c>
      <c r="G7108" t="s">
        <v>17</v>
      </c>
      <c r="H7108" t="s">
        <v>80</v>
      </c>
    </row>
    <row r="7109" spans="1:8" x14ac:dyDescent="0.3">
      <c r="A7109" t="s">
        <v>6631</v>
      </c>
      <c r="B7109" t="s">
        <v>1586</v>
      </c>
      <c r="C7109" s="10">
        <v>0.1</v>
      </c>
      <c r="D7109">
        <v>174</v>
      </c>
      <c r="E7109">
        <v>72</v>
      </c>
      <c r="F7109">
        <v>4</v>
      </c>
      <c r="G7109" t="s">
        <v>17</v>
      </c>
      <c r="H7109" t="s">
        <v>40</v>
      </c>
    </row>
    <row r="7110" spans="1:8" x14ac:dyDescent="0.3">
      <c r="A7110" t="s">
        <v>6632</v>
      </c>
      <c r="B7110" t="s">
        <v>243</v>
      </c>
      <c r="C7110" s="10">
        <v>0</v>
      </c>
      <c r="D7110">
        <v>25</v>
      </c>
      <c r="E7110">
        <v>3</v>
      </c>
      <c r="F7110">
        <v>2</v>
      </c>
      <c r="G7110" t="s">
        <v>17</v>
      </c>
      <c r="H7110" t="s">
        <v>80</v>
      </c>
    </row>
    <row r="7111" spans="1:8" x14ac:dyDescent="0.3">
      <c r="A7111" t="s">
        <v>6633</v>
      </c>
      <c r="B7111" t="s">
        <v>1166</v>
      </c>
      <c r="C7111" s="10">
        <v>0.5</v>
      </c>
      <c r="D7111">
        <v>22</v>
      </c>
      <c r="E7111">
        <v>-12</v>
      </c>
      <c r="F7111">
        <v>3</v>
      </c>
      <c r="G7111" t="s">
        <v>17</v>
      </c>
      <c r="H7111" t="s">
        <v>35</v>
      </c>
    </row>
    <row r="7112" spans="1:8" x14ac:dyDescent="0.3">
      <c r="A7112" t="s">
        <v>6634</v>
      </c>
      <c r="B7112" t="s">
        <v>2085</v>
      </c>
      <c r="C7112" s="10">
        <v>0</v>
      </c>
      <c r="D7112">
        <v>94</v>
      </c>
      <c r="E7112">
        <v>20</v>
      </c>
      <c r="F7112">
        <v>2</v>
      </c>
      <c r="G7112" t="s">
        <v>24</v>
      </c>
      <c r="H7112" t="s">
        <v>47</v>
      </c>
    </row>
    <row r="7113" spans="1:8" x14ac:dyDescent="0.3">
      <c r="A7113" t="s">
        <v>6634</v>
      </c>
      <c r="B7113" t="s">
        <v>845</v>
      </c>
      <c r="C7113" s="10">
        <v>0</v>
      </c>
      <c r="D7113">
        <v>28</v>
      </c>
      <c r="E7113">
        <v>14</v>
      </c>
      <c r="F7113">
        <v>4</v>
      </c>
      <c r="G7113" t="s">
        <v>17</v>
      </c>
      <c r="H7113" t="s">
        <v>80</v>
      </c>
    </row>
    <row r="7114" spans="1:8" x14ac:dyDescent="0.3">
      <c r="A7114" t="s">
        <v>6635</v>
      </c>
      <c r="B7114" t="s">
        <v>2007</v>
      </c>
      <c r="C7114" s="10">
        <v>0</v>
      </c>
      <c r="D7114">
        <v>101</v>
      </c>
      <c r="E7114">
        <v>18</v>
      </c>
      <c r="F7114">
        <v>9</v>
      </c>
      <c r="G7114" t="s">
        <v>17</v>
      </c>
      <c r="H7114" t="s">
        <v>75</v>
      </c>
    </row>
    <row r="7115" spans="1:8" x14ac:dyDescent="0.3">
      <c r="A7115" t="s">
        <v>6635</v>
      </c>
      <c r="B7115" t="s">
        <v>1037</v>
      </c>
      <c r="C7115" s="10">
        <v>0</v>
      </c>
      <c r="D7115">
        <v>1389</v>
      </c>
      <c r="E7115">
        <v>680</v>
      </c>
      <c r="F7115">
        <v>7</v>
      </c>
      <c r="G7115" t="s">
        <v>17</v>
      </c>
      <c r="H7115" t="s">
        <v>40</v>
      </c>
    </row>
    <row r="7116" spans="1:8" x14ac:dyDescent="0.3">
      <c r="A7116" t="s">
        <v>6636</v>
      </c>
      <c r="B7116" t="s">
        <v>1188</v>
      </c>
      <c r="C7116" s="10">
        <v>0</v>
      </c>
      <c r="D7116">
        <v>107</v>
      </c>
      <c r="E7116">
        <v>9</v>
      </c>
      <c r="F7116">
        <v>2</v>
      </c>
      <c r="G7116" t="s">
        <v>17</v>
      </c>
      <c r="H7116" t="s">
        <v>35</v>
      </c>
    </row>
    <row r="7117" spans="1:8" x14ac:dyDescent="0.3">
      <c r="A7117" t="s">
        <v>6634</v>
      </c>
      <c r="B7117" t="s">
        <v>2215</v>
      </c>
      <c r="C7117" s="10">
        <v>0.15</v>
      </c>
      <c r="D7117">
        <v>417</v>
      </c>
      <c r="E7117">
        <v>49</v>
      </c>
      <c r="F7117">
        <v>3</v>
      </c>
      <c r="G7117" t="s">
        <v>90</v>
      </c>
      <c r="H7117" t="s">
        <v>92</v>
      </c>
    </row>
    <row r="7118" spans="1:8" x14ac:dyDescent="0.3">
      <c r="A7118" t="s">
        <v>6635</v>
      </c>
      <c r="B7118" t="s">
        <v>2764</v>
      </c>
      <c r="C7118" s="10">
        <v>0</v>
      </c>
      <c r="D7118">
        <v>651</v>
      </c>
      <c r="E7118">
        <v>169</v>
      </c>
      <c r="F7118">
        <v>5</v>
      </c>
      <c r="G7118" t="s">
        <v>90</v>
      </c>
      <c r="H7118" t="s">
        <v>115</v>
      </c>
    </row>
    <row r="7119" spans="1:8" x14ac:dyDescent="0.3">
      <c r="A7119" t="s">
        <v>6637</v>
      </c>
      <c r="B7119" t="s">
        <v>1963</v>
      </c>
      <c r="C7119" s="10">
        <v>0.6</v>
      </c>
      <c r="D7119">
        <v>288</v>
      </c>
      <c r="E7119">
        <v>-180</v>
      </c>
      <c r="F7119">
        <v>4</v>
      </c>
      <c r="G7119" t="s">
        <v>24</v>
      </c>
      <c r="H7119" t="s">
        <v>63</v>
      </c>
    </row>
    <row r="7120" spans="1:8" x14ac:dyDescent="0.3">
      <c r="A7120" t="s">
        <v>6638</v>
      </c>
      <c r="B7120" t="s">
        <v>479</v>
      </c>
      <c r="C7120" s="10">
        <v>0.5</v>
      </c>
      <c r="D7120">
        <v>33</v>
      </c>
      <c r="E7120">
        <v>-12</v>
      </c>
      <c r="F7120">
        <v>5</v>
      </c>
      <c r="G7120" t="s">
        <v>17</v>
      </c>
      <c r="H7120" t="s">
        <v>35</v>
      </c>
    </row>
    <row r="7121" spans="1:8" x14ac:dyDescent="0.3">
      <c r="A7121" t="s">
        <v>6638</v>
      </c>
      <c r="B7121" t="s">
        <v>2012</v>
      </c>
      <c r="C7121" s="10">
        <v>0.5</v>
      </c>
      <c r="D7121">
        <v>25</v>
      </c>
      <c r="E7121">
        <v>-24</v>
      </c>
      <c r="F7121">
        <v>1</v>
      </c>
      <c r="G7121" t="s">
        <v>17</v>
      </c>
      <c r="H7121" t="s">
        <v>80</v>
      </c>
    </row>
    <row r="7122" spans="1:8" x14ac:dyDescent="0.3">
      <c r="A7122" t="s">
        <v>6638</v>
      </c>
      <c r="B7122" t="s">
        <v>457</v>
      </c>
      <c r="C7122" s="10">
        <v>0.5</v>
      </c>
      <c r="D7122">
        <v>74</v>
      </c>
      <c r="E7122">
        <v>-58</v>
      </c>
      <c r="F7122">
        <v>3</v>
      </c>
      <c r="G7122" t="s">
        <v>17</v>
      </c>
      <c r="H7122" t="s">
        <v>80</v>
      </c>
    </row>
    <row r="7123" spans="1:8" x14ac:dyDescent="0.3">
      <c r="A7123" t="s">
        <v>6638</v>
      </c>
      <c r="B7123" t="s">
        <v>968</v>
      </c>
      <c r="C7123" s="10">
        <v>0.5</v>
      </c>
      <c r="D7123">
        <v>17</v>
      </c>
      <c r="E7123">
        <v>-11</v>
      </c>
      <c r="F7123">
        <v>2</v>
      </c>
      <c r="G7123" t="s">
        <v>17</v>
      </c>
      <c r="H7123" t="s">
        <v>23</v>
      </c>
    </row>
    <row r="7124" spans="1:8" x14ac:dyDescent="0.3">
      <c r="A7124" t="s">
        <v>6639</v>
      </c>
      <c r="B7124" t="s">
        <v>278</v>
      </c>
      <c r="C7124" s="10">
        <v>0</v>
      </c>
      <c r="D7124">
        <v>115</v>
      </c>
      <c r="E7124">
        <v>25</v>
      </c>
      <c r="F7124">
        <v>6</v>
      </c>
      <c r="G7124" t="s">
        <v>17</v>
      </c>
      <c r="H7124" t="s">
        <v>35</v>
      </c>
    </row>
    <row r="7125" spans="1:8" x14ac:dyDescent="0.3">
      <c r="A7125" t="s">
        <v>6639</v>
      </c>
      <c r="B7125" t="s">
        <v>873</v>
      </c>
      <c r="C7125" s="10">
        <v>0.1</v>
      </c>
      <c r="D7125">
        <v>140</v>
      </c>
      <c r="E7125">
        <v>6</v>
      </c>
      <c r="F7125">
        <v>5</v>
      </c>
      <c r="G7125" t="s">
        <v>17</v>
      </c>
      <c r="H7125" t="s">
        <v>40</v>
      </c>
    </row>
    <row r="7126" spans="1:8" x14ac:dyDescent="0.3">
      <c r="A7126" t="s">
        <v>6640</v>
      </c>
      <c r="B7126" t="s">
        <v>701</v>
      </c>
      <c r="C7126" s="10">
        <v>0.4</v>
      </c>
      <c r="D7126">
        <v>169</v>
      </c>
      <c r="E7126">
        <v>-3</v>
      </c>
      <c r="F7126">
        <v>6</v>
      </c>
      <c r="G7126" t="s">
        <v>17</v>
      </c>
      <c r="H7126" t="s">
        <v>40</v>
      </c>
    </row>
    <row r="7127" spans="1:8" x14ac:dyDescent="0.3">
      <c r="A7127" t="s">
        <v>6639</v>
      </c>
      <c r="B7127" t="s">
        <v>1114</v>
      </c>
      <c r="C7127" s="10">
        <v>0</v>
      </c>
      <c r="D7127">
        <v>637</v>
      </c>
      <c r="E7127">
        <v>261</v>
      </c>
      <c r="F7127">
        <v>2</v>
      </c>
      <c r="G7127" t="s">
        <v>90</v>
      </c>
      <c r="H7127" t="s">
        <v>115</v>
      </c>
    </row>
    <row r="7128" spans="1:8" x14ac:dyDescent="0.3">
      <c r="A7128" t="s">
        <v>6640</v>
      </c>
      <c r="B7128" t="s">
        <v>2110</v>
      </c>
      <c r="C7128" s="10">
        <v>0</v>
      </c>
      <c r="D7128">
        <v>159</v>
      </c>
      <c r="E7128">
        <v>21</v>
      </c>
      <c r="F7128">
        <v>2</v>
      </c>
      <c r="G7128" t="s">
        <v>90</v>
      </c>
      <c r="H7128" t="s">
        <v>143</v>
      </c>
    </row>
    <row r="7129" spans="1:8" x14ac:dyDescent="0.3">
      <c r="A7129" t="s">
        <v>6640</v>
      </c>
      <c r="B7129" t="s">
        <v>2013</v>
      </c>
      <c r="C7129" s="10">
        <v>0</v>
      </c>
      <c r="D7129">
        <v>1209</v>
      </c>
      <c r="E7129">
        <v>242</v>
      </c>
      <c r="F7129">
        <v>5</v>
      </c>
      <c r="G7129" t="s">
        <v>90</v>
      </c>
      <c r="H7129" t="s">
        <v>115</v>
      </c>
    </row>
    <row r="7130" spans="1:8" x14ac:dyDescent="0.3">
      <c r="A7130" t="s">
        <v>6641</v>
      </c>
      <c r="B7130" t="s">
        <v>955</v>
      </c>
      <c r="C7130" s="10">
        <v>0</v>
      </c>
      <c r="D7130">
        <v>53</v>
      </c>
      <c r="E7130">
        <v>24</v>
      </c>
      <c r="F7130">
        <v>6</v>
      </c>
      <c r="G7130" t="s">
        <v>17</v>
      </c>
      <c r="H7130" t="s">
        <v>80</v>
      </c>
    </row>
    <row r="7131" spans="1:8" x14ac:dyDescent="0.3">
      <c r="A7131" t="s">
        <v>6642</v>
      </c>
      <c r="B7131" t="s">
        <v>342</v>
      </c>
      <c r="C7131" s="10">
        <v>0.5</v>
      </c>
      <c r="D7131">
        <v>49</v>
      </c>
      <c r="E7131">
        <v>-31</v>
      </c>
      <c r="F7131">
        <v>2</v>
      </c>
      <c r="G7131" t="s">
        <v>17</v>
      </c>
      <c r="H7131" t="s">
        <v>35</v>
      </c>
    </row>
    <row r="7132" spans="1:8" x14ac:dyDescent="0.3">
      <c r="A7132" t="s">
        <v>6642</v>
      </c>
      <c r="B7132" t="s">
        <v>1965</v>
      </c>
      <c r="C7132" s="10">
        <v>0.5</v>
      </c>
      <c r="D7132">
        <v>21</v>
      </c>
      <c r="E7132">
        <v>-10</v>
      </c>
      <c r="F7132">
        <v>4</v>
      </c>
      <c r="G7132" t="s">
        <v>17</v>
      </c>
      <c r="H7132" t="s">
        <v>52</v>
      </c>
    </row>
    <row r="7133" spans="1:8" x14ac:dyDescent="0.3">
      <c r="A7133" t="s">
        <v>6642</v>
      </c>
      <c r="B7133" t="s">
        <v>2713</v>
      </c>
      <c r="C7133" s="10">
        <v>0.5</v>
      </c>
      <c r="D7133">
        <v>15</v>
      </c>
      <c r="E7133">
        <v>-2</v>
      </c>
      <c r="F7133">
        <v>1</v>
      </c>
      <c r="G7133" t="s">
        <v>17</v>
      </c>
      <c r="H7133" t="s">
        <v>23</v>
      </c>
    </row>
    <row r="7134" spans="1:8" x14ac:dyDescent="0.3">
      <c r="A7134" t="s">
        <v>6642</v>
      </c>
      <c r="B7134" t="s">
        <v>709</v>
      </c>
      <c r="C7134" s="10">
        <v>0.5</v>
      </c>
      <c r="D7134">
        <v>27</v>
      </c>
      <c r="E7134">
        <v>-7</v>
      </c>
      <c r="F7134">
        <v>5</v>
      </c>
      <c r="G7134" t="s">
        <v>17</v>
      </c>
      <c r="H7134" t="s">
        <v>40</v>
      </c>
    </row>
    <row r="7135" spans="1:8" x14ac:dyDescent="0.3">
      <c r="A7135" t="s">
        <v>6642</v>
      </c>
      <c r="B7135" t="s">
        <v>2383</v>
      </c>
      <c r="C7135" s="10">
        <v>0.5</v>
      </c>
      <c r="D7135">
        <v>633</v>
      </c>
      <c r="E7135">
        <v>-633</v>
      </c>
      <c r="F7135">
        <v>11</v>
      </c>
      <c r="G7135" t="s">
        <v>90</v>
      </c>
      <c r="H7135" t="s">
        <v>143</v>
      </c>
    </row>
    <row r="7136" spans="1:8" x14ac:dyDescent="0.3">
      <c r="A7136" t="s">
        <v>6643</v>
      </c>
      <c r="B7136" t="s">
        <v>1877</v>
      </c>
      <c r="C7136" s="10">
        <v>0</v>
      </c>
      <c r="D7136">
        <v>1716</v>
      </c>
      <c r="E7136">
        <v>309</v>
      </c>
      <c r="F7136">
        <v>7</v>
      </c>
      <c r="G7136" t="s">
        <v>90</v>
      </c>
      <c r="H7136" t="s">
        <v>143</v>
      </c>
    </row>
    <row r="7137" spans="1:8" x14ac:dyDescent="0.3">
      <c r="A7137" t="s">
        <v>6644</v>
      </c>
      <c r="B7137" t="s">
        <v>2797</v>
      </c>
      <c r="C7137" s="10">
        <v>0</v>
      </c>
      <c r="D7137">
        <v>802</v>
      </c>
      <c r="E7137">
        <v>120</v>
      </c>
      <c r="F7137">
        <v>7</v>
      </c>
      <c r="G7137" t="s">
        <v>90</v>
      </c>
      <c r="H7137" t="s">
        <v>143</v>
      </c>
    </row>
    <row r="7138" spans="1:8" x14ac:dyDescent="0.3">
      <c r="A7138" t="s">
        <v>6645</v>
      </c>
      <c r="B7138" t="s">
        <v>1265</v>
      </c>
      <c r="C7138" s="10">
        <v>0</v>
      </c>
      <c r="D7138">
        <v>871</v>
      </c>
      <c r="E7138">
        <v>131</v>
      </c>
      <c r="F7138">
        <v>2</v>
      </c>
      <c r="G7138" t="s">
        <v>24</v>
      </c>
      <c r="H7138" t="s">
        <v>30</v>
      </c>
    </row>
    <row r="7139" spans="1:8" x14ac:dyDescent="0.3">
      <c r="A7139" t="s">
        <v>6646</v>
      </c>
      <c r="B7139" t="s">
        <v>592</v>
      </c>
      <c r="C7139" s="10">
        <v>0.1</v>
      </c>
      <c r="D7139">
        <v>1854</v>
      </c>
      <c r="E7139">
        <v>433</v>
      </c>
      <c r="F7139">
        <v>5</v>
      </c>
      <c r="G7139" t="s">
        <v>24</v>
      </c>
      <c r="H7139" t="s">
        <v>30</v>
      </c>
    </row>
    <row r="7140" spans="1:8" x14ac:dyDescent="0.3">
      <c r="A7140" t="s">
        <v>6646</v>
      </c>
      <c r="B7140" t="s">
        <v>2917</v>
      </c>
      <c r="C7140" s="10">
        <v>0.35</v>
      </c>
      <c r="D7140">
        <v>623</v>
      </c>
      <c r="E7140">
        <v>-192</v>
      </c>
      <c r="F7140">
        <v>3</v>
      </c>
      <c r="G7140" t="s">
        <v>24</v>
      </c>
      <c r="H7140" t="s">
        <v>69</v>
      </c>
    </row>
    <row r="7141" spans="1:8" x14ac:dyDescent="0.3">
      <c r="A7141" t="s">
        <v>6647</v>
      </c>
      <c r="B7141" t="s">
        <v>593</v>
      </c>
      <c r="C7141" s="10">
        <v>0</v>
      </c>
      <c r="D7141">
        <v>55</v>
      </c>
      <c r="E7141">
        <v>4</v>
      </c>
      <c r="F7141">
        <v>2</v>
      </c>
      <c r="G7141" t="s">
        <v>17</v>
      </c>
      <c r="H7141" t="s">
        <v>35</v>
      </c>
    </row>
    <row r="7142" spans="1:8" x14ac:dyDescent="0.3">
      <c r="A7142" t="s">
        <v>6647</v>
      </c>
      <c r="B7142" t="s">
        <v>1473</v>
      </c>
      <c r="C7142" s="10">
        <v>0</v>
      </c>
      <c r="D7142">
        <v>13</v>
      </c>
      <c r="E7142">
        <v>3</v>
      </c>
      <c r="F7142">
        <v>2</v>
      </c>
      <c r="G7142" t="s">
        <v>17</v>
      </c>
      <c r="H7142" t="s">
        <v>80</v>
      </c>
    </row>
    <row r="7143" spans="1:8" x14ac:dyDescent="0.3">
      <c r="A7143" t="s">
        <v>6647</v>
      </c>
      <c r="B7143" t="s">
        <v>603</v>
      </c>
      <c r="C7143" s="10">
        <v>0</v>
      </c>
      <c r="D7143">
        <v>46</v>
      </c>
      <c r="E7143">
        <v>0</v>
      </c>
      <c r="F7143">
        <v>4</v>
      </c>
      <c r="G7143" t="s">
        <v>17</v>
      </c>
      <c r="H7143" t="s">
        <v>52</v>
      </c>
    </row>
    <row r="7144" spans="1:8" x14ac:dyDescent="0.3">
      <c r="A7144" t="s">
        <v>6647</v>
      </c>
      <c r="B7144" t="s">
        <v>1730</v>
      </c>
      <c r="C7144" s="10">
        <v>0</v>
      </c>
      <c r="D7144">
        <v>177</v>
      </c>
      <c r="E7144">
        <v>41</v>
      </c>
      <c r="F7144">
        <v>4</v>
      </c>
      <c r="G7144" t="s">
        <v>17</v>
      </c>
      <c r="H7144" t="s">
        <v>113</v>
      </c>
    </row>
    <row r="7145" spans="1:8" x14ac:dyDescent="0.3">
      <c r="A7145" t="s">
        <v>6648</v>
      </c>
      <c r="B7145" t="s">
        <v>912</v>
      </c>
      <c r="C7145" s="10">
        <v>0</v>
      </c>
      <c r="D7145">
        <v>125</v>
      </c>
      <c r="E7145">
        <v>38</v>
      </c>
      <c r="F7145">
        <v>2</v>
      </c>
      <c r="G7145" t="s">
        <v>17</v>
      </c>
      <c r="H7145" t="s">
        <v>40</v>
      </c>
    </row>
    <row r="7146" spans="1:8" x14ac:dyDescent="0.3">
      <c r="A7146" t="s">
        <v>6647</v>
      </c>
      <c r="B7146" t="s">
        <v>2478</v>
      </c>
      <c r="C7146" s="10">
        <v>0.15</v>
      </c>
      <c r="D7146">
        <v>646</v>
      </c>
      <c r="E7146">
        <v>-23</v>
      </c>
      <c r="F7146">
        <v>2</v>
      </c>
      <c r="G7146" t="s">
        <v>90</v>
      </c>
      <c r="H7146" t="s">
        <v>115</v>
      </c>
    </row>
    <row r="7147" spans="1:8" x14ac:dyDescent="0.3">
      <c r="A7147" t="s">
        <v>6649</v>
      </c>
      <c r="B7147" t="s">
        <v>429</v>
      </c>
      <c r="C7147" s="10">
        <v>0</v>
      </c>
      <c r="D7147">
        <v>840</v>
      </c>
      <c r="E7147">
        <v>143</v>
      </c>
      <c r="F7147">
        <v>5</v>
      </c>
      <c r="G7147" t="s">
        <v>90</v>
      </c>
      <c r="H7147" t="s">
        <v>105</v>
      </c>
    </row>
    <row r="7148" spans="1:8" x14ac:dyDescent="0.3">
      <c r="A7148" t="s">
        <v>6650</v>
      </c>
      <c r="B7148" t="s">
        <v>1880</v>
      </c>
      <c r="C7148" s="10">
        <v>0.1</v>
      </c>
      <c r="D7148">
        <v>1637</v>
      </c>
      <c r="E7148">
        <v>91</v>
      </c>
      <c r="F7148">
        <v>5</v>
      </c>
      <c r="G7148" t="s">
        <v>24</v>
      </c>
      <c r="H7148" t="s">
        <v>30</v>
      </c>
    </row>
    <row r="7149" spans="1:8" x14ac:dyDescent="0.3">
      <c r="A7149" t="s">
        <v>6650</v>
      </c>
      <c r="B7149" t="s">
        <v>2496</v>
      </c>
      <c r="C7149" s="10">
        <v>0.1</v>
      </c>
      <c r="D7149">
        <v>413</v>
      </c>
      <c r="E7149">
        <v>-46</v>
      </c>
      <c r="F7149">
        <v>1</v>
      </c>
      <c r="G7149" t="s">
        <v>24</v>
      </c>
      <c r="H7149" t="s">
        <v>63</v>
      </c>
    </row>
    <row r="7150" spans="1:8" x14ac:dyDescent="0.3">
      <c r="A7150" t="s">
        <v>6650</v>
      </c>
      <c r="B7150" t="s">
        <v>2918</v>
      </c>
      <c r="C7150" s="10">
        <v>0.1</v>
      </c>
      <c r="D7150">
        <v>555</v>
      </c>
      <c r="E7150">
        <v>142</v>
      </c>
      <c r="F7150">
        <v>2</v>
      </c>
      <c r="G7150" t="s">
        <v>17</v>
      </c>
      <c r="H7150" t="s">
        <v>109</v>
      </c>
    </row>
    <row r="7151" spans="1:8" x14ac:dyDescent="0.3">
      <c r="A7151" t="s">
        <v>6650</v>
      </c>
      <c r="B7151" t="s">
        <v>242</v>
      </c>
      <c r="C7151" s="10">
        <v>0</v>
      </c>
      <c r="D7151">
        <v>28</v>
      </c>
      <c r="E7151">
        <v>1</v>
      </c>
      <c r="F7151">
        <v>1</v>
      </c>
      <c r="G7151" t="s">
        <v>17</v>
      </c>
      <c r="H7151" t="s">
        <v>35</v>
      </c>
    </row>
    <row r="7152" spans="1:8" x14ac:dyDescent="0.3">
      <c r="A7152" t="s">
        <v>6651</v>
      </c>
      <c r="B7152" t="s">
        <v>570</v>
      </c>
      <c r="C7152" s="10">
        <v>0</v>
      </c>
      <c r="D7152">
        <v>93</v>
      </c>
      <c r="E7152">
        <v>44</v>
      </c>
      <c r="F7152">
        <v>2</v>
      </c>
      <c r="G7152" t="s">
        <v>17</v>
      </c>
      <c r="H7152" t="s">
        <v>35</v>
      </c>
    </row>
    <row r="7153" spans="1:8" x14ac:dyDescent="0.3">
      <c r="A7153" t="s">
        <v>6651</v>
      </c>
      <c r="B7153" t="s">
        <v>1633</v>
      </c>
      <c r="C7153" s="10">
        <v>0</v>
      </c>
      <c r="D7153">
        <v>173</v>
      </c>
      <c r="E7153">
        <v>74</v>
      </c>
      <c r="F7153">
        <v>3</v>
      </c>
      <c r="G7153" t="s">
        <v>90</v>
      </c>
      <c r="H7153" t="s">
        <v>143</v>
      </c>
    </row>
    <row r="7154" spans="1:8" x14ac:dyDescent="0.3">
      <c r="A7154" t="s">
        <v>6652</v>
      </c>
      <c r="B7154" t="s">
        <v>1403</v>
      </c>
      <c r="C7154" s="10">
        <v>0</v>
      </c>
      <c r="D7154">
        <v>49</v>
      </c>
      <c r="E7154">
        <v>5</v>
      </c>
      <c r="F7154">
        <v>4</v>
      </c>
      <c r="G7154" t="s">
        <v>17</v>
      </c>
      <c r="H7154" t="s">
        <v>80</v>
      </c>
    </row>
    <row r="7155" spans="1:8" x14ac:dyDescent="0.3">
      <c r="A7155" t="s">
        <v>6652</v>
      </c>
      <c r="B7155" t="s">
        <v>752</v>
      </c>
      <c r="C7155" s="10">
        <v>0.1</v>
      </c>
      <c r="D7155">
        <v>148</v>
      </c>
      <c r="E7155">
        <v>25</v>
      </c>
      <c r="F7155">
        <v>3</v>
      </c>
      <c r="G7155" t="s">
        <v>17</v>
      </c>
      <c r="H7155" t="s">
        <v>40</v>
      </c>
    </row>
    <row r="7156" spans="1:8" x14ac:dyDescent="0.3">
      <c r="A7156" t="s">
        <v>6653</v>
      </c>
      <c r="B7156" t="s">
        <v>2210</v>
      </c>
      <c r="C7156" s="10">
        <v>0</v>
      </c>
      <c r="D7156">
        <v>66</v>
      </c>
      <c r="E7156">
        <v>27</v>
      </c>
      <c r="F7156">
        <v>5</v>
      </c>
      <c r="G7156" t="s">
        <v>17</v>
      </c>
      <c r="H7156" t="s">
        <v>75</v>
      </c>
    </row>
    <row r="7157" spans="1:8" x14ac:dyDescent="0.3">
      <c r="A7157" t="s">
        <v>6654</v>
      </c>
      <c r="B7157" t="s">
        <v>2155</v>
      </c>
      <c r="C7157" s="10">
        <v>0</v>
      </c>
      <c r="D7157">
        <v>27</v>
      </c>
      <c r="E7157">
        <v>5</v>
      </c>
      <c r="F7157">
        <v>2</v>
      </c>
      <c r="G7157" t="s">
        <v>17</v>
      </c>
      <c r="H7157" t="s">
        <v>75</v>
      </c>
    </row>
    <row r="7158" spans="1:8" x14ac:dyDescent="0.3">
      <c r="A7158" t="s">
        <v>6655</v>
      </c>
      <c r="B7158" t="s">
        <v>380</v>
      </c>
      <c r="C7158" s="10">
        <v>0.5</v>
      </c>
      <c r="D7158">
        <v>30</v>
      </c>
      <c r="E7158">
        <v>-5</v>
      </c>
      <c r="F7158">
        <v>5</v>
      </c>
      <c r="G7158" t="s">
        <v>17</v>
      </c>
      <c r="H7158" t="s">
        <v>35</v>
      </c>
    </row>
    <row r="7159" spans="1:8" x14ac:dyDescent="0.3">
      <c r="A7159" t="s">
        <v>6655</v>
      </c>
      <c r="B7159" t="s">
        <v>1466</v>
      </c>
      <c r="C7159" s="10">
        <v>0.5</v>
      </c>
      <c r="D7159">
        <v>61</v>
      </c>
      <c r="E7159">
        <v>-23</v>
      </c>
      <c r="F7159">
        <v>2</v>
      </c>
      <c r="G7159" t="s">
        <v>17</v>
      </c>
      <c r="H7159" t="s">
        <v>40</v>
      </c>
    </row>
    <row r="7160" spans="1:8" x14ac:dyDescent="0.3">
      <c r="A7160" t="s">
        <v>6656</v>
      </c>
      <c r="B7160" t="s">
        <v>1291</v>
      </c>
      <c r="C7160" s="10">
        <v>0</v>
      </c>
      <c r="D7160">
        <v>110</v>
      </c>
      <c r="E7160">
        <v>31</v>
      </c>
      <c r="F7160">
        <v>4</v>
      </c>
      <c r="G7160" t="s">
        <v>17</v>
      </c>
      <c r="H7160" t="s">
        <v>80</v>
      </c>
    </row>
    <row r="7161" spans="1:8" x14ac:dyDescent="0.3">
      <c r="A7161" t="s">
        <v>6657</v>
      </c>
      <c r="B7161" t="s">
        <v>1342</v>
      </c>
      <c r="C7161" s="10">
        <v>0</v>
      </c>
      <c r="D7161">
        <v>136</v>
      </c>
      <c r="E7161">
        <v>57</v>
      </c>
      <c r="F7161">
        <v>4</v>
      </c>
      <c r="G7161" t="s">
        <v>17</v>
      </c>
      <c r="H7161" t="s">
        <v>23</v>
      </c>
    </row>
    <row r="7162" spans="1:8" x14ac:dyDescent="0.3">
      <c r="A7162" t="s">
        <v>6657</v>
      </c>
      <c r="B7162" t="s">
        <v>825</v>
      </c>
      <c r="C7162" s="10">
        <v>0.1</v>
      </c>
      <c r="D7162">
        <v>553</v>
      </c>
      <c r="E7162">
        <v>110</v>
      </c>
      <c r="F7162">
        <v>3</v>
      </c>
      <c r="G7162" t="s">
        <v>17</v>
      </c>
      <c r="H7162" t="s">
        <v>40</v>
      </c>
    </row>
    <row r="7163" spans="1:8" x14ac:dyDescent="0.3">
      <c r="A7163" t="s">
        <v>6658</v>
      </c>
      <c r="B7163" t="s">
        <v>2061</v>
      </c>
      <c r="C7163" s="10">
        <v>0.5</v>
      </c>
      <c r="D7163">
        <v>776</v>
      </c>
      <c r="E7163">
        <v>-326</v>
      </c>
      <c r="F7163">
        <v>5</v>
      </c>
      <c r="G7163" t="s">
        <v>90</v>
      </c>
      <c r="H7163" t="s">
        <v>92</v>
      </c>
    </row>
    <row r="7164" spans="1:8" x14ac:dyDescent="0.3">
      <c r="A7164" t="s">
        <v>6659</v>
      </c>
      <c r="B7164" t="s">
        <v>206</v>
      </c>
      <c r="C7164" s="10">
        <v>0.1</v>
      </c>
      <c r="D7164">
        <v>6</v>
      </c>
      <c r="E7164">
        <v>3</v>
      </c>
      <c r="F7164">
        <v>1</v>
      </c>
      <c r="G7164" t="s">
        <v>17</v>
      </c>
      <c r="H7164" t="s">
        <v>80</v>
      </c>
    </row>
    <row r="7165" spans="1:8" x14ac:dyDescent="0.3">
      <c r="A7165" t="s">
        <v>6659</v>
      </c>
      <c r="B7165" t="s">
        <v>728</v>
      </c>
      <c r="C7165" s="10">
        <v>0.1</v>
      </c>
      <c r="D7165">
        <v>24</v>
      </c>
      <c r="E7165">
        <v>-1</v>
      </c>
      <c r="F7165">
        <v>2</v>
      </c>
      <c r="G7165" t="s">
        <v>17</v>
      </c>
      <c r="H7165" t="s">
        <v>80</v>
      </c>
    </row>
    <row r="7166" spans="1:8" x14ac:dyDescent="0.3">
      <c r="A7166" t="s">
        <v>6660</v>
      </c>
      <c r="B7166" t="s">
        <v>1021</v>
      </c>
      <c r="C7166" s="10">
        <v>0</v>
      </c>
      <c r="D7166">
        <v>50</v>
      </c>
      <c r="E7166">
        <v>9</v>
      </c>
      <c r="F7166">
        <v>6</v>
      </c>
      <c r="G7166" t="s">
        <v>17</v>
      </c>
      <c r="H7166" t="s">
        <v>75</v>
      </c>
    </row>
    <row r="7167" spans="1:8" x14ac:dyDescent="0.3">
      <c r="A7167" t="s">
        <v>6661</v>
      </c>
      <c r="B7167" t="s">
        <v>662</v>
      </c>
      <c r="C7167" s="10">
        <v>0.15</v>
      </c>
      <c r="D7167">
        <v>709</v>
      </c>
      <c r="E7167">
        <v>-100</v>
      </c>
      <c r="F7167">
        <v>5</v>
      </c>
      <c r="G7167" t="s">
        <v>90</v>
      </c>
      <c r="H7167" t="s">
        <v>105</v>
      </c>
    </row>
    <row r="7168" spans="1:8" x14ac:dyDescent="0.3">
      <c r="A7168" t="s">
        <v>6662</v>
      </c>
      <c r="B7168" t="s">
        <v>1359</v>
      </c>
      <c r="C7168" s="10">
        <v>0.1</v>
      </c>
      <c r="D7168">
        <v>96</v>
      </c>
      <c r="E7168">
        <v>43</v>
      </c>
      <c r="F7168">
        <v>2</v>
      </c>
      <c r="G7168" t="s">
        <v>17</v>
      </c>
      <c r="H7168" t="s">
        <v>40</v>
      </c>
    </row>
    <row r="7169" spans="1:8" x14ac:dyDescent="0.3">
      <c r="A7169" t="s">
        <v>6662</v>
      </c>
      <c r="B7169" t="s">
        <v>2390</v>
      </c>
      <c r="C7169" s="10">
        <v>0</v>
      </c>
      <c r="D7169">
        <v>1157</v>
      </c>
      <c r="E7169">
        <v>220</v>
      </c>
      <c r="F7169">
        <v>6</v>
      </c>
      <c r="G7169" t="s">
        <v>90</v>
      </c>
      <c r="H7169" t="s">
        <v>115</v>
      </c>
    </row>
    <row r="7170" spans="1:8" x14ac:dyDescent="0.3">
      <c r="A7170" t="s">
        <v>6663</v>
      </c>
      <c r="B7170" t="s">
        <v>2670</v>
      </c>
      <c r="C7170" s="10">
        <v>0</v>
      </c>
      <c r="D7170">
        <v>372</v>
      </c>
      <c r="E7170">
        <v>59</v>
      </c>
      <c r="F7170">
        <v>3</v>
      </c>
      <c r="G7170" t="s">
        <v>90</v>
      </c>
      <c r="H7170" t="s">
        <v>115</v>
      </c>
    </row>
    <row r="7171" spans="1:8" x14ac:dyDescent="0.3">
      <c r="A7171" t="s">
        <v>6664</v>
      </c>
      <c r="B7171" t="s">
        <v>484</v>
      </c>
      <c r="C7171" s="10">
        <v>0</v>
      </c>
      <c r="D7171">
        <v>108</v>
      </c>
      <c r="E7171">
        <v>26</v>
      </c>
      <c r="F7171">
        <v>4</v>
      </c>
      <c r="G7171" t="s">
        <v>17</v>
      </c>
      <c r="H7171" t="s">
        <v>113</v>
      </c>
    </row>
    <row r="7172" spans="1:8" x14ac:dyDescent="0.3">
      <c r="A7172" t="s">
        <v>6665</v>
      </c>
      <c r="B7172" t="s">
        <v>2803</v>
      </c>
      <c r="C7172" s="10">
        <v>0</v>
      </c>
      <c r="D7172">
        <v>681</v>
      </c>
      <c r="E7172">
        <v>259</v>
      </c>
      <c r="F7172">
        <v>4</v>
      </c>
      <c r="G7172" t="s">
        <v>24</v>
      </c>
      <c r="H7172" t="s">
        <v>63</v>
      </c>
    </row>
    <row r="7173" spans="1:8" x14ac:dyDescent="0.3">
      <c r="A7173" t="s">
        <v>6665</v>
      </c>
      <c r="B7173" t="s">
        <v>1881</v>
      </c>
      <c r="C7173" s="10">
        <v>0</v>
      </c>
      <c r="D7173">
        <v>32</v>
      </c>
      <c r="E7173">
        <v>2</v>
      </c>
      <c r="F7173">
        <v>2</v>
      </c>
      <c r="G7173" t="s">
        <v>17</v>
      </c>
      <c r="H7173" t="s">
        <v>137</v>
      </c>
    </row>
    <row r="7174" spans="1:8" x14ac:dyDescent="0.3">
      <c r="A7174" t="s">
        <v>6665</v>
      </c>
      <c r="B7174" t="s">
        <v>544</v>
      </c>
      <c r="C7174" s="10">
        <v>0</v>
      </c>
      <c r="D7174">
        <v>132</v>
      </c>
      <c r="E7174">
        <v>49</v>
      </c>
      <c r="F7174">
        <v>3</v>
      </c>
      <c r="G7174" t="s">
        <v>17</v>
      </c>
      <c r="H7174" t="s">
        <v>113</v>
      </c>
    </row>
    <row r="7175" spans="1:8" x14ac:dyDescent="0.3">
      <c r="A7175" t="s">
        <v>6666</v>
      </c>
      <c r="B7175" t="s">
        <v>2192</v>
      </c>
      <c r="C7175" s="10">
        <v>0</v>
      </c>
      <c r="D7175">
        <v>394</v>
      </c>
      <c r="E7175">
        <v>146</v>
      </c>
      <c r="F7175">
        <v>2</v>
      </c>
      <c r="G7175" t="s">
        <v>24</v>
      </c>
      <c r="H7175" t="s">
        <v>30</v>
      </c>
    </row>
    <row r="7176" spans="1:8" x14ac:dyDescent="0.3">
      <c r="A7176" t="s">
        <v>6666</v>
      </c>
      <c r="B7176" t="s">
        <v>289</v>
      </c>
      <c r="C7176" s="10">
        <v>0.2</v>
      </c>
      <c r="D7176">
        <v>734</v>
      </c>
      <c r="E7176">
        <v>248</v>
      </c>
      <c r="F7176">
        <v>2</v>
      </c>
      <c r="G7176" t="s">
        <v>24</v>
      </c>
      <c r="H7176" t="s">
        <v>63</v>
      </c>
    </row>
    <row r="7177" spans="1:8" x14ac:dyDescent="0.3">
      <c r="A7177" t="s">
        <v>6666</v>
      </c>
      <c r="B7177" t="s">
        <v>2294</v>
      </c>
      <c r="C7177" s="10">
        <v>0</v>
      </c>
      <c r="D7177">
        <v>349</v>
      </c>
      <c r="E7177">
        <v>0</v>
      </c>
      <c r="F7177">
        <v>7</v>
      </c>
      <c r="G7177" t="s">
        <v>17</v>
      </c>
      <c r="H7177" t="s">
        <v>35</v>
      </c>
    </row>
    <row r="7178" spans="1:8" x14ac:dyDescent="0.3">
      <c r="A7178" t="s">
        <v>6666</v>
      </c>
      <c r="B7178" t="s">
        <v>1711</v>
      </c>
      <c r="C7178" s="10">
        <v>0</v>
      </c>
      <c r="D7178">
        <v>89</v>
      </c>
      <c r="E7178">
        <v>17</v>
      </c>
      <c r="F7178">
        <v>2</v>
      </c>
      <c r="G7178" t="s">
        <v>17</v>
      </c>
      <c r="H7178" t="s">
        <v>35</v>
      </c>
    </row>
    <row r="7179" spans="1:8" x14ac:dyDescent="0.3">
      <c r="A7179" t="s">
        <v>6666</v>
      </c>
      <c r="B7179" t="s">
        <v>1570</v>
      </c>
      <c r="C7179" s="10">
        <v>0.1</v>
      </c>
      <c r="D7179">
        <v>502</v>
      </c>
      <c r="E7179">
        <v>84</v>
      </c>
      <c r="F7179">
        <v>4</v>
      </c>
      <c r="G7179" t="s">
        <v>90</v>
      </c>
      <c r="H7179" t="s">
        <v>105</v>
      </c>
    </row>
    <row r="7180" spans="1:8" x14ac:dyDescent="0.3">
      <c r="A7180" t="s">
        <v>6667</v>
      </c>
      <c r="B7180" t="s">
        <v>507</v>
      </c>
      <c r="C7180" s="10">
        <v>0</v>
      </c>
      <c r="D7180">
        <v>67</v>
      </c>
      <c r="E7180">
        <v>20</v>
      </c>
      <c r="F7180">
        <v>4</v>
      </c>
      <c r="G7180" t="s">
        <v>17</v>
      </c>
      <c r="H7180" t="s">
        <v>23</v>
      </c>
    </row>
    <row r="7181" spans="1:8" x14ac:dyDescent="0.3">
      <c r="A7181" t="s">
        <v>6667</v>
      </c>
      <c r="B7181" t="s">
        <v>2670</v>
      </c>
      <c r="C7181" s="10">
        <v>0</v>
      </c>
      <c r="D7181">
        <v>744</v>
      </c>
      <c r="E7181">
        <v>119</v>
      </c>
      <c r="F7181">
        <v>6</v>
      </c>
      <c r="G7181" t="s">
        <v>90</v>
      </c>
      <c r="H7181" t="s">
        <v>115</v>
      </c>
    </row>
    <row r="7182" spans="1:8" x14ac:dyDescent="0.3">
      <c r="A7182" t="s">
        <v>6668</v>
      </c>
      <c r="B7182" t="s">
        <v>830</v>
      </c>
      <c r="C7182" s="10">
        <v>0</v>
      </c>
      <c r="D7182">
        <v>440</v>
      </c>
      <c r="E7182">
        <v>154</v>
      </c>
      <c r="F7182">
        <v>8</v>
      </c>
      <c r="G7182" t="s">
        <v>17</v>
      </c>
      <c r="H7182" t="s">
        <v>35</v>
      </c>
    </row>
    <row r="7183" spans="1:8" x14ac:dyDescent="0.3">
      <c r="A7183" t="s">
        <v>6668</v>
      </c>
      <c r="B7183" t="s">
        <v>2775</v>
      </c>
      <c r="C7183" s="10">
        <v>0</v>
      </c>
      <c r="D7183">
        <v>54</v>
      </c>
      <c r="E7183">
        <v>5</v>
      </c>
      <c r="F7183">
        <v>2</v>
      </c>
      <c r="G7183" t="s">
        <v>17</v>
      </c>
      <c r="H7183" t="s">
        <v>137</v>
      </c>
    </row>
    <row r="7184" spans="1:8" x14ac:dyDescent="0.3">
      <c r="A7184" t="s">
        <v>6669</v>
      </c>
      <c r="B7184" t="s">
        <v>715</v>
      </c>
      <c r="C7184" s="10">
        <v>0</v>
      </c>
      <c r="D7184">
        <v>68</v>
      </c>
      <c r="E7184">
        <v>7</v>
      </c>
      <c r="F7184">
        <v>2</v>
      </c>
      <c r="G7184" t="s">
        <v>17</v>
      </c>
      <c r="H7184" t="s">
        <v>23</v>
      </c>
    </row>
    <row r="7185" spans="1:8" x14ac:dyDescent="0.3">
      <c r="A7185" t="s">
        <v>6670</v>
      </c>
      <c r="B7185" t="s">
        <v>572</v>
      </c>
      <c r="C7185" s="10">
        <v>0.1</v>
      </c>
      <c r="D7185">
        <v>833</v>
      </c>
      <c r="E7185">
        <v>93</v>
      </c>
      <c r="F7185">
        <v>3</v>
      </c>
      <c r="G7185" t="s">
        <v>17</v>
      </c>
      <c r="H7185" t="s">
        <v>109</v>
      </c>
    </row>
    <row r="7186" spans="1:8" x14ac:dyDescent="0.3">
      <c r="A7186" t="s">
        <v>6671</v>
      </c>
      <c r="B7186" t="s">
        <v>1466</v>
      </c>
      <c r="C7186" s="10">
        <v>0.5</v>
      </c>
      <c r="D7186">
        <v>122</v>
      </c>
      <c r="E7186">
        <v>-47</v>
      </c>
      <c r="F7186">
        <v>4</v>
      </c>
      <c r="G7186" t="s">
        <v>17</v>
      </c>
      <c r="H7186" t="s">
        <v>40</v>
      </c>
    </row>
    <row r="7187" spans="1:8" x14ac:dyDescent="0.3">
      <c r="A7187" t="s">
        <v>6672</v>
      </c>
      <c r="B7187" t="s">
        <v>1232</v>
      </c>
      <c r="C7187" s="10">
        <v>0.6</v>
      </c>
      <c r="D7187">
        <v>48</v>
      </c>
      <c r="E7187">
        <v>-22</v>
      </c>
      <c r="F7187">
        <v>1</v>
      </c>
      <c r="G7187" t="s">
        <v>24</v>
      </c>
      <c r="H7187" t="s">
        <v>30</v>
      </c>
    </row>
    <row r="7188" spans="1:8" x14ac:dyDescent="0.3">
      <c r="A7188" t="s">
        <v>6673</v>
      </c>
      <c r="B7188" t="s">
        <v>2272</v>
      </c>
      <c r="C7188" s="10">
        <v>0</v>
      </c>
      <c r="D7188">
        <v>749</v>
      </c>
      <c r="E7188">
        <v>307</v>
      </c>
      <c r="F7188">
        <v>7</v>
      </c>
      <c r="G7188" t="s">
        <v>24</v>
      </c>
      <c r="H7188" t="s">
        <v>47</v>
      </c>
    </row>
    <row r="7189" spans="1:8" x14ac:dyDescent="0.3">
      <c r="A7189" t="s">
        <v>6673</v>
      </c>
      <c r="B7189" t="s">
        <v>436</v>
      </c>
      <c r="C7189" s="10">
        <v>0</v>
      </c>
      <c r="D7189">
        <v>71</v>
      </c>
      <c r="E7189">
        <v>4</v>
      </c>
      <c r="F7189">
        <v>5</v>
      </c>
      <c r="G7189" t="s">
        <v>17</v>
      </c>
      <c r="H7189" t="s">
        <v>52</v>
      </c>
    </row>
    <row r="7190" spans="1:8" x14ac:dyDescent="0.3">
      <c r="A7190" t="s">
        <v>6673</v>
      </c>
      <c r="B7190" t="s">
        <v>2178</v>
      </c>
      <c r="C7190" s="10">
        <v>0.15</v>
      </c>
      <c r="D7190">
        <v>487</v>
      </c>
      <c r="E7190">
        <v>-23</v>
      </c>
      <c r="F7190">
        <v>3</v>
      </c>
      <c r="G7190" t="s">
        <v>90</v>
      </c>
      <c r="H7190" t="s">
        <v>115</v>
      </c>
    </row>
    <row r="7191" spans="1:8" x14ac:dyDescent="0.3">
      <c r="A7191" t="s">
        <v>6674</v>
      </c>
      <c r="B7191" t="s">
        <v>894</v>
      </c>
      <c r="C7191" s="10">
        <v>0</v>
      </c>
      <c r="D7191">
        <v>246</v>
      </c>
      <c r="E7191">
        <v>61</v>
      </c>
      <c r="F7191">
        <v>2</v>
      </c>
      <c r="G7191" t="s">
        <v>24</v>
      </c>
      <c r="H7191" t="s">
        <v>30</v>
      </c>
    </row>
    <row r="7192" spans="1:8" x14ac:dyDescent="0.3">
      <c r="A7192" t="s">
        <v>6674</v>
      </c>
      <c r="B7192" t="s">
        <v>260</v>
      </c>
      <c r="C7192" s="10">
        <v>0</v>
      </c>
      <c r="D7192">
        <v>425</v>
      </c>
      <c r="E7192">
        <v>208</v>
      </c>
      <c r="F7192">
        <v>7</v>
      </c>
      <c r="G7192" t="s">
        <v>17</v>
      </c>
      <c r="H7192" t="s">
        <v>40</v>
      </c>
    </row>
    <row r="7193" spans="1:8" x14ac:dyDescent="0.3">
      <c r="A7193" t="s">
        <v>6674</v>
      </c>
      <c r="B7193" t="s">
        <v>2024</v>
      </c>
      <c r="C7193" s="10">
        <v>0</v>
      </c>
      <c r="D7193">
        <v>93</v>
      </c>
      <c r="E7193">
        <v>31</v>
      </c>
      <c r="F7193">
        <v>3</v>
      </c>
      <c r="G7193" t="s">
        <v>90</v>
      </c>
      <c r="H7193" t="s">
        <v>143</v>
      </c>
    </row>
    <row r="7194" spans="1:8" x14ac:dyDescent="0.3">
      <c r="A7194" t="s">
        <v>6675</v>
      </c>
      <c r="B7194" t="s">
        <v>2108</v>
      </c>
      <c r="C7194" s="10">
        <v>0</v>
      </c>
      <c r="D7194">
        <v>90</v>
      </c>
      <c r="E7194">
        <v>30</v>
      </c>
      <c r="F7194">
        <v>2</v>
      </c>
      <c r="G7194" t="s">
        <v>24</v>
      </c>
      <c r="H7194" t="s">
        <v>63</v>
      </c>
    </row>
    <row r="7195" spans="1:8" x14ac:dyDescent="0.3">
      <c r="A7195" t="s">
        <v>6676</v>
      </c>
      <c r="B7195" t="s">
        <v>1529</v>
      </c>
      <c r="C7195" s="10">
        <v>0.1</v>
      </c>
      <c r="D7195">
        <v>742</v>
      </c>
      <c r="E7195">
        <v>198</v>
      </c>
      <c r="F7195">
        <v>2</v>
      </c>
      <c r="G7195" t="s">
        <v>24</v>
      </c>
      <c r="H7195" t="s">
        <v>30</v>
      </c>
    </row>
    <row r="7196" spans="1:8" x14ac:dyDescent="0.3">
      <c r="A7196" t="s">
        <v>6675</v>
      </c>
      <c r="B7196" t="s">
        <v>1343</v>
      </c>
      <c r="C7196" s="10">
        <v>0</v>
      </c>
      <c r="D7196">
        <v>13</v>
      </c>
      <c r="E7196">
        <v>5</v>
      </c>
      <c r="F7196">
        <v>2</v>
      </c>
      <c r="G7196" t="s">
        <v>17</v>
      </c>
      <c r="H7196" t="s">
        <v>80</v>
      </c>
    </row>
    <row r="7197" spans="1:8" x14ac:dyDescent="0.3">
      <c r="A7197" t="s">
        <v>6676</v>
      </c>
      <c r="B7197" t="s">
        <v>593</v>
      </c>
      <c r="C7197" s="10">
        <v>0</v>
      </c>
      <c r="D7197">
        <v>111</v>
      </c>
      <c r="E7197">
        <v>9</v>
      </c>
      <c r="F7197">
        <v>4</v>
      </c>
      <c r="G7197" t="s">
        <v>17</v>
      </c>
      <c r="H7197" t="s">
        <v>35</v>
      </c>
    </row>
    <row r="7198" spans="1:8" x14ac:dyDescent="0.3">
      <c r="A7198" t="s">
        <v>6676</v>
      </c>
      <c r="B7198" t="s">
        <v>2554</v>
      </c>
      <c r="C7198" s="10">
        <v>0.15</v>
      </c>
      <c r="D7198">
        <v>365</v>
      </c>
      <c r="E7198">
        <v>107</v>
      </c>
      <c r="F7198">
        <v>3</v>
      </c>
      <c r="G7198" t="s">
        <v>90</v>
      </c>
      <c r="H7198" t="s">
        <v>105</v>
      </c>
    </row>
    <row r="7199" spans="1:8" x14ac:dyDescent="0.3">
      <c r="A7199" t="s">
        <v>6677</v>
      </c>
      <c r="B7199" t="s">
        <v>627</v>
      </c>
      <c r="C7199" s="10">
        <v>0</v>
      </c>
      <c r="D7199">
        <v>141</v>
      </c>
      <c r="E7199">
        <v>7</v>
      </c>
      <c r="F7199">
        <v>7</v>
      </c>
      <c r="G7199" t="s">
        <v>17</v>
      </c>
      <c r="H7199" t="s">
        <v>40</v>
      </c>
    </row>
    <row r="7200" spans="1:8" x14ac:dyDescent="0.3">
      <c r="A7200" t="s">
        <v>6678</v>
      </c>
      <c r="B7200" t="s">
        <v>2922</v>
      </c>
      <c r="C7200" s="10">
        <v>0.1</v>
      </c>
      <c r="D7200">
        <v>1355</v>
      </c>
      <c r="E7200">
        <v>-60</v>
      </c>
      <c r="F7200">
        <v>5</v>
      </c>
      <c r="G7200" t="s">
        <v>17</v>
      </c>
      <c r="H7200" t="s">
        <v>109</v>
      </c>
    </row>
    <row r="7201" spans="1:8" x14ac:dyDescent="0.3">
      <c r="A7201" t="s">
        <v>6679</v>
      </c>
      <c r="B7201" t="s">
        <v>1355</v>
      </c>
      <c r="C7201" s="10">
        <v>0.1</v>
      </c>
      <c r="D7201">
        <v>1964</v>
      </c>
      <c r="E7201">
        <v>22</v>
      </c>
      <c r="F7201">
        <v>6</v>
      </c>
      <c r="G7201" t="s">
        <v>24</v>
      </c>
      <c r="H7201" t="s">
        <v>30</v>
      </c>
    </row>
    <row r="7202" spans="1:8" x14ac:dyDescent="0.3">
      <c r="A7202" t="s">
        <v>6680</v>
      </c>
      <c r="B7202" t="s">
        <v>1658</v>
      </c>
      <c r="C7202" s="10">
        <v>0</v>
      </c>
      <c r="D7202">
        <v>95</v>
      </c>
      <c r="E7202">
        <v>18</v>
      </c>
      <c r="F7202">
        <v>2</v>
      </c>
      <c r="G7202" t="s">
        <v>17</v>
      </c>
      <c r="H7202" t="s">
        <v>35</v>
      </c>
    </row>
    <row r="7203" spans="1:8" x14ac:dyDescent="0.3">
      <c r="A7203" t="s">
        <v>6681</v>
      </c>
      <c r="B7203" t="s">
        <v>2475</v>
      </c>
      <c r="C7203" s="10">
        <v>0</v>
      </c>
      <c r="D7203">
        <v>110</v>
      </c>
      <c r="E7203">
        <v>12</v>
      </c>
      <c r="F7203">
        <v>7</v>
      </c>
      <c r="G7203" t="s">
        <v>17</v>
      </c>
      <c r="H7203" t="s">
        <v>35</v>
      </c>
    </row>
    <row r="7204" spans="1:8" x14ac:dyDescent="0.3">
      <c r="A7204" t="s">
        <v>6682</v>
      </c>
      <c r="B7204" t="s">
        <v>2717</v>
      </c>
      <c r="C7204" s="10">
        <v>0</v>
      </c>
      <c r="D7204">
        <v>129</v>
      </c>
      <c r="E7204">
        <v>31</v>
      </c>
      <c r="F7204">
        <v>3</v>
      </c>
      <c r="G7204" t="s">
        <v>17</v>
      </c>
      <c r="H7204" t="s">
        <v>113</v>
      </c>
    </row>
    <row r="7205" spans="1:8" x14ac:dyDescent="0.3">
      <c r="A7205" t="s">
        <v>6683</v>
      </c>
      <c r="B7205" t="s">
        <v>1418</v>
      </c>
      <c r="C7205" s="10">
        <v>0</v>
      </c>
      <c r="D7205">
        <v>63</v>
      </c>
      <c r="E7205">
        <v>14</v>
      </c>
      <c r="F7205">
        <v>7</v>
      </c>
      <c r="G7205" t="s">
        <v>17</v>
      </c>
      <c r="H7205" t="s">
        <v>80</v>
      </c>
    </row>
    <row r="7206" spans="1:8" x14ac:dyDescent="0.3">
      <c r="A7206" t="s">
        <v>6684</v>
      </c>
      <c r="B7206" t="s">
        <v>1214</v>
      </c>
      <c r="C7206" s="10">
        <v>0</v>
      </c>
      <c r="D7206">
        <v>108</v>
      </c>
      <c r="E7206">
        <v>43</v>
      </c>
      <c r="F7206">
        <v>4</v>
      </c>
      <c r="G7206" t="s">
        <v>17</v>
      </c>
      <c r="H7206" t="s">
        <v>137</v>
      </c>
    </row>
    <row r="7207" spans="1:8" x14ac:dyDescent="0.3">
      <c r="A7207" t="s">
        <v>6684</v>
      </c>
      <c r="B7207" t="s">
        <v>1341</v>
      </c>
      <c r="C7207" s="10">
        <v>0</v>
      </c>
      <c r="D7207">
        <v>67</v>
      </c>
      <c r="E7207">
        <v>13</v>
      </c>
      <c r="F7207">
        <v>4</v>
      </c>
      <c r="G7207" t="s">
        <v>17</v>
      </c>
      <c r="H7207" t="s">
        <v>23</v>
      </c>
    </row>
    <row r="7208" spans="1:8" x14ac:dyDescent="0.3">
      <c r="A7208" t="s">
        <v>6684</v>
      </c>
      <c r="B7208" t="s">
        <v>1463</v>
      </c>
      <c r="C7208" s="10">
        <v>0.1</v>
      </c>
      <c r="D7208">
        <v>103</v>
      </c>
      <c r="E7208">
        <v>-3</v>
      </c>
      <c r="F7208">
        <v>2</v>
      </c>
      <c r="G7208" t="s">
        <v>17</v>
      </c>
      <c r="H7208" t="s">
        <v>40</v>
      </c>
    </row>
    <row r="7209" spans="1:8" x14ac:dyDescent="0.3">
      <c r="A7209" t="s">
        <v>6681</v>
      </c>
      <c r="B7209" t="s">
        <v>2879</v>
      </c>
      <c r="C7209" s="10">
        <v>0</v>
      </c>
      <c r="D7209">
        <v>636</v>
      </c>
      <c r="E7209">
        <v>204</v>
      </c>
      <c r="F7209">
        <v>2</v>
      </c>
      <c r="G7209" t="s">
        <v>90</v>
      </c>
      <c r="H7209" t="s">
        <v>115</v>
      </c>
    </row>
    <row r="7210" spans="1:8" x14ac:dyDescent="0.3">
      <c r="A7210" t="s">
        <v>6685</v>
      </c>
      <c r="B7210" t="s">
        <v>830</v>
      </c>
      <c r="C7210" s="10">
        <v>0</v>
      </c>
      <c r="D7210">
        <v>275</v>
      </c>
      <c r="E7210">
        <v>96</v>
      </c>
      <c r="F7210">
        <v>5</v>
      </c>
      <c r="G7210" t="s">
        <v>17</v>
      </c>
      <c r="H7210" t="s">
        <v>35</v>
      </c>
    </row>
    <row r="7211" spans="1:8" x14ac:dyDescent="0.3">
      <c r="A7211" t="s">
        <v>6685</v>
      </c>
      <c r="B7211" t="s">
        <v>1363</v>
      </c>
      <c r="C7211" s="10">
        <v>0</v>
      </c>
      <c r="D7211">
        <v>42</v>
      </c>
      <c r="E7211">
        <v>12</v>
      </c>
      <c r="F7211">
        <v>5</v>
      </c>
      <c r="G7211" t="s">
        <v>17</v>
      </c>
      <c r="H7211" t="s">
        <v>80</v>
      </c>
    </row>
    <row r="7212" spans="1:8" x14ac:dyDescent="0.3">
      <c r="A7212" t="s">
        <v>6685</v>
      </c>
      <c r="B7212" t="s">
        <v>1037</v>
      </c>
      <c r="C7212" s="10">
        <v>0.1</v>
      </c>
      <c r="D7212">
        <v>893</v>
      </c>
      <c r="E7212">
        <v>387</v>
      </c>
      <c r="F7212">
        <v>5</v>
      </c>
      <c r="G7212" t="s">
        <v>17</v>
      </c>
      <c r="H7212" t="s">
        <v>40</v>
      </c>
    </row>
    <row r="7213" spans="1:8" x14ac:dyDescent="0.3">
      <c r="A7213" t="s">
        <v>6686</v>
      </c>
      <c r="B7213" t="s">
        <v>2011</v>
      </c>
      <c r="C7213" s="10">
        <v>0</v>
      </c>
      <c r="D7213">
        <v>642</v>
      </c>
      <c r="E7213">
        <v>180</v>
      </c>
      <c r="F7213">
        <v>5</v>
      </c>
      <c r="G7213" t="s">
        <v>17</v>
      </c>
      <c r="H7213" t="s">
        <v>40</v>
      </c>
    </row>
    <row r="7214" spans="1:8" x14ac:dyDescent="0.3">
      <c r="A7214" t="s">
        <v>6685</v>
      </c>
      <c r="B7214" t="s">
        <v>1114</v>
      </c>
      <c r="C7214" s="10">
        <v>0</v>
      </c>
      <c r="D7214">
        <v>956</v>
      </c>
      <c r="E7214">
        <v>392</v>
      </c>
      <c r="F7214">
        <v>3</v>
      </c>
      <c r="G7214" t="s">
        <v>90</v>
      </c>
      <c r="H7214" t="s">
        <v>115</v>
      </c>
    </row>
    <row r="7215" spans="1:8" x14ac:dyDescent="0.3">
      <c r="A7215" t="s">
        <v>6687</v>
      </c>
      <c r="B7215" t="s">
        <v>2281</v>
      </c>
      <c r="C7215" s="10">
        <v>0.1</v>
      </c>
      <c r="D7215">
        <v>257</v>
      </c>
      <c r="E7215">
        <v>-3</v>
      </c>
      <c r="F7215">
        <v>2</v>
      </c>
      <c r="G7215" t="s">
        <v>24</v>
      </c>
      <c r="H7215" t="s">
        <v>30</v>
      </c>
    </row>
    <row r="7216" spans="1:8" x14ac:dyDescent="0.3">
      <c r="A7216" t="s">
        <v>6688</v>
      </c>
      <c r="B7216" t="s">
        <v>1961</v>
      </c>
      <c r="C7216" s="10">
        <v>0.5</v>
      </c>
      <c r="D7216">
        <v>9</v>
      </c>
      <c r="E7216">
        <v>-9</v>
      </c>
      <c r="F7216">
        <v>2</v>
      </c>
      <c r="G7216" t="s">
        <v>17</v>
      </c>
      <c r="H7216" t="s">
        <v>137</v>
      </c>
    </row>
    <row r="7217" spans="1:8" x14ac:dyDescent="0.3">
      <c r="A7217" t="s">
        <v>6688</v>
      </c>
      <c r="B7217" t="s">
        <v>1100</v>
      </c>
      <c r="C7217" s="10">
        <v>0.5</v>
      </c>
      <c r="D7217">
        <v>74</v>
      </c>
      <c r="E7217">
        <v>-59</v>
      </c>
      <c r="F7217">
        <v>2</v>
      </c>
      <c r="G7217" t="s">
        <v>90</v>
      </c>
      <c r="H7217" t="s">
        <v>143</v>
      </c>
    </row>
    <row r="7218" spans="1:8" x14ac:dyDescent="0.3">
      <c r="A7218" t="s">
        <v>6689</v>
      </c>
      <c r="B7218" t="s">
        <v>355</v>
      </c>
      <c r="C7218" s="10">
        <v>0.5</v>
      </c>
      <c r="D7218">
        <v>80</v>
      </c>
      <c r="E7218">
        <v>-19</v>
      </c>
      <c r="F7218">
        <v>5</v>
      </c>
      <c r="G7218" t="s">
        <v>17</v>
      </c>
      <c r="H7218" t="s">
        <v>35</v>
      </c>
    </row>
    <row r="7219" spans="1:8" x14ac:dyDescent="0.3">
      <c r="A7219" t="s">
        <v>6689</v>
      </c>
      <c r="B7219" t="s">
        <v>1270</v>
      </c>
      <c r="C7219" s="10">
        <v>0.5</v>
      </c>
      <c r="D7219">
        <v>321</v>
      </c>
      <c r="E7219">
        <v>-315</v>
      </c>
      <c r="F7219">
        <v>5</v>
      </c>
      <c r="G7219" t="s">
        <v>17</v>
      </c>
      <c r="H7219" t="s">
        <v>40</v>
      </c>
    </row>
    <row r="7220" spans="1:8" x14ac:dyDescent="0.3">
      <c r="A7220" t="s">
        <v>6690</v>
      </c>
      <c r="B7220" t="s">
        <v>1693</v>
      </c>
      <c r="C7220" s="10">
        <v>0</v>
      </c>
      <c r="D7220">
        <v>223</v>
      </c>
      <c r="E7220">
        <v>62</v>
      </c>
      <c r="F7220">
        <v>7</v>
      </c>
      <c r="G7220" t="s">
        <v>17</v>
      </c>
      <c r="H7220" t="s">
        <v>113</v>
      </c>
    </row>
    <row r="7221" spans="1:8" x14ac:dyDescent="0.3">
      <c r="A7221" t="s">
        <v>6690</v>
      </c>
      <c r="B7221" t="s">
        <v>1133</v>
      </c>
      <c r="C7221" s="10">
        <v>0</v>
      </c>
      <c r="D7221">
        <v>770</v>
      </c>
      <c r="E7221">
        <v>323</v>
      </c>
      <c r="F7221">
        <v>3</v>
      </c>
      <c r="G7221" t="s">
        <v>90</v>
      </c>
      <c r="H7221" t="s">
        <v>143</v>
      </c>
    </row>
    <row r="7222" spans="1:8" x14ac:dyDescent="0.3">
      <c r="A7222" t="s">
        <v>6691</v>
      </c>
      <c r="B7222" t="s">
        <v>1494</v>
      </c>
      <c r="C7222" s="10">
        <v>0.5</v>
      </c>
      <c r="D7222">
        <v>12</v>
      </c>
      <c r="E7222">
        <v>-2</v>
      </c>
      <c r="F7222">
        <v>3</v>
      </c>
      <c r="G7222" t="s">
        <v>17</v>
      </c>
      <c r="H7222" t="s">
        <v>80</v>
      </c>
    </row>
    <row r="7223" spans="1:8" x14ac:dyDescent="0.3">
      <c r="A7223" t="s">
        <v>6691</v>
      </c>
      <c r="B7223" t="s">
        <v>1313</v>
      </c>
      <c r="C7223" s="10">
        <v>0.5</v>
      </c>
      <c r="D7223">
        <v>7</v>
      </c>
      <c r="E7223">
        <v>-1</v>
      </c>
      <c r="F7223">
        <v>2</v>
      </c>
      <c r="G7223" t="s">
        <v>17</v>
      </c>
      <c r="H7223" t="s">
        <v>75</v>
      </c>
    </row>
    <row r="7224" spans="1:8" x14ac:dyDescent="0.3">
      <c r="A7224" t="s">
        <v>6692</v>
      </c>
      <c r="B7224" t="s">
        <v>2301</v>
      </c>
      <c r="C7224" s="10">
        <v>0.1</v>
      </c>
      <c r="D7224">
        <v>957</v>
      </c>
      <c r="E7224">
        <v>202</v>
      </c>
      <c r="F7224">
        <v>8</v>
      </c>
      <c r="G7224" t="s">
        <v>24</v>
      </c>
      <c r="H7224" t="s">
        <v>63</v>
      </c>
    </row>
    <row r="7225" spans="1:8" x14ac:dyDescent="0.3">
      <c r="A7225" t="s">
        <v>6693</v>
      </c>
      <c r="B7225" t="s">
        <v>2294</v>
      </c>
      <c r="C7225" s="10">
        <v>0</v>
      </c>
      <c r="D7225">
        <v>299</v>
      </c>
      <c r="E7225">
        <v>0</v>
      </c>
      <c r="F7225">
        <v>6</v>
      </c>
      <c r="G7225" t="s">
        <v>17</v>
      </c>
      <c r="H7225" t="s">
        <v>35</v>
      </c>
    </row>
    <row r="7226" spans="1:8" x14ac:dyDescent="0.3">
      <c r="A7226" t="s">
        <v>6694</v>
      </c>
      <c r="B7226" t="s">
        <v>1685</v>
      </c>
      <c r="C7226" s="10">
        <v>0.1</v>
      </c>
      <c r="D7226">
        <v>86</v>
      </c>
      <c r="E7226">
        <v>0</v>
      </c>
      <c r="F7226">
        <v>4</v>
      </c>
      <c r="G7226" t="s">
        <v>17</v>
      </c>
      <c r="H7226" t="s">
        <v>23</v>
      </c>
    </row>
    <row r="7227" spans="1:8" x14ac:dyDescent="0.3">
      <c r="A7227" t="s">
        <v>6695</v>
      </c>
      <c r="B7227" t="s">
        <v>2511</v>
      </c>
      <c r="C7227" s="10">
        <v>0.5</v>
      </c>
      <c r="D7227">
        <v>767</v>
      </c>
      <c r="E7227">
        <v>-353</v>
      </c>
      <c r="F7227">
        <v>5</v>
      </c>
      <c r="G7227" t="s">
        <v>17</v>
      </c>
      <c r="H7227" t="s">
        <v>109</v>
      </c>
    </row>
    <row r="7228" spans="1:8" x14ac:dyDescent="0.3">
      <c r="A7228" t="s">
        <v>6695</v>
      </c>
      <c r="B7228" t="s">
        <v>1711</v>
      </c>
      <c r="C7228" s="10">
        <v>0.5</v>
      </c>
      <c r="D7228">
        <v>45</v>
      </c>
      <c r="E7228">
        <v>-28</v>
      </c>
      <c r="F7228">
        <v>2</v>
      </c>
      <c r="G7228" t="s">
        <v>17</v>
      </c>
      <c r="H7228" t="s">
        <v>35</v>
      </c>
    </row>
    <row r="7229" spans="1:8" x14ac:dyDescent="0.3">
      <c r="A7229" t="s">
        <v>6695</v>
      </c>
      <c r="B7229" t="s">
        <v>273</v>
      </c>
      <c r="C7229" s="10">
        <v>0.5</v>
      </c>
      <c r="D7229">
        <v>25</v>
      </c>
      <c r="E7229">
        <v>-1</v>
      </c>
      <c r="F7229">
        <v>4</v>
      </c>
      <c r="G7229" t="s">
        <v>17</v>
      </c>
      <c r="H7229" t="s">
        <v>137</v>
      </c>
    </row>
    <row r="7230" spans="1:8" x14ac:dyDescent="0.3">
      <c r="A7230" t="s">
        <v>6695</v>
      </c>
      <c r="B7230" t="s">
        <v>1535</v>
      </c>
      <c r="C7230" s="10">
        <v>0.5</v>
      </c>
      <c r="D7230">
        <v>584</v>
      </c>
      <c r="E7230">
        <v>-444</v>
      </c>
      <c r="F7230">
        <v>7</v>
      </c>
      <c r="G7230" t="s">
        <v>90</v>
      </c>
      <c r="H7230" t="s">
        <v>115</v>
      </c>
    </row>
    <row r="7231" spans="1:8" x14ac:dyDescent="0.3">
      <c r="A7231" t="s">
        <v>6696</v>
      </c>
      <c r="B7231" t="s">
        <v>1634</v>
      </c>
      <c r="C7231" s="10">
        <v>0.1</v>
      </c>
      <c r="D7231">
        <v>158</v>
      </c>
      <c r="E7231">
        <v>62</v>
      </c>
      <c r="F7231">
        <v>4</v>
      </c>
      <c r="G7231" t="s">
        <v>24</v>
      </c>
      <c r="H7231" t="s">
        <v>47</v>
      </c>
    </row>
    <row r="7232" spans="1:8" x14ac:dyDescent="0.3">
      <c r="A7232" t="s">
        <v>6697</v>
      </c>
      <c r="B7232" t="s">
        <v>432</v>
      </c>
      <c r="C7232" s="10">
        <v>0.5</v>
      </c>
      <c r="D7232">
        <v>15</v>
      </c>
      <c r="E7232">
        <v>-7</v>
      </c>
      <c r="F7232">
        <v>1</v>
      </c>
      <c r="G7232" t="s">
        <v>17</v>
      </c>
      <c r="H7232" t="s">
        <v>80</v>
      </c>
    </row>
    <row r="7233" spans="1:8" x14ac:dyDescent="0.3">
      <c r="A7233" t="s">
        <v>6697</v>
      </c>
      <c r="B7233" t="s">
        <v>1396</v>
      </c>
      <c r="C7233" s="10">
        <v>0.5</v>
      </c>
      <c r="D7233">
        <v>31</v>
      </c>
      <c r="E7233">
        <v>-7</v>
      </c>
      <c r="F7233">
        <v>5</v>
      </c>
      <c r="G7233" t="s">
        <v>17</v>
      </c>
      <c r="H7233" t="s">
        <v>75</v>
      </c>
    </row>
    <row r="7234" spans="1:8" x14ac:dyDescent="0.3">
      <c r="A7234" t="s">
        <v>6698</v>
      </c>
      <c r="B7234" t="s">
        <v>2045</v>
      </c>
      <c r="C7234" s="10">
        <v>0</v>
      </c>
      <c r="D7234">
        <v>2898</v>
      </c>
      <c r="E7234">
        <v>1420</v>
      </c>
      <c r="F7234">
        <v>7</v>
      </c>
      <c r="G7234" t="s">
        <v>24</v>
      </c>
      <c r="H7234" t="s">
        <v>30</v>
      </c>
    </row>
    <row r="7235" spans="1:8" x14ac:dyDescent="0.3">
      <c r="A7235" t="s">
        <v>6698</v>
      </c>
      <c r="B7235" t="s">
        <v>2309</v>
      </c>
      <c r="C7235" s="10">
        <v>0</v>
      </c>
      <c r="D7235">
        <v>870</v>
      </c>
      <c r="E7235">
        <v>209</v>
      </c>
      <c r="F7235">
        <v>6</v>
      </c>
      <c r="G7235" t="s">
        <v>24</v>
      </c>
      <c r="H7235" t="s">
        <v>30</v>
      </c>
    </row>
    <row r="7236" spans="1:8" x14ac:dyDescent="0.3">
      <c r="A7236" t="s">
        <v>6698</v>
      </c>
      <c r="B7236" t="s">
        <v>500</v>
      </c>
      <c r="C7236" s="10">
        <v>0</v>
      </c>
      <c r="D7236">
        <v>73</v>
      </c>
      <c r="E7236">
        <v>29</v>
      </c>
      <c r="F7236">
        <v>3</v>
      </c>
      <c r="G7236" t="s">
        <v>17</v>
      </c>
      <c r="H7236" t="s">
        <v>35</v>
      </c>
    </row>
    <row r="7237" spans="1:8" x14ac:dyDescent="0.3">
      <c r="A7237" t="s">
        <v>6698</v>
      </c>
      <c r="B7237" t="s">
        <v>170</v>
      </c>
      <c r="C7237" s="10">
        <v>0</v>
      </c>
      <c r="D7237">
        <v>693</v>
      </c>
      <c r="E7237">
        <v>110</v>
      </c>
      <c r="F7237">
        <v>14</v>
      </c>
      <c r="G7237" t="s">
        <v>17</v>
      </c>
      <c r="H7237" t="s">
        <v>35</v>
      </c>
    </row>
    <row r="7238" spans="1:8" x14ac:dyDescent="0.3">
      <c r="A7238" t="s">
        <v>6698</v>
      </c>
      <c r="B7238" t="s">
        <v>2682</v>
      </c>
      <c r="C7238" s="10">
        <v>0</v>
      </c>
      <c r="D7238">
        <v>325</v>
      </c>
      <c r="E7238">
        <v>32</v>
      </c>
      <c r="F7238">
        <v>7</v>
      </c>
      <c r="G7238" t="s">
        <v>17</v>
      </c>
      <c r="H7238" t="s">
        <v>137</v>
      </c>
    </row>
    <row r="7239" spans="1:8" x14ac:dyDescent="0.3">
      <c r="A7239" t="s">
        <v>6699</v>
      </c>
      <c r="B7239" t="s">
        <v>901</v>
      </c>
      <c r="C7239" s="10">
        <v>0</v>
      </c>
      <c r="D7239">
        <v>135</v>
      </c>
      <c r="E7239">
        <v>28</v>
      </c>
      <c r="F7239">
        <v>3</v>
      </c>
      <c r="G7239" t="s">
        <v>24</v>
      </c>
      <c r="H7239" t="s">
        <v>47</v>
      </c>
    </row>
    <row r="7240" spans="1:8" x14ac:dyDescent="0.3">
      <c r="A7240" t="s">
        <v>6700</v>
      </c>
      <c r="B7240" t="s">
        <v>701</v>
      </c>
      <c r="C7240" s="10">
        <v>0.1</v>
      </c>
      <c r="D7240">
        <v>339</v>
      </c>
      <c r="E7240">
        <v>109</v>
      </c>
      <c r="F7240">
        <v>8</v>
      </c>
      <c r="G7240" t="s">
        <v>17</v>
      </c>
      <c r="H7240" t="s">
        <v>40</v>
      </c>
    </row>
    <row r="7241" spans="1:8" x14ac:dyDescent="0.3">
      <c r="A7241" t="s">
        <v>6701</v>
      </c>
      <c r="B7241" t="s">
        <v>1011</v>
      </c>
      <c r="C7241" s="10">
        <v>0</v>
      </c>
      <c r="D7241">
        <v>44</v>
      </c>
      <c r="E7241">
        <v>14</v>
      </c>
      <c r="F7241">
        <v>3</v>
      </c>
      <c r="G7241" t="s">
        <v>17</v>
      </c>
      <c r="H7241" t="s">
        <v>80</v>
      </c>
    </row>
    <row r="7242" spans="1:8" x14ac:dyDescent="0.3">
      <c r="A7242" t="s">
        <v>6702</v>
      </c>
      <c r="B7242" t="s">
        <v>2795</v>
      </c>
      <c r="C7242" s="10">
        <v>0</v>
      </c>
      <c r="D7242">
        <v>104</v>
      </c>
      <c r="E7242">
        <v>2</v>
      </c>
      <c r="F7242">
        <v>2</v>
      </c>
      <c r="G7242" t="s">
        <v>24</v>
      </c>
      <c r="H7242" t="s">
        <v>47</v>
      </c>
    </row>
    <row r="7243" spans="1:8" x14ac:dyDescent="0.3">
      <c r="A7243" t="s">
        <v>6703</v>
      </c>
      <c r="B7243" t="s">
        <v>791</v>
      </c>
      <c r="C7243" s="10">
        <v>0.1</v>
      </c>
      <c r="D7243">
        <v>29</v>
      </c>
      <c r="E7243">
        <v>0</v>
      </c>
      <c r="F7243">
        <v>2</v>
      </c>
      <c r="G7243" t="s">
        <v>17</v>
      </c>
      <c r="H7243" t="s">
        <v>40</v>
      </c>
    </row>
    <row r="7244" spans="1:8" x14ac:dyDescent="0.3">
      <c r="A7244" t="s">
        <v>6703</v>
      </c>
      <c r="B7244" t="s">
        <v>957</v>
      </c>
      <c r="C7244" s="10">
        <v>0</v>
      </c>
      <c r="D7244">
        <v>882</v>
      </c>
      <c r="E7244">
        <v>185</v>
      </c>
      <c r="F7244">
        <v>3</v>
      </c>
      <c r="G7244" t="s">
        <v>90</v>
      </c>
      <c r="H7244" t="s">
        <v>115</v>
      </c>
    </row>
    <row r="7245" spans="1:8" x14ac:dyDescent="0.3">
      <c r="A7245" t="s">
        <v>6703</v>
      </c>
      <c r="B7245" t="s">
        <v>91</v>
      </c>
      <c r="C7245" s="10">
        <v>0</v>
      </c>
      <c r="D7245">
        <v>2088</v>
      </c>
      <c r="E7245">
        <v>84</v>
      </c>
      <c r="F7245">
        <v>8</v>
      </c>
      <c r="G7245" t="s">
        <v>90</v>
      </c>
      <c r="H7245" t="s">
        <v>92</v>
      </c>
    </row>
    <row r="7246" spans="1:8" x14ac:dyDescent="0.3">
      <c r="A7246" t="s">
        <v>6704</v>
      </c>
      <c r="B7246" t="s">
        <v>1180</v>
      </c>
      <c r="C7246" s="10">
        <v>0</v>
      </c>
      <c r="D7246">
        <v>217</v>
      </c>
      <c r="E7246">
        <v>72</v>
      </c>
      <c r="F7246">
        <v>2</v>
      </c>
      <c r="G7246" t="s">
        <v>24</v>
      </c>
      <c r="H7246" t="s">
        <v>47</v>
      </c>
    </row>
    <row r="7247" spans="1:8" x14ac:dyDescent="0.3">
      <c r="A7247" t="s">
        <v>6704</v>
      </c>
      <c r="B7247" t="s">
        <v>1119</v>
      </c>
      <c r="C7247" s="10">
        <v>0</v>
      </c>
      <c r="D7247">
        <v>286</v>
      </c>
      <c r="E7247">
        <v>140</v>
      </c>
      <c r="F7247">
        <v>6</v>
      </c>
      <c r="G7247" t="s">
        <v>17</v>
      </c>
      <c r="H7247" t="s">
        <v>113</v>
      </c>
    </row>
    <row r="7248" spans="1:8" x14ac:dyDescent="0.3">
      <c r="A7248" t="s">
        <v>6704</v>
      </c>
      <c r="B7248" t="s">
        <v>1204</v>
      </c>
      <c r="C7248" s="10">
        <v>0</v>
      </c>
      <c r="D7248">
        <v>333</v>
      </c>
      <c r="E7248">
        <v>50</v>
      </c>
      <c r="F7248">
        <v>2</v>
      </c>
      <c r="G7248" t="s">
        <v>90</v>
      </c>
      <c r="H7248" t="s">
        <v>105</v>
      </c>
    </row>
    <row r="7249" spans="1:8" x14ac:dyDescent="0.3">
      <c r="A7249" t="s">
        <v>6705</v>
      </c>
      <c r="B7249" t="s">
        <v>1588</v>
      </c>
      <c r="C7249" s="10">
        <v>0.4</v>
      </c>
      <c r="D7249">
        <v>1145</v>
      </c>
      <c r="E7249">
        <v>-706</v>
      </c>
      <c r="F7249">
        <v>3</v>
      </c>
      <c r="G7249" t="s">
        <v>90</v>
      </c>
      <c r="H7249" t="s">
        <v>105</v>
      </c>
    </row>
    <row r="7250" spans="1:8" x14ac:dyDescent="0.3">
      <c r="A7250" t="s">
        <v>6706</v>
      </c>
      <c r="B7250" t="s">
        <v>559</v>
      </c>
      <c r="C7250" s="10">
        <v>0</v>
      </c>
      <c r="D7250">
        <v>145</v>
      </c>
      <c r="E7250">
        <v>59</v>
      </c>
      <c r="F7250">
        <v>5</v>
      </c>
      <c r="G7250" t="s">
        <v>17</v>
      </c>
      <c r="H7250" t="s">
        <v>35</v>
      </c>
    </row>
    <row r="7251" spans="1:8" x14ac:dyDescent="0.3">
      <c r="A7251" t="s">
        <v>6707</v>
      </c>
      <c r="B7251" t="s">
        <v>1443</v>
      </c>
      <c r="C7251" s="10">
        <v>0</v>
      </c>
      <c r="D7251">
        <v>30</v>
      </c>
      <c r="E7251">
        <v>14</v>
      </c>
      <c r="F7251">
        <v>3</v>
      </c>
      <c r="G7251" t="s">
        <v>17</v>
      </c>
      <c r="H7251" t="s">
        <v>80</v>
      </c>
    </row>
    <row r="7252" spans="1:8" x14ac:dyDescent="0.3">
      <c r="A7252" t="s">
        <v>6708</v>
      </c>
      <c r="B7252" t="s">
        <v>764</v>
      </c>
      <c r="C7252" s="10">
        <v>0</v>
      </c>
      <c r="D7252">
        <v>90</v>
      </c>
      <c r="E7252">
        <v>17</v>
      </c>
      <c r="F7252">
        <v>3</v>
      </c>
      <c r="G7252" t="s">
        <v>17</v>
      </c>
      <c r="H7252" t="s">
        <v>80</v>
      </c>
    </row>
    <row r="7253" spans="1:8" x14ac:dyDescent="0.3">
      <c r="A7253" t="s">
        <v>6709</v>
      </c>
      <c r="B7253" t="s">
        <v>453</v>
      </c>
      <c r="C7253" s="10">
        <v>0.3</v>
      </c>
      <c r="D7253">
        <v>385</v>
      </c>
      <c r="E7253">
        <v>-77</v>
      </c>
      <c r="F7253">
        <v>11</v>
      </c>
      <c r="G7253" t="s">
        <v>24</v>
      </c>
      <c r="H7253" t="s">
        <v>47</v>
      </c>
    </row>
    <row r="7254" spans="1:8" x14ac:dyDescent="0.3">
      <c r="A7254" t="s">
        <v>6710</v>
      </c>
      <c r="B7254" t="s">
        <v>2388</v>
      </c>
      <c r="C7254" s="10">
        <v>0</v>
      </c>
      <c r="D7254">
        <v>320</v>
      </c>
      <c r="E7254">
        <v>144</v>
      </c>
      <c r="F7254">
        <v>1</v>
      </c>
      <c r="G7254" t="s">
        <v>90</v>
      </c>
      <c r="H7254" t="s">
        <v>115</v>
      </c>
    </row>
    <row r="7255" spans="1:8" x14ac:dyDescent="0.3">
      <c r="A7255" t="s">
        <v>6711</v>
      </c>
      <c r="B7255" t="s">
        <v>2118</v>
      </c>
      <c r="C7255" s="10">
        <v>0.5</v>
      </c>
      <c r="D7255">
        <v>83</v>
      </c>
      <c r="E7255">
        <v>-48</v>
      </c>
      <c r="F7255">
        <v>1</v>
      </c>
      <c r="G7255" t="s">
        <v>24</v>
      </c>
      <c r="H7255" t="s">
        <v>30</v>
      </c>
    </row>
    <row r="7256" spans="1:8" x14ac:dyDescent="0.3">
      <c r="A7256" t="s">
        <v>6712</v>
      </c>
      <c r="B7256" t="s">
        <v>1887</v>
      </c>
      <c r="C7256" s="10">
        <v>0.5</v>
      </c>
      <c r="D7256">
        <v>143</v>
      </c>
      <c r="E7256">
        <v>-129</v>
      </c>
      <c r="F7256">
        <v>2</v>
      </c>
      <c r="G7256" t="s">
        <v>90</v>
      </c>
      <c r="H7256" t="s">
        <v>105</v>
      </c>
    </row>
    <row r="7257" spans="1:8" x14ac:dyDescent="0.3">
      <c r="A7257" t="s">
        <v>6713</v>
      </c>
      <c r="B7257" t="s">
        <v>668</v>
      </c>
      <c r="C7257" s="10">
        <v>0</v>
      </c>
      <c r="D7257">
        <v>301</v>
      </c>
      <c r="E7257">
        <v>39</v>
      </c>
      <c r="F7257">
        <v>11</v>
      </c>
      <c r="G7257" t="s">
        <v>17</v>
      </c>
      <c r="H7257" t="s">
        <v>80</v>
      </c>
    </row>
    <row r="7258" spans="1:8" x14ac:dyDescent="0.3">
      <c r="A7258" t="s">
        <v>6713</v>
      </c>
      <c r="B7258" t="s">
        <v>554</v>
      </c>
      <c r="C7258" s="10">
        <v>0</v>
      </c>
      <c r="D7258">
        <v>10</v>
      </c>
      <c r="E7258">
        <v>4</v>
      </c>
      <c r="F7258">
        <v>2</v>
      </c>
      <c r="G7258" t="s">
        <v>17</v>
      </c>
      <c r="H7258" t="s">
        <v>80</v>
      </c>
    </row>
    <row r="7259" spans="1:8" x14ac:dyDescent="0.3">
      <c r="A7259" t="s">
        <v>6713</v>
      </c>
      <c r="B7259" t="s">
        <v>82</v>
      </c>
      <c r="C7259" s="10">
        <v>0</v>
      </c>
      <c r="D7259">
        <v>136</v>
      </c>
      <c r="E7259">
        <v>56</v>
      </c>
      <c r="F7259">
        <v>4</v>
      </c>
      <c r="G7259" t="s">
        <v>17</v>
      </c>
      <c r="H7259" t="s">
        <v>23</v>
      </c>
    </row>
    <row r="7260" spans="1:8" x14ac:dyDescent="0.3">
      <c r="A7260" t="s">
        <v>6713</v>
      </c>
      <c r="B7260" t="s">
        <v>1779</v>
      </c>
      <c r="C7260" s="10">
        <v>0</v>
      </c>
      <c r="D7260">
        <v>50</v>
      </c>
      <c r="E7260">
        <v>20</v>
      </c>
      <c r="F7260">
        <v>3</v>
      </c>
      <c r="G7260" t="s">
        <v>17</v>
      </c>
      <c r="H7260" t="s">
        <v>113</v>
      </c>
    </row>
    <row r="7261" spans="1:8" x14ac:dyDescent="0.3">
      <c r="A7261" t="s">
        <v>6714</v>
      </c>
      <c r="B7261" t="s">
        <v>2389</v>
      </c>
      <c r="C7261" s="10">
        <v>0.1</v>
      </c>
      <c r="D7261">
        <v>43</v>
      </c>
      <c r="E7261">
        <v>17</v>
      </c>
      <c r="F7261">
        <v>2</v>
      </c>
      <c r="G7261" t="s">
        <v>17</v>
      </c>
      <c r="H7261" t="s">
        <v>23</v>
      </c>
    </row>
    <row r="7262" spans="1:8" x14ac:dyDescent="0.3">
      <c r="A7262" t="s">
        <v>6714</v>
      </c>
      <c r="B7262" t="s">
        <v>1826</v>
      </c>
      <c r="C7262" s="10">
        <v>0.1</v>
      </c>
      <c r="D7262">
        <v>762</v>
      </c>
      <c r="E7262">
        <v>101</v>
      </c>
      <c r="F7262">
        <v>6</v>
      </c>
      <c r="G7262" t="s">
        <v>90</v>
      </c>
      <c r="H7262" t="s">
        <v>115</v>
      </c>
    </row>
    <row r="7263" spans="1:8" x14ac:dyDescent="0.3">
      <c r="A7263" t="s">
        <v>6715</v>
      </c>
      <c r="B7263" t="s">
        <v>2926</v>
      </c>
      <c r="C7263" s="10">
        <v>0</v>
      </c>
      <c r="D7263">
        <v>1705</v>
      </c>
      <c r="E7263">
        <v>409</v>
      </c>
      <c r="F7263">
        <v>3</v>
      </c>
      <c r="G7263" t="s">
        <v>17</v>
      </c>
      <c r="H7263" t="s">
        <v>109</v>
      </c>
    </row>
    <row r="7264" spans="1:8" x14ac:dyDescent="0.3">
      <c r="A7264" t="s">
        <v>6716</v>
      </c>
      <c r="B7264" t="s">
        <v>880</v>
      </c>
      <c r="C7264" s="10">
        <v>0.1</v>
      </c>
      <c r="D7264">
        <v>16</v>
      </c>
      <c r="E7264">
        <v>-1</v>
      </c>
      <c r="F7264">
        <v>1</v>
      </c>
      <c r="G7264" t="s">
        <v>17</v>
      </c>
      <c r="H7264" t="s">
        <v>40</v>
      </c>
    </row>
    <row r="7265" spans="1:8" x14ac:dyDescent="0.3">
      <c r="A7265" t="s">
        <v>6717</v>
      </c>
      <c r="B7265" t="s">
        <v>1466</v>
      </c>
      <c r="C7265" s="10">
        <v>0.1</v>
      </c>
      <c r="D7265">
        <v>441</v>
      </c>
      <c r="E7265">
        <v>103</v>
      </c>
      <c r="F7265">
        <v>8</v>
      </c>
      <c r="G7265" t="s">
        <v>17</v>
      </c>
      <c r="H7265" t="s">
        <v>40</v>
      </c>
    </row>
    <row r="7266" spans="1:8" x14ac:dyDescent="0.3">
      <c r="A7266" t="s">
        <v>6717</v>
      </c>
      <c r="B7266" t="s">
        <v>1746</v>
      </c>
      <c r="C7266" s="10">
        <v>0</v>
      </c>
      <c r="D7266">
        <v>772</v>
      </c>
      <c r="E7266">
        <v>185</v>
      </c>
      <c r="F7266">
        <v>4</v>
      </c>
      <c r="G7266" t="s">
        <v>90</v>
      </c>
      <c r="H7266" t="s">
        <v>115</v>
      </c>
    </row>
    <row r="7267" spans="1:8" x14ac:dyDescent="0.3">
      <c r="A7267" t="s">
        <v>6718</v>
      </c>
      <c r="B7267" t="s">
        <v>2348</v>
      </c>
      <c r="C7267" s="10">
        <v>0</v>
      </c>
      <c r="D7267">
        <v>45</v>
      </c>
      <c r="E7267">
        <v>12</v>
      </c>
      <c r="F7267">
        <v>1</v>
      </c>
      <c r="G7267" t="s">
        <v>17</v>
      </c>
      <c r="H7267" t="s">
        <v>137</v>
      </c>
    </row>
    <row r="7268" spans="1:8" x14ac:dyDescent="0.3">
      <c r="A7268" t="s">
        <v>6719</v>
      </c>
      <c r="B7268" t="s">
        <v>1301</v>
      </c>
      <c r="C7268" s="10">
        <v>0.5</v>
      </c>
      <c r="D7268">
        <v>424</v>
      </c>
      <c r="E7268">
        <v>-17</v>
      </c>
      <c r="F7268">
        <v>9</v>
      </c>
      <c r="G7268" t="s">
        <v>24</v>
      </c>
      <c r="H7268" t="s">
        <v>63</v>
      </c>
    </row>
    <row r="7269" spans="1:8" x14ac:dyDescent="0.3">
      <c r="A7269" t="s">
        <v>6719</v>
      </c>
      <c r="B7269" t="s">
        <v>1802</v>
      </c>
      <c r="C7269" s="10">
        <v>0.5</v>
      </c>
      <c r="D7269">
        <v>31</v>
      </c>
      <c r="E7269">
        <v>-3</v>
      </c>
      <c r="F7269">
        <v>4</v>
      </c>
      <c r="G7269" t="s">
        <v>17</v>
      </c>
      <c r="H7269" t="s">
        <v>40</v>
      </c>
    </row>
    <row r="7270" spans="1:8" x14ac:dyDescent="0.3">
      <c r="A7270" t="s">
        <v>6720</v>
      </c>
      <c r="B7270" t="s">
        <v>582</v>
      </c>
      <c r="C7270" s="10">
        <v>0</v>
      </c>
      <c r="D7270">
        <v>92</v>
      </c>
      <c r="E7270">
        <v>42</v>
      </c>
      <c r="F7270">
        <v>2</v>
      </c>
      <c r="G7270" t="s">
        <v>17</v>
      </c>
      <c r="H7270" t="s">
        <v>35</v>
      </c>
    </row>
    <row r="7271" spans="1:8" x14ac:dyDescent="0.3">
      <c r="A7271" t="s">
        <v>6720</v>
      </c>
      <c r="B7271" t="s">
        <v>150</v>
      </c>
      <c r="C7271" s="10">
        <v>0</v>
      </c>
      <c r="D7271">
        <v>29</v>
      </c>
      <c r="E7271">
        <v>8</v>
      </c>
      <c r="F7271">
        <v>5</v>
      </c>
      <c r="G7271" t="s">
        <v>17</v>
      </c>
      <c r="H7271" t="s">
        <v>80</v>
      </c>
    </row>
    <row r="7272" spans="1:8" x14ac:dyDescent="0.3">
      <c r="A7272" t="s">
        <v>6721</v>
      </c>
      <c r="B7272" t="s">
        <v>1352</v>
      </c>
      <c r="C7272" s="10">
        <v>0</v>
      </c>
      <c r="D7272">
        <v>59</v>
      </c>
      <c r="E7272">
        <v>10</v>
      </c>
      <c r="F7272">
        <v>2</v>
      </c>
      <c r="G7272" t="s">
        <v>17</v>
      </c>
      <c r="H7272" t="s">
        <v>80</v>
      </c>
    </row>
    <row r="7273" spans="1:8" x14ac:dyDescent="0.3">
      <c r="A7273" t="s">
        <v>6721</v>
      </c>
      <c r="B7273" t="s">
        <v>681</v>
      </c>
      <c r="C7273" s="10">
        <v>0</v>
      </c>
      <c r="D7273">
        <v>33</v>
      </c>
      <c r="E7273">
        <v>10</v>
      </c>
      <c r="F7273">
        <v>3</v>
      </c>
      <c r="G7273" t="s">
        <v>17</v>
      </c>
      <c r="H7273" t="s">
        <v>80</v>
      </c>
    </row>
    <row r="7274" spans="1:8" x14ac:dyDescent="0.3">
      <c r="A7274" t="s">
        <v>6721</v>
      </c>
      <c r="B7274" t="s">
        <v>1570</v>
      </c>
      <c r="C7274" s="10">
        <v>0.15</v>
      </c>
      <c r="D7274">
        <v>474</v>
      </c>
      <c r="E7274">
        <v>56</v>
      </c>
      <c r="F7274">
        <v>4</v>
      </c>
      <c r="G7274" t="s">
        <v>90</v>
      </c>
      <c r="H7274" t="s">
        <v>105</v>
      </c>
    </row>
    <row r="7275" spans="1:8" x14ac:dyDescent="0.3">
      <c r="A7275" t="s">
        <v>6721</v>
      </c>
      <c r="B7275" t="s">
        <v>1031</v>
      </c>
      <c r="C7275" s="10">
        <v>0.15</v>
      </c>
      <c r="D7275">
        <v>140</v>
      </c>
      <c r="E7275">
        <v>28</v>
      </c>
      <c r="F7275">
        <v>2</v>
      </c>
      <c r="G7275" t="s">
        <v>90</v>
      </c>
      <c r="H7275" t="s">
        <v>105</v>
      </c>
    </row>
    <row r="7276" spans="1:8" x14ac:dyDescent="0.3">
      <c r="A7276" t="s">
        <v>6722</v>
      </c>
      <c r="B7276" t="s">
        <v>181</v>
      </c>
      <c r="C7276" s="10">
        <v>0</v>
      </c>
      <c r="D7276">
        <v>66</v>
      </c>
      <c r="E7276">
        <v>12</v>
      </c>
      <c r="F7276">
        <v>3</v>
      </c>
      <c r="G7276" t="s">
        <v>17</v>
      </c>
      <c r="H7276" t="s">
        <v>35</v>
      </c>
    </row>
    <row r="7277" spans="1:8" x14ac:dyDescent="0.3">
      <c r="A7277" t="s">
        <v>6722</v>
      </c>
      <c r="B7277" t="s">
        <v>244</v>
      </c>
      <c r="C7277" s="10">
        <v>0</v>
      </c>
      <c r="D7277">
        <v>367</v>
      </c>
      <c r="E7277">
        <v>73</v>
      </c>
      <c r="F7277">
        <v>3</v>
      </c>
      <c r="G7277" t="s">
        <v>90</v>
      </c>
      <c r="H7277" t="s">
        <v>92</v>
      </c>
    </row>
    <row r="7278" spans="1:8" x14ac:dyDescent="0.3">
      <c r="A7278" t="s">
        <v>6723</v>
      </c>
      <c r="B7278" t="s">
        <v>2113</v>
      </c>
      <c r="C7278" s="10">
        <v>0</v>
      </c>
      <c r="D7278">
        <v>103</v>
      </c>
      <c r="E7278">
        <v>50</v>
      </c>
      <c r="F7278">
        <v>2</v>
      </c>
      <c r="G7278" t="s">
        <v>24</v>
      </c>
      <c r="H7278" t="s">
        <v>47</v>
      </c>
    </row>
    <row r="7279" spans="1:8" x14ac:dyDescent="0.3">
      <c r="A7279" t="s">
        <v>6723</v>
      </c>
      <c r="B7279" t="s">
        <v>1422</v>
      </c>
      <c r="C7279" s="10">
        <v>0</v>
      </c>
      <c r="D7279">
        <v>101</v>
      </c>
      <c r="E7279">
        <v>38</v>
      </c>
      <c r="F7279">
        <v>2</v>
      </c>
      <c r="G7279" t="s">
        <v>24</v>
      </c>
      <c r="H7279" t="s">
        <v>47</v>
      </c>
    </row>
    <row r="7280" spans="1:8" x14ac:dyDescent="0.3">
      <c r="A7280" t="s">
        <v>6724</v>
      </c>
      <c r="B7280" t="s">
        <v>1580</v>
      </c>
      <c r="C7280" s="10">
        <v>0.2</v>
      </c>
      <c r="D7280">
        <v>127</v>
      </c>
      <c r="E7280">
        <v>29</v>
      </c>
      <c r="F7280">
        <v>3</v>
      </c>
      <c r="G7280" t="s">
        <v>24</v>
      </c>
      <c r="H7280" t="s">
        <v>47</v>
      </c>
    </row>
    <row r="7281" spans="1:8" x14ac:dyDescent="0.3">
      <c r="A7281" t="s">
        <v>6724</v>
      </c>
      <c r="B7281" t="s">
        <v>2218</v>
      </c>
      <c r="C7281" s="10">
        <v>0.5</v>
      </c>
      <c r="D7281">
        <v>16</v>
      </c>
      <c r="E7281">
        <v>-15</v>
      </c>
      <c r="F7281">
        <v>4</v>
      </c>
      <c r="G7281" t="s">
        <v>17</v>
      </c>
      <c r="H7281" t="s">
        <v>80</v>
      </c>
    </row>
    <row r="7282" spans="1:8" x14ac:dyDescent="0.3">
      <c r="A7282" t="s">
        <v>6724</v>
      </c>
      <c r="B7282" t="s">
        <v>1761</v>
      </c>
      <c r="C7282" s="10">
        <v>0.5</v>
      </c>
      <c r="D7282">
        <v>10</v>
      </c>
      <c r="E7282">
        <v>-2</v>
      </c>
      <c r="F7282">
        <v>2</v>
      </c>
      <c r="G7282" t="s">
        <v>17</v>
      </c>
      <c r="H7282" t="s">
        <v>52</v>
      </c>
    </row>
    <row r="7283" spans="1:8" x14ac:dyDescent="0.3">
      <c r="A7283" t="s">
        <v>6723</v>
      </c>
      <c r="B7283" t="s">
        <v>1515</v>
      </c>
      <c r="C7283" s="10">
        <v>0</v>
      </c>
      <c r="D7283">
        <v>911</v>
      </c>
      <c r="E7283">
        <v>355</v>
      </c>
      <c r="F7283">
        <v>5</v>
      </c>
      <c r="G7283" t="s">
        <v>90</v>
      </c>
      <c r="H7283" t="s">
        <v>105</v>
      </c>
    </row>
    <row r="7284" spans="1:8" x14ac:dyDescent="0.3">
      <c r="A7284" t="s">
        <v>6725</v>
      </c>
      <c r="B7284" t="s">
        <v>1060</v>
      </c>
      <c r="C7284" s="10">
        <v>0.6</v>
      </c>
      <c r="D7284">
        <v>50</v>
      </c>
      <c r="E7284">
        <v>-49</v>
      </c>
      <c r="F7284">
        <v>1</v>
      </c>
      <c r="G7284" t="s">
        <v>24</v>
      </c>
      <c r="H7284" t="s">
        <v>30</v>
      </c>
    </row>
    <row r="7285" spans="1:8" x14ac:dyDescent="0.3">
      <c r="A7285" t="s">
        <v>6726</v>
      </c>
      <c r="B7285" t="s">
        <v>2108</v>
      </c>
      <c r="C7285" s="10">
        <v>0.1</v>
      </c>
      <c r="D7285">
        <v>41</v>
      </c>
      <c r="E7285">
        <v>10</v>
      </c>
      <c r="F7285">
        <v>1</v>
      </c>
      <c r="G7285" t="s">
        <v>24</v>
      </c>
      <c r="H7285" t="s">
        <v>63</v>
      </c>
    </row>
    <row r="7286" spans="1:8" x14ac:dyDescent="0.3">
      <c r="A7286" t="s">
        <v>6725</v>
      </c>
      <c r="B7286" t="s">
        <v>1488</v>
      </c>
      <c r="C7286" s="10">
        <v>0.5</v>
      </c>
      <c r="D7286">
        <v>10</v>
      </c>
      <c r="E7286">
        <v>-8</v>
      </c>
      <c r="F7286">
        <v>2</v>
      </c>
      <c r="G7286" t="s">
        <v>17</v>
      </c>
      <c r="H7286" t="s">
        <v>75</v>
      </c>
    </row>
    <row r="7287" spans="1:8" x14ac:dyDescent="0.3">
      <c r="A7287" t="s">
        <v>6725</v>
      </c>
      <c r="B7287" t="s">
        <v>852</v>
      </c>
      <c r="C7287" s="10">
        <v>0.5</v>
      </c>
      <c r="D7287">
        <v>108</v>
      </c>
      <c r="E7287">
        <v>-13</v>
      </c>
      <c r="F7287">
        <v>3</v>
      </c>
      <c r="G7287" t="s">
        <v>90</v>
      </c>
      <c r="H7287" t="s">
        <v>105</v>
      </c>
    </row>
    <row r="7288" spans="1:8" x14ac:dyDescent="0.3">
      <c r="A7288" t="s">
        <v>6727</v>
      </c>
      <c r="B7288" t="s">
        <v>1966</v>
      </c>
      <c r="C7288" s="10">
        <v>0</v>
      </c>
      <c r="D7288">
        <v>147</v>
      </c>
      <c r="E7288">
        <v>21</v>
      </c>
      <c r="F7288">
        <v>2</v>
      </c>
      <c r="G7288" t="s">
        <v>90</v>
      </c>
      <c r="H7288" t="s">
        <v>105</v>
      </c>
    </row>
    <row r="7289" spans="1:8" x14ac:dyDescent="0.3">
      <c r="A7289" t="s">
        <v>6728</v>
      </c>
      <c r="B7289" t="s">
        <v>2159</v>
      </c>
      <c r="C7289" s="10">
        <v>0</v>
      </c>
      <c r="D7289">
        <v>71</v>
      </c>
      <c r="E7289">
        <v>19</v>
      </c>
      <c r="F7289">
        <v>3</v>
      </c>
      <c r="G7289" t="s">
        <v>17</v>
      </c>
      <c r="H7289" t="s">
        <v>23</v>
      </c>
    </row>
    <row r="7290" spans="1:8" x14ac:dyDescent="0.3">
      <c r="A7290" t="s">
        <v>6729</v>
      </c>
      <c r="B7290" t="s">
        <v>2832</v>
      </c>
      <c r="C7290" s="10">
        <v>0.5</v>
      </c>
      <c r="D7290">
        <v>73</v>
      </c>
      <c r="E7290">
        <v>-31</v>
      </c>
      <c r="F7290">
        <v>1</v>
      </c>
      <c r="G7290" t="s">
        <v>24</v>
      </c>
      <c r="H7290" t="s">
        <v>30</v>
      </c>
    </row>
    <row r="7291" spans="1:8" x14ac:dyDescent="0.3">
      <c r="A7291" t="s">
        <v>6730</v>
      </c>
      <c r="B7291" t="s">
        <v>100</v>
      </c>
      <c r="C7291" s="10">
        <v>0</v>
      </c>
      <c r="D7291">
        <v>25</v>
      </c>
      <c r="E7291">
        <v>7</v>
      </c>
      <c r="F7291">
        <v>2</v>
      </c>
      <c r="G7291" t="s">
        <v>17</v>
      </c>
      <c r="H7291" t="s">
        <v>35</v>
      </c>
    </row>
    <row r="7292" spans="1:8" x14ac:dyDescent="0.3">
      <c r="A7292" t="s">
        <v>6729</v>
      </c>
      <c r="B7292" t="s">
        <v>740</v>
      </c>
      <c r="C7292" s="10">
        <v>0.5</v>
      </c>
      <c r="D7292">
        <v>10</v>
      </c>
      <c r="E7292">
        <v>-8</v>
      </c>
      <c r="F7292">
        <v>1</v>
      </c>
      <c r="G7292" t="s">
        <v>17</v>
      </c>
      <c r="H7292" t="s">
        <v>137</v>
      </c>
    </row>
    <row r="7293" spans="1:8" x14ac:dyDescent="0.3">
      <c r="A7293" t="s">
        <v>6729</v>
      </c>
      <c r="B7293" t="s">
        <v>2542</v>
      </c>
      <c r="C7293" s="10">
        <v>0.5</v>
      </c>
      <c r="D7293">
        <v>14</v>
      </c>
      <c r="E7293">
        <v>-3</v>
      </c>
      <c r="F7293">
        <v>2</v>
      </c>
      <c r="G7293" t="s">
        <v>17</v>
      </c>
      <c r="H7293" t="s">
        <v>52</v>
      </c>
    </row>
    <row r="7294" spans="1:8" x14ac:dyDescent="0.3">
      <c r="A7294" t="s">
        <v>6731</v>
      </c>
      <c r="B7294" t="s">
        <v>1605</v>
      </c>
      <c r="C7294" s="10">
        <v>0.1</v>
      </c>
      <c r="D7294">
        <v>261</v>
      </c>
      <c r="E7294">
        <v>49</v>
      </c>
      <c r="F7294">
        <v>6</v>
      </c>
      <c r="G7294" t="s">
        <v>17</v>
      </c>
      <c r="H7294" t="s">
        <v>40</v>
      </c>
    </row>
    <row r="7295" spans="1:8" x14ac:dyDescent="0.3">
      <c r="A7295" t="s">
        <v>6732</v>
      </c>
      <c r="B7295" t="s">
        <v>381</v>
      </c>
      <c r="C7295" s="10">
        <v>0</v>
      </c>
      <c r="D7295">
        <v>16</v>
      </c>
      <c r="E7295">
        <v>1</v>
      </c>
      <c r="F7295">
        <v>1</v>
      </c>
      <c r="G7295" t="s">
        <v>17</v>
      </c>
      <c r="H7295" t="s">
        <v>35</v>
      </c>
    </row>
    <row r="7296" spans="1:8" x14ac:dyDescent="0.3">
      <c r="A7296" t="s">
        <v>6732</v>
      </c>
      <c r="B7296" t="s">
        <v>980</v>
      </c>
      <c r="C7296" s="10">
        <v>0</v>
      </c>
      <c r="D7296">
        <v>53</v>
      </c>
      <c r="E7296">
        <v>5</v>
      </c>
      <c r="F7296">
        <v>2</v>
      </c>
      <c r="G7296" t="s">
        <v>17</v>
      </c>
      <c r="H7296" t="s">
        <v>35</v>
      </c>
    </row>
    <row r="7297" spans="1:8" x14ac:dyDescent="0.3">
      <c r="A7297" t="s">
        <v>6732</v>
      </c>
      <c r="B7297" t="s">
        <v>166</v>
      </c>
      <c r="C7297" s="10">
        <v>0</v>
      </c>
      <c r="D7297">
        <v>11</v>
      </c>
      <c r="E7297">
        <v>4</v>
      </c>
      <c r="F7297">
        <v>1</v>
      </c>
      <c r="G7297" t="s">
        <v>17</v>
      </c>
      <c r="H7297" t="s">
        <v>80</v>
      </c>
    </row>
    <row r="7298" spans="1:8" x14ac:dyDescent="0.3">
      <c r="A7298" t="s">
        <v>6732</v>
      </c>
      <c r="B7298" t="s">
        <v>2695</v>
      </c>
      <c r="C7298" s="10">
        <v>0</v>
      </c>
      <c r="D7298">
        <v>13</v>
      </c>
      <c r="E7298">
        <v>0</v>
      </c>
      <c r="F7298">
        <v>3</v>
      </c>
      <c r="G7298" t="s">
        <v>17</v>
      </c>
      <c r="H7298" t="s">
        <v>80</v>
      </c>
    </row>
    <row r="7299" spans="1:8" x14ac:dyDescent="0.3">
      <c r="A7299" t="s">
        <v>6732</v>
      </c>
      <c r="B7299" t="s">
        <v>182</v>
      </c>
      <c r="C7299" s="10">
        <v>0</v>
      </c>
      <c r="D7299">
        <v>45</v>
      </c>
      <c r="E7299">
        <v>5</v>
      </c>
      <c r="F7299">
        <v>3</v>
      </c>
      <c r="G7299" t="s">
        <v>17</v>
      </c>
      <c r="H7299" t="s">
        <v>80</v>
      </c>
    </row>
    <row r="7300" spans="1:8" x14ac:dyDescent="0.3">
      <c r="A7300" t="s">
        <v>6732</v>
      </c>
      <c r="B7300" t="s">
        <v>2094</v>
      </c>
      <c r="C7300" s="10">
        <v>0</v>
      </c>
      <c r="D7300">
        <v>84</v>
      </c>
      <c r="E7300">
        <v>28</v>
      </c>
      <c r="F7300">
        <v>2</v>
      </c>
      <c r="G7300" t="s">
        <v>90</v>
      </c>
      <c r="H7300" t="s">
        <v>143</v>
      </c>
    </row>
    <row r="7301" spans="1:8" x14ac:dyDescent="0.3">
      <c r="A7301" t="s">
        <v>6732</v>
      </c>
      <c r="B7301" t="s">
        <v>746</v>
      </c>
      <c r="C7301" s="10">
        <v>0</v>
      </c>
      <c r="D7301">
        <v>130</v>
      </c>
      <c r="E7301">
        <v>30</v>
      </c>
      <c r="F7301">
        <v>2</v>
      </c>
      <c r="G7301" t="s">
        <v>90</v>
      </c>
      <c r="H7301" t="s">
        <v>105</v>
      </c>
    </row>
    <row r="7302" spans="1:8" x14ac:dyDescent="0.3">
      <c r="A7302" t="s">
        <v>6733</v>
      </c>
      <c r="B7302" t="s">
        <v>991</v>
      </c>
      <c r="C7302" s="10">
        <v>0.1</v>
      </c>
      <c r="D7302">
        <v>516</v>
      </c>
      <c r="E7302">
        <v>69</v>
      </c>
      <c r="F7302">
        <v>4</v>
      </c>
      <c r="G7302" t="s">
        <v>24</v>
      </c>
      <c r="H7302" t="s">
        <v>30</v>
      </c>
    </row>
    <row r="7303" spans="1:8" x14ac:dyDescent="0.3">
      <c r="A7303" t="s">
        <v>6733</v>
      </c>
      <c r="B7303" t="s">
        <v>2379</v>
      </c>
      <c r="C7303" s="10">
        <v>0</v>
      </c>
      <c r="D7303">
        <v>123</v>
      </c>
      <c r="E7303">
        <v>17</v>
      </c>
      <c r="F7303">
        <v>3</v>
      </c>
      <c r="G7303" t="s">
        <v>24</v>
      </c>
      <c r="H7303" t="s">
        <v>47</v>
      </c>
    </row>
    <row r="7304" spans="1:8" x14ac:dyDescent="0.3">
      <c r="A7304" t="s">
        <v>6733</v>
      </c>
      <c r="B7304" t="s">
        <v>2191</v>
      </c>
      <c r="C7304" s="10">
        <v>0.35</v>
      </c>
      <c r="D7304">
        <v>610</v>
      </c>
      <c r="E7304">
        <v>-66</v>
      </c>
      <c r="F7304">
        <v>2</v>
      </c>
      <c r="G7304" t="s">
        <v>24</v>
      </c>
      <c r="H7304" t="s">
        <v>69</v>
      </c>
    </row>
    <row r="7305" spans="1:8" x14ac:dyDescent="0.3">
      <c r="A7305" t="s">
        <v>6734</v>
      </c>
      <c r="B7305" t="s">
        <v>153</v>
      </c>
      <c r="C7305" s="10">
        <v>0</v>
      </c>
      <c r="D7305">
        <v>108</v>
      </c>
      <c r="E7305">
        <v>25</v>
      </c>
      <c r="F7305">
        <v>2</v>
      </c>
      <c r="G7305" t="s">
        <v>17</v>
      </c>
      <c r="H7305" t="s">
        <v>35</v>
      </c>
    </row>
    <row r="7306" spans="1:8" x14ac:dyDescent="0.3">
      <c r="A7306" t="s">
        <v>6733</v>
      </c>
      <c r="B7306" t="s">
        <v>1475</v>
      </c>
      <c r="C7306" s="10">
        <v>0</v>
      </c>
      <c r="D7306">
        <v>74</v>
      </c>
      <c r="E7306">
        <v>29</v>
      </c>
      <c r="F7306">
        <v>3</v>
      </c>
      <c r="G7306" t="s">
        <v>17</v>
      </c>
      <c r="H7306" t="s">
        <v>35</v>
      </c>
    </row>
    <row r="7307" spans="1:8" x14ac:dyDescent="0.3">
      <c r="A7307" t="s">
        <v>6733</v>
      </c>
      <c r="B7307" t="s">
        <v>473</v>
      </c>
      <c r="C7307" s="10">
        <v>0</v>
      </c>
      <c r="D7307">
        <v>24</v>
      </c>
      <c r="E7307">
        <v>1</v>
      </c>
      <c r="F7307">
        <v>2</v>
      </c>
      <c r="G7307" t="s">
        <v>17</v>
      </c>
      <c r="H7307" t="s">
        <v>80</v>
      </c>
    </row>
    <row r="7308" spans="1:8" x14ac:dyDescent="0.3">
      <c r="A7308" t="s">
        <v>6733</v>
      </c>
      <c r="B7308" t="s">
        <v>1125</v>
      </c>
      <c r="C7308" s="10">
        <v>0</v>
      </c>
      <c r="D7308">
        <v>14</v>
      </c>
      <c r="E7308">
        <v>2</v>
      </c>
      <c r="F7308">
        <v>1</v>
      </c>
      <c r="G7308" t="s">
        <v>17</v>
      </c>
      <c r="H7308" t="s">
        <v>80</v>
      </c>
    </row>
    <row r="7309" spans="1:8" x14ac:dyDescent="0.3">
      <c r="A7309" t="s">
        <v>6734</v>
      </c>
      <c r="B7309" t="s">
        <v>519</v>
      </c>
      <c r="C7309" s="10">
        <v>0.1</v>
      </c>
      <c r="D7309">
        <v>218</v>
      </c>
      <c r="E7309">
        <v>31</v>
      </c>
      <c r="F7309">
        <v>9</v>
      </c>
      <c r="G7309" t="s">
        <v>17</v>
      </c>
      <c r="H7309" t="s">
        <v>40</v>
      </c>
    </row>
    <row r="7310" spans="1:8" x14ac:dyDescent="0.3">
      <c r="A7310" t="s">
        <v>6735</v>
      </c>
      <c r="B7310" t="s">
        <v>1497</v>
      </c>
      <c r="C7310" s="10">
        <v>0</v>
      </c>
      <c r="D7310">
        <v>340</v>
      </c>
      <c r="E7310">
        <v>20</v>
      </c>
      <c r="F7310">
        <v>7</v>
      </c>
      <c r="G7310" t="s">
        <v>17</v>
      </c>
      <c r="H7310" t="s">
        <v>113</v>
      </c>
    </row>
    <row r="7311" spans="1:8" x14ac:dyDescent="0.3">
      <c r="A7311" t="s">
        <v>6736</v>
      </c>
      <c r="B7311" t="s">
        <v>450</v>
      </c>
      <c r="C7311" s="10">
        <v>0</v>
      </c>
      <c r="D7311">
        <v>62</v>
      </c>
      <c r="E7311">
        <v>27</v>
      </c>
      <c r="F7311">
        <v>6</v>
      </c>
      <c r="G7311" t="s">
        <v>17</v>
      </c>
      <c r="H7311" t="s">
        <v>35</v>
      </c>
    </row>
    <row r="7312" spans="1:8" x14ac:dyDescent="0.3">
      <c r="A7312" t="s">
        <v>6736</v>
      </c>
      <c r="B7312" t="s">
        <v>639</v>
      </c>
      <c r="C7312" s="10">
        <v>0</v>
      </c>
      <c r="D7312">
        <v>104</v>
      </c>
      <c r="E7312">
        <v>25</v>
      </c>
      <c r="F7312">
        <v>9</v>
      </c>
      <c r="G7312" t="s">
        <v>17</v>
      </c>
      <c r="H7312" t="s">
        <v>80</v>
      </c>
    </row>
    <row r="7313" spans="1:8" x14ac:dyDescent="0.3">
      <c r="A7313" t="s">
        <v>6735</v>
      </c>
      <c r="B7313" t="s">
        <v>530</v>
      </c>
      <c r="C7313" s="10">
        <v>0</v>
      </c>
      <c r="D7313">
        <v>416</v>
      </c>
      <c r="E7313">
        <v>137</v>
      </c>
      <c r="F7313">
        <v>3</v>
      </c>
      <c r="G7313" t="s">
        <v>90</v>
      </c>
      <c r="H7313" t="s">
        <v>105</v>
      </c>
    </row>
    <row r="7314" spans="1:8" x14ac:dyDescent="0.3">
      <c r="A7314" t="s">
        <v>6737</v>
      </c>
      <c r="B7314" t="s">
        <v>2869</v>
      </c>
      <c r="C7314" s="10">
        <v>0</v>
      </c>
      <c r="D7314">
        <v>2077</v>
      </c>
      <c r="E7314">
        <v>395</v>
      </c>
      <c r="F7314">
        <v>4</v>
      </c>
      <c r="G7314" t="s">
        <v>17</v>
      </c>
      <c r="H7314" t="s">
        <v>109</v>
      </c>
    </row>
    <row r="7315" spans="1:8" x14ac:dyDescent="0.3">
      <c r="A7315" t="s">
        <v>6738</v>
      </c>
      <c r="B7315" t="s">
        <v>2167</v>
      </c>
      <c r="C7315" s="10">
        <v>0</v>
      </c>
      <c r="D7315">
        <v>201</v>
      </c>
      <c r="E7315">
        <v>4</v>
      </c>
      <c r="F7315">
        <v>4</v>
      </c>
      <c r="G7315" t="s">
        <v>90</v>
      </c>
      <c r="H7315" t="s">
        <v>92</v>
      </c>
    </row>
    <row r="7316" spans="1:8" x14ac:dyDescent="0.3">
      <c r="A7316" t="s">
        <v>6737</v>
      </c>
      <c r="B7316" t="s">
        <v>1314</v>
      </c>
      <c r="C7316" s="10">
        <v>0</v>
      </c>
      <c r="D7316">
        <v>603</v>
      </c>
      <c r="E7316">
        <v>205</v>
      </c>
      <c r="F7316">
        <v>5</v>
      </c>
      <c r="G7316" t="s">
        <v>90</v>
      </c>
      <c r="H7316" t="s">
        <v>92</v>
      </c>
    </row>
    <row r="7317" spans="1:8" x14ac:dyDescent="0.3">
      <c r="A7317" t="s">
        <v>6739</v>
      </c>
      <c r="B7317" t="s">
        <v>2086</v>
      </c>
      <c r="C7317" s="10">
        <v>0.15</v>
      </c>
      <c r="D7317">
        <v>1351</v>
      </c>
      <c r="E7317">
        <v>111</v>
      </c>
      <c r="F7317">
        <v>6</v>
      </c>
      <c r="G7317" t="s">
        <v>90</v>
      </c>
      <c r="H7317" t="s">
        <v>92</v>
      </c>
    </row>
    <row r="7318" spans="1:8" x14ac:dyDescent="0.3">
      <c r="A7318" t="s">
        <v>6740</v>
      </c>
      <c r="B7318" t="s">
        <v>767</v>
      </c>
      <c r="C7318" s="10">
        <v>0</v>
      </c>
      <c r="D7318">
        <v>2549</v>
      </c>
      <c r="E7318">
        <v>280</v>
      </c>
      <c r="F7318">
        <v>4</v>
      </c>
      <c r="G7318" t="s">
        <v>90</v>
      </c>
      <c r="H7318" t="s">
        <v>105</v>
      </c>
    </row>
    <row r="7319" spans="1:8" x14ac:dyDescent="0.3">
      <c r="A7319" t="s">
        <v>6741</v>
      </c>
      <c r="B7319" t="s">
        <v>307</v>
      </c>
      <c r="C7319" s="10">
        <v>0</v>
      </c>
      <c r="D7319">
        <v>382</v>
      </c>
      <c r="E7319">
        <v>183</v>
      </c>
      <c r="F7319">
        <v>7</v>
      </c>
      <c r="G7319" t="s">
        <v>17</v>
      </c>
      <c r="H7319" t="s">
        <v>35</v>
      </c>
    </row>
    <row r="7320" spans="1:8" x14ac:dyDescent="0.3">
      <c r="A7320" t="s">
        <v>6741</v>
      </c>
      <c r="B7320" t="s">
        <v>1801</v>
      </c>
      <c r="C7320" s="10">
        <v>0</v>
      </c>
      <c r="D7320">
        <v>255</v>
      </c>
      <c r="E7320">
        <v>110</v>
      </c>
      <c r="F7320">
        <v>3</v>
      </c>
      <c r="G7320" t="s">
        <v>90</v>
      </c>
      <c r="H7320" t="s">
        <v>143</v>
      </c>
    </row>
    <row r="7321" spans="1:8" x14ac:dyDescent="0.3">
      <c r="A7321" t="s">
        <v>6742</v>
      </c>
      <c r="B7321" t="s">
        <v>1379</v>
      </c>
      <c r="C7321" s="10">
        <v>0</v>
      </c>
      <c r="D7321">
        <v>105</v>
      </c>
      <c r="E7321">
        <v>43</v>
      </c>
      <c r="F7321">
        <v>4</v>
      </c>
      <c r="G7321" t="s">
        <v>17</v>
      </c>
      <c r="H7321" t="s">
        <v>35</v>
      </c>
    </row>
    <row r="7322" spans="1:8" x14ac:dyDescent="0.3">
      <c r="A7322" t="s">
        <v>6743</v>
      </c>
      <c r="B7322" t="s">
        <v>2157</v>
      </c>
      <c r="C7322" s="10">
        <v>0</v>
      </c>
      <c r="D7322">
        <v>1073</v>
      </c>
      <c r="E7322">
        <v>182</v>
      </c>
      <c r="F7322">
        <v>2</v>
      </c>
      <c r="G7322" t="s">
        <v>17</v>
      </c>
      <c r="H7322" t="s">
        <v>109</v>
      </c>
    </row>
    <row r="7323" spans="1:8" x14ac:dyDescent="0.3">
      <c r="A7323" t="s">
        <v>6743</v>
      </c>
      <c r="B7323" t="s">
        <v>2551</v>
      </c>
      <c r="C7323" s="10">
        <v>0.4</v>
      </c>
      <c r="D7323">
        <v>146</v>
      </c>
      <c r="E7323">
        <v>-83</v>
      </c>
      <c r="F7323">
        <v>2</v>
      </c>
      <c r="G7323" t="s">
        <v>90</v>
      </c>
      <c r="H7323" t="s">
        <v>92</v>
      </c>
    </row>
    <row r="7324" spans="1:8" x14ac:dyDescent="0.3">
      <c r="A7324" t="s">
        <v>6744</v>
      </c>
      <c r="B7324" t="s">
        <v>1104</v>
      </c>
      <c r="C7324" s="10">
        <v>0</v>
      </c>
      <c r="D7324">
        <v>98</v>
      </c>
      <c r="E7324">
        <v>12</v>
      </c>
      <c r="F7324">
        <v>2</v>
      </c>
      <c r="G7324" t="s">
        <v>17</v>
      </c>
      <c r="H7324" t="s">
        <v>80</v>
      </c>
    </row>
    <row r="7325" spans="1:8" x14ac:dyDescent="0.3">
      <c r="A7325" t="s">
        <v>6744</v>
      </c>
      <c r="B7325" t="s">
        <v>418</v>
      </c>
      <c r="C7325" s="10">
        <v>0</v>
      </c>
      <c r="D7325">
        <v>61</v>
      </c>
      <c r="E7325">
        <v>30</v>
      </c>
      <c r="F7325">
        <v>2</v>
      </c>
      <c r="G7325" t="s">
        <v>17</v>
      </c>
      <c r="H7325" t="s">
        <v>80</v>
      </c>
    </row>
    <row r="7326" spans="1:8" x14ac:dyDescent="0.3">
      <c r="A7326" t="s">
        <v>6744</v>
      </c>
      <c r="B7326" t="s">
        <v>375</v>
      </c>
      <c r="C7326" s="10">
        <v>0</v>
      </c>
      <c r="D7326">
        <v>1027</v>
      </c>
      <c r="E7326">
        <v>441</v>
      </c>
      <c r="F7326">
        <v>8</v>
      </c>
      <c r="G7326" t="s">
        <v>17</v>
      </c>
      <c r="H7326" t="s">
        <v>40</v>
      </c>
    </row>
    <row r="7327" spans="1:8" x14ac:dyDescent="0.3">
      <c r="A7327" t="s">
        <v>6745</v>
      </c>
      <c r="B7327" t="s">
        <v>181</v>
      </c>
      <c r="C7327" s="10">
        <v>0</v>
      </c>
      <c r="D7327">
        <v>88</v>
      </c>
      <c r="E7327">
        <v>16</v>
      </c>
      <c r="F7327">
        <v>4</v>
      </c>
      <c r="G7327" t="s">
        <v>17</v>
      </c>
      <c r="H7327" t="s">
        <v>35</v>
      </c>
    </row>
    <row r="7328" spans="1:8" x14ac:dyDescent="0.3">
      <c r="A7328" t="s">
        <v>6744</v>
      </c>
      <c r="B7328" t="s">
        <v>1925</v>
      </c>
      <c r="C7328" s="10">
        <v>0</v>
      </c>
      <c r="D7328">
        <v>1319</v>
      </c>
      <c r="E7328">
        <v>567</v>
      </c>
      <c r="F7328">
        <v>5</v>
      </c>
      <c r="G7328" t="s">
        <v>90</v>
      </c>
      <c r="H7328" t="s">
        <v>115</v>
      </c>
    </row>
    <row r="7329" spans="1:8" x14ac:dyDescent="0.3">
      <c r="A7329" t="s">
        <v>6746</v>
      </c>
      <c r="B7329" t="s">
        <v>583</v>
      </c>
      <c r="C7329" s="10">
        <v>0</v>
      </c>
      <c r="D7329">
        <v>70</v>
      </c>
      <c r="E7329">
        <v>24</v>
      </c>
      <c r="F7329">
        <v>3</v>
      </c>
      <c r="G7329" t="s">
        <v>17</v>
      </c>
      <c r="H7329" t="s">
        <v>35</v>
      </c>
    </row>
    <row r="7330" spans="1:8" x14ac:dyDescent="0.3">
      <c r="A7330" t="s">
        <v>6746</v>
      </c>
      <c r="B7330" t="s">
        <v>890</v>
      </c>
      <c r="C7330" s="10">
        <v>0</v>
      </c>
      <c r="D7330">
        <v>47</v>
      </c>
      <c r="E7330">
        <v>20</v>
      </c>
      <c r="F7330">
        <v>7</v>
      </c>
      <c r="G7330" t="s">
        <v>17</v>
      </c>
      <c r="H7330" t="s">
        <v>80</v>
      </c>
    </row>
    <row r="7331" spans="1:8" x14ac:dyDescent="0.3">
      <c r="A7331" t="s">
        <v>6747</v>
      </c>
      <c r="B7331" t="s">
        <v>1011</v>
      </c>
      <c r="C7331" s="10">
        <v>0</v>
      </c>
      <c r="D7331">
        <v>44</v>
      </c>
      <c r="E7331">
        <v>14</v>
      </c>
      <c r="F7331">
        <v>3</v>
      </c>
      <c r="G7331" t="s">
        <v>17</v>
      </c>
      <c r="H7331" t="s">
        <v>80</v>
      </c>
    </row>
    <row r="7332" spans="1:8" x14ac:dyDescent="0.3">
      <c r="A7332" t="s">
        <v>6748</v>
      </c>
      <c r="B7332" t="s">
        <v>2885</v>
      </c>
      <c r="C7332" s="10">
        <v>0.1</v>
      </c>
      <c r="D7332">
        <v>530</v>
      </c>
      <c r="E7332">
        <v>118</v>
      </c>
      <c r="F7332">
        <v>3</v>
      </c>
      <c r="G7332" t="s">
        <v>24</v>
      </c>
      <c r="H7332" t="s">
        <v>30</v>
      </c>
    </row>
    <row r="7333" spans="1:8" x14ac:dyDescent="0.3">
      <c r="A7333" t="s">
        <v>6748</v>
      </c>
      <c r="B7333" t="s">
        <v>150</v>
      </c>
      <c r="C7333" s="10">
        <v>0</v>
      </c>
      <c r="D7333">
        <v>23</v>
      </c>
      <c r="E7333">
        <v>6</v>
      </c>
      <c r="F7333">
        <v>4</v>
      </c>
      <c r="G7333" t="s">
        <v>17</v>
      </c>
      <c r="H7333" t="s">
        <v>80</v>
      </c>
    </row>
    <row r="7334" spans="1:8" x14ac:dyDescent="0.3">
      <c r="A7334" t="s">
        <v>6748</v>
      </c>
      <c r="B7334" t="s">
        <v>890</v>
      </c>
      <c r="C7334" s="10">
        <v>0</v>
      </c>
      <c r="D7334">
        <v>20</v>
      </c>
      <c r="E7334">
        <v>8</v>
      </c>
      <c r="F7334">
        <v>3</v>
      </c>
      <c r="G7334" t="s">
        <v>17</v>
      </c>
      <c r="H7334" t="s">
        <v>80</v>
      </c>
    </row>
    <row r="7335" spans="1:8" x14ac:dyDescent="0.3">
      <c r="A7335" t="s">
        <v>6749</v>
      </c>
      <c r="B7335" t="s">
        <v>319</v>
      </c>
      <c r="C7335" s="10">
        <v>0.1</v>
      </c>
      <c r="D7335">
        <v>555</v>
      </c>
      <c r="E7335">
        <v>92</v>
      </c>
      <c r="F7335">
        <v>5</v>
      </c>
      <c r="G7335" t="s">
        <v>90</v>
      </c>
      <c r="H7335" t="s">
        <v>105</v>
      </c>
    </row>
    <row r="7336" spans="1:8" x14ac:dyDescent="0.3">
      <c r="A7336" t="s">
        <v>6750</v>
      </c>
      <c r="B7336" t="s">
        <v>91</v>
      </c>
      <c r="C7336" s="10">
        <v>0.4</v>
      </c>
      <c r="D7336">
        <v>1096</v>
      </c>
      <c r="E7336">
        <v>-658</v>
      </c>
      <c r="F7336">
        <v>7</v>
      </c>
      <c r="G7336" t="s">
        <v>90</v>
      </c>
      <c r="H7336" t="s">
        <v>92</v>
      </c>
    </row>
    <row r="7337" spans="1:8" x14ac:dyDescent="0.3">
      <c r="A7337" t="s">
        <v>6750</v>
      </c>
      <c r="B7337" t="s">
        <v>1031</v>
      </c>
      <c r="C7337" s="10">
        <v>0.4</v>
      </c>
      <c r="D7337">
        <v>545</v>
      </c>
      <c r="E7337">
        <v>-73</v>
      </c>
      <c r="F7337">
        <v>11</v>
      </c>
      <c r="G7337" t="s">
        <v>90</v>
      </c>
      <c r="H7337" t="s">
        <v>105</v>
      </c>
    </row>
    <row r="7338" spans="1:8" x14ac:dyDescent="0.3">
      <c r="A7338" t="s">
        <v>6751</v>
      </c>
      <c r="B7338" t="s">
        <v>1240</v>
      </c>
      <c r="C7338" s="10">
        <v>0</v>
      </c>
      <c r="D7338">
        <v>510</v>
      </c>
      <c r="E7338">
        <v>234</v>
      </c>
      <c r="F7338">
        <v>6</v>
      </c>
      <c r="G7338" t="s">
        <v>90</v>
      </c>
      <c r="H7338" t="s">
        <v>92</v>
      </c>
    </row>
    <row r="7339" spans="1:8" x14ac:dyDescent="0.3">
      <c r="A7339" t="s">
        <v>6752</v>
      </c>
      <c r="B7339" t="s">
        <v>1550</v>
      </c>
      <c r="C7339" s="10">
        <v>0.1</v>
      </c>
      <c r="D7339">
        <v>396</v>
      </c>
      <c r="E7339">
        <v>88</v>
      </c>
      <c r="F7339">
        <v>9</v>
      </c>
      <c r="G7339" t="s">
        <v>17</v>
      </c>
      <c r="H7339" t="s">
        <v>40</v>
      </c>
    </row>
    <row r="7340" spans="1:8" x14ac:dyDescent="0.3">
      <c r="A7340" t="s">
        <v>6752</v>
      </c>
      <c r="B7340" t="s">
        <v>1612</v>
      </c>
      <c r="C7340" s="10">
        <v>0</v>
      </c>
      <c r="D7340">
        <v>246</v>
      </c>
      <c r="E7340">
        <v>25</v>
      </c>
      <c r="F7340">
        <v>5</v>
      </c>
      <c r="G7340" t="s">
        <v>17</v>
      </c>
      <c r="H7340" t="s">
        <v>113</v>
      </c>
    </row>
    <row r="7341" spans="1:8" x14ac:dyDescent="0.3">
      <c r="A7341" t="s">
        <v>6753</v>
      </c>
      <c r="B7341" t="s">
        <v>1021</v>
      </c>
      <c r="C7341" s="10">
        <v>0</v>
      </c>
      <c r="D7341">
        <v>8</v>
      </c>
      <c r="E7341">
        <v>2</v>
      </c>
      <c r="F7341">
        <v>1</v>
      </c>
      <c r="G7341" t="s">
        <v>17</v>
      </c>
      <c r="H7341" t="s">
        <v>75</v>
      </c>
    </row>
    <row r="7342" spans="1:8" x14ac:dyDescent="0.3">
      <c r="A7342" t="s">
        <v>6754</v>
      </c>
      <c r="B7342" t="s">
        <v>1034</v>
      </c>
      <c r="C7342" s="10">
        <v>0.1</v>
      </c>
      <c r="D7342">
        <v>846</v>
      </c>
      <c r="E7342">
        <v>9</v>
      </c>
      <c r="F7342">
        <v>2</v>
      </c>
      <c r="G7342" t="s">
        <v>24</v>
      </c>
      <c r="H7342" t="s">
        <v>63</v>
      </c>
    </row>
    <row r="7343" spans="1:8" x14ac:dyDescent="0.3">
      <c r="A7343" t="s">
        <v>6754</v>
      </c>
      <c r="B7343" t="s">
        <v>1825</v>
      </c>
      <c r="C7343" s="10">
        <v>0</v>
      </c>
      <c r="D7343">
        <v>15</v>
      </c>
      <c r="E7343">
        <v>2</v>
      </c>
      <c r="F7343">
        <v>1</v>
      </c>
      <c r="G7343" t="s">
        <v>17</v>
      </c>
      <c r="H7343" t="s">
        <v>52</v>
      </c>
    </row>
    <row r="7344" spans="1:8" x14ac:dyDescent="0.3">
      <c r="A7344" t="s">
        <v>6754</v>
      </c>
      <c r="B7344" t="s">
        <v>758</v>
      </c>
      <c r="C7344" s="10">
        <v>0</v>
      </c>
      <c r="D7344">
        <v>140</v>
      </c>
      <c r="E7344">
        <v>68</v>
      </c>
      <c r="F7344">
        <v>5</v>
      </c>
      <c r="G7344" t="s">
        <v>17</v>
      </c>
      <c r="H7344" t="s">
        <v>23</v>
      </c>
    </row>
    <row r="7345" spans="1:8" x14ac:dyDescent="0.3">
      <c r="A7345" t="s">
        <v>6755</v>
      </c>
      <c r="B7345" t="s">
        <v>1683</v>
      </c>
      <c r="C7345" s="10">
        <v>0</v>
      </c>
      <c r="D7345">
        <v>54</v>
      </c>
      <c r="E7345">
        <v>20</v>
      </c>
      <c r="F7345">
        <v>4</v>
      </c>
      <c r="G7345" t="s">
        <v>17</v>
      </c>
      <c r="H7345" t="s">
        <v>137</v>
      </c>
    </row>
    <row r="7346" spans="1:8" x14ac:dyDescent="0.3">
      <c r="A7346" t="s">
        <v>6754</v>
      </c>
      <c r="B7346" t="s">
        <v>294</v>
      </c>
      <c r="C7346" s="10">
        <v>0.15</v>
      </c>
      <c r="D7346">
        <v>210</v>
      </c>
      <c r="E7346">
        <v>62</v>
      </c>
      <c r="F7346">
        <v>2</v>
      </c>
      <c r="G7346" t="s">
        <v>90</v>
      </c>
      <c r="H7346" t="s">
        <v>105</v>
      </c>
    </row>
    <row r="7347" spans="1:8" x14ac:dyDescent="0.3">
      <c r="A7347" t="s">
        <v>6756</v>
      </c>
      <c r="B7347" t="s">
        <v>661</v>
      </c>
      <c r="C7347" s="10">
        <v>0</v>
      </c>
      <c r="D7347">
        <v>465</v>
      </c>
      <c r="E7347">
        <v>140</v>
      </c>
      <c r="F7347">
        <v>4</v>
      </c>
      <c r="G7347" t="s">
        <v>90</v>
      </c>
      <c r="H7347" t="s">
        <v>143</v>
      </c>
    </row>
    <row r="7348" spans="1:8" x14ac:dyDescent="0.3">
      <c r="A7348" t="s">
        <v>6757</v>
      </c>
      <c r="B7348" t="s">
        <v>1167</v>
      </c>
      <c r="C7348" s="10">
        <v>0.4</v>
      </c>
      <c r="D7348">
        <v>32</v>
      </c>
      <c r="E7348">
        <v>-22</v>
      </c>
      <c r="F7348">
        <v>5</v>
      </c>
      <c r="G7348" t="s">
        <v>17</v>
      </c>
      <c r="H7348" t="s">
        <v>40</v>
      </c>
    </row>
    <row r="7349" spans="1:8" x14ac:dyDescent="0.3">
      <c r="A7349" t="s">
        <v>6758</v>
      </c>
      <c r="B7349" t="s">
        <v>2162</v>
      </c>
      <c r="C7349" s="10">
        <v>0.2</v>
      </c>
      <c r="D7349">
        <v>417</v>
      </c>
      <c r="E7349">
        <v>-78</v>
      </c>
      <c r="F7349">
        <v>3</v>
      </c>
      <c r="G7349" t="s">
        <v>24</v>
      </c>
      <c r="H7349" t="s">
        <v>63</v>
      </c>
    </row>
    <row r="7350" spans="1:8" x14ac:dyDescent="0.3">
      <c r="A7350" t="s">
        <v>6758</v>
      </c>
      <c r="B7350" t="s">
        <v>823</v>
      </c>
      <c r="C7350" s="10">
        <v>0</v>
      </c>
      <c r="D7350">
        <v>8</v>
      </c>
      <c r="E7350">
        <v>3</v>
      </c>
      <c r="F7350">
        <v>1</v>
      </c>
      <c r="G7350" t="s">
        <v>17</v>
      </c>
      <c r="H7350" t="s">
        <v>80</v>
      </c>
    </row>
    <row r="7351" spans="1:8" x14ac:dyDescent="0.3">
      <c r="A7351" t="s">
        <v>6758</v>
      </c>
      <c r="B7351" t="s">
        <v>1635</v>
      </c>
      <c r="C7351" s="10">
        <v>0.1</v>
      </c>
      <c r="D7351">
        <v>105</v>
      </c>
      <c r="E7351">
        <v>40</v>
      </c>
      <c r="F7351">
        <v>2</v>
      </c>
      <c r="G7351" t="s">
        <v>17</v>
      </c>
      <c r="H7351" t="s">
        <v>40</v>
      </c>
    </row>
    <row r="7352" spans="1:8" x14ac:dyDescent="0.3">
      <c r="A7352" t="s">
        <v>6759</v>
      </c>
      <c r="B7352" t="s">
        <v>2283</v>
      </c>
      <c r="C7352" s="10">
        <v>0.1</v>
      </c>
      <c r="D7352">
        <v>264</v>
      </c>
      <c r="E7352">
        <v>-26</v>
      </c>
      <c r="F7352">
        <v>3</v>
      </c>
      <c r="G7352" t="s">
        <v>17</v>
      </c>
      <c r="H7352" t="s">
        <v>109</v>
      </c>
    </row>
    <row r="7353" spans="1:8" x14ac:dyDescent="0.3">
      <c r="A7353" t="s">
        <v>6759</v>
      </c>
      <c r="B7353" t="s">
        <v>568</v>
      </c>
      <c r="C7353" s="10">
        <v>0</v>
      </c>
      <c r="D7353">
        <v>97</v>
      </c>
      <c r="E7353">
        <v>12</v>
      </c>
      <c r="F7353">
        <v>2</v>
      </c>
      <c r="G7353" t="s">
        <v>17</v>
      </c>
      <c r="H7353" t="s">
        <v>80</v>
      </c>
    </row>
    <row r="7354" spans="1:8" x14ac:dyDescent="0.3">
      <c r="A7354" t="s">
        <v>6759</v>
      </c>
      <c r="B7354" t="s">
        <v>178</v>
      </c>
      <c r="C7354" s="10">
        <v>0</v>
      </c>
      <c r="D7354">
        <v>14</v>
      </c>
      <c r="E7354">
        <v>5</v>
      </c>
      <c r="F7354">
        <v>1</v>
      </c>
      <c r="G7354" t="s">
        <v>17</v>
      </c>
      <c r="H7354" t="s">
        <v>80</v>
      </c>
    </row>
    <row r="7355" spans="1:8" x14ac:dyDescent="0.3">
      <c r="A7355" t="s">
        <v>6759</v>
      </c>
      <c r="B7355" t="s">
        <v>1080</v>
      </c>
      <c r="C7355" s="10">
        <v>0</v>
      </c>
      <c r="D7355">
        <v>19</v>
      </c>
      <c r="E7355">
        <v>8</v>
      </c>
      <c r="F7355">
        <v>2</v>
      </c>
      <c r="G7355" t="s">
        <v>17</v>
      </c>
      <c r="H7355" t="s">
        <v>80</v>
      </c>
    </row>
    <row r="7356" spans="1:8" x14ac:dyDescent="0.3">
      <c r="A7356" t="s">
        <v>6759</v>
      </c>
      <c r="B7356" t="s">
        <v>2621</v>
      </c>
      <c r="C7356" s="10">
        <v>0</v>
      </c>
      <c r="D7356">
        <v>39</v>
      </c>
      <c r="E7356">
        <v>18</v>
      </c>
      <c r="F7356">
        <v>2</v>
      </c>
      <c r="G7356" t="s">
        <v>17</v>
      </c>
      <c r="H7356" t="s">
        <v>52</v>
      </c>
    </row>
    <row r="7357" spans="1:8" x14ac:dyDescent="0.3">
      <c r="A7357" t="s">
        <v>6760</v>
      </c>
      <c r="B7357" t="s">
        <v>1908</v>
      </c>
      <c r="C7357" s="10">
        <v>0</v>
      </c>
      <c r="D7357">
        <v>141</v>
      </c>
      <c r="E7357">
        <v>41</v>
      </c>
      <c r="F7357">
        <v>3</v>
      </c>
      <c r="G7357" t="s">
        <v>17</v>
      </c>
      <c r="H7357" t="s">
        <v>113</v>
      </c>
    </row>
    <row r="7358" spans="1:8" x14ac:dyDescent="0.3">
      <c r="A7358" t="s">
        <v>6761</v>
      </c>
      <c r="B7358" t="s">
        <v>2313</v>
      </c>
      <c r="C7358" s="10">
        <v>0</v>
      </c>
      <c r="D7358">
        <v>31</v>
      </c>
      <c r="E7358">
        <v>10</v>
      </c>
      <c r="F7358">
        <v>1</v>
      </c>
      <c r="G7358" t="s">
        <v>17</v>
      </c>
      <c r="H7358" t="s">
        <v>137</v>
      </c>
    </row>
    <row r="7359" spans="1:8" x14ac:dyDescent="0.3">
      <c r="A7359" t="s">
        <v>6762</v>
      </c>
      <c r="B7359" t="s">
        <v>2847</v>
      </c>
      <c r="C7359" s="10">
        <v>0</v>
      </c>
      <c r="D7359">
        <v>936</v>
      </c>
      <c r="E7359">
        <v>66</v>
      </c>
      <c r="F7359">
        <v>3</v>
      </c>
      <c r="G7359" t="s">
        <v>90</v>
      </c>
      <c r="H7359" t="s">
        <v>92</v>
      </c>
    </row>
    <row r="7360" spans="1:8" x14ac:dyDescent="0.3">
      <c r="A7360" t="s">
        <v>6763</v>
      </c>
      <c r="B7360" t="s">
        <v>931</v>
      </c>
      <c r="C7360" s="10">
        <v>0</v>
      </c>
      <c r="D7360">
        <v>326</v>
      </c>
      <c r="E7360">
        <v>153</v>
      </c>
      <c r="F7360">
        <v>4</v>
      </c>
      <c r="G7360" t="s">
        <v>24</v>
      </c>
      <c r="H7360" t="s">
        <v>63</v>
      </c>
    </row>
    <row r="7361" spans="1:8" x14ac:dyDescent="0.3">
      <c r="A7361" t="s">
        <v>6763</v>
      </c>
      <c r="B7361" t="s">
        <v>2222</v>
      </c>
      <c r="C7361" s="10">
        <v>0</v>
      </c>
      <c r="D7361">
        <v>82</v>
      </c>
      <c r="E7361">
        <v>33</v>
      </c>
      <c r="F7361">
        <v>4</v>
      </c>
      <c r="G7361" t="s">
        <v>17</v>
      </c>
      <c r="H7361" t="s">
        <v>137</v>
      </c>
    </row>
    <row r="7362" spans="1:8" x14ac:dyDescent="0.3">
      <c r="A7362" t="s">
        <v>6763</v>
      </c>
      <c r="B7362" t="s">
        <v>2930</v>
      </c>
      <c r="C7362" s="10">
        <v>0</v>
      </c>
      <c r="D7362">
        <v>427</v>
      </c>
      <c r="E7362">
        <v>132</v>
      </c>
      <c r="F7362">
        <v>3</v>
      </c>
      <c r="G7362" t="s">
        <v>90</v>
      </c>
      <c r="H7362" t="s">
        <v>115</v>
      </c>
    </row>
    <row r="7363" spans="1:8" x14ac:dyDescent="0.3">
      <c r="A7363" t="s">
        <v>6764</v>
      </c>
      <c r="B7363" t="s">
        <v>926</v>
      </c>
      <c r="C7363" s="10">
        <v>0</v>
      </c>
      <c r="D7363">
        <v>33</v>
      </c>
      <c r="E7363">
        <v>9</v>
      </c>
      <c r="F7363">
        <v>2</v>
      </c>
      <c r="G7363" t="s">
        <v>17</v>
      </c>
      <c r="H7363" t="s">
        <v>80</v>
      </c>
    </row>
    <row r="7364" spans="1:8" x14ac:dyDescent="0.3">
      <c r="A7364" t="s">
        <v>6765</v>
      </c>
      <c r="B7364" t="s">
        <v>1990</v>
      </c>
      <c r="C7364" s="10">
        <v>0.5</v>
      </c>
      <c r="D7364">
        <v>89</v>
      </c>
      <c r="E7364">
        <v>-37</v>
      </c>
      <c r="F7364">
        <v>4</v>
      </c>
      <c r="G7364" t="s">
        <v>17</v>
      </c>
      <c r="H7364" t="s">
        <v>113</v>
      </c>
    </row>
    <row r="7365" spans="1:8" x14ac:dyDescent="0.3">
      <c r="A7365" t="s">
        <v>6766</v>
      </c>
      <c r="B7365" t="s">
        <v>2162</v>
      </c>
      <c r="C7365" s="10">
        <v>0</v>
      </c>
      <c r="D7365">
        <v>174</v>
      </c>
      <c r="E7365">
        <v>9</v>
      </c>
      <c r="F7365">
        <v>1</v>
      </c>
      <c r="G7365" t="s">
        <v>24</v>
      </c>
      <c r="H7365" t="s">
        <v>63</v>
      </c>
    </row>
    <row r="7366" spans="1:8" x14ac:dyDescent="0.3">
      <c r="A7366" t="s">
        <v>6767</v>
      </c>
      <c r="B7366" t="s">
        <v>1443</v>
      </c>
      <c r="C7366" s="10">
        <v>0</v>
      </c>
      <c r="D7366">
        <v>20</v>
      </c>
      <c r="E7366">
        <v>9</v>
      </c>
      <c r="F7366">
        <v>2</v>
      </c>
      <c r="G7366" t="s">
        <v>17</v>
      </c>
      <c r="H7366" t="s">
        <v>80</v>
      </c>
    </row>
    <row r="7367" spans="1:8" x14ac:dyDescent="0.3">
      <c r="A7367" t="s">
        <v>6767</v>
      </c>
      <c r="B7367" t="s">
        <v>1342</v>
      </c>
      <c r="C7367" s="10">
        <v>0</v>
      </c>
      <c r="D7367">
        <v>68</v>
      </c>
      <c r="E7367">
        <v>29</v>
      </c>
      <c r="F7367">
        <v>2</v>
      </c>
      <c r="G7367" t="s">
        <v>17</v>
      </c>
      <c r="H7367" t="s">
        <v>23</v>
      </c>
    </row>
    <row r="7368" spans="1:8" x14ac:dyDescent="0.3">
      <c r="A7368" t="s">
        <v>6767</v>
      </c>
      <c r="B7368" t="s">
        <v>1845</v>
      </c>
      <c r="C7368" s="10">
        <v>0.4</v>
      </c>
      <c r="D7368">
        <v>75</v>
      </c>
      <c r="E7368">
        <v>-44</v>
      </c>
      <c r="F7368">
        <v>2</v>
      </c>
      <c r="G7368" t="s">
        <v>17</v>
      </c>
      <c r="H7368" t="s">
        <v>40</v>
      </c>
    </row>
    <row r="7369" spans="1:8" x14ac:dyDescent="0.3">
      <c r="A7369" t="s">
        <v>6768</v>
      </c>
      <c r="B7369" t="s">
        <v>999</v>
      </c>
      <c r="C7369" s="10">
        <v>0.4</v>
      </c>
      <c r="D7369">
        <v>238</v>
      </c>
      <c r="E7369">
        <v>20</v>
      </c>
      <c r="F7369">
        <v>2</v>
      </c>
      <c r="G7369" t="s">
        <v>17</v>
      </c>
      <c r="H7369" t="s">
        <v>40</v>
      </c>
    </row>
    <row r="7370" spans="1:8" x14ac:dyDescent="0.3">
      <c r="A7370" t="s">
        <v>6768</v>
      </c>
      <c r="B7370" t="s">
        <v>801</v>
      </c>
      <c r="C7370" s="10">
        <v>0.4</v>
      </c>
      <c r="D7370">
        <v>351</v>
      </c>
      <c r="E7370">
        <v>-47</v>
      </c>
      <c r="F7370">
        <v>8</v>
      </c>
      <c r="G7370" t="s">
        <v>90</v>
      </c>
      <c r="H7370" t="s">
        <v>105</v>
      </c>
    </row>
    <row r="7371" spans="1:8" x14ac:dyDescent="0.3">
      <c r="A7371" t="s">
        <v>6769</v>
      </c>
      <c r="B7371" t="s">
        <v>1587</v>
      </c>
      <c r="C7371" s="10">
        <v>0</v>
      </c>
      <c r="D7371">
        <v>71</v>
      </c>
      <c r="E7371">
        <v>18</v>
      </c>
      <c r="F7371">
        <v>3</v>
      </c>
      <c r="G7371" t="s">
        <v>17</v>
      </c>
      <c r="H7371" t="s">
        <v>113</v>
      </c>
    </row>
    <row r="7372" spans="1:8" x14ac:dyDescent="0.3">
      <c r="A7372" t="s">
        <v>6770</v>
      </c>
      <c r="B7372" t="s">
        <v>579</v>
      </c>
      <c r="C7372" s="10">
        <v>0</v>
      </c>
      <c r="D7372">
        <v>149</v>
      </c>
      <c r="E7372">
        <v>49</v>
      </c>
      <c r="F7372">
        <v>3</v>
      </c>
      <c r="G7372" t="s">
        <v>17</v>
      </c>
      <c r="H7372" t="s">
        <v>35</v>
      </c>
    </row>
    <row r="7373" spans="1:8" x14ac:dyDescent="0.3">
      <c r="A7373" t="s">
        <v>6770</v>
      </c>
      <c r="B7373" t="s">
        <v>164</v>
      </c>
      <c r="C7373" s="10">
        <v>0</v>
      </c>
      <c r="D7373">
        <v>55</v>
      </c>
      <c r="E7373">
        <v>8</v>
      </c>
      <c r="F7373">
        <v>2</v>
      </c>
      <c r="G7373" t="s">
        <v>17</v>
      </c>
      <c r="H7373" t="s">
        <v>35</v>
      </c>
    </row>
    <row r="7374" spans="1:8" x14ac:dyDescent="0.3">
      <c r="A7374" t="s">
        <v>6770</v>
      </c>
      <c r="B7374" t="s">
        <v>451</v>
      </c>
      <c r="C7374" s="10">
        <v>0</v>
      </c>
      <c r="D7374">
        <v>57</v>
      </c>
      <c r="E7374">
        <v>13</v>
      </c>
      <c r="F7374">
        <v>5</v>
      </c>
      <c r="G7374" t="s">
        <v>17</v>
      </c>
      <c r="H7374" t="s">
        <v>35</v>
      </c>
    </row>
    <row r="7375" spans="1:8" x14ac:dyDescent="0.3">
      <c r="A7375" t="s">
        <v>6771</v>
      </c>
      <c r="B7375" t="s">
        <v>150</v>
      </c>
      <c r="C7375" s="10">
        <v>0</v>
      </c>
      <c r="D7375">
        <v>29</v>
      </c>
      <c r="E7375">
        <v>8</v>
      </c>
      <c r="F7375">
        <v>5</v>
      </c>
      <c r="G7375" t="s">
        <v>17</v>
      </c>
      <c r="H7375" t="s">
        <v>80</v>
      </c>
    </row>
    <row r="7376" spans="1:8" x14ac:dyDescent="0.3">
      <c r="A7376" t="s">
        <v>6770</v>
      </c>
      <c r="B7376" t="s">
        <v>2595</v>
      </c>
      <c r="C7376" s="10">
        <v>0</v>
      </c>
      <c r="D7376">
        <v>35</v>
      </c>
      <c r="E7376">
        <v>16</v>
      </c>
      <c r="F7376">
        <v>4</v>
      </c>
      <c r="G7376" t="s">
        <v>17</v>
      </c>
      <c r="H7376" t="s">
        <v>75</v>
      </c>
    </row>
    <row r="7377" spans="1:8" x14ac:dyDescent="0.3">
      <c r="A7377" t="s">
        <v>6771</v>
      </c>
      <c r="B7377" t="s">
        <v>375</v>
      </c>
      <c r="C7377" s="10">
        <v>0.1</v>
      </c>
      <c r="D7377">
        <v>462</v>
      </c>
      <c r="E7377">
        <v>169</v>
      </c>
      <c r="F7377">
        <v>4</v>
      </c>
      <c r="G7377" t="s">
        <v>17</v>
      </c>
      <c r="H7377" t="s">
        <v>40</v>
      </c>
    </row>
    <row r="7378" spans="1:8" x14ac:dyDescent="0.3">
      <c r="A7378" t="s">
        <v>6770</v>
      </c>
      <c r="B7378" t="s">
        <v>2388</v>
      </c>
      <c r="C7378" s="10">
        <v>0</v>
      </c>
      <c r="D7378">
        <v>640</v>
      </c>
      <c r="E7378">
        <v>288</v>
      </c>
      <c r="F7378">
        <v>2</v>
      </c>
      <c r="G7378" t="s">
        <v>90</v>
      </c>
      <c r="H7378" t="s">
        <v>115</v>
      </c>
    </row>
    <row r="7379" spans="1:8" x14ac:dyDescent="0.3">
      <c r="A7379" t="s">
        <v>6771</v>
      </c>
      <c r="B7379" t="s">
        <v>1924</v>
      </c>
      <c r="C7379" s="10">
        <v>0.1</v>
      </c>
      <c r="D7379">
        <v>280</v>
      </c>
      <c r="E7379">
        <v>9</v>
      </c>
      <c r="F7379">
        <v>1</v>
      </c>
      <c r="G7379" t="s">
        <v>90</v>
      </c>
      <c r="H7379" t="s">
        <v>92</v>
      </c>
    </row>
    <row r="7380" spans="1:8" x14ac:dyDescent="0.3">
      <c r="A7380" t="s">
        <v>6772</v>
      </c>
      <c r="B7380" t="s">
        <v>2128</v>
      </c>
      <c r="C7380" s="10">
        <v>0</v>
      </c>
      <c r="D7380">
        <v>877</v>
      </c>
      <c r="E7380">
        <v>395</v>
      </c>
      <c r="F7380">
        <v>2</v>
      </c>
      <c r="G7380" t="s">
        <v>24</v>
      </c>
      <c r="H7380" t="s">
        <v>30</v>
      </c>
    </row>
    <row r="7381" spans="1:8" x14ac:dyDescent="0.3">
      <c r="A7381" t="s">
        <v>6772</v>
      </c>
      <c r="B7381" t="s">
        <v>1906</v>
      </c>
      <c r="C7381" s="10">
        <v>0</v>
      </c>
      <c r="D7381">
        <v>141</v>
      </c>
      <c r="E7381">
        <v>10</v>
      </c>
      <c r="F7381">
        <v>4</v>
      </c>
      <c r="G7381" t="s">
        <v>17</v>
      </c>
      <c r="H7381" t="s">
        <v>113</v>
      </c>
    </row>
    <row r="7382" spans="1:8" x14ac:dyDescent="0.3">
      <c r="A7382" t="s">
        <v>6772</v>
      </c>
      <c r="B7382" t="s">
        <v>1702</v>
      </c>
      <c r="C7382" s="10">
        <v>0</v>
      </c>
      <c r="D7382">
        <v>224</v>
      </c>
      <c r="E7382">
        <v>58</v>
      </c>
      <c r="F7382">
        <v>3</v>
      </c>
      <c r="G7382" t="s">
        <v>90</v>
      </c>
      <c r="H7382" t="s">
        <v>105</v>
      </c>
    </row>
    <row r="7383" spans="1:8" x14ac:dyDescent="0.3">
      <c r="A7383" t="s">
        <v>6773</v>
      </c>
      <c r="B7383" t="s">
        <v>291</v>
      </c>
      <c r="C7383" s="10">
        <v>0</v>
      </c>
      <c r="D7383">
        <v>75</v>
      </c>
      <c r="E7383">
        <v>27</v>
      </c>
      <c r="F7383">
        <v>5</v>
      </c>
      <c r="G7383" t="s">
        <v>17</v>
      </c>
      <c r="H7383" t="s">
        <v>35</v>
      </c>
    </row>
    <row r="7384" spans="1:8" x14ac:dyDescent="0.3">
      <c r="A7384" t="s">
        <v>6774</v>
      </c>
      <c r="B7384" t="s">
        <v>823</v>
      </c>
      <c r="C7384" s="10">
        <v>0</v>
      </c>
      <c r="D7384">
        <v>8</v>
      </c>
      <c r="E7384">
        <v>3</v>
      </c>
      <c r="F7384">
        <v>1</v>
      </c>
      <c r="G7384" t="s">
        <v>17</v>
      </c>
      <c r="H7384" t="s">
        <v>80</v>
      </c>
    </row>
    <row r="7385" spans="1:8" x14ac:dyDescent="0.3">
      <c r="A7385" t="s">
        <v>6774</v>
      </c>
      <c r="B7385" t="s">
        <v>1434</v>
      </c>
      <c r="C7385" s="10">
        <v>0</v>
      </c>
      <c r="D7385">
        <v>65</v>
      </c>
      <c r="E7385">
        <v>11</v>
      </c>
      <c r="F7385">
        <v>4</v>
      </c>
      <c r="G7385" t="s">
        <v>17</v>
      </c>
      <c r="H7385" t="s">
        <v>52</v>
      </c>
    </row>
    <row r="7386" spans="1:8" x14ac:dyDescent="0.3">
      <c r="A7386" t="s">
        <v>6775</v>
      </c>
      <c r="B7386" t="s">
        <v>410</v>
      </c>
      <c r="C7386" s="10">
        <v>0</v>
      </c>
      <c r="D7386">
        <v>40</v>
      </c>
      <c r="E7386">
        <v>16</v>
      </c>
      <c r="F7386">
        <v>3</v>
      </c>
      <c r="G7386" t="s">
        <v>17</v>
      </c>
      <c r="H7386" t="s">
        <v>80</v>
      </c>
    </row>
    <row r="7387" spans="1:8" x14ac:dyDescent="0.3">
      <c r="A7387" t="s">
        <v>6776</v>
      </c>
      <c r="B7387" t="s">
        <v>515</v>
      </c>
      <c r="C7387" s="10">
        <v>0</v>
      </c>
      <c r="D7387">
        <v>48</v>
      </c>
      <c r="E7387">
        <v>1</v>
      </c>
      <c r="F7387">
        <v>2</v>
      </c>
      <c r="G7387" t="s">
        <v>17</v>
      </c>
      <c r="H7387" t="s">
        <v>40</v>
      </c>
    </row>
    <row r="7388" spans="1:8" x14ac:dyDescent="0.3">
      <c r="A7388" t="s">
        <v>6777</v>
      </c>
      <c r="B7388" t="s">
        <v>1124</v>
      </c>
      <c r="C7388" s="10">
        <v>0</v>
      </c>
      <c r="D7388">
        <v>89</v>
      </c>
      <c r="E7388">
        <v>8</v>
      </c>
      <c r="F7388">
        <v>4</v>
      </c>
      <c r="G7388" t="s">
        <v>17</v>
      </c>
      <c r="H7388" t="s">
        <v>35</v>
      </c>
    </row>
    <row r="7389" spans="1:8" x14ac:dyDescent="0.3">
      <c r="A7389" t="s">
        <v>6777</v>
      </c>
      <c r="B7389" t="s">
        <v>1569</v>
      </c>
      <c r="C7389" s="10">
        <v>0.15</v>
      </c>
      <c r="D7389">
        <v>1016</v>
      </c>
      <c r="E7389">
        <v>-24</v>
      </c>
      <c r="F7389">
        <v>5</v>
      </c>
      <c r="G7389" t="s">
        <v>90</v>
      </c>
      <c r="H7389" t="s">
        <v>115</v>
      </c>
    </row>
    <row r="7390" spans="1:8" x14ac:dyDescent="0.3">
      <c r="A7390" t="s">
        <v>6778</v>
      </c>
      <c r="B7390" t="s">
        <v>1644</v>
      </c>
      <c r="C7390" s="10">
        <v>0.1</v>
      </c>
      <c r="D7390">
        <v>43</v>
      </c>
      <c r="E7390">
        <v>-5</v>
      </c>
      <c r="F7390">
        <v>2</v>
      </c>
      <c r="G7390" t="s">
        <v>17</v>
      </c>
      <c r="H7390" t="s">
        <v>40</v>
      </c>
    </row>
    <row r="7391" spans="1:8" x14ac:dyDescent="0.3">
      <c r="A7391" t="s">
        <v>6778</v>
      </c>
      <c r="B7391" t="s">
        <v>2158</v>
      </c>
      <c r="C7391" s="10">
        <v>0</v>
      </c>
      <c r="D7391">
        <v>43</v>
      </c>
      <c r="E7391">
        <v>21</v>
      </c>
      <c r="F7391">
        <v>3</v>
      </c>
      <c r="G7391" t="s">
        <v>17</v>
      </c>
      <c r="H7391" t="s">
        <v>113</v>
      </c>
    </row>
    <row r="7392" spans="1:8" x14ac:dyDescent="0.3">
      <c r="A7392" t="s">
        <v>6778</v>
      </c>
      <c r="B7392" t="s">
        <v>2106</v>
      </c>
      <c r="C7392" s="10">
        <v>0</v>
      </c>
      <c r="D7392">
        <v>534</v>
      </c>
      <c r="E7392">
        <v>5</v>
      </c>
      <c r="F7392">
        <v>2</v>
      </c>
      <c r="G7392" t="s">
        <v>90</v>
      </c>
      <c r="H7392" t="s">
        <v>92</v>
      </c>
    </row>
    <row r="7393" spans="1:8" x14ac:dyDescent="0.3">
      <c r="A7393" t="s">
        <v>6779</v>
      </c>
      <c r="B7393" t="s">
        <v>652</v>
      </c>
      <c r="C7393" s="10">
        <v>0</v>
      </c>
      <c r="D7393">
        <v>45</v>
      </c>
      <c r="E7393">
        <v>1</v>
      </c>
      <c r="F7393">
        <v>3</v>
      </c>
      <c r="G7393" t="s">
        <v>17</v>
      </c>
      <c r="H7393" t="s">
        <v>23</v>
      </c>
    </row>
    <row r="7394" spans="1:8" x14ac:dyDescent="0.3">
      <c r="A7394" t="s">
        <v>6780</v>
      </c>
      <c r="B7394" t="s">
        <v>2629</v>
      </c>
      <c r="C7394" s="10">
        <v>0</v>
      </c>
      <c r="D7394">
        <v>1270</v>
      </c>
      <c r="E7394">
        <v>546</v>
      </c>
      <c r="F7394">
        <v>11</v>
      </c>
      <c r="G7394" t="s">
        <v>90</v>
      </c>
      <c r="H7394" t="s">
        <v>92</v>
      </c>
    </row>
    <row r="7395" spans="1:8" x14ac:dyDescent="0.3">
      <c r="A7395" t="s">
        <v>6781</v>
      </c>
      <c r="B7395" t="s">
        <v>722</v>
      </c>
      <c r="C7395" s="10">
        <v>0</v>
      </c>
      <c r="D7395">
        <v>46</v>
      </c>
      <c r="E7395">
        <v>7</v>
      </c>
      <c r="F7395">
        <v>2</v>
      </c>
      <c r="G7395" t="s">
        <v>17</v>
      </c>
      <c r="H7395" t="s">
        <v>137</v>
      </c>
    </row>
    <row r="7396" spans="1:8" x14ac:dyDescent="0.3">
      <c r="A7396" t="s">
        <v>6782</v>
      </c>
      <c r="B7396" t="s">
        <v>181</v>
      </c>
      <c r="C7396" s="10">
        <v>0</v>
      </c>
      <c r="D7396">
        <v>44</v>
      </c>
      <c r="E7396">
        <v>8</v>
      </c>
      <c r="F7396">
        <v>2</v>
      </c>
      <c r="G7396" t="s">
        <v>17</v>
      </c>
      <c r="H7396" t="s">
        <v>35</v>
      </c>
    </row>
    <row r="7397" spans="1:8" x14ac:dyDescent="0.3">
      <c r="A7397" t="s">
        <v>6782</v>
      </c>
      <c r="B7397" t="s">
        <v>570</v>
      </c>
      <c r="C7397" s="10">
        <v>0</v>
      </c>
      <c r="D7397">
        <v>234</v>
      </c>
      <c r="E7397">
        <v>110</v>
      </c>
      <c r="F7397">
        <v>5</v>
      </c>
      <c r="G7397" t="s">
        <v>17</v>
      </c>
      <c r="H7397" t="s">
        <v>35</v>
      </c>
    </row>
    <row r="7398" spans="1:8" x14ac:dyDescent="0.3">
      <c r="A7398" t="s">
        <v>6782</v>
      </c>
      <c r="B7398" t="s">
        <v>1244</v>
      </c>
      <c r="C7398" s="10">
        <v>0</v>
      </c>
      <c r="D7398">
        <v>45</v>
      </c>
      <c r="E7398">
        <v>0</v>
      </c>
      <c r="F7398">
        <v>2</v>
      </c>
      <c r="G7398" t="s">
        <v>17</v>
      </c>
      <c r="H7398" t="s">
        <v>35</v>
      </c>
    </row>
    <row r="7399" spans="1:8" x14ac:dyDescent="0.3">
      <c r="A7399" t="s">
        <v>6782</v>
      </c>
      <c r="B7399" t="s">
        <v>2373</v>
      </c>
      <c r="C7399" s="10">
        <v>0</v>
      </c>
      <c r="D7399">
        <v>38</v>
      </c>
      <c r="E7399">
        <v>13</v>
      </c>
      <c r="F7399">
        <v>3</v>
      </c>
      <c r="G7399" t="s">
        <v>17</v>
      </c>
      <c r="H7399" t="s">
        <v>75</v>
      </c>
    </row>
    <row r="7400" spans="1:8" x14ac:dyDescent="0.3">
      <c r="A7400" t="s">
        <v>6782</v>
      </c>
      <c r="B7400" t="s">
        <v>1292</v>
      </c>
      <c r="C7400" s="10">
        <v>0</v>
      </c>
      <c r="D7400">
        <v>413</v>
      </c>
      <c r="E7400">
        <v>186</v>
      </c>
      <c r="F7400">
        <v>2</v>
      </c>
      <c r="G7400" t="s">
        <v>17</v>
      </c>
      <c r="H7400" t="s">
        <v>40</v>
      </c>
    </row>
    <row r="7401" spans="1:8" x14ac:dyDescent="0.3">
      <c r="A7401" t="s">
        <v>6782</v>
      </c>
      <c r="B7401" t="s">
        <v>226</v>
      </c>
      <c r="C7401" s="10">
        <v>0</v>
      </c>
      <c r="D7401">
        <v>338</v>
      </c>
      <c r="E7401">
        <v>118</v>
      </c>
      <c r="F7401">
        <v>4</v>
      </c>
      <c r="G7401" t="s">
        <v>90</v>
      </c>
      <c r="H7401" t="s">
        <v>92</v>
      </c>
    </row>
    <row r="7402" spans="1:8" x14ac:dyDescent="0.3">
      <c r="A7402" t="s">
        <v>6783</v>
      </c>
      <c r="B7402" t="s">
        <v>473</v>
      </c>
      <c r="C7402" s="10">
        <v>0.1</v>
      </c>
      <c r="D7402">
        <v>65</v>
      </c>
      <c r="E7402">
        <v>-4</v>
      </c>
      <c r="F7402">
        <v>6</v>
      </c>
      <c r="G7402" t="s">
        <v>17</v>
      </c>
      <c r="H7402" t="s">
        <v>80</v>
      </c>
    </row>
    <row r="7403" spans="1:8" x14ac:dyDescent="0.3">
      <c r="A7403" t="s">
        <v>6783</v>
      </c>
      <c r="B7403" t="s">
        <v>586</v>
      </c>
      <c r="C7403" s="10">
        <v>0.1</v>
      </c>
      <c r="D7403">
        <v>221</v>
      </c>
      <c r="E7403">
        <v>-15</v>
      </c>
      <c r="F7403">
        <v>2</v>
      </c>
      <c r="G7403" t="s">
        <v>90</v>
      </c>
      <c r="H7403" t="s">
        <v>92</v>
      </c>
    </row>
    <row r="7404" spans="1:8" x14ac:dyDescent="0.3">
      <c r="A7404" t="s">
        <v>6784</v>
      </c>
      <c r="B7404" t="s">
        <v>100</v>
      </c>
      <c r="C7404" s="10">
        <v>0</v>
      </c>
      <c r="D7404">
        <v>12</v>
      </c>
      <c r="E7404">
        <v>3</v>
      </c>
      <c r="F7404">
        <v>1</v>
      </c>
      <c r="G7404" t="s">
        <v>17</v>
      </c>
      <c r="H7404" t="s">
        <v>35</v>
      </c>
    </row>
    <row r="7405" spans="1:8" x14ac:dyDescent="0.3">
      <c r="A7405" t="s">
        <v>6785</v>
      </c>
      <c r="B7405" t="s">
        <v>250</v>
      </c>
      <c r="C7405" s="10">
        <v>0</v>
      </c>
      <c r="D7405">
        <v>93</v>
      </c>
      <c r="E7405">
        <v>45</v>
      </c>
      <c r="F7405">
        <v>5</v>
      </c>
      <c r="G7405" t="s">
        <v>17</v>
      </c>
      <c r="H7405" t="s">
        <v>52</v>
      </c>
    </row>
    <row r="7406" spans="1:8" x14ac:dyDescent="0.3">
      <c r="A7406" t="s">
        <v>6786</v>
      </c>
      <c r="B7406" t="s">
        <v>1021</v>
      </c>
      <c r="C7406" s="10">
        <v>0</v>
      </c>
      <c r="D7406">
        <v>17</v>
      </c>
      <c r="E7406">
        <v>3</v>
      </c>
      <c r="F7406">
        <v>2</v>
      </c>
      <c r="G7406" t="s">
        <v>17</v>
      </c>
      <c r="H7406" t="s">
        <v>75</v>
      </c>
    </row>
    <row r="7407" spans="1:8" x14ac:dyDescent="0.3">
      <c r="A7407" t="s">
        <v>6787</v>
      </c>
      <c r="B7407" t="s">
        <v>2182</v>
      </c>
      <c r="C7407" s="10">
        <v>0</v>
      </c>
      <c r="D7407">
        <v>59</v>
      </c>
      <c r="E7407">
        <v>8</v>
      </c>
      <c r="F7407">
        <v>2</v>
      </c>
      <c r="G7407" t="s">
        <v>90</v>
      </c>
      <c r="H7407" t="s">
        <v>143</v>
      </c>
    </row>
    <row r="7408" spans="1:8" x14ac:dyDescent="0.3">
      <c r="A7408" t="s">
        <v>6788</v>
      </c>
      <c r="B7408" t="s">
        <v>2402</v>
      </c>
      <c r="C7408" s="10">
        <v>0</v>
      </c>
      <c r="D7408">
        <v>291</v>
      </c>
      <c r="E7408">
        <v>17</v>
      </c>
      <c r="F7408">
        <v>5</v>
      </c>
      <c r="G7408" t="s">
        <v>24</v>
      </c>
      <c r="H7408" t="s">
        <v>47</v>
      </c>
    </row>
    <row r="7409" spans="1:8" x14ac:dyDescent="0.3">
      <c r="A7409" t="s">
        <v>6788</v>
      </c>
      <c r="B7409" t="s">
        <v>2705</v>
      </c>
      <c r="C7409" s="10">
        <v>0</v>
      </c>
      <c r="D7409">
        <v>603</v>
      </c>
      <c r="E7409">
        <v>0</v>
      </c>
      <c r="F7409">
        <v>2</v>
      </c>
      <c r="G7409" t="s">
        <v>90</v>
      </c>
      <c r="H7409" t="s">
        <v>115</v>
      </c>
    </row>
    <row r="7410" spans="1:8" x14ac:dyDescent="0.3">
      <c r="A7410" t="s">
        <v>6789</v>
      </c>
      <c r="B7410" t="s">
        <v>388</v>
      </c>
      <c r="C7410" s="10">
        <v>0.5</v>
      </c>
      <c r="D7410">
        <v>42</v>
      </c>
      <c r="E7410">
        <v>-15</v>
      </c>
      <c r="F7410">
        <v>12</v>
      </c>
      <c r="G7410" t="s">
        <v>17</v>
      </c>
      <c r="H7410" t="s">
        <v>75</v>
      </c>
    </row>
    <row r="7411" spans="1:8" x14ac:dyDescent="0.3">
      <c r="A7411" t="s">
        <v>6790</v>
      </c>
      <c r="B7411" t="s">
        <v>627</v>
      </c>
      <c r="C7411" s="10">
        <v>0.4</v>
      </c>
      <c r="D7411">
        <v>24</v>
      </c>
      <c r="E7411">
        <v>-14</v>
      </c>
      <c r="F7411">
        <v>2</v>
      </c>
      <c r="G7411" t="s">
        <v>17</v>
      </c>
      <c r="H7411" t="s">
        <v>40</v>
      </c>
    </row>
    <row r="7412" spans="1:8" x14ac:dyDescent="0.3">
      <c r="A7412" t="s">
        <v>6791</v>
      </c>
      <c r="B7412" t="s">
        <v>2593</v>
      </c>
      <c r="C7412" s="10">
        <v>0</v>
      </c>
      <c r="D7412">
        <v>29</v>
      </c>
      <c r="E7412">
        <v>2</v>
      </c>
      <c r="F7412">
        <v>3</v>
      </c>
      <c r="G7412" t="s">
        <v>17</v>
      </c>
      <c r="H7412" t="s">
        <v>137</v>
      </c>
    </row>
    <row r="7413" spans="1:8" x14ac:dyDescent="0.3">
      <c r="A7413" t="s">
        <v>6790</v>
      </c>
      <c r="B7413" t="s">
        <v>1774</v>
      </c>
      <c r="C7413" s="10">
        <v>0.4</v>
      </c>
      <c r="D7413">
        <v>209</v>
      </c>
      <c r="E7413">
        <v>-21</v>
      </c>
      <c r="F7413">
        <v>2</v>
      </c>
      <c r="G7413" t="s">
        <v>90</v>
      </c>
      <c r="H7413" t="s">
        <v>92</v>
      </c>
    </row>
    <row r="7414" spans="1:8" x14ac:dyDescent="0.3">
      <c r="A7414" t="s">
        <v>6792</v>
      </c>
      <c r="B7414" t="s">
        <v>875</v>
      </c>
      <c r="C7414" s="10">
        <v>0.5</v>
      </c>
      <c r="D7414">
        <v>166</v>
      </c>
      <c r="E7414">
        <v>-113</v>
      </c>
      <c r="F7414">
        <v>4</v>
      </c>
      <c r="G7414" t="s">
        <v>90</v>
      </c>
      <c r="H7414" t="s">
        <v>143</v>
      </c>
    </row>
    <row r="7415" spans="1:8" x14ac:dyDescent="0.3">
      <c r="A7415" t="s">
        <v>6792</v>
      </c>
      <c r="B7415" t="s">
        <v>2106</v>
      </c>
      <c r="C7415" s="10">
        <v>0.5</v>
      </c>
      <c r="D7415">
        <v>934</v>
      </c>
      <c r="E7415">
        <v>-916</v>
      </c>
      <c r="F7415">
        <v>7</v>
      </c>
      <c r="G7415" t="s">
        <v>90</v>
      </c>
      <c r="H7415" t="s">
        <v>92</v>
      </c>
    </row>
    <row r="7416" spans="1:8" x14ac:dyDescent="0.3">
      <c r="A7416" t="s">
        <v>6793</v>
      </c>
      <c r="B7416" t="s">
        <v>1445</v>
      </c>
      <c r="C7416" s="10">
        <v>0.5</v>
      </c>
      <c r="D7416">
        <v>13</v>
      </c>
      <c r="E7416">
        <v>-13</v>
      </c>
      <c r="F7416">
        <v>2</v>
      </c>
      <c r="G7416" t="s">
        <v>17</v>
      </c>
      <c r="H7416" t="s">
        <v>75</v>
      </c>
    </row>
    <row r="7417" spans="1:8" x14ac:dyDescent="0.3">
      <c r="A7417" t="s">
        <v>6794</v>
      </c>
      <c r="B7417" t="s">
        <v>1151</v>
      </c>
      <c r="C7417" s="10">
        <v>0</v>
      </c>
      <c r="D7417">
        <v>63</v>
      </c>
      <c r="E7417">
        <v>14</v>
      </c>
      <c r="F7417">
        <v>2</v>
      </c>
      <c r="G7417" t="s">
        <v>17</v>
      </c>
      <c r="H7417" t="s">
        <v>113</v>
      </c>
    </row>
    <row r="7418" spans="1:8" x14ac:dyDescent="0.3">
      <c r="A7418" t="s">
        <v>6794</v>
      </c>
      <c r="B7418" t="s">
        <v>2438</v>
      </c>
      <c r="C7418" s="10">
        <v>0.15</v>
      </c>
      <c r="D7418">
        <v>765</v>
      </c>
      <c r="E7418">
        <v>-36</v>
      </c>
      <c r="F7418">
        <v>3</v>
      </c>
      <c r="G7418" t="s">
        <v>90</v>
      </c>
      <c r="H7418" t="s">
        <v>92</v>
      </c>
    </row>
    <row r="7419" spans="1:8" x14ac:dyDescent="0.3">
      <c r="A7419" t="s">
        <v>6795</v>
      </c>
      <c r="B7419" t="s">
        <v>565</v>
      </c>
      <c r="C7419" s="10">
        <v>0.1</v>
      </c>
      <c r="D7419">
        <v>19</v>
      </c>
      <c r="E7419">
        <v>4</v>
      </c>
      <c r="F7419">
        <v>2</v>
      </c>
      <c r="G7419" t="s">
        <v>17</v>
      </c>
      <c r="H7419" t="s">
        <v>40</v>
      </c>
    </row>
    <row r="7420" spans="1:8" x14ac:dyDescent="0.3">
      <c r="A7420" t="s">
        <v>6796</v>
      </c>
      <c r="B7420" t="s">
        <v>89</v>
      </c>
      <c r="C7420" s="10">
        <v>0</v>
      </c>
      <c r="D7420">
        <v>18</v>
      </c>
      <c r="E7420">
        <v>3</v>
      </c>
      <c r="F7420">
        <v>2</v>
      </c>
      <c r="G7420" t="s">
        <v>17</v>
      </c>
      <c r="H7420" t="s">
        <v>80</v>
      </c>
    </row>
    <row r="7421" spans="1:8" x14ac:dyDescent="0.3">
      <c r="A7421" t="s">
        <v>6797</v>
      </c>
      <c r="B7421" t="s">
        <v>1508</v>
      </c>
      <c r="C7421" s="10">
        <v>0.1</v>
      </c>
      <c r="D7421">
        <v>120</v>
      </c>
      <c r="E7421">
        <v>44</v>
      </c>
      <c r="F7421">
        <v>6</v>
      </c>
      <c r="G7421" t="s">
        <v>24</v>
      </c>
      <c r="H7421" t="s">
        <v>47</v>
      </c>
    </row>
    <row r="7422" spans="1:8" x14ac:dyDescent="0.3">
      <c r="A7422" t="s">
        <v>6797</v>
      </c>
      <c r="B7422" t="s">
        <v>1167</v>
      </c>
      <c r="C7422" s="10">
        <v>0.2</v>
      </c>
      <c r="D7422">
        <v>52</v>
      </c>
      <c r="E7422">
        <v>-13</v>
      </c>
      <c r="F7422">
        <v>6</v>
      </c>
      <c r="G7422" t="s">
        <v>17</v>
      </c>
      <c r="H7422" t="s">
        <v>40</v>
      </c>
    </row>
    <row r="7423" spans="1:8" x14ac:dyDescent="0.3">
      <c r="A7423" t="s">
        <v>6798</v>
      </c>
      <c r="B7423" t="s">
        <v>2277</v>
      </c>
      <c r="C7423" s="10">
        <v>0.1</v>
      </c>
      <c r="D7423">
        <v>911</v>
      </c>
      <c r="E7423">
        <v>202</v>
      </c>
      <c r="F7423">
        <v>7</v>
      </c>
      <c r="G7423" t="s">
        <v>24</v>
      </c>
      <c r="H7423" t="s">
        <v>63</v>
      </c>
    </row>
    <row r="7424" spans="1:8" x14ac:dyDescent="0.3">
      <c r="A7424" t="s">
        <v>6799</v>
      </c>
      <c r="B7424" t="s">
        <v>56</v>
      </c>
      <c r="C7424" s="10">
        <v>0</v>
      </c>
      <c r="D7424">
        <v>50</v>
      </c>
      <c r="E7424">
        <v>25</v>
      </c>
      <c r="F7424">
        <v>5</v>
      </c>
      <c r="G7424" t="s">
        <v>17</v>
      </c>
      <c r="H7424" t="s">
        <v>35</v>
      </c>
    </row>
    <row r="7425" spans="1:8" x14ac:dyDescent="0.3">
      <c r="A7425" t="s">
        <v>6800</v>
      </c>
      <c r="B7425" t="s">
        <v>242</v>
      </c>
      <c r="C7425" s="10">
        <v>0.1</v>
      </c>
      <c r="D7425">
        <v>113</v>
      </c>
      <c r="E7425">
        <v>-5</v>
      </c>
      <c r="F7425">
        <v>5</v>
      </c>
      <c r="G7425" t="s">
        <v>17</v>
      </c>
      <c r="H7425" t="s">
        <v>35</v>
      </c>
    </row>
    <row r="7426" spans="1:8" x14ac:dyDescent="0.3">
      <c r="A7426" t="s">
        <v>6800</v>
      </c>
      <c r="B7426" t="s">
        <v>1717</v>
      </c>
      <c r="C7426" s="10">
        <v>0.1</v>
      </c>
      <c r="D7426">
        <v>80</v>
      </c>
      <c r="E7426">
        <v>20</v>
      </c>
      <c r="F7426">
        <v>2</v>
      </c>
      <c r="G7426" t="s">
        <v>17</v>
      </c>
      <c r="H7426" t="s">
        <v>35</v>
      </c>
    </row>
    <row r="7427" spans="1:8" x14ac:dyDescent="0.3">
      <c r="A7427" t="s">
        <v>6800</v>
      </c>
      <c r="B7427" t="s">
        <v>410</v>
      </c>
      <c r="C7427" s="10">
        <v>0.1</v>
      </c>
      <c r="D7427">
        <v>24</v>
      </c>
      <c r="E7427">
        <v>8</v>
      </c>
      <c r="F7427">
        <v>2</v>
      </c>
      <c r="G7427" t="s">
        <v>17</v>
      </c>
      <c r="H7427" t="s">
        <v>80</v>
      </c>
    </row>
    <row r="7428" spans="1:8" x14ac:dyDescent="0.3">
      <c r="A7428" t="s">
        <v>6800</v>
      </c>
      <c r="B7428" t="s">
        <v>1965</v>
      </c>
      <c r="C7428" s="10">
        <v>0.1</v>
      </c>
      <c r="D7428">
        <v>59</v>
      </c>
      <c r="E7428">
        <v>18</v>
      </c>
      <c r="F7428">
        <v>6</v>
      </c>
      <c r="G7428" t="s">
        <v>17</v>
      </c>
      <c r="H7428" t="s">
        <v>52</v>
      </c>
    </row>
    <row r="7429" spans="1:8" x14ac:dyDescent="0.3">
      <c r="A7429" t="s">
        <v>6800</v>
      </c>
      <c r="B7429" t="s">
        <v>913</v>
      </c>
      <c r="C7429" s="10">
        <v>0.1</v>
      </c>
      <c r="D7429">
        <v>13</v>
      </c>
      <c r="E7429">
        <v>2</v>
      </c>
      <c r="F7429">
        <v>2</v>
      </c>
      <c r="G7429" t="s">
        <v>17</v>
      </c>
      <c r="H7429" t="s">
        <v>75</v>
      </c>
    </row>
    <row r="7430" spans="1:8" x14ac:dyDescent="0.3">
      <c r="A7430" t="s">
        <v>6800</v>
      </c>
      <c r="B7430" t="s">
        <v>183</v>
      </c>
      <c r="C7430" s="10">
        <v>0.1</v>
      </c>
      <c r="D7430">
        <v>27</v>
      </c>
      <c r="E7430">
        <v>8</v>
      </c>
      <c r="F7430">
        <v>1</v>
      </c>
      <c r="G7430" t="s">
        <v>17</v>
      </c>
      <c r="H7430" t="s">
        <v>23</v>
      </c>
    </row>
    <row r="7431" spans="1:8" x14ac:dyDescent="0.3">
      <c r="A7431" t="s">
        <v>6800</v>
      </c>
      <c r="B7431" t="s">
        <v>2493</v>
      </c>
      <c r="C7431" s="10">
        <v>0.1</v>
      </c>
      <c r="D7431">
        <v>202</v>
      </c>
      <c r="E7431">
        <v>83</v>
      </c>
      <c r="F7431">
        <v>2</v>
      </c>
      <c r="G7431" t="s">
        <v>90</v>
      </c>
      <c r="H7431" t="s">
        <v>143</v>
      </c>
    </row>
    <row r="7432" spans="1:8" x14ac:dyDescent="0.3">
      <c r="A7432" t="s">
        <v>6801</v>
      </c>
      <c r="B7432" t="s">
        <v>991</v>
      </c>
      <c r="C7432" s="10">
        <v>0</v>
      </c>
      <c r="D7432">
        <v>430</v>
      </c>
      <c r="E7432">
        <v>95</v>
      </c>
      <c r="F7432">
        <v>3</v>
      </c>
      <c r="G7432" t="s">
        <v>24</v>
      </c>
      <c r="H7432" t="s">
        <v>30</v>
      </c>
    </row>
    <row r="7433" spans="1:8" x14ac:dyDescent="0.3">
      <c r="A7433" t="s">
        <v>6801</v>
      </c>
      <c r="B7433" t="s">
        <v>1291</v>
      </c>
      <c r="C7433" s="10">
        <v>0</v>
      </c>
      <c r="D7433">
        <v>82</v>
      </c>
      <c r="E7433">
        <v>23</v>
      </c>
      <c r="F7433">
        <v>3</v>
      </c>
      <c r="G7433" t="s">
        <v>17</v>
      </c>
      <c r="H7433" t="s">
        <v>80</v>
      </c>
    </row>
    <row r="7434" spans="1:8" x14ac:dyDescent="0.3">
      <c r="A7434" t="s">
        <v>6802</v>
      </c>
      <c r="B7434" t="s">
        <v>582</v>
      </c>
      <c r="C7434" s="10">
        <v>0</v>
      </c>
      <c r="D7434">
        <v>92</v>
      </c>
      <c r="E7434">
        <v>42</v>
      </c>
      <c r="F7434">
        <v>2</v>
      </c>
      <c r="G7434" t="s">
        <v>17</v>
      </c>
      <c r="H7434" t="s">
        <v>35</v>
      </c>
    </row>
    <row r="7435" spans="1:8" x14ac:dyDescent="0.3">
      <c r="A7435" t="s">
        <v>6803</v>
      </c>
      <c r="B7435" t="s">
        <v>825</v>
      </c>
      <c r="C7435" s="10">
        <v>0.1</v>
      </c>
      <c r="D7435">
        <v>553</v>
      </c>
      <c r="E7435">
        <v>110</v>
      </c>
      <c r="F7435">
        <v>3</v>
      </c>
      <c r="G7435" t="s">
        <v>17</v>
      </c>
      <c r="H7435" t="s">
        <v>40</v>
      </c>
    </row>
    <row r="7436" spans="1:8" x14ac:dyDescent="0.3">
      <c r="A7436" t="s">
        <v>6804</v>
      </c>
      <c r="B7436" t="s">
        <v>413</v>
      </c>
      <c r="C7436" s="10">
        <v>0.3</v>
      </c>
      <c r="D7436">
        <v>539</v>
      </c>
      <c r="E7436">
        <v>-146</v>
      </c>
      <c r="F7436">
        <v>7</v>
      </c>
      <c r="G7436" t="s">
        <v>24</v>
      </c>
      <c r="H7436" t="s">
        <v>47</v>
      </c>
    </row>
    <row r="7437" spans="1:8" x14ac:dyDescent="0.3">
      <c r="A7437" t="s">
        <v>6805</v>
      </c>
      <c r="B7437" t="s">
        <v>413</v>
      </c>
      <c r="C7437" s="10">
        <v>0</v>
      </c>
      <c r="D7437">
        <v>550</v>
      </c>
      <c r="E7437">
        <v>60</v>
      </c>
      <c r="F7437">
        <v>5</v>
      </c>
      <c r="G7437" t="s">
        <v>24</v>
      </c>
      <c r="H7437" t="s">
        <v>47</v>
      </c>
    </row>
    <row r="7438" spans="1:8" x14ac:dyDescent="0.3">
      <c r="A7438" t="s">
        <v>6806</v>
      </c>
      <c r="B7438" t="s">
        <v>2877</v>
      </c>
      <c r="C7438" s="10">
        <v>0</v>
      </c>
      <c r="D7438">
        <v>97</v>
      </c>
      <c r="E7438">
        <v>31</v>
      </c>
      <c r="F7438">
        <v>2</v>
      </c>
      <c r="G7438" t="s">
        <v>17</v>
      </c>
      <c r="H7438" t="s">
        <v>137</v>
      </c>
    </row>
    <row r="7439" spans="1:8" x14ac:dyDescent="0.3">
      <c r="A7439" t="s">
        <v>6805</v>
      </c>
      <c r="B7439" t="s">
        <v>902</v>
      </c>
      <c r="C7439" s="10">
        <v>0</v>
      </c>
      <c r="D7439">
        <v>103</v>
      </c>
      <c r="E7439">
        <v>18</v>
      </c>
      <c r="F7439">
        <v>2</v>
      </c>
      <c r="G7439" t="s">
        <v>17</v>
      </c>
      <c r="H7439" t="s">
        <v>35</v>
      </c>
    </row>
    <row r="7440" spans="1:8" x14ac:dyDescent="0.3">
      <c r="A7440" t="s">
        <v>6805</v>
      </c>
      <c r="B7440" t="s">
        <v>135</v>
      </c>
      <c r="C7440" s="10">
        <v>0</v>
      </c>
      <c r="D7440">
        <v>81</v>
      </c>
      <c r="E7440">
        <v>35</v>
      </c>
      <c r="F7440">
        <v>5</v>
      </c>
      <c r="G7440" t="s">
        <v>17</v>
      </c>
      <c r="H7440" t="s">
        <v>137</v>
      </c>
    </row>
    <row r="7441" spans="1:8" x14ac:dyDescent="0.3">
      <c r="A7441" t="s">
        <v>6805</v>
      </c>
      <c r="B7441" t="s">
        <v>2731</v>
      </c>
      <c r="C7441" s="10">
        <v>0</v>
      </c>
      <c r="D7441">
        <v>200</v>
      </c>
      <c r="E7441">
        <v>94</v>
      </c>
      <c r="F7441">
        <v>4</v>
      </c>
      <c r="G7441" t="s">
        <v>17</v>
      </c>
      <c r="H7441" t="s">
        <v>137</v>
      </c>
    </row>
    <row r="7442" spans="1:8" x14ac:dyDescent="0.3">
      <c r="A7442" t="s">
        <v>6805</v>
      </c>
      <c r="B7442" t="s">
        <v>1337</v>
      </c>
      <c r="C7442" s="10">
        <v>0</v>
      </c>
      <c r="D7442">
        <v>33</v>
      </c>
      <c r="E7442">
        <v>14</v>
      </c>
      <c r="F7442">
        <v>4</v>
      </c>
      <c r="G7442" t="s">
        <v>17</v>
      </c>
      <c r="H7442" t="s">
        <v>52</v>
      </c>
    </row>
    <row r="7443" spans="1:8" x14ac:dyDescent="0.3">
      <c r="A7443" t="s">
        <v>6805</v>
      </c>
      <c r="B7443" t="s">
        <v>1614</v>
      </c>
      <c r="C7443" s="10">
        <v>0.4</v>
      </c>
      <c r="D7443">
        <v>109</v>
      </c>
      <c r="E7443">
        <v>-33</v>
      </c>
      <c r="F7443">
        <v>1</v>
      </c>
      <c r="G7443" t="s">
        <v>90</v>
      </c>
      <c r="H7443" t="s">
        <v>105</v>
      </c>
    </row>
    <row r="7444" spans="1:8" x14ac:dyDescent="0.3">
      <c r="A7444" t="s">
        <v>6807</v>
      </c>
      <c r="B7444" t="s">
        <v>1281</v>
      </c>
      <c r="C7444" s="10">
        <v>0</v>
      </c>
      <c r="D7444">
        <v>138</v>
      </c>
      <c r="E7444">
        <v>58</v>
      </c>
      <c r="F7444">
        <v>7</v>
      </c>
      <c r="G7444" t="s">
        <v>17</v>
      </c>
      <c r="H7444" t="s">
        <v>35</v>
      </c>
    </row>
    <row r="7445" spans="1:8" x14ac:dyDescent="0.3">
      <c r="A7445" t="s">
        <v>6808</v>
      </c>
      <c r="B7445" t="s">
        <v>758</v>
      </c>
      <c r="C7445" s="10">
        <v>0</v>
      </c>
      <c r="D7445">
        <v>84</v>
      </c>
      <c r="E7445">
        <v>41</v>
      </c>
      <c r="F7445">
        <v>3</v>
      </c>
      <c r="G7445" t="s">
        <v>17</v>
      </c>
      <c r="H7445" t="s">
        <v>23</v>
      </c>
    </row>
    <row r="7446" spans="1:8" x14ac:dyDescent="0.3">
      <c r="A7446" t="s">
        <v>6809</v>
      </c>
      <c r="B7446" t="s">
        <v>84</v>
      </c>
      <c r="C7446" s="10">
        <v>0</v>
      </c>
      <c r="D7446">
        <v>406</v>
      </c>
      <c r="E7446">
        <v>97</v>
      </c>
      <c r="F7446">
        <v>7</v>
      </c>
      <c r="G7446" t="s">
        <v>24</v>
      </c>
      <c r="H7446" t="s">
        <v>63</v>
      </c>
    </row>
    <row r="7447" spans="1:8" x14ac:dyDescent="0.3">
      <c r="A7447" t="s">
        <v>6809</v>
      </c>
      <c r="B7447" t="s">
        <v>1923</v>
      </c>
      <c r="C7447" s="10">
        <v>0</v>
      </c>
      <c r="D7447">
        <v>278</v>
      </c>
      <c r="E7447">
        <v>39</v>
      </c>
      <c r="F7447">
        <v>5</v>
      </c>
      <c r="G7447" t="s">
        <v>24</v>
      </c>
      <c r="H7447" t="s">
        <v>63</v>
      </c>
    </row>
    <row r="7448" spans="1:8" x14ac:dyDescent="0.3">
      <c r="A7448" t="s">
        <v>6810</v>
      </c>
      <c r="B7448" t="s">
        <v>307</v>
      </c>
      <c r="C7448" s="10">
        <v>0.1</v>
      </c>
      <c r="D7448">
        <v>98</v>
      </c>
      <c r="E7448">
        <v>41</v>
      </c>
      <c r="F7448">
        <v>2</v>
      </c>
      <c r="G7448" t="s">
        <v>17</v>
      </c>
      <c r="H7448" t="s">
        <v>35</v>
      </c>
    </row>
    <row r="7449" spans="1:8" x14ac:dyDescent="0.3">
      <c r="A7449" t="s">
        <v>6810</v>
      </c>
      <c r="B7449" t="s">
        <v>1599</v>
      </c>
      <c r="C7449" s="10">
        <v>0.1</v>
      </c>
      <c r="D7449">
        <v>91</v>
      </c>
      <c r="E7449">
        <v>19</v>
      </c>
      <c r="F7449">
        <v>2</v>
      </c>
      <c r="G7449" t="s">
        <v>17</v>
      </c>
      <c r="H7449" t="s">
        <v>35</v>
      </c>
    </row>
    <row r="7450" spans="1:8" x14ac:dyDescent="0.3">
      <c r="A7450" t="s">
        <v>6810</v>
      </c>
      <c r="B7450" t="s">
        <v>346</v>
      </c>
      <c r="C7450" s="10">
        <v>0.1</v>
      </c>
      <c r="D7450">
        <v>53</v>
      </c>
      <c r="E7450">
        <v>6</v>
      </c>
      <c r="F7450">
        <v>2</v>
      </c>
      <c r="G7450" t="s">
        <v>17</v>
      </c>
      <c r="H7450" t="s">
        <v>80</v>
      </c>
    </row>
    <row r="7451" spans="1:8" x14ac:dyDescent="0.3">
      <c r="A7451" t="s">
        <v>6810</v>
      </c>
      <c r="B7451" t="s">
        <v>452</v>
      </c>
      <c r="C7451" s="10">
        <v>0.2</v>
      </c>
      <c r="D7451">
        <v>169</v>
      </c>
      <c r="E7451">
        <v>-28</v>
      </c>
      <c r="F7451">
        <v>1</v>
      </c>
      <c r="G7451" t="s">
        <v>17</v>
      </c>
      <c r="H7451" t="s">
        <v>40</v>
      </c>
    </row>
    <row r="7452" spans="1:8" x14ac:dyDescent="0.3">
      <c r="A7452" t="s">
        <v>6810</v>
      </c>
      <c r="B7452" t="s">
        <v>1466</v>
      </c>
      <c r="C7452" s="10">
        <v>0.2</v>
      </c>
      <c r="D7452">
        <v>245</v>
      </c>
      <c r="E7452">
        <v>34</v>
      </c>
      <c r="F7452">
        <v>5</v>
      </c>
      <c r="G7452" t="s">
        <v>17</v>
      </c>
      <c r="H7452" t="s">
        <v>40</v>
      </c>
    </row>
    <row r="7453" spans="1:8" x14ac:dyDescent="0.3">
      <c r="A7453" t="s">
        <v>6811</v>
      </c>
      <c r="B7453" t="s">
        <v>1767</v>
      </c>
      <c r="C7453" s="10">
        <v>0</v>
      </c>
      <c r="D7453">
        <v>185</v>
      </c>
      <c r="E7453">
        <v>42</v>
      </c>
      <c r="F7453">
        <v>5</v>
      </c>
      <c r="G7453" t="s">
        <v>17</v>
      </c>
      <c r="H7453" t="s">
        <v>137</v>
      </c>
    </row>
    <row r="7454" spans="1:8" x14ac:dyDescent="0.3">
      <c r="A7454" t="s">
        <v>6811</v>
      </c>
      <c r="B7454" t="s">
        <v>308</v>
      </c>
      <c r="C7454" s="10">
        <v>0.1</v>
      </c>
      <c r="D7454">
        <v>349</v>
      </c>
      <c r="E7454">
        <v>12</v>
      </c>
      <c r="F7454">
        <v>8</v>
      </c>
      <c r="G7454" t="s">
        <v>17</v>
      </c>
      <c r="H7454" t="s">
        <v>40</v>
      </c>
    </row>
    <row r="7455" spans="1:8" x14ac:dyDescent="0.3">
      <c r="A7455" t="s">
        <v>6812</v>
      </c>
      <c r="B7455" t="s">
        <v>999</v>
      </c>
      <c r="C7455" s="10">
        <v>0</v>
      </c>
      <c r="D7455">
        <v>397</v>
      </c>
      <c r="E7455">
        <v>179</v>
      </c>
      <c r="F7455">
        <v>2</v>
      </c>
      <c r="G7455" t="s">
        <v>17</v>
      </c>
      <c r="H7455" t="s">
        <v>40</v>
      </c>
    </row>
    <row r="7456" spans="1:8" x14ac:dyDescent="0.3">
      <c r="A7456" t="s">
        <v>6809</v>
      </c>
      <c r="B7456" t="s">
        <v>375</v>
      </c>
      <c r="C7456" s="10">
        <v>0</v>
      </c>
      <c r="D7456">
        <v>128</v>
      </c>
      <c r="E7456">
        <v>55</v>
      </c>
      <c r="F7456">
        <v>1</v>
      </c>
      <c r="G7456" t="s">
        <v>17</v>
      </c>
      <c r="H7456" t="s">
        <v>40</v>
      </c>
    </row>
    <row r="7457" spans="1:8" x14ac:dyDescent="0.3">
      <c r="A7457" t="s">
        <v>6809</v>
      </c>
      <c r="B7457" t="s">
        <v>2087</v>
      </c>
      <c r="C7457" s="10">
        <v>0</v>
      </c>
      <c r="D7457">
        <v>74</v>
      </c>
      <c r="E7457">
        <v>9</v>
      </c>
      <c r="F7457">
        <v>3</v>
      </c>
      <c r="G7457" t="s">
        <v>17</v>
      </c>
      <c r="H7457" t="s">
        <v>113</v>
      </c>
    </row>
    <row r="7458" spans="1:8" x14ac:dyDescent="0.3">
      <c r="A7458" t="s">
        <v>6813</v>
      </c>
      <c r="B7458" t="s">
        <v>2721</v>
      </c>
      <c r="C7458" s="10">
        <v>0</v>
      </c>
      <c r="D7458">
        <v>202</v>
      </c>
      <c r="E7458">
        <v>89</v>
      </c>
      <c r="F7458">
        <v>9</v>
      </c>
      <c r="G7458" t="s">
        <v>17</v>
      </c>
      <c r="H7458" t="s">
        <v>23</v>
      </c>
    </row>
    <row r="7459" spans="1:8" x14ac:dyDescent="0.3">
      <c r="A7459" t="s">
        <v>6814</v>
      </c>
      <c r="B7459" t="s">
        <v>2747</v>
      </c>
      <c r="C7459" s="10">
        <v>0</v>
      </c>
      <c r="D7459">
        <v>227</v>
      </c>
      <c r="E7459">
        <v>102</v>
      </c>
      <c r="F7459">
        <v>8</v>
      </c>
      <c r="G7459" t="s">
        <v>90</v>
      </c>
      <c r="H7459" t="s">
        <v>143</v>
      </c>
    </row>
    <row r="7460" spans="1:8" x14ac:dyDescent="0.3">
      <c r="A7460" t="s">
        <v>6815</v>
      </c>
      <c r="B7460" t="s">
        <v>344</v>
      </c>
      <c r="C7460" s="10">
        <v>0</v>
      </c>
      <c r="D7460">
        <v>240</v>
      </c>
      <c r="E7460">
        <v>67</v>
      </c>
      <c r="F7460">
        <v>9</v>
      </c>
      <c r="G7460" t="s">
        <v>17</v>
      </c>
      <c r="H7460" t="s">
        <v>35</v>
      </c>
    </row>
    <row r="7461" spans="1:8" x14ac:dyDescent="0.3">
      <c r="A7461" t="s">
        <v>6815</v>
      </c>
      <c r="B7461" t="s">
        <v>1244</v>
      </c>
      <c r="C7461" s="10">
        <v>0</v>
      </c>
      <c r="D7461">
        <v>67</v>
      </c>
      <c r="E7461">
        <v>0</v>
      </c>
      <c r="F7461">
        <v>3</v>
      </c>
      <c r="G7461" t="s">
        <v>17</v>
      </c>
      <c r="H7461" t="s">
        <v>35</v>
      </c>
    </row>
    <row r="7462" spans="1:8" x14ac:dyDescent="0.3">
      <c r="A7462" t="s">
        <v>6816</v>
      </c>
      <c r="B7462" t="s">
        <v>764</v>
      </c>
      <c r="C7462" s="10">
        <v>0</v>
      </c>
      <c r="D7462">
        <v>60</v>
      </c>
      <c r="E7462">
        <v>11</v>
      </c>
      <c r="F7462">
        <v>2</v>
      </c>
      <c r="G7462" t="s">
        <v>17</v>
      </c>
      <c r="H7462" t="s">
        <v>80</v>
      </c>
    </row>
    <row r="7463" spans="1:8" x14ac:dyDescent="0.3">
      <c r="A7463" t="s">
        <v>6815</v>
      </c>
      <c r="B7463" t="s">
        <v>2633</v>
      </c>
      <c r="C7463" s="10">
        <v>0</v>
      </c>
      <c r="D7463">
        <v>260</v>
      </c>
      <c r="E7463">
        <v>47</v>
      </c>
      <c r="F7463">
        <v>1</v>
      </c>
      <c r="G7463" t="s">
        <v>90</v>
      </c>
      <c r="H7463" t="s">
        <v>115</v>
      </c>
    </row>
    <row r="7464" spans="1:8" x14ac:dyDescent="0.3">
      <c r="A7464" t="s">
        <v>6817</v>
      </c>
      <c r="B7464" t="s">
        <v>1508</v>
      </c>
      <c r="C7464" s="10">
        <v>0.3</v>
      </c>
      <c r="D7464">
        <v>31</v>
      </c>
      <c r="E7464">
        <v>6</v>
      </c>
      <c r="F7464">
        <v>2</v>
      </c>
      <c r="G7464" t="s">
        <v>24</v>
      </c>
      <c r="H7464" t="s">
        <v>47</v>
      </c>
    </row>
    <row r="7465" spans="1:8" x14ac:dyDescent="0.3">
      <c r="A7465" t="s">
        <v>6818</v>
      </c>
      <c r="B7465" t="s">
        <v>660</v>
      </c>
      <c r="C7465" s="10">
        <v>0.1</v>
      </c>
      <c r="D7465">
        <v>637</v>
      </c>
      <c r="E7465">
        <v>113</v>
      </c>
      <c r="F7465">
        <v>5</v>
      </c>
      <c r="G7465" t="s">
        <v>17</v>
      </c>
      <c r="H7465" t="s">
        <v>40</v>
      </c>
    </row>
    <row r="7466" spans="1:8" x14ac:dyDescent="0.3">
      <c r="A7466" t="s">
        <v>6818</v>
      </c>
      <c r="B7466" t="s">
        <v>1389</v>
      </c>
      <c r="C7466" s="10">
        <v>0</v>
      </c>
      <c r="D7466">
        <v>67</v>
      </c>
      <c r="E7466">
        <v>19</v>
      </c>
      <c r="F7466">
        <v>1</v>
      </c>
      <c r="G7466" t="s">
        <v>90</v>
      </c>
      <c r="H7466" t="s">
        <v>105</v>
      </c>
    </row>
    <row r="7467" spans="1:8" x14ac:dyDescent="0.3">
      <c r="A7467" t="s">
        <v>6819</v>
      </c>
      <c r="B7467" t="s">
        <v>2265</v>
      </c>
      <c r="C7467" s="10">
        <v>0</v>
      </c>
      <c r="D7467">
        <v>377</v>
      </c>
      <c r="E7467">
        <v>49</v>
      </c>
      <c r="F7467">
        <v>3</v>
      </c>
      <c r="G7467" t="s">
        <v>24</v>
      </c>
      <c r="H7467" t="s">
        <v>30</v>
      </c>
    </row>
    <row r="7468" spans="1:8" x14ac:dyDescent="0.3">
      <c r="A7468" t="s">
        <v>6819</v>
      </c>
      <c r="B7468" t="s">
        <v>172</v>
      </c>
      <c r="C7468" s="10">
        <v>0</v>
      </c>
      <c r="D7468">
        <v>152</v>
      </c>
      <c r="E7468">
        <v>50</v>
      </c>
      <c r="F7468">
        <v>6</v>
      </c>
      <c r="G7468" t="s">
        <v>17</v>
      </c>
      <c r="H7468" t="s">
        <v>35</v>
      </c>
    </row>
    <row r="7469" spans="1:8" x14ac:dyDescent="0.3">
      <c r="A7469" t="s">
        <v>6820</v>
      </c>
      <c r="B7469" t="s">
        <v>1607</v>
      </c>
      <c r="C7469" s="10">
        <v>0.1</v>
      </c>
      <c r="D7469">
        <v>869</v>
      </c>
      <c r="E7469">
        <v>367</v>
      </c>
      <c r="F7469">
        <v>7</v>
      </c>
      <c r="G7469" t="s">
        <v>90</v>
      </c>
      <c r="H7469" t="s">
        <v>105</v>
      </c>
    </row>
    <row r="7470" spans="1:8" x14ac:dyDescent="0.3">
      <c r="A7470" t="s">
        <v>6821</v>
      </c>
      <c r="B7470" t="s">
        <v>2889</v>
      </c>
      <c r="C7470" s="10">
        <v>0.1</v>
      </c>
      <c r="D7470">
        <v>260</v>
      </c>
      <c r="E7470">
        <v>-6</v>
      </c>
      <c r="F7470">
        <v>2</v>
      </c>
      <c r="G7470" t="s">
        <v>24</v>
      </c>
      <c r="H7470" t="s">
        <v>30</v>
      </c>
    </row>
    <row r="7471" spans="1:8" x14ac:dyDescent="0.3">
      <c r="A7471" t="s">
        <v>6821</v>
      </c>
      <c r="B7471" t="s">
        <v>2090</v>
      </c>
      <c r="C7471" s="10">
        <v>0</v>
      </c>
      <c r="D7471">
        <v>42</v>
      </c>
      <c r="E7471">
        <v>16</v>
      </c>
      <c r="F7471">
        <v>3</v>
      </c>
      <c r="G7471" t="s">
        <v>17</v>
      </c>
      <c r="H7471" t="s">
        <v>52</v>
      </c>
    </row>
    <row r="7472" spans="1:8" x14ac:dyDescent="0.3">
      <c r="A7472" t="s">
        <v>6821</v>
      </c>
      <c r="B7472" t="s">
        <v>2258</v>
      </c>
      <c r="C7472" s="10">
        <v>0</v>
      </c>
      <c r="D7472">
        <v>98</v>
      </c>
      <c r="E7472">
        <v>21</v>
      </c>
      <c r="F7472">
        <v>3</v>
      </c>
      <c r="G7472" t="s">
        <v>17</v>
      </c>
      <c r="H7472" t="s">
        <v>23</v>
      </c>
    </row>
    <row r="7473" spans="1:8" x14ac:dyDescent="0.3">
      <c r="A7473" t="s">
        <v>6822</v>
      </c>
      <c r="B7473" t="s">
        <v>1080</v>
      </c>
      <c r="C7473" s="10">
        <v>0</v>
      </c>
      <c r="D7473">
        <v>19</v>
      </c>
      <c r="E7473">
        <v>8</v>
      </c>
      <c r="F7473">
        <v>2</v>
      </c>
      <c r="G7473" t="s">
        <v>17</v>
      </c>
      <c r="H7473" t="s">
        <v>80</v>
      </c>
    </row>
    <row r="7474" spans="1:8" x14ac:dyDescent="0.3">
      <c r="A7474" t="s">
        <v>6822</v>
      </c>
      <c r="B7474" t="s">
        <v>520</v>
      </c>
      <c r="C7474" s="10">
        <v>0</v>
      </c>
      <c r="D7474">
        <v>32</v>
      </c>
      <c r="E7474">
        <v>10</v>
      </c>
      <c r="F7474">
        <v>2</v>
      </c>
      <c r="G7474" t="s">
        <v>17</v>
      </c>
      <c r="H7474" t="s">
        <v>113</v>
      </c>
    </row>
    <row r="7475" spans="1:8" x14ac:dyDescent="0.3">
      <c r="A7475" t="s">
        <v>6823</v>
      </c>
      <c r="B7475" t="s">
        <v>1236</v>
      </c>
      <c r="C7475" s="10">
        <v>0</v>
      </c>
      <c r="D7475">
        <v>244</v>
      </c>
      <c r="E7475">
        <v>122</v>
      </c>
      <c r="F7475">
        <v>5</v>
      </c>
      <c r="G7475" t="s">
        <v>24</v>
      </c>
      <c r="H7475" t="s">
        <v>47</v>
      </c>
    </row>
    <row r="7476" spans="1:8" x14ac:dyDescent="0.3">
      <c r="A7476" t="s">
        <v>6823</v>
      </c>
      <c r="B7476" t="s">
        <v>1611</v>
      </c>
      <c r="C7476" s="10">
        <v>0</v>
      </c>
      <c r="D7476">
        <v>28</v>
      </c>
      <c r="E7476">
        <v>4</v>
      </c>
      <c r="F7476">
        <v>1</v>
      </c>
      <c r="G7476" t="s">
        <v>17</v>
      </c>
      <c r="H7476" t="s">
        <v>23</v>
      </c>
    </row>
    <row r="7477" spans="1:8" x14ac:dyDescent="0.3">
      <c r="A7477" t="s">
        <v>6824</v>
      </c>
      <c r="B7477" t="s">
        <v>1147</v>
      </c>
      <c r="C7477" s="10">
        <v>0</v>
      </c>
      <c r="D7477">
        <v>67</v>
      </c>
      <c r="E7477">
        <v>2</v>
      </c>
      <c r="F7477">
        <v>4</v>
      </c>
      <c r="G7477" t="s">
        <v>17</v>
      </c>
      <c r="H7477" t="s">
        <v>23</v>
      </c>
    </row>
    <row r="7478" spans="1:8" x14ac:dyDescent="0.3">
      <c r="A7478" t="s">
        <v>6825</v>
      </c>
      <c r="B7478" t="s">
        <v>2933</v>
      </c>
      <c r="C7478" s="10">
        <v>0.1</v>
      </c>
      <c r="D7478">
        <v>269</v>
      </c>
      <c r="E7478">
        <v>111</v>
      </c>
      <c r="F7478">
        <v>3</v>
      </c>
      <c r="G7478" t="s">
        <v>17</v>
      </c>
      <c r="H7478" t="s">
        <v>109</v>
      </c>
    </row>
    <row r="7479" spans="1:8" x14ac:dyDescent="0.3">
      <c r="A7479" t="s">
        <v>6826</v>
      </c>
      <c r="B7479" t="s">
        <v>1982</v>
      </c>
      <c r="C7479" s="10">
        <v>0</v>
      </c>
      <c r="D7479">
        <v>15</v>
      </c>
      <c r="E7479">
        <v>2</v>
      </c>
      <c r="F7479">
        <v>1</v>
      </c>
      <c r="G7479" t="s">
        <v>17</v>
      </c>
      <c r="H7479" t="s">
        <v>137</v>
      </c>
    </row>
    <row r="7480" spans="1:8" x14ac:dyDescent="0.3">
      <c r="A7480" t="s">
        <v>6827</v>
      </c>
      <c r="B7480" t="s">
        <v>375</v>
      </c>
      <c r="C7480" s="10">
        <v>0.1</v>
      </c>
      <c r="D7480">
        <v>693</v>
      </c>
      <c r="E7480">
        <v>254</v>
      </c>
      <c r="F7480">
        <v>6</v>
      </c>
      <c r="G7480" t="s">
        <v>17</v>
      </c>
      <c r="H7480" t="s">
        <v>40</v>
      </c>
    </row>
    <row r="7481" spans="1:8" x14ac:dyDescent="0.3">
      <c r="A7481" t="s">
        <v>6824</v>
      </c>
      <c r="B7481" t="s">
        <v>2521</v>
      </c>
      <c r="C7481" s="10">
        <v>0</v>
      </c>
      <c r="D7481">
        <v>193</v>
      </c>
      <c r="E7481">
        <v>33</v>
      </c>
      <c r="F7481">
        <v>5</v>
      </c>
      <c r="G7481" t="s">
        <v>90</v>
      </c>
      <c r="H7481" t="s">
        <v>143</v>
      </c>
    </row>
    <row r="7482" spans="1:8" x14ac:dyDescent="0.3">
      <c r="A7482" t="s">
        <v>6828</v>
      </c>
      <c r="B7482" t="s">
        <v>204</v>
      </c>
      <c r="C7482" s="10">
        <v>0</v>
      </c>
      <c r="D7482">
        <v>52</v>
      </c>
      <c r="E7482">
        <v>14</v>
      </c>
      <c r="F7482">
        <v>2</v>
      </c>
      <c r="G7482" t="s">
        <v>17</v>
      </c>
      <c r="H7482" t="s">
        <v>35</v>
      </c>
    </row>
    <row r="7483" spans="1:8" x14ac:dyDescent="0.3">
      <c r="A7483" t="s">
        <v>6829</v>
      </c>
      <c r="B7483" t="s">
        <v>2079</v>
      </c>
      <c r="C7483" s="10">
        <v>0</v>
      </c>
      <c r="D7483">
        <v>27</v>
      </c>
      <c r="E7483">
        <v>9</v>
      </c>
      <c r="F7483">
        <v>2</v>
      </c>
      <c r="G7483" t="s">
        <v>17</v>
      </c>
      <c r="H7483" t="s">
        <v>80</v>
      </c>
    </row>
    <row r="7484" spans="1:8" x14ac:dyDescent="0.3">
      <c r="A7484" t="s">
        <v>6829</v>
      </c>
      <c r="B7484" t="s">
        <v>701</v>
      </c>
      <c r="C7484" s="10">
        <v>0.4</v>
      </c>
      <c r="D7484">
        <v>85</v>
      </c>
      <c r="E7484">
        <v>-1</v>
      </c>
      <c r="F7484">
        <v>3</v>
      </c>
      <c r="G7484" t="s">
        <v>17</v>
      </c>
      <c r="H7484" t="s">
        <v>40</v>
      </c>
    </row>
    <row r="7485" spans="1:8" x14ac:dyDescent="0.3">
      <c r="A7485" t="s">
        <v>6830</v>
      </c>
      <c r="B7485" t="s">
        <v>1761</v>
      </c>
      <c r="C7485" s="10">
        <v>0</v>
      </c>
      <c r="D7485">
        <v>31</v>
      </c>
      <c r="E7485">
        <v>13</v>
      </c>
      <c r="F7485">
        <v>3</v>
      </c>
      <c r="G7485" t="s">
        <v>17</v>
      </c>
      <c r="H7485" t="s">
        <v>52</v>
      </c>
    </row>
    <row r="7486" spans="1:8" x14ac:dyDescent="0.3">
      <c r="A7486" t="s">
        <v>6830</v>
      </c>
      <c r="B7486" t="s">
        <v>876</v>
      </c>
      <c r="C7486" s="10">
        <v>0.1</v>
      </c>
      <c r="D7486">
        <v>63</v>
      </c>
      <c r="E7486">
        <v>1</v>
      </c>
      <c r="F7486">
        <v>4</v>
      </c>
      <c r="G7486" t="s">
        <v>17</v>
      </c>
      <c r="H7486" t="s">
        <v>40</v>
      </c>
    </row>
    <row r="7487" spans="1:8" x14ac:dyDescent="0.3">
      <c r="A7487" t="s">
        <v>6830</v>
      </c>
      <c r="B7487" t="s">
        <v>2935</v>
      </c>
      <c r="C7487" s="10">
        <v>0.15</v>
      </c>
      <c r="D7487">
        <v>297</v>
      </c>
      <c r="E7487">
        <v>52</v>
      </c>
      <c r="F7487">
        <v>2</v>
      </c>
      <c r="G7487" t="s">
        <v>90</v>
      </c>
      <c r="H7487" t="s">
        <v>105</v>
      </c>
    </row>
    <row r="7488" spans="1:8" x14ac:dyDescent="0.3">
      <c r="A7488" t="s">
        <v>6831</v>
      </c>
      <c r="B7488" t="s">
        <v>862</v>
      </c>
      <c r="C7488" s="10">
        <v>0</v>
      </c>
      <c r="D7488">
        <v>835</v>
      </c>
      <c r="E7488">
        <v>267</v>
      </c>
      <c r="F7488">
        <v>5</v>
      </c>
      <c r="G7488" t="s">
        <v>90</v>
      </c>
      <c r="H7488" t="s">
        <v>105</v>
      </c>
    </row>
    <row r="7489" spans="1:8" x14ac:dyDescent="0.3">
      <c r="A7489" t="s">
        <v>6832</v>
      </c>
      <c r="B7489" t="s">
        <v>1216</v>
      </c>
      <c r="C7489" s="10">
        <v>0.1</v>
      </c>
      <c r="D7489">
        <v>112</v>
      </c>
      <c r="E7489">
        <v>15</v>
      </c>
      <c r="F7489">
        <v>2</v>
      </c>
      <c r="G7489" t="s">
        <v>24</v>
      </c>
      <c r="H7489" t="s">
        <v>63</v>
      </c>
    </row>
    <row r="7490" spans="1:8" x14ac:dyDescent="0.3">
      <c r="A7490" t="s">
        <v>6833</v>
      </c>
      <c r="B7490" t="s">
        <v>42</v>
      </c>
      <c r="C7490" s="10">
        <v>0</v>
      </c>
      <c r="D7490">
        <v>27</v>
      </c>
      <c r="E7490">
        <v>12</v>
      </c>
      <c r="F7490">
        <v>1</v>
      </c>
      <c r="G7490" t="s">
        <v>17</v>
      </c>
      <c r="H7490" t="s">
        <v>35</v>
      </c>
    </row>
    <row r="7491" spans="1:8" x14ac:dyDescent="0.3">
      <c r="A7491" t="s">
        <v>6833</v>
      </c>
      <c r="B7491" t="s">
        <v>586</v>
      </c>
      <c r="C7491" s="10">
        <v>0.15</v>
      </c>
      <c r="D7491">
        <v>314</v>
      </c>
      <c r="E7491">
        <v>-41</v>
      </c>
      <c r="F7491">
        <v>3</v>
      </c>
      <c r="G7491" t="s">
        <v>90</v>
      </c>
      <c r="H7491" t="s">
        <v>92</v>
      </c>
    </row>
    <row r="7492" spans="1:8" x14ac:dyDescent="0.3">
      <c r="A7492" t="s">
        <v>6834</v>
      </c>
      <c r="B7492" t="s">
        <v>1448</v>
      </c>
      <c r="C7492" s="10">
        <v>0</v>
      </c>
      <c r="D7492">
        <v>57</v>
      </c>
      <c r="E7492">
        <v>27</v>
      </c>
      <c r="F7492">
        <v>2</v>
      </c>
      <c r="G7492" t="s">
        <v>17</v>
      </c>
      <c r="H7492" t="s">
        <v>23</v>
      </c>
    </row>
    <row r="7493" spans="1:8" x14ac:dyDescent="0.3">
      <c r="A7493" t="s">
        <v>6834</v>
      </c>
      <c r="B7493" t="s">
        <v>481</v>
      </c>
      <c r="C7493" s="10">
        <v>0.1</v>
      </c>
      <c r="D7493">
        <v>103</v>
      </c>
      <c r="E7493">
        <v>46</v>
      </c>
      <c r="F7493">
        <v>2</v>
      </c>
      <c r="G7493" t="s">
        <v>17</v>
      </c>
      <c r="H7493" t="s">
        <v>40</v>
      </c>
    </row>
    <row r="7494" spans="1:8" x14ac:dyDescent="0.3">
      <c r="A7494" t="s">
        <v>6835</v>
      </c>
      <c r="B7494" t="s">
        <v>2458</v>
      </c>
      <c r="C7494" s="10">
        <v>0.5</v>
      </c>
      <c r="D7494">
        <v>21</v>
      </c>
      <c r="E7494">
        <v>-13</v>
      </c>
      <c r="F7494">
        <v>3</v>
      </c>
      <c r="G7494" t="s">
        <v>17</v>
      </c>
      <c r="H7494" t="s">
        <v>52</v>
      </c>
    </row>
    <row r="7495" spans="1:8" x14ac:dyDescent="0.3">
      <c r="A7495" t="s">
        <v>6835</v>
      </c>
      <c r="B7495" t="s">
        <v>2063</v>
      </c>
      <c r="C7495" s="10">
        <v>0.5</v>
      </c>
      <c r="D7495">
        <v>34</v>
      </c>
      <c r="E7495">
        <v>-6</v>
      </c>
      <c r="F7495">
        <v>4</v>
      </c>
      <c r="G7495" t="s">
        <v>17</v>
      </c>
      <c r="H7495" t="s">
        <v>52</v>
      </c>
    </row>
    <row r="7496" spans="1:8" x14ac:dyDescent="0.3">
      <c r="A7496" t="s">
        <v>6836</v>
      </c>
      <c r="B7496" t="s">
        <v>1062</v>
      </c>
      <c r="C7496" s="10">
        <v>0.1</v>
      </c>
      <c r="D7496">
        <v>120</v>
      </c>
      <c r="E7496">
        <v>1</v>
      </c>
      <c r="F7496">
        <v>1</v>
      </c>
      <c r="G7496" t="s">
        <v>24</v>
      </c>
      <c r="H7496" t="s">
        <v>63</v>
      </c>
    </row>
    <row r="7497" spans="1:8" x14ac:dyDescent="0.3">
      <c r="A7497" t="s">
        <v>6836</v>
      </c>
      <c r="B7497" t="s">
        <v>351</v>
      </c>
      <c r="C7497" s="10">
        <v>0</v>
      </c>
      <c r="D7497">
        <v>162</v>
      </c>
      <c r="E7497">
        <v>55</v>
      </c>
      <c r="F7497">
        <v>3</v>
      </c>
      <c r="G7497" t="s">
        <v>17</v>
      </c>
      <c r="H7497" t="s">
        <v>35</v>
      </c>
    </row>
    <row r="7498" spans="1:8" x14ac:dyDescent="0.3">
      <c r="A7498" t="s">
        <v>6836</v>
      </c>
      <c r="B7498" t="s">
        <v>810</v>
      </c>
      <c r="C7498" s="10">
        <v>0</v>
      </c>
      <c r="D7498">
        <v>246</v>
      </c>
      <c r="E7498">
        <v>98</v>
      </c>
      <c r="F7498">
        <v>5</v>
      </c>
      <c r="G7498" t="s">
        <v>17</v>
      </c>
      <c r="H7498" t="s">
        <v>80</v>
      </c>
    </row>
    <row r="7499" spans="1:8" x14ac:dyDescent="0.3">
      <c r="A7499" t="s">
        <v>6836</v>
      </c>
      <c r="B7499" t="s">
        <v>1550</v>
      </c>
      <c r="C7499" s="10">
        <v>0.1</v>
      </c>
      <c r="D7499">
        <v>88</v>
      </c>
      <c r="E7499">
        <v>20</v>
      </c>
      <c r="F7499">
        <v>2</v>
      </c>
      <c r="G7499" t="s">
        <v>17</v>
      </c>
      <c r="H7499" t="s">
        <v>40</v>
      </c>
    </row>
    <row r="7500" spans="1:8" x14ac:dyDescent="0.3">
      <c r="A7500" t="s">
        <v>6836</v>
      </c>
      <c r="B7500" t="s">
        <v>978</v>
      </c>
      <c r="C7500" s="10">
        <v>0</v>
      </c>
      <c r="D7500">
        <v>88</v>
      </c>
      <c r="E7500">
        <v>19</v>
      </c>
      <c r="F7500">
        <v>2</v>
      </c>
      <c r="G7500" t="s">
        <v>17</v>
      </c>
      <c r="H7500" t="s">
        <v>113</v>
      </c>
    </row>
    <row r="7501" spans="1:8" x14ac:dyDescent="0.3">
      <c r="A7501" t="s">
        <v>6837</v>
      </c>
      <c r="B7501" t="s">
        <v>300</v>
      </c>
      <c r="C7501" s="10">
        <v>0</v>
      </c>
      <c r="D7501">
        <v>115</v>
      </c>
      <c r="E7501">
        <v>46</v>
      </c>
      <c r="F7501">
        <v>10</v>
      </c>
      <c r="G7501" t="s">
        <v>17</v>
      </c>
      <c r="H7501" t="s">
        <v>52</v>
      </c>
    </row>
    <row r="7502" spans="1:8" x14ac:dyDescent="0.3">
      <c r="A7502" t="s">
        <v>6837</v>
      </c>
      <c r="B7502" t="s">
        <v>2446</v>
      </c>
      <c r="C7502" s="10">
        <v>0</v>
      </c>
      <c r="D7502">
        <v>27</v>
      </c>
      <c r="E7502">
        <v>8</v>
      </c>
      <c r="F7502">
        <v>2</v>
      </c>
      <c r="G7502" t="s">
        <v>17</v>
      </c>
      <c r="H7502" t="s">
        <v>113</v>
      </c>
    </row>
    <row r="7503" spans="1:8" x14ac:dyDescent="0.3">
      <c r="A7503" t="s">
        <v>6837</v>
      </c>
      <c r="B7503" t="s">
        <v>853</v>
      </c>
      <c r="C7503" s="10">
        <v>0</v>
      </c>
      <c r="D7503">
        <v>92</v>
      </c>
      <c r="E7503">
        <v>24</v>
      </c>
      <c r="F7503">
        <v>2</v>
      </c>
      <c r="G7503" t="s">
        <v>17</v>
      </c>
      <c r="H7503" t="s">
        <v>113</v>
      </c>
    </row>
    <row r="7504" spans="1:8" x14ac:dyDescent="0.3">
      <c r="A7504" t="s">
        <v>6837</v>
      </c>
      <c r="B7504" t="s">
        <v>1948</v>
      </c>
      <c r="C7504" s="10">
        <v>0</v>
      </c>
      <c r="D7504">
        <v>125</v>
      </c>
      <c r="E7504">
        <v>15</v>
      </c>
      <c r="F7504">
        <v>5</v>
      </c>
      <c r="G7504" t="s">
        <v>17</v>
      </c>
      <c r="H7504" t="s">
        <v>113</v>
      </c>
    </row>
    <row r="7505" spans="1:8" x14ac:dyDescent="0.3">
      <c r="A7505" t="s">
        <v>6838</v>
      </c>
      <c r="B7505" t="s">
        <v>1488</v>
      </c>
      <c r="C7505" s="10">
        <v>0</v>
      </c>
      <c r="D7505">
        <v>39</v>
      </c>
      <c r="E7505">
        <v>0</v>
      </c>
      <c r="F7505">
        <v>5</v>
      </c>
      <c r="G7505" t="s">
        <v>17</v>
      </c>
      <c r="H7505" t="s">
        <v>75</v>
      </c>
    </row>
    <row r="7506" spans="1:8" x14ac:dyDescent="0.3">
      <c r="A7506" t="s">
        <v>6836</v>
      </c>
      <c r="B7506" t="s">
        <v>2122</v>
      </c>
      <c r="C7506" s="10">
        <v>0</v>
      </c>
      <c r="D7506">
        <v>139</v>
      </c>
      <c r="E7506">
        <v>21</v>
      </c>
      <c r="F7506">
        <v>3</v>
      </c>
      <c r="G7506" t="s">
        <v>90</v>
      </c>
      <c r="H7506" t="s">
        <v>143</v>
      </c>
    </row>
    <row r="7507" spans="1:8" x14ac:dyDescent="0.3">
      <c r="A7507" t="s">
        <v>6837</v>
      </c>
      <c r="B7507" t="s">
        <v>2642</v>
      </c>
      <c r="C7507" s="10">
        <v>0</v>
      </c>
      <c r="D7507">
        <v>62</v>
      </c>
      <c r="E7507">
        <v>17</v>
      </c>
      <c r="F7507">
        <v>2</v>
      </c>
      <c r="G7507" t="s">
        <v>90</v>
      </c>
      <c r="H7507" t="s">
        <v>143</v>
      </c>
    </row>
    <row r="7508" spans="1:8" x14ac:dyDescent="0.3">
      <c r="A7508" t="s">
        <v>6837</v>
      </c>
      <c r="B7508" t="s">
        <v>684</v>
      </c>
      <c r="C7508" s="10">
        <v>0</v>
      </c>
      <c r="D7508">
        <v>225</v>
      </c>
      <c r="E7508">
        <v>29</v>
      </c>
      <c r="F7508">
        <v>2</v>
      </c>
      <c r="G7508" t="s">
        <v>90</v>
      </c>
      <c r="H7508" t="s">
        <v>143</v>
      </c>
    </row>
    <row r="7509" spans="1:8" x14ac:dyDescent="0.3">
      <c r="A7509" t="s">
        <v>6839</v>
      </c>
      <c r="B7509" t="s">
        <v>1278</v>
      </c>
      <c r="C7509" s="10">
        <v>0</v>
      </c>
      <c r="D7509">
        <v>1275</v>
      </c>
      <c r="E7509">
        <v>357</v>
      </c>
      <c r="F7509">
        <v>2</v>
      </c>
      <c r="G7509" t="s">
        <v>90</v>
      </c>
      <c r="H7509" t="s">
        <v>105</v>
      </c>
    </row>
    <row r="7510" spans="1:8" x14ac:dyDescent="0.3">
      <c r="A7510" t="s">
        <v>6840</v>
      </c>
      <c r="B7510" t="s">
        <v>1512</v>
      </c>
      <c r="C7510" s="10">
        <v>0</v>
      </c>
      <c r="D7510">
        <v>3221</v>
      </c>
      <c r="E7510">
        <v>1127</v>
      </c>
      <c r="F7510">
        <v>7</v>
      </c>
      <c r="G7510" t="s">
        <v>24</v>
      </c>
      <c r="H7510" t="s">
        <v>63</v>
      </c>
    </row>
    <row r="7511" spans="1:8" x14ac:dyDescent="0.3">
      <c r="A7511" t="s">
        <v>6840</v>
      </c>
      <c r="B7511" t="s">
        <v>1939</v>
      </c>
      <c r="C7511" s="10">
        <v>0</v>
      </c>
      <c r="D7511">
        <v>228</v>
      </c>
      <c r="E7511">
        <v>36</v>
      </c>
      <c r="F7511">
        <v>5</v>
      </c>
      <c r="G7511" t="s">
        <v>17</v>
      </c>
      <c r="H7511" t="s">
        <v>35</v>
      </c>
    </row>
    <row r="7512" spans="1:8" x14ac:dyDescent="0.3">
      <c r="A7512" t="s">
        <v>6840</v>
      </c>
      <c r="B7512" t="s">
        <v>2684</v>
      </c>
      <c r="C7512" s="10">
        <v>0</v>
      </c>
      <c r="D7512">
        <v>154</v>
      </c>
      <c r="E7512">
        <v>1</v>
      </c>
      <c r="F7512">
        <v>4</v>
      </c>
      <c r="G7512" t="s">
        <v>17</v>
      </c>
      <c r="H7512" t="s">
        <v>137</v>
      </c>
    </row>
    <row r="7513" spans="1:8" x14ac:dyDescent="0.3">
      <c r="A7513" t="s">
        <v>6840</v>
      </c>
      <c r="B7513" t="s">
        <v>2627</v>
      </c>
      <c r="C7513" s="10">
        <v>0</v>
      </c>
      <c r="D7513">
        <v>144</v>
      </c>
      <c r="E7513">
        <v>39</v>
      </c>
      <c r="F7513">
        <v>6</v>
      </c>
      <c r="G7513" t="s">
        <v>17</v>
      </c>
      <c r="H7513" t="s">
        <v>137</v>
      </c>
    </row>
    <row r="7514" spans="1:8" x14ac:dyDescent="0.3">
      <c r="A7514" t="s">
        <v>6840</v>
      </c>
      <c r="B7514" t="s">
        <v>1871</v>
      </c>
      <c r="C7514" s="10">
        <v>0</v>
      </c>
      <c r="D7514">
        <v>79</v>
      </c>
      <c r="E7514">
        <v>39</v>
      </c>
      <c r="F7514">
        <v>4</v>
      </c>
      <c r="G7514" t="s">
        <v>17</v>
      </c>
      <c r="H7514" t="s">
        <v>52</v>
      </c>
    </row>
    <row r="7515" spans="1:8" x14ac:dyDescent="0.3">
      <c r="A7515" t="s">
        <v>6840</v>
      </c>
      <c r="B7515" t="s">
        <v>2081</v>
      </c>
      <c r="C7515" s="10">
        <v>0</v>
      </c>
      <c r="D7515">
        <v>36</v>
      </c>
      <c r="E7515">
        <v>7</v>
      </c>
      <c r="F7515">
        <v>2</v>
      </c>
      <c r="G7515" t="s">
        <v>17</v>
      </c>
      <c r="H7515" t="s">
        <v>23</v>
      </c>
    </row>
    <row r="7516" spans="1:8" x14ac:dyDescent="0.3">
      <c r="A7516" t="s">
        <v>6840</v>
      </c>
      <c r="B7516" t="s">
        <v>452</v>
      </c>
      <c r="C7516" s="10">
        <v>0</v>
      </c>
      <c r="D7516">
        <v>1270</v>
      </c>
      <c r="E7516">
        <v>89</v>
      </c>
      <c r="F7516">
        <v>6</v>
      </c>
      <c r="G7516" t="s">
        <v>17</v>
      </c>
      <c r="H7516" t="s">
        <v>40</v>
      </c>
    </row>
    <row r="7517" spans="1:8" x14ac:dyDescent="0.3">
      <c r="A7517" t="s">
        <v>6840</v>
      </c>
      <c r="B7517" t="s">
        <v>2011</v>
      </c>
      <c r="C7517" s="10">
        <v>0</v>
      </c>
      <c r="D7517">
        <v>385</v>
      </c>
      <c r="E7517">
        <v>108</v>
      </c>
      <c r="F7517">
        <v>3</v>
      </c>
      <c r="G7517" t="s">
        <v>17</v>
      </c>
      <c r="H7517" t="s">
        <v>40</v>
      </c>
    </row>
    <row r="7518" spans="1:8" x14ac:dyDescent="0.3">
      <c r="A7518" t="s">
        <v>6840</v>
      </c>
      <c r="B7518" t="s">
        <v>854</v>
      </c>
      <c r="C7518" s="10">
        <v>0</v>
      </c>
      <c r="D7518">
        <v>19</v>
      </c>
      <c r="E7518">
        <v>1</v>
      </c>
      <c r="F7518">
        <v>1</v>
      </c>
      <c r="G7518" t="s">
        <v>17</v>
      </c>
      <c r="H7518" t="s">
        <v>113</v>
      </c>
    </row>
    <row r="7519" spans="1:8" x14ac:dyDescent="0.3">
      <c r="A7519" t="s">
        <v>6841</v>
      </c>
      <c r="B7519" t="s">
        <v>1443</v>
      </c>
      <c r="C7519" s="10">
        <v>0.5</v>
      </c>
      <c r="D7519">
        <v>25</v>
      </c>
      <c r="E7519">
        <v>-2</v>
      </c>
      <c r="F7519">
        <v>5</v>
      </c>
      <c r="G7519" t="s">
        <v>17</v>
      </c>
      <c r="H7519" t="s">
        <v>80</v>
      </c>
    </row>
    <row r="7520" spans="1:8" x14ac:dyDescent="0.3">
      <c r="A7520" t="s">
        <v>6840</v>
      </c>
      <c r="B7520" t="s">
        <v>1925</v>
      </c>
      <c r="C7520" s="10">
        <v>0</v>
      </c>
      <c r="D7520">
        <v>1846</v>
      </c>
      <c r="E7520">
        <v>794</v>
      </c>
      <c r="F7520">
        <v>7</v>
      </c>
      <c r="G7520" t="s">
        <v>90</v>
      </c>
      <c r="H7520" t="s">
        <v>115</v>
      </c>
    </row>
    <row r="7521" spans="1:8" x14ac:dyDescent="0.3">
      <c r="A7521" t="s">
        <v>6841</v>
      </c>
      <c r="B7521" t="s">
        <v>661</v>
      </c>
      <c r="C7521" s="10">
        <v>0.5</v>
      </c>
      <c r="D7521">
        <v>174</v>
      </c>
      <c r="E7521">
        <v>-70</v>
      </c>
      <c r="F7521">
        <v>3</v>
      </c>
      <c r="G7521" t="s">
        <v>90</v>
      </c>
      <c r="H7521" t="s">
        <v>143</v>
      </c>
    </row>
    <row r="7522" spans="1:8" x14ac:dyDescent="0.3">
      <c r="A7522" t="s">
        <v>6842</v>
      </c>
      <c r="B7522" t="s">
        <v>1421</v>
      </c>
      <c r="C7522" s="10">
        <v>0.1</v>
      </c>
      <c r="D7522">
        <v>330</v>
      </c>
      <c r="E7522">
        <v>81</v>
      </c>
      <c r="F7522">
        <v>1</v>
      </c>
      <c r="G7522" t="s">
        <v>24</v>
      </c>
      <c r="H7522" t="s">
        <v>30</v>
      </c>
    </row>
    <row r="7523" spans="1:8" x14ac:dyDescent="0.3">
      <c r="A7523" t="s">
        <v>6842</v>
      </c>
      <c r="B7523" t="s">
        <v>568</v>
      </c>
      <c r="C7523" s="10">
        <v>0</v>
      </c>
      <c r="D7523">
        <v>338</v>
      </c>
      <c r="E7523">
        <v>41</v>
      </c>
      <c r="F7523">
        <v>7</v>
      </c>
      <c r="G7523" t="s">
        <v>17</v>
      </c>
      <c r="H7523" t="s">
        <v>80</v>
      </c>
    </row>
    <row r="7524" spans="1:8" x14ac:dyDescent="0.3">
      <c r="A7524" t="s">
        <v>6842</v>
      </c>
      <c r="B7524" t="s">
        <v>119</v>
      </c>
      <c r="C7524" s="10">
        <v>0.1</v>
      </c>
      <c r="D7524">
        <v>71</v>
      </c>
      <c r="E7524">
        <v>32</v>
      </c>
      <c r="F7524">
        <v>3</v>
      </c>
      <c r="G7524" t="s">
        <v>17</v>
      </c>
      <c r="H7524" t="s">
        <v>40</v>
      </c>
    </row>
    <row r="7525" spans="1:8" x14ac:dyDescent="0.3">
      <c r="A7525" t="s">
        <v>6842</v>
      </c>
      <c r="B7525" t="s">
        <v>1955</v>
      </c>
      <c r="C7525" s="10">
        <v>0</v>
      </c>
      <c r="D7525">
        <v>188</v>
      </c>
      <c r="E7525">
        <v>13</v>
      </c>
      <c r="F7525">
        <v>7</v>
      </c>
      <c r="G7525" t="s">
        <v>17</v>
      </c>
      <c r="H7525" t="s">
        <v>113</v>
      </c>
    </row>
    <row r="7526" spans="1:8" x14ac:dyDescent="0.3">
      <c r="A7526" t="s">
        <v>6843</v>
      </c>
      <c r="B7526" t="s">
        <v>638</v>
      </c>
      <c r="C7526" s="10">
        <v>0.5</v>
      </c>
      <c r="D7526">
        <v>115</v>
      </c>
      <c r="E7526">
        <v>-39</v>
      </c>
      <c r="F7526">
        <v>3</v>
      </c>
      <c r="G7526" t="s">
        <v>17</v>
      </c>
      <c r="H7526" t="s">
        <v>109</v>
      </c>
    </row>
    <row r="7527" spans="1:8" x14ac:dyDescent="0.3">
      <c r="A7527" t="s">
        <v>6843</v>
      </c>
      <c r="B7527" t="s">
        <v>998</v>
      </c>
      <c r="C7527" s="10">
        <v>0.5</v>
      </c>
      <c r="D7527">
        <v>87</v>
      </c>
      <c r="E7527">
        <v>-83</v>
      </c>
      <c r="F7527">
        <v>5</v>
      </c>
      <c r="G7527" t="s">
        <v>17</v>
      </c>
      <c r="H7527" t="s">
        <v>137</v>
      </c>
    </row>
    <row r="7528" spans="1:8" x14ac:dyDescent="0.3">
      <c r="A7528" t="s">
        <v>6844</v>
      </c>
      <c r="B7528" t="s">
        <v>2304</v>
      </c>
      <c r="C7528" s="10">
        <v>0.1</v>
      </c>
      <c r="D7528">
        <v>336</v>
      </c>
      <c r="E7528">
        <v>71</v>
      </c>
      <c r="F7528">
        <v>3</v>
      </c>
      <c r="G7528" t="s">
        <v>24</v>
      </c>
      <c r="H7528" t="s">
        <v>30</v>
      </c>
    </row>
    <row r="7529" spans="1:8" x14ac:dyDescent="0.3">
      <c r="A7529" t="s">
        <v>6845</v>
      </c>
      <c r="B7529" t="s">
        <v>1941</v>
      </c>
      <c r="C7529" s="10">
        <v>0.5</v>
      </c>
      <c r="D7529">
        <v>98</v>
      </c>
      <c r="E7529">
        <v>-45</v>
      </c>
      <c r="F7529">
        <v>2</v>
      </c>
      <c r="G7529" t="s">
        <v>24</v>
      </c>
      <c r="H7529" t="s">
        <v>63</v>
      </c>
    </row>
    <row r="7530" spans="1:8" x14ac:dyDescent="0.3">
      <c r="A7530" t="s">
        <v>6844</v>
      </c>
      <c r="B7530" t="s">
        <v>955</v>
      </c>
      <c r="C7530" s="10">
        <v>0</v>
      </c>
      <c r="D7530">
        <v>53</v>
      </c>
      <c r="E7530">
        <v>24</v>
      </c>
      <c r="F7530">
        <v>6</v>
      </c>
      <c r="G7530" t="s">
        <v>17</v>
      </c>
      <c r="H7530" t="s">
        <v>80</v>
      </c>
    </row>
    <row r="7531" spans="1:8" x14ac:dyDescent="0.3">
      <c r="A7531" t="s">
        <v>6845</v>
      </c>
      <c r="B7531" t="s">
        <v>1183</v>
      </c>
      <c r="C7531" s="10">
        <v>0.5</v>
      </c>
      <c r="D7531">
        <v>33</v>
      </c>
      <c r="E7531">
        <v>-12</v>
      </c>
      <c r="F7531">
        <v>5</v>
      </c>
      <c r="G7531" t="s">
        <v>17</v>
      </c>
      <c r="H7531" t="s">
        <v>80</v>
      </c>
    </row>
    <row r="7532" spans="1:8" x14ac:dyDescent="0.3">
      <c r="A7532" t="s">
        <v>6845</v>
      </c>
      <c r="B7532" t="s">
        <v>1335</v>
      </c>
      <c r="C7532" s="10">
        <v>0.5</v>
      </c>
      <c r="D7532">
        <v>75</v>
      </c>
      <c r="E7532">
        <v>0</v>
      </c>
      <c r="F7532">
        <v>3</v>
      </c>
      <c r="G7532" t="s">
        <v>17</v>
      </c>
      <c r="H7532" t="s">
        <v>113</v>
      </c>
    </row>
    <row r="7533" spans="1:8" x14ac:dyDescent="0.3">
      <c r="A7533" t="s">
        <v>6846</v>
      </c>
      <c r="B7533" t="s">
        <v>1199</v>
      </c>
      <c r="C7533" s="10">
        <v>0.5</v>
      </c>
      <c r="D7533">
        <v>13</v>
      </c>
      <c r="E7533">
        <v>-9</v>
      </c>
      <c r="F7533">
        <v>2</v>
      </c>
      <c r="G7533" t="s">
        <v>17</v>
      </c>
      <c r="H7533" t="s">
        <v>75</v>
      </c>
    </row>
    <row r="7534" spans="1:8" x14ac:dyDescent="0.3">
      <c r="A7534" t="s">
        <v>6846</v>
      </c>
      <c r="B7534" t="s">
        <v>2825</v>
      </c>
      <c r="C7534" s="10">
        <v>0.5</v>
      </c>
      <c r="D7534">
        <v>23</v>
      </c>
      <c r="E7534">
        <v>-3</v>
      </c>
      <c r="F7534">
        <v>1</v>
      </c>
      <c r="G7534" t="s">
        <v>17</v>
      </c>
      <c r="H7534" t="s">
        <v>113</v>
      </c>
    </row>
    <row r="7535" spans="1:8" x14ac:dyDescent="0.3">
      <c r="A7535" t="s">
        <v>6847</v>
      </c>
      <c r="B7535" t="s">
        <v>1583</v>
      </c>
      <c r="C7535" s="10">
        <v>0.2</v>
      </c>
      <c r="D7535">
        <v>121</v>
      </c>
      <c r="E7535">
        <v>-17</v>
      </c>
      <c r="F7535">
        <v>3</v>
      </c>
      <c r="G7535" t="s">
        <v>24</v>
      </c>
      <c r="H7535" t="s">
        <v>47</v>
      </c>
    </row>
    <row r="7536" spans="1:8" x14ac:dyDescent="0.3">
      <c r="A7536" t="s">
        <v>6847</v>
      </c>
      <c r="B7536" t="s">
        <v>346</v>
      </c>
      <c r="C7536" s="10">
        <v>0.5</v>
      </c>
      <c r="D7536">
        <v>44</v>
      </c>
      <c r="E7536">
        <v>-26</v>
      </c>
      <c r="F7536">
        <v>3</v>
      </c>
      <c r="G7536" t="s">
        <v>17</v>
      </c>
      <c r="H7536" t="s">
        <v>80</v>
      </c>
    </row>
    <row r="7537" spans="1:8" x14ac:dyDescent="0.3">
      <c r="A7537" t="s">
        <v>6847</v>
      </c>
      <c r="B7537" t="s">
        <v>312</v>
      </c>
      <c r="C7537" s="10">
        <v>0.5</v>
      </c>
      <c r="D7537">
        <v>7</v>
      </c>
      <c r="E7537">
        <v>-4</v>
      </c>
      <c r="F7537">
        <v>3</v>
      </c>
      <c r="G7537" t="s">
        <v>17</v>
      </c>
      <c r="H7537" t="s">
        <v>80</v>
      </c>
    </row>
    <row r="7538" spans="1:8" x14ac:dyDescent="0.3">
      <c r="A7538" t="s">
        <v>6848</v>
      </c>
      <c r="B7538" t="s">
        <v>1794</v>
      </c>
      <c r="C7538" s="10">
        <v>0</v>
      </c>
      <c r="D7538">
        <v>13</v>
      </c>
      <c r="E7538">
        <v>4</v>
      </c>
      <c r="F7538">
        <v>1</v>
      </c>
      <c r="G7538" t="s">
        <v>17</v>
      </c>
      <c r="H7538" t="s">
        <v>52</v>
      </c>
    </row>
    <row r="7539" spans="1:8" x14ac:dyDescent="0.3">
      <c r="A7539" t="s">
        <v>6849</v>
      </c>
      <c r="B7539" t="s">
        <v>1290</v>
      </c>
      <c r="C7539" s="10">
        <v>0</v>
      </c>
      <c r="D7539">
        <v>146</v>
      </c>
      <c r="E7539">
        <v>42</v>
      </c>
      <c r="F7539">
        <v>5</v>
      </c>
      <c r="G7539" t="s">
        <v>17</v>
      </c>
      <c r="H7539" t="s">
        <v>80</v>
      </c>
    </row>
    <row r="7540" spans="1:8" x14ac:dyDescent="0.3">
      <c r="A7540" t="s">
        <v>6849</v>
      </c>
      <c r="B7540" t="s">
        <v>1234</v>
      </c>
      <c r="C7540" s="10">
        <v>0.4</v>
      </c>
      <c r="D7540">
        <v>97</v>
      </c>
      <c r="E7540">
        <v>-45</v>
      </c>
      <c r="F7540">
        <v>3</v>
      </c>
      <c r="G7540" t="s">
        <v>17</v>
      </c>
      <c r="H7540" t="s">
        <v>40</v>
      </c>
    </row>
    <row r="7541" spans="1:8" x14ac:dyDescent="0.3">
      <c r="A7541" t="s">
        <v>6850</v>
      </c>
      <c r="B7541" t="s">
        <v>1299</v>
      </c>
      <c r="C7541" s="10">
        <v>0</v>
      </c>
      <c r="D7541">
        <v>154</v>
      </c>
      <c r="E7541">
        <v>14</v>
      </c>
      <c r="F7541">
        <v>3</v>
      </c>
      <c r="G7541" t="s">
        <v>17</v>
      </c>
      <c r="H7541" t="s">
        <v>80</v>
      </c>
    </row>
    <row r="7542" spans="1:8" x14ac:dyDescent="0.3">
      <c r="A7542" t="s">
        <v>6851</v>
      </c>
      <c r="B7542" t="s">
        <v>1995</v>
      </c>
      <c r="C7542" s="10">
        <v>0</v>
      </c>
      <c r="D7542">
        <v>40</v>
      </c>
      <c r="E7542">
        <v>15</v>
      </c>
      <c r="F7542">
        <v>1</v>
      </c>
      <c r="G7542" t="s">
        <v>17</v>
      </c>
      <c r="H7542" t="s">
        <v>137</v>
      </c>
    </row>
    <row r="7543" spans="1:8" x14ac:dyDescent="0.3">
      <c r="A7543" t="s">
        <v>6852</v>
      </c>
      <c r="B7543" t="s">
        <v>2232</v>
      </c>
      <c r="C7543" s="10">
        <v>0</v>
      </c>
      <c r="D7543">
        <v>558</v>
      </c>
      <c r="E7543">
        <v>0</v>
      </c>
      <c r="F7543">
        <v>2</v>
      </c>
      <c r="G7543" t="s">
        <v>17</v>
      </c>
      <c r="H7543" t="s">
        <v>109</v>
      </c>
    </row>
    <row r="7544" spans="1:8" x14ac:dyDescent="0.3">
      <c r="A7544" t="s">
        <v>6852</v>
      </c>
      <c r="B7544" t="s">
        <v>1375</v>
      </c>
      <c r="C7544" s="10">
        <v>0</v>
      </c>
      <c r="D7544">
        <v>25</v>
      </c>
      <c r="E7544">
        <v>12</v>
      </c>
      <c r="F7544">
        <v>2</v>
      </c>
      <c r="G7544" t="s">
        <v>17</v>
      </c>
      <c r="H7544" t="s">
        <v>80</v>
      </c>
    </row>
    <row r="7545" spans="1:8" x14ac:dyDescent="0.3">
      <c r="A7545" t="s">
        <v>6852</v>
      </c>
      <c r="B7545" t="s">
        <v>217</v>
      </c>
      <c r="C7545" s="10">
        <v>0</v>
      </c>
      <c r="D7545">
        <v>158</v>
      </c>
      <c r="E7545">
        <v>32</v>
      </c>
      <c r="F7545">
        <v>6</v>
      </c>
      <c r="G7545" t="s">
        <v>17</v>
      </c>
      <c r="H7545" t="s">
        <v>23</v>
      </c>
    </row>
    <row r="7546" spans="1:8" x14ac:dyDescent="0.3">
      <c r="A7546" t="s">
        <v>6852</v>
      </c>
      <c r="B7546" t="s">
        <v>701</v>
      </c>
      <c r="C7546" s="10">
        <v>0.1</v>
      </c>
      <c r="D7546">
        <v>127</v>
      </c>
      <c r="E7546">
        <v>41</v>
      </c>
      <c r="F7546">
        <v>3</v>
      </c>
      <c r="G7546" t="s">
        <v>17</v>
      </c>
      <c r="H7546" t="s">
        <v>40</v>
      </c>
    </row>
    <row r="7547" spans="1:8" x14ac:dyDescent="0.3">
      <c r="A7547" t="s">
        <v>6852</v>
      </c>
      <c r="B7547" t="s">
        <v>1990</v>
      </c>
      <c r="C7547" s="10">
        <v>0</v>
      </c>
      <c r="D7547">
        <v>133</v>
      </c>
      <c r="E7547">
        <v>39</v>
      </c>
      <c r="F7547">
        <v>3</v>
      </c>
      <c r="G7547" t="s">
        <v>17</v>
      </c>
      <c r="H7547" t="s">
        <v>113</v>
      </c>
    </row>
    <row r="7548" spans="1:8" x14ac:dyDescent="0.3">
      <c r="A7548" t="s">
        <v>6853</v>
      </c>
      <c r="B7548" t="s">
        <v>2802</v>
      </c>
      <c r="C7548" s="10">
        <v>0</v>
      </c>
      <c r="D7548">
        <v>53</v>
      </c>
      <c r="E7548">
        <v>26</v>
      </c>
      <c r="F7548">
        <v>3</v>
      </c>
      <c r="G7548" t="s">
        <v>24</v>
      </c>
      <c r="H7548" t="s">
        <v>47</v>
      </c>
    </row>
    <row r="7549" spans="1:8" x14ac:dyDescent="0.3">
      <c r="A7549" t="s">
        <v>6854</v>
      </c>
      <c r="B7549" t="s">
        <v>324</v>
      </c>
      <c r="C7549" s="10">
        <v>0</v>
      </c>
      <c r="D7549">
        <v>1246</v>
      </c>
      <c r="E7549">
        <v>62</v>
      </c>
      <c r="F7549">
        <v>3</v>
      </c>
      <c r="G7549" t="s">
        <v>24</v>
      </c>
      <c r="H7549" t="s">
        <v>30</v>
      </c>
    </row>
    <row r="7550" spans="1:8" x14ac:dyDescent="0.3">
      <c r="A7550" t="s">
        <v>6855</v>
      </c>
      <c r="B7550" t="s">
        <v>583</v>
      </c>
      <c r="C7550" s="10">
        <v>0</v>
      </c>
      <c r="D7550">
        <v>47</v>
      </c>
      <c r="E7550">
        <v>16</v>
      </c>
      <c r="F7550">
        <v>2</v>
      </c>
      <c r="G7550" t="s">
        <v>17</v>
      </c>
      <c r="H7550" t="s">
        <v>35</v>
      </c>
    </row>
    <row r="7551" spans="1:8" x14ac:dyDescent="0.3">
      <c r="A7551" t="s">
        <v>6856</v>
      </c>
      <c r="B7551" t="s">
        <v>2618</v>
      </c>
      <c r="C7551" s="10">
        <v>0</v>
      </c>
      <c r="D7551">
        <v>50</v>
      </c>
      <c r="E7551">
        <v>7</v>
      </c>
      <c r="F7551">
        <v>3</v>
      </c>
      <c r="G7551" t="s">
        <v>17</v>
      </c>
      <c r="H7551" t="s">
        <v>35</v>
      </c>
    </row>
    <row r="7552" spans="1:8" x14ac:dyDescent="0.3">
      <c r="A7552" t="s">
        <v>6857</v>
      </c>
      <c r="B7552" t="s">
        <v>2304</v>
      </c>
      <c r="C7552" s="10">
        <v>0</v>
      </c>
      <c r="D7552">
        <v>872</v>
      </c>
      <c r="E7552">
        <v>253</v>
      </c>
      <c r="F7552">
        <v>7</v>
      </c>
      <c r="G7552" t="s">
        <v>24</v>
      </c>
      <c r="H7552" t="s">
        <v>30</v>
      </c>
    </row>
    <row r="7553" spans="1:8" x14ac:dyDescent="0.3">
      <c r="A7553" t="s">
        <v>6857</v>
      </c>
      <c r="B7553" t="s">
        <v>2563</v>
      </c>
      <c r="C7553" s="10">
        <v>0</v>
      </c>
      <c r="D7553">
        <v>42</v>
      </c>
      <c r="E7553">
        <v>8</v>
      </c>
      <c r="F7553">
        <v>3</v>
      </c>
      <c r="G7553" t="s">
        <v>17</v>
      </c>
      <c r="H7553" t="s">
        <v>52</v>
      </c>
    </row>
    <row r="7554" spans="1:8" x14ac:dyDescent="0.3">
      <c r="A7554" t="s">
        <v>6858</v>
      </c>
      <c r="B7554" t="s">
        <v>2783</v>
      </c>
      <c r="C7554" s="10">
        <v>0</v>
      </c>
      <c r="D7554">
        <v>497</v>
      </c>
      <c r="E7554">
        <v>179</v>
      </c>
      <c r="F7554">
        <v>3</v>
      </c>
      <c r="G7554" t="s">
        <v>24</v>
      </c>
      <c r="H7554" t="s">
        <v>63</v>
      </c>
    </row>
    <row r="7555" spans="1:8" x14ac:dyDescent="0.3">
      <c r="A7555" t="s">
        <v>6858</v>
      </c>
      <c r="B7555" t="s">
        <v>350</v>
      </c>
      <c r="C7555" s="10">
        <v>0</v>
      </c>
      <c r="D7555">
        <v>96</v>
      </c>
      <c r="E7555">
        <v>48</v>
      </c>
      <c r="F7555">
        <v>5</v>
      </c>
      <c r="G7555" t="s">
        <v>17</v>
      </c>
      <c r="H7555" t="s">
        <v>52</v>
      </c>
    </row>
    <row r="7556" spans="1:8" x14ac:dyDescent="0.3">
      <c r="A7556" t="s">
        <v>6858</v>
      </c>
      <c r="B7556" t="s">
        <v>366</v>
      </c>
      <c r="C7556" s="10">
        <v>0</v>
      </c>
      <c r="D7556">
        <v>409</v>
      </c>
      <c r="E7556">
        <v>86</v>
      </c>
      <c r="F7556">
        <v>3</v>
      </c>
      <c r="G7556" t="s">
        <v>17</v>
      </c>
      <c r="H7556" t="s">
        <v>40</v>
      </c>
    </row>
    <row r="7557" spans="1:8" x14ac:dyDescent="0.3">
      <c r="A7557" t="s">
        <v>6859</v>
      </c>
      <c r="B7557" t="s">
        <v>1188</v>
      </c>
      <c r="C7557" s="10">
        <v>0</v>
      </c>
      <c r="D7557">
        <v>322</v>
      </c>
      <c r="E7557">
        <v>26</v>
      </c>
      <c r="F7557">
        <v>6</v>
      </c>
      <c r="G7557" t="s">
        <v>17</v>
      </c>
      <c r="H7557" t="s">
        <v>35</v>
      </c>
    </row>
    <row r="7558" spans="1:8" x14ac:dyDescent="0.3">
      <c r="A7558" t="s">
        <v>6859</v>
      </c>
      <c r="B7558" t="s">
        <v>139</v>
      </c>
      <c r="C7558" s="10">
        <v>0</v>
      </c>
      <c r="D7558">
        <v>289</v>
      </c>
      <c r="E7558">
        <v>144</v>
      </c>
      <c r="F7558">
        <v>9</v>
      </c>
      <c r="G7558" t="s">
        <v>17</v>
      </c>
      <c r="H7558" t="s">
        <v>35</v>
      </c>
    </row>
    <row r="7559" spans="1:8" x14ac:dyDescent="0.3">
      <c r="A7559" t="s">
        <v>6860</v>
      </c>
      <c r="B7559" t="s">
        <v>237</v>
      </c>
      <c r="C7559" s="10">
        <v>0</v>
      </c>
      <c r="D7559">
        <v>276</v>
      </c>
      <c r="E7559">
        <v>52</v>
      </c>
      <c r="F7559">
        <v>5</v>
      </c>
      <c r="G7559" t="s">
        <v>17</v>
      </c>
      <c r="H7559" t="s">
        <v>40</v>
      </c>
    </row>
    <row r="7560" spans="1:8" x14ac:dyDescent="0.3">
      <c r="A7560" t="s">
        <v>6859</v>
      </c>
      <c r="B7560" t="s">
        <v>1209</v>
      </c>
      <c r="C7560" s="10">
        <v>0.15</v>
      </c>
      <c r="D7560">
        <v>646</v>
      </c>
      <c r="E7560">
        <v>46</v>
      </c>
      <c r="F7560">
        <v>2</v>
      </c>
      <c r="G7560" t="s">
        <v>90</v>
      </c>
      <c r="H7560" t="s">
        <v>115</v>
      </c>
    </row>
    <row r="7561" spans="1:8" x14ac:dyDescent="0.3">
      <c r="A7561" t="s">
        <v>6859</v>
      </c>
      <c r="B7561" t="s">
        <v>687</v>
      </c>
      <c r="C7561" s="10">
        <v>0.15</v>
      </c>
      <c r="D7561">
        <v>318</v>
      </c>
      <c r="E7561">
        <v>105</v>
      </c>
      <c r="F7561">
        <v>3</v>
      </c>
      <c r="G7561" t="s">
        <v>90</v>
      </c>
      <c r="H7561" t="s">
        <v>105</v>
      </c>
    </row>
    <row r="7562" spans="1:8" x14ac:dyDescent="0.3">
      <c r="A7562" t="s">
        <v>6861</v>
      </c>
      <c r="B7562" t="s">
        <v>182</v>
      </c>
      <c r="C7562" s="10">
        <v>0.5</v>
      </c>
      <c r="D7562">
        <v>45</v>
      </c>
      <c r="E7562">
        <v>-35</v>
      </c>
      <c r="F7562">
        <v>6</v>
      </c>
      <c r="G7562" t="s">
        <v>17</v>
      </c>
      <c r="H7562" t="s">
        <v>80</v>
      </c>
    </row>
    <row r="7563" spans="1:8" x14ac:dyDescent="0.3">
      <c r="A7563" t="s">
        <v>6862</v>
      </c>
      <c r="B7563" t="s">
        <v>267</v>
      </c>
      <c r="C7563" s="10">
        <v>0.4</v>
      </c>
      <c r="D7563">
        <v>322</v>
      </c>
      <c r="E7563">
        <v>-113</v>
      </c>
      <c r="F7563">
        <v>4</v>
      </c>
      <c r="G7563" t="s">
        <v>17</v>
      </c>
      <c r="H7563" t="s">
        <v>40</v>
      </c>
    </row>
    <row r="7564" spans="1:8" x14ac:dyDescent="0.3">
      <c r="A7564" t="s">
        <v>6863</v>
      </c>
      <c r="B7564" t="s">
        <v>732</v>
      </c>
      <c r="C7564" s="10">
        <v>0.5</v>
      </c>
      <c r="D7564">
        <v>275</v>
      </c>
      <c r="E7564">
        <v>-275</v>
      </c>
      <c r="F7564">
        <v>4</v>
      </c>
      <c r="G7564" t="s">
        <v>17</v>
      </c>
      <c r="H7564" t="s">
        <v>40</v>
      </c>
    </row>
    <row r="7565" spans="1:8" x14ac:dyDescent="0.3">
      <c r="A7565" t="s">
        <v>6862</v>
      </c>
      <c r="B7565" t="s">
        <v>1425</v>
      </c>
      <c r="C7565" s="10">
        <v>0.4</v>
      </c>
      <c r="D7565">
        <v>1549</v>
      </c>
      <c r="E7565">
        <v>-439</v>
      </c>
      <c r="F7565">
        <v>4</v>
      </c>
      <c r="G7565" t="s">
        <v>90</v>
      </c>
      <c r="H7565" t="s">
        <v>105</v>
      </c>
    </row>
    <row r="7566" spans="1:8" x14ac:dyDescent="0.3">
      <c r="A7566" t="s">
        <v>6864</v>
      </c>
      <c r="B7566" t="s">
        <v>2296</v>
      </c>
      <c r="C7566" s="10">
        <v>0.1</v>
      </c>
      <c r="D7566">
        <v>473</v>
      </c>
      <c r="E7566">
        <v>42</v>
      </c>
      <c r="F7566">
        <v>4</v>
      </c>
      <c r="G7566" t="s">
        <v>24</v>
      </c>
      <c r="H7566" t="s">
        <v>63</v>
      </c>
    </row>
    <row r="7567" spans="1:8" x14ac:dyDescent="0.3">
      <c r="A7567" t="s">
        <v>6865</v>
      </c>
      <c r="B7567" t="s">
        <v>1579</v>
      </c>
      <c r="C7567" s="10">
        <v>0.1</v>
      </c>
      <c r="D7567">
        <v>352</v>
      </c>
      <c r="E7567">
        <v>74</v>
      </c>
      <c r="F7567">
        <v>8</v>
      </c>
      <c r="G7567" t="s">
        <v>17</v>
      </c>
      <c r="H7567" t="s">
        <v>35</v>
      </c>
    </row>
    <row r="7568" spans="1:8" x14ac:dyDescent="0.3">
      <c r="A7568" t="s">
        <v>6864</v>
      </c>
      <c r="B7568" t="s">
        <v>1257</v>
      </c>
      <c r="C7568" s="10">
        <v>0</v>
      </c>
      <c r="D7568">
        <v>96</v>
      </c>
      <c r="E7568">
        <v>22</v>
      </c>
      <c r="F7568">
        <v>5</v>
      </c>
      <c r="G7568" t="s">
        <v>17</v>
      </c>
      <c r="H7568" t="s">
        <v>35</v>
      </c>
    </row>
    <row r="7569" spans="1:8" x14ac:dyDescent="0.3">
      <c r="A7569" t="s">
        <v>6864</v>
      </c>
      <c r="B7569" t="s">
        <v>955</v>
      </c>
      <c r="C7569" s="10">
        <v>0</v>
      </c>
      <c r="D7569">
        <v>18</v>
      </c>
      <c r="E7569">
        <v>8</v>
      </c>
      <c r="F7569">
        <v>2</v>
      </c>
      <c r="G7569" t="s">
        <v>17</v>
      </c>
      <c r="H7569" t="s">
        <v>80</v>
      </c>
    </row>
    <row r="7570" spans="1:8" x14ac:dyDescent="0.3">
      <c r="A7570" t="s">
        <v>6866</v>
      </c>
      <c r="B7570" t="s">
        <v>278</v>
      </c>
      <c r="C7570" s="10">
        <v>0.5</v>
      </c>
      <c r="D7570">
        <v>77</v>
      </c>
      <c r="E7570">
        <v>-43</v>
      </c>
      <c r="F7570">
        <v>8</v>
      </c>
      <c r="G7570" t="s">
        <v>17</v>
      </c>
      <c r="H7570" t="s">
        <v>35</v>
      </c>
    </row>
    <row r="7571" spans="1:8" x14ac:dyDescent="0.3">
      <c r="A7571" t="s">
        <v>6866</v>
      </c>
      <c r="B7571" t="s">
        <v>851</v>
      </c>
      <c r="C7571" s="10">
        <v>0.5</v>
      </c>
      <c r="D7571">
        <v>72</v>
      </c>
      <c r="E7571">
        <v>-46</v>
      </c>
      <c r="F7571">
        <v>7</v>
      </c>
      <c r="G7571" t="s">
        <v>17</v>
      </c>
      <c r="H7571" t="s">
        <v>137</v>
      </c>
    </row>
    <row r="7572" spans="1:8" x14ac:dyDescent="0.3">
      <c r="A7572" t="s">
        <v>6866</v>
      </c>
      <c r="B7572" t="s">
        <v>674</v>
      </c>
      <c r="C7572" s="10">
        <v>0.5</v>
      </c>
      <c r="D7572">
        <v>41</v>
      </c>
      <c r="E7572">
        <v>-14</v>
      </c>
      <c r="F7572">
        <v>5</v>
      </c>
      <c r="G7572" t="s">
        <v>17</v>
      </c>
      <c r="H7572" t="s">
        <v>52</v>
      </c>
    </row>
    <row r="7573" spans="1:8" x14ac:dyDescent="0.3">
      <c r="A7573" t="s">
        <v>6867</v>
      </c>
      <c r="B7573" t="s">
        <v>832</v>
      </c>
      <c r="C7573" s="10">
        <v>0</v>
      </c>
      <c r="D7573">
        <v>35</v>
      </c>
      <c r="E7573">
        <v>14</v>
      </c>
      <c r="F7573">
        <v>2</v>
      </c>
      <c r="G7573" t="s">
        <v>17</v>
      </c>
      <c r="H7573" t="s">
        <v>35</v>
      </c>
    </row>
    <row r="7574" spans="1:8" x14ac:dyDescent="0.3">
      <c r="A7574" t="s">
        <v>6867</v>
      </c>
      <c r="B7574" t="s">
        <v>1579</v>
      </c>
      <c r="C7574" s="10">
        <v>0</v>
      </c>
      <c r="D7574">
        <v>391</v>
      </c>
      <c r="E7574">
        <v>113</v>
      </c>
      <c r="F7574">
        <v>8</v>
      </c>
      <c r="G7574" t="s">
        <v>17</v>
      </c>
      <c r="H7574" t="s">
        <v>35</v>
      </c>
    </row>
    <row r="7575" spans="1:8" x14ac:dyDescent="0.3">
      <c r="A7575" t="s">
        <v>6864</v>
      </c>
      <c r="B7575" t="s">
        <v>1061</v>
      </c>
      <c r="C7575" s="10">
        <v>0</v>
      </c>
      <c r="D7575">
        <v>187</v>
      </c>
      <c r="E7575">
        <v>30</v>
      </c>
      <c r="F7575">
        <v>4</v>
      </c>
      <c r="G7575" t="s">
        <v>90</v>
      </c>
      <c r="H7575" t="s">
        <v>143</v>
      </c>
    </row>
    <row r="7576" spans="1:8" x14ac:dyDescent="0.3">
      <c r="A7576" t="s">
        <v>6867</v>
      </c>
      <c r="B7576" t="s">
        <v>2170</v>
      </c>
      <c r="C7576" s="10">
        <v>0</v>
      </c>
      <c r="D7576">
        <v>743</v>
      </c>
      <c r="E7576">
        <v>89</v>
      </c>
      <c r="F7576">
        <v>5</v>
      </c>
      <c r="G7576" t="s">
        <v>90</v>
      </c>
      <c r="H7576" t="s">
        <v>115</v>
      </c>
    </row>
    <row r="7577" spans="1:8" x14ac:dyDescent="0.3">
      <c r="A7577" t="s">
        <v>6868</v>
      </c>
      <c r="B7577" t="s">
        <v>2274</v>
      </c>
      <c r="C7577" s="10">
        <v>0.5</v>
      </c>
      <c r="D7577">
        <v>185</v>
      </c>
      <c r="E7577">
        <v>-26</v>
      </c>
      <c r="F7577">
        <v>6</v>
      </c>
      <c r="G7577" t="s">
        <v>24</v>
      </c>
      <c r="H7577" t="s">
        <v>63</v>
      </c>
    </row>
    <row r="7578" spans="1:8" x14ac:dyDescent="0.3">
      <c r="A7578" t="s">
        <v>6869</v>
      </c>
      <c r="B7578" t="s">
        <v>1898</v>
      </c>
      <c r="C7578" s="10">
        <v>0</v>
      </c>
      <c r="D7578">
        <v>410</v>
      </c>
      <c r="E7578">
        <v>135</v>
      </c>
      <c r="F7578">
        <v>1</v>
      </c>
      <c r="G7578" t="s">
        <v>24</v>
      </c>
      <c r="H7578" t="s">
        <v>30</v>
      </c>
    </row>
    <row r="7579" spans="1:8" x14ac:dyDescent="0.3">
      <c r="A7579" t="s">
        <v>6870</v>
      </c>
      <c r="B7579" t="s">
        <v>1823</v>
      </c>
      <c r="C7579" s="10">
        <v>0</v>
      </c>
      <c r="D7579">
        <v>10</v>
      </c>
      <c r="E7579">
        <v>4</v>
      </c>
      <c r="F7579">
        <v>1</v>
      </c>
      <c r="G7579" t="s">
        <v>17</v>
      </c>
      <c r="H7579" t="s">
        <v>137</v>
      </c>
    </row>
    <row r="7580" spans="1:8" x14ac:dyDescent="0.3">
      <c r="A7580" t="s">
        <v>6871</v>
      </c>
      <c r="B7580" t="s">
        <v>1256</v>
      </c>
      <c r="C7580" s="10">
        <v>0.1</v>
      </c>
      <c r="D7580">
        <v>711</v>
      </c>
      <c r="E7580">
        <v>-8</v>
      </c>
      <c r="F7580">
        <v>4</v>
      </c>
      <c r="G7580" t="s">
        <v>17</v>
      </c>
      <c r="H7580" t="s">
        <v>40</v>
      </c>
    </row>
    <row r="7581" spans="1:8" x14ac:dyDescent="0.3">
      <c r="A7581" t="s">
        <v>6869</v>
      </c>
      <c r="B7581" t="s">
        <v>381</v>
      </c>
      <c r="C7581" s="10">
        <v>0</v>
      </c>
      <c r="D7581">
        <v>144</v>
      </c>
      <c r="E7581">
        <v>6</v>
      </c>
      <c r="F7581">
        <v>9</v>
      </c>
      <c r="G7581" t="s">
        <v>17</v>
      </c>
      <c r="H7581" t="s">
        <v>35</v>
      </c>
    </row>
    <row r="7582" spans="1:8" x14ac:dyDescent="0.3">
      <c r="A7582" t="s">
        <v>6869</v>
      </c>
      <c r="B7582" t="s">
        <v>980</v>
      </c>
      <c r="C7582" s="10">
        <v>0</v>
      </c>
      <c r="D7582">
        <v>185</v>
      </c>
      <c r="E7582">
        <v>17</v>
      </c>
      <c r="F7582">
        <v>7</v>
      </c>
      <c r="G7582" t="s">
        <v>17</v>
      </c>
      <c r="H7582" t="s">
        <v>35</v>
      </c>
    </row>
    <row r="7583" spans="1:8" x14ac:dyDescent="0.3">
      <c r="A7583" t="s">
        <v>6868</v>
      </c>
      <c r="B7583" t="s">
        <v>225</v>
      </c>
      <c r="C7583" s="10">
        <v>0.5</v>
      </c>
      <c r="D7583">
        <v>663</v>
      </c>
      <c r="E7583">
        <v>-212</v>
      </c>
      <c r="F7583">
        <v>5</v>
      </c>
      <c r="G7583" t="s">
        <v>90</v>
      </c>
      <c r="H7583" t="s">
        <v>115</v>
      </c>
    </row>
    <row r="7584" spans="1:8" x14ac:dyDescent="0.3">
      <c r="A7584" t="s">
        <v>6868</v>
      </c>
      <c r="B7584" t="s">
        <v>1309</v>
      </c>
      <c r="C7584" s="10">
        <v>0.5</v>
      </c>
      <c r="D7584">
        <v>671</v>
      </c>
      <c r="E7584">
        <v>-309</v>
      </c>
      <c r="F7584">
        <v>5</v>
      </c>
      <c r="G7584" t="s">
        <v>90</v>
      </c>
      <c r="H7584" t="s">
        <v>92</v>
      </c>
    </row>
    <row r="7585" spans="1:8" x14ac:dyDescent="0.3">
      <c r="A7585" t="s">
        <v>6869</v>
      </c>
      <c r="B7585" t="s">
        <v>2164</v>
      </c>
      <c r="C7585" s="10">
        <v>0</v>
      </c>
      <c r="D7585">
        <v>363</v>
      </c>
      <c r="E7585">
        <v>76</v>
      </c>
      <c r="F7585">
        <v>5</v>
      </c>
      <c r="G7585" t="s">
        <v>90</v>
      </c>
      <c r="H7585" t="s">
        <v>143</v>
      </c>
    </row>
    <row r="7586" spans="1:8" x14ac:dyDescent="0.3">
      <c r="A7586" t="s">
        <v>6872</v>
      </c>
      <c r="B7586" t="s">
        <v>1494</v>
      </c>
      <c r="C7586" s="10">
        <v>0</v>
      </c>
      <c r="D7586">
        <v>40</v>
      </c>
      <c r="E7586">
        <v>17</v>
      </c>
      <c r="F7586">
        <v>5</v>
      </c>
      <c r="G7586" t="s">
        <v>17</v>
      </c>
      <c r="H7586" t="s">
        <v>80</v>
      </c>
    </row>
    <row r="7587" spans="1:8" x14ac:dyDescent="0.3">
      <c r="A7587" t="s">
        <v>6873</v>
      </c>
      <c r="B7587" t="s">
        <v>1718</v>
      </c>
      <c r="C7587" s="10">
        <v>0.1</v>
      </c>
      <c r="D7587">
        <v>396</v>
      </c>
      <c r="E7587">
        <v>-31</v>
      </c>
      <c r="F7587">
        <v>9</v>
      </c>
      <c r="G7587" t="s">
        <v>17</v>
      </c>
      <c r="H7587" t="s">
        <v>40</v>
      </c>
    </row>
    <row r="7588" spans="1:8" x14ac:dyDescent="0.3">
      <c r="A7588" t="s">
        <v>6874</v>
      </c>
      <c r="B7588" t="s">
        <v>1262</v>
      </c>
      <c r="C7588" s="10">
        <v>0</v>
      </c>
      <c r="D7588">
        <v>724</v>
      </c>
      <c r="E7588">
        <v>253</v>
      </c>
      <c r="F7588">
        <v>2</v>
      </c>
      <c r="G7588" t="s">
        <v>24</v>
      </c>
      <c r="H7588" t="s">
        <v>30</v>
      </c>
    </row>
    <row r="7589" spans="1:8" x14ac:dyDescent="0.3">
      <c r="A7589" t="s">
        <v>6874</v>
      </c>
      <c r="B7589" t="s">
        <v>2908</v>
      </c>
      <c r="C7589" s="10">
        <v>0</v>
      </c>
      <c r="D7589">
        <v>112</v>
      </c>
      <c r="E7589">
        <v>24</v>
      </c>
      <c r="F7589">
        <v>3</v>
      </c>
      <c r="G7589" t="s">
        <v>17</v>
      </c>
      <c r="H7589" t="s">
        <v>137</v>
      </c>
    </row>
    <row r="7590" spans="1:8" x14ac:dyDescent="0.3">
      <c r="A7590" t="s">
        <v>6875</v>
      </c>
      <c r="B7590" t="s">
        <v>381</v>
      </c>
      <c r="C7590" s="10">
        <v>0</v>
      </c>
      <c r="D7590">
        <v>16</v>
      </c>
      <c r="E7590">
        <v>1</v>
      </c>
      <c r="F7590">
        <v>1</v>
      </c>
      <c r="G7590" t="s">
        <v>17</v>
      </c>
      <c r="H7590" t="s">
        <v>35</v>
      </c>
    </row>
    <row r="7591" spans="1:8" x14ac:dyDescent="0.3">
      <c r="A7591" t="s">
        <v>6876</v>
      </c>
      <c r="B7591" t="s">
        <v>20</v>
      </c>
      <c r="C7591" s="10">
        <v>0</v>
      </c>
      <c r="D7591">
        <v>30</v>
      </c>
      <c r="E7591">
        <v>6</v>
      </c>
      <c r="F7591">
        <v>1</v>
      </c>
      <c r="G7591" t="s">
        <v>17</v>
      </c>
      <c r="H7591" t="s">
        <v>23</v>
      </c>
    </row>
    <row r="7592" spans="1:8" x14ac:dyDescent="0.3">
      <c r="A7592" t="s">
        <v>6877</v>
      </c>
      <c r="B7592" t="s">
        <v>286</v>
      </c>
      <c r="C7592" s="10">
        <v>0.1</v>
      </c>
      <c r="D7592">
        <v>5729</v>
      </c>
      <c r="E7592">
        <v>64</v>
      </c>
      <c r="F7592">
        <v>14</v>
      </c>
      <c r="G7592" t="s">
        <v>24</v>
      </c>
      <c r="H7592" t="s">
        <v>63</v>
      </c>
    </row>
    <row r="7593" spans="1:8" x14ac:dyDescent="0.3">
      <c r="A7593" t="s">
        <v>6877</v>
      </c>
      <c r="B7593" t="s">
        <v>2660</v>
      </c>
      <c r="C7593" s="10">
        <v>0</v>
      </c>
      <c r="D7593">
        <v>94</v>
      </c>
      <c r="E7593">
        <v>27</v>
      </c>
      <c r="F7593">
        <v>2</v>
      </c>
      <c r="G7593" t="s">
        <v>17</v>
      </c>
      <c r="H7593" t="s">
        <v>23</v>
      </c>
    </row>
    <row r="7594" spans="1:8" x14ac:dyDescent="0.3">
      <c r="A7594" t="s">
        <v>6877</v>
      </c>
      <c r="B7594" t="s">
        <v>1041</v>
      </c>
      <c r="C7594" s="10">
        <v>0</v>
      </c>
      <c r="D7594">
        <v>213</v>
      </c>
      <c r="E7594">
        <v>4</v>
      </c>
      <c r="F7594">
        <v>14</v>
      </c>
      <c r="G7594" t="s">
        <v>17</v>
      </c>
      <c r="H7594" t="s">
        <v>113</v>
      </c>
    </row>
    <row r="7595" spans="1:8" x14ac:dyDescent="0.3">
      <c r="A7595" t="s">
        <v>6877</v>
      </c>
      <c r="B7595" t="s">
        <v>2428</v>
      </c>
      <c r="C7595" s="10">
        <v>0.15</v>
      </c>
      <c r="D7595">
        <v>250</v>
      </c>
      <c r="E7595">
        <v>-12</v>
      </c>
      <c r="F7595">
        <v>2</v>
      </c>
      <c r="G7595" t="s">
        <v>90</v>
      </c>
      <c r="H7595" t="s">
        <v>115</v>
      </c>
    </row>
    <row r="7596" spans="1:8" x14ac:dyDescent="0.3">
      <c r="A7596" t="s">
        <v>6878</v>
      </c>
      <c r="B7596" t="s">
        <v>2066</v>
      </c>
      <c r="C7596" s="10">
        <v>0</v>
      </c>
      <c r="D7596">
        <v>60</v>
      </c>
      <c r="E7596">
        <v>13</v>
      </c>
      <c r="F7596">
        <v>2</v>
      </c>
      <c r="G7596" t="s">
        <v>17</v>
      </c>
      <c r="H7596" t="s">
        <v>23</v>
      </c>
    </row>
    <row r="7597" spans="1:8" x14ac:dyDescent="0.3">
      <c r="A7597" t="s">
        <v>6879</v>
      </c>
      <c r="B7597" t="s">
        <v>1080</v>
      </c>
      <c r="C7597" s="10">
        <v>0</v>
      </c>
      <c r="D7597">
        <v>19</v>
      </c>
      <c r="E7597">
        <v>8</v>
      </c>
      <c r="F7597">
        <v>2</v>
      </c>
      <c r="G7597" t="s">
        <v>17</v>
      </c>
      <c r="H7597" t="s">
        <v>80</v>
      </c>
    </row>
    <row r="7598" spans="1:8" x14ac:dyDescent="0.3">
      <c r="A7598" t="s">
        <v>6879</v>
      </c>
      <c r="B7598" t="s">
        <v>1337</v>
      </c>
      <c r="C7598" s="10">
        <v>0</v>
      </c>
      <c r="D7598">
        <v>25</v>
      </c>
      <c r="E7598">
        <v>11</v>
      </c>
      <c r="F7598">
        <v>3</v>
      </c>
      <c r="G7598" t="s">
        <v>17</v>
      </c>
      <c r="H7598" t="s">
        <v>52</v>
      </c>
    </row>
    <row r="7599" spans="1:8" x14ac:dyDescent="0.3">
      <c r="A7599" t="s">
        <v>6880</v>
      </c>
      <c r="B7599" t="s">
        <v>252</v>
      </c>
      <c r="C7599" s="10">
        <v>0.5</v>
      </c>
      <c r="D7599">
        <v>27</v>
      </c>
      <c r="E7599">
        <v>-25</v>
      </c>
      <c r="F7599">
        <v>2</v>
      </c>
      <c r="G7599" t="s">
        <v>17</v>
      </c>
      <c r="H7599" t="s">
        <v>35</v>
      </c>
    </row>
    <row r="7600" spans="1:8" x14ac:dyDescent="0.3">
      <c r="A7600" t="s">
        <v>6880</v>
      </c>
      <c r="B7600" t="s">
        <v>2013</v>
      </c>
      <c r="C7600" s="10">
        <v>0.5</v>
      </c>
      <c r="D7600">
        <v>245</v>
      </c>
      <c r="E7600">
        <v>-78</v>
      </c>
      <c r="F7600">
        <v>2</v>
      </c>
      <c r="G7600" t="s">
        <v>90</v>
      </c>
      <c r="H7600" t="s">
        <v>115</v>
      </c>
    </row>
    <row r="7601" spans="1:8" x14ac:dyDescent="0.3">
      <c r="A7601" t="s">
        <v>6881</v>
      </c>
      <c r="B7601" t="s">
        <v>123</v>
      </c>
      <c r="C7601" s="10">
        <v>0</v>
      </c>
      <c r="D7601">
        <v>45</v>
      </c>
      <c r="E7601">
        <v>13</v>
      </c>
      <c r="F7601">
        <v>4</v>
      </c>
      <c r="G7601" t="s">
        <v>17</v>
      </c>
      <c r="H7601" t="s">
        <v>75</v>
      </c>
    </row>
    <row r="7602" spans="1:8" x14ac:dyDescent="0.3">
      <c r="A7602" t="s">
        <v>6881</v>
      </c>
      <c r="B7602" t="s">
        <v>1026</v>
      </c>
      <c r="C7602" s="10">
        <v>0.4</v>
      </c>
      <c r="D7602">
        <v>24</v>
      </c>
      <c r="E7602">
        <v>-9</v>
      </c>
      <c r="F7602">
        <v>4</v>
      </c>
      <c r="G7602" t="s">
        <v>17</v>
      </c>
      <c r="H7602" t="s">
        <v>40</v>
      </c>
    </row>
    <row r="7603" spans="1:8" x14ac:dyDescent="0.3">
      <c r="A7603" t="s">
        <v>6882</v>
      </c>
      <c r="B7603" t="s">
        <v>1420</v>
      </c>
      <c r="C7603" s="10">
        <v>0</v>
      </c>
      <c r="D7603">
        <v>47</v>
      </c>
      <c r="E7603">
        <v>1</v>
      </c>
      <c r="F7603">
        <v>2</v>
      </c>
      <c r="G7603" t="s">
        <v>17</v>
      </c>
      <c r="H7603" t="s">
        <v>35</v>
      </c>
    </row>
    <row r="7604" spans="1:8" x14ac:dyDescent="0.3">
      <c r="A7604" t="s">
        <v>6882</v>
      </c>
      <c r="B7604" t="s">
        <v>390</v>
      </c>
      <c r="C7604" s="10">
        <v>0</v>
      </c>
      <c r="D7604">
        <v>18</v>
      </c>
      <c r="E7604">
        <v>4</v>
      </c>
      <c r="F7604">
        <v>1</v>
      </c>
      <c r="G7604" t="s">
        <v>17</v>
      </c>
      <c r="H7604" t="s">
        <v>40</v>
      </c>
    </row>
    <row r="7605" spans="1:8" x14ac:dyDescent="0.3">
      <c r="A7605" t="s">
        <v>6883</v>
      </c>
      <c r="B7605" t="s">
        <v>314</v>
      </c>
      <c r="C7605" s="10">
        <v>0</v>
      </c>
      <c r="D7605">
        <v>103</v>
      </c>
      <c r="E7605">
        <v>30</v>
      </c>
      <c r="F7605">
        <v>2</v>
      </c>
      <c r="G7605" t="s">
        <v>24</v>
      </c>
      <c r="H7605" t="s">
        <v>47</v>
      </c>
    </row>
    <row r="7606" spans="1:8" x14ac:dyDescent="0.3">
      <c r="A7606" t="s">
        <v>6884</v>
      </c>
      <c r="B7606" t="s">
        <v>2139</v>
      </c>
      <c r="C7606" s="10">
        <v>0</v>
      </c>
      <c r="D7606">
        <v>194</v>
      </c>
      <c r="E7606">
        <v>74</v>
      </c>
      <c r="F7606">
        <v>4</v>
      </c>
      <c r="G7606" t="s">
        <v>17</v>
      </c>
      <c r="H7606" t="s">
        <v>23</v>
      </c>
    </row>
    <row r="7607" spans="1:8" x14ac:dyDescent="0.3">
      <c r="A7607" t="s">
        <v>6883</v>
      </c>
      <c r="B7607" t="s">
        <v>562</v>
      </c>
      <c r="C7607" s="10">
        <v>0</v>
      </c>
      <c r="D7607">
        <v>85</v>
      </c>
      <c r="E7607">
        <v>0</v>
      </c>
      <c r="F7607">
        <v>3</v>
      </c>
      <c r="G7607" t="s">
        <v>17</v>
      </c>
      <c r="H7607" t="s">
        <v>80</v>
      </c>
    </row>
    <row r="7608" spans="1:8" x14ac:dyDescent="0.3">
      <c r="A7608" t="s">
        <v>6883</v>
      </c>
      <c r="B7608" t="s">
        <v>2172</v>
      </c>
      <c r="C7608" s="10">
        <v>0</v>
      </c>
      <c r="D7608">
        <v>100</v>
      </c>
      <c r="E7608">
        <v>25</v>
      </c>
      <c r="F7608">
        <v>9</v>
      </c>
      <c r="G7608" t="s">
        <v>17</v>
      </c>
      <c r="H7608" t="s">
        <v>75</v>
      </c>
    </row>
    <row r="7609" spans="1:8" x14ac:dyDescent="0.3">
      <c r="A7609" t="s">
        <v>6883</v>
      </c>
      <c r="B7609" t="s">
        <v>2513</v>
      </c>
      <c r="C7609" s="10">
        <v>0</v>
      </c>
      <c r="D7609">
        <v>162</v>
      </c>
      <c r="E7609">
        <v>78</v>
      </c>
      <c r="F7609">
        <v>7</v>
      </c>
      <c r="G7609" t="s">
        <v>17</v>
      </c>
      <c r="H7609" t="s">
        <v>113</v>
      </c>
    </row>
    <row r="7610" spans="1:8" x14ac:dyDescent="0.3">
      <c r="A7610" t="s">
        <v>6885</v>
      </c>
      <c r="B7610" t="s">
        <v>791</v>
      </c>
      <c r="C7610" s="10">
        <v>0.1</v>
      </c>
      <c r="D7610">
        <v>43</v>
      </c>
      <c r="E7610">
        <v>0</v>
      </c>
      <c r="F7610">
        <v>3</v>
      </c>
      <c r="G7610" t="s">
        <v>17</v>
      </c>
      <c r="H7610" t="s">
        <v>40</v>
      </c>
    </row>
    <row r="7611" spans="1:8" x14ac:dyDescent="0.3">
      <c r="A7611" t="s">
        <v>6884</v>
      </c>
      <c r="B7611" t="s">
        <v>577</v>
      </c>
      <c r="C7611" s="10">
        <v>0</v>
      </c>
      <c r="D7611">
        <v>381</v>
      </c>
      <c r="E7611">
        <v>80</v>
      </c>
      <c r="F7611">
        <v>5</v>
      </c>
      <c r="G7611" t="s">
        <v>90</v>
      </c>
      <c r="H7611" t="s">
        <v>105</v>
      </c>
    </row>
    <row r="7612" spans="1:8" x14ac:dyDescent="0.3">
      <c r="A7612" t="s">
        <v>6883</v>
      </c>
      <c r="B7612" t="s">
        <v>957</v>
      </c>
      <c r="C7612" s="10">
        <v>0</v>
      </c>
      <c r="D7612">
        <v>2057</v>
      </c>
      <c r="E7612">
        <v>432</v>
      </c>
      <c r="F7612">
        <v>7</v>
      </c>
      <c r="G7612" t="s">
        <v>90</v>
      </c>
      <c r="H7612" t="s">
        <v>115</v>
      </c>
    </row>
    <row r="7613" spans="1:8" x14ac:dyDescent="0.3">
      <c r="A7613" t="s">
        <v>6883</v>
      </c>
      <c r="B7613" t="s">
        <v>703</v>
      </c>
      <c r="C7613" s="10">
        <v>0.1</v>
      </c>
      <c r="D7613">
        <v>292</v>
      </c>
      <c r="E7613">
        <v>13</v>
      </c>
      <c r="F7613">
        <v>4</v>
      </c>
      <c r="G7613" t="s">
        <v>90</v>
      </c>
      <c r="H7613" t="s">
        <v>92</v>
      </c>
    </row>
    <row r="7614" spans="1:8" x14ac:dyDescent="0.3">
      <c r="A7614" t="s">
        <v>6886</v>
      </c>
      <c r="B7614" t="s">
        <v>685</v>
      </c>
      <c r="C7614" s="10">
        <v>0</v>
      </c>
      <c r="D7614">
        <v>103</v>
      </c>
      <c r="E7614">
        <v>36</v>
      </c>
      <c r="F7614">
        <v>2</v>
      </c>
      <c r="G7614" t="s">
        <v>17</v>
      </c>
      <c r="H7614" t="s">
        <v>80</v>
      </c>
    </row>
    <row r="7615" spans="1:8" x14ac:dyDescent="0.3">
      <c r="A7615" t="s">
        <v>6886</v>
      </c>
      <c r="B7615" t="s">
        <v>2585</v>
      </c>
      <c r="C7615" s="10">
        <v>0</v>
      </c>
      <c r="D7615">
        <v>287</v>
      </c>
      <c r="E7615">
        <v>66</v>
      </c>
      <c r="F7615">
        <v>6</v>
      </c>
      <c r="G7615" t="s">
        <v>17</v>
      </c>
      <c r="H7615" t="s">
        <v>137</v>
      </c>
    </row>
    <row r="7616" spans="1:8" x14ac:dyDescent="0.3">
      <c r="A7616" t="s">
        <v>6886</v>
      </c>
      <c r="B7616" t="s">
        <v>427</v>
      </c>
      <c r="C7616" s="10">
        <v>0</v>
      </c>
      <c r="D7616">
        <v>23</v>
      </c>
      <c r="E7616">
        <v>4</v>
      </c>
      <c r="F7616">
        <v>2</v>
      </c>
      <c r="G7616" t="s">
        <v>17</v>
      </c>
      <c r="H7616" t="s">
        <v>75</v>
      </c>
    </row>
    <row r="7617" spans="1:8" x14ac:dyDescent="0.3">
      <c r="A7617" t="s">
        <v>6887</v>
      </c>
      <c r="B7617" t="s">
        <v>1103</v>
      </c>
      <c r="C7617" s="10">
        <v>0</v>
      </c>
      <c r="D7617">
        <v>28</v>
      </c>
      <c r="E7617">
        <v>10</v>
      </c>
      <c r="F7617">
        <v>2</v>
      </c>
      <c r="G7617" t="s">
        <v>17</v>
      </c>
      <c r="H7617" t="s">
        <v>80</v>
      </c>
    </row>
    <row r="7618" spans="1:8" x14ac:dyDescent="0.3">
      <c r="A7618" t="s">
        <v>6888</v>
      </c>
      <c r="B7618" t="s">
        <v>2556</v>
      </c>
      <c r="C7618" s="10">
        <v>0.4</v>
      </c>
      <c r="D7618">
        <v>148</v>
      </c>
      <c r="E7618">
        <v>-91</v>
      </c>
      <c r="F7618">
        <v>2</v>
      </c>
      <c r="G7618" t="s">
        <v>90</v>
      </c>
      <c r="H7618" t="s">
        <v>105</v>
      </c>
    </row>
    <row r="7619" spans="1:8" x14ac:dyDescent="0.3">
      <c r="A7619" t="s">
        <v>6889</v>
      </c>
      <c r="B7619" t="s">
        <v>2360</v>
      </c>
      <c r="C7619" s="10">
        <v>0</v>
      </c>
      <c r="D7619">
        <v>415</v>
      </c>
      <c r="E7619">
        <v>62</v>
      </c>
      <c r="F7619">
        <v>8</v>
      </c>
      <c r="G7619" t="s">
        <v>17</v>
      </c>
      <c r="H7619" t="s">
        <v>35</v>
      </c>
    </row>
    <row r="7620" spans="1:8" x14ac:dyDescent="0.3">
      <c r="A7620" t="s">
        <v>6890</v>
      </c>
      <c r="B7620" t="s">
        <v>2229</v>
      </c>
      <c r="C7620" s="10">
        <v>0.5</v>
      </c>
      <c r="D7620">
        <v>1275</v>
      </c>
      <c r="E7620">
        <v>-1148</v>
      </c>
      <c r="F7620">
        <v>7</v>
      </c>
      <c r="G7620" t="s">
        <v>24</v>
      </c>
      <c r="H7620" t="s">
        <v>30</v>
      </c>
    </row>
    <row r="7621" spans="1:8" x14ac:dyDescent="0.3">
      <c r="A7621" t="s">
        <v>6890</v>
      </c>
      <c r="B7621" t="s">
        <v>1379</v>
      </c>
      <c r="C7621" s="10">
        <v>0.5</v>
      </c>
      <c r="D7621">
        <v>66</v>
      </c>
      <c r="E7621">
        <v>-12</v>
      </c>
      <c r="F7621">
        <v>5</v>
      </c>
      <c r="G7621" t="s">
        <v>17</v>
      </c>
      <c r="H7621" t="s">
        <v>35</v>
      </c>
    </row>
    <row r="7622" spans="1:8" x14ac:dyDescent="0.3">
      <c r="A7622" t="s">
        <v>6890</v>
      </c>
      <c r="B7622" t="s">
        <v>1175</v>
      </c>
      <c r="C7622" s="10">
        <v>0.5</v>
      </c>
      <c r="D7622">
        <v>8</v>
      </c>
      <c r="E7622">
        <v>-2</v>
      </c>
      <c r="F7622">
        <v>3</v>
      </c>
      <c r="G7622" t="s">
        <v>17</v>
      </c>
      <c r="H7622" t="s">
        <v>80</v>
      </c>
    </row>
    <row r="7623" spans="1:8" x14ac:dyDescent="0.3">
      <c r="A7623" t="s">
        <v>6891</v>
      </c>
      <c r="B7623" t="s">
        <v>417</v>
      </c>
      <c r="C7623" s="10">
        <v>0</v>
      </c>
      <c r="D7623">
        <v>151</v>
      </c>
      <c r="E7623">
        <v>9</v>
      </c>
      <c r="F7623">
        <v>3</v>
      </c>
      <c r="G7623" t="s">
        <v>17</v>
      </c>
      <c r="H7623" t="s">
        <v>80</v>
      </c>
    </row>
    <row r="7624" spans="1:8" x14ac:dyDescent="0.3">
      <c r="A7624" t="s">
        <v>6892</v>
      </c>
      <c r="B7624" t="s">
        <v>1403</v>
      </c>
      <c r="C7624" s="10">
        <v>0</v>
      </c>
      <c r="D7624">
        <v>25</v>
      </c>
      <c r="E7624">
        <v>2</v>
      </c>
      <c r="F7624">
        <v>2</v>
      </c>
      <c r="G7624" t="s">
        <v>17</v>
      </c>
      <c r="H7624" t="s">
        <v>80</v>
      </c>
    </row>
    <row r="7625" spans="1:8" x14ac:dyDescent="0.3">
      <c r="A7625" t="s">
        <v>6892</v>
      </c>
      <c r="B7625" t="s">
        <v>178</v>
      </c>
      <c r="C7625" s="10">
        <v>0</v>
      </c>
      <c r="D7625">
        <v>97</v>
      </c>
      <c r="E7625">
        <v>36</v>
      </c>
      <c r="F7625">
        <v>7</v>
      </c>
      <c r="G7625" t="s">
        <v>17</v>
      </c>
      <c r="H7625" t="s">
        <v>80</v>
      </c>
    </row>
    <row r="7626" spans="1:8" x14ac:dyDescent="0.3">
      <c r="A7626" t="s">
        <v>6890</v>
      </c>
      <c r="B7626" t="s">
        <v>984</v>
      </c>
      <c r="C7626" s="10">
        <v>0.5</v>
      </c>
      <c r="D7626">
        <v>80</v>
      </c>
      <c r="E7626">
        <v>-56</v>
      </c>
      <c r="F7626">
        <v>4</v>
      </c>
      <c r="G7626" t="s">
        <v>90</v>
      </c>
      <c r="H7626" t="s">
        <v>92</v>
      </c>
    </row>
    <row r="7627" spans="1:8" x14ac:dyDescent="0.3">
      <c r="A7627" t="s">
        <v>6890</v>
      </c>
      <c r="B7627" t="s">
        <v>429</v>
      </c>
      <c r="C7627" s="10">
        <v>0.5</v>
      </c>
      <c r="D7627">
        <v>168</v>
      </c>
      <c r="E7627">
        <v>-111</v>
      </c>
      <c r="F7627">
        <v>2</v>
      </c>
      <c r="G7627" t="s">
        <v>90</v>
      </c>
      <c r="H7627" t="s">
        <v>105</v>
      </c>
    </row>
    <row r="7628" spans="1:8" x14ac:dyDescent="0.3">
      <c r="A7628" t="s">
        <v>6890</v>
      </c>
      <c r="B7628" t="s">
        <v>2689</v>
      </c>
      <c r="C7628" s="10">
        <v>0.5</v>
      </c>
      <c r="D7628">
        <v>424</v>
      </c>
      <c r="E7628">
        <v>-272</v>
      </c>
      <c r="F7628">
        <v>5</v>
      </c>
      <c r="G7628" t="s">
        <v>90</v>
      </c>
      <c r="H7628" t="s">
        <v>105</v>
      </c>
    </row>
    <row r="7629" spans="1:8" x14ac:dyDescent="0.3">
      <c r="A7629" t="s">
        <v>6893</v>
      </c>
      <c r="B7629" t="s">
        <v>2939</v>
      </c>
      <c r="C7629" s="10">
        <v>0</v>
      </c>
      <c r="D7629">
        <v>133</v>
      </c>
      <c r="E7629">
        <v>1</v>
      </c>
      <c r="F7629">
        <v>2</v>
      </c>
      <c r="G7629" t="s">
        <v>17</v>
      </c>
      <c r="H7629" t="s">
        <v>109</v>
      </c>
    </row>
    <row r="7630" spans="1:8" x14ac:dyDescent="0.3">
      <c r="A7630" t="s">
        <v>6893</v>
      </c>
      <c r="B7630" t="s">
        <v>1244</v>
      </c>
      <c r="C7630" s="10">
        <v>0</v>
      </c>
      <c r="D7630">
        <v>112</v>
      </c>
      <c r="E7630">
        <v>0</v>
      </c>
      <c r="F7630">
        <v>5</v>
      </c>
      <c r="G7630" t="s">
        <v>17</v>
      </c>
      <c r="H7630" t="s">
        <v>35</v>
      </c>
    </row>
    <row r="7631" spans="1:8" x14ac:dyDescent="0.3">
      <c r="A7631" t="s">
        <v>6893</v>
      </c>
      <c r="B7631" t="s">
        <v>515</v>
      </c>
      <c r="C7631" s="10">
        <v>0</v>
      </c>
      <c r="D7631">
        <v>48</v>
      </c>
      <c r="E7631">
        <v>1</v>
      </c>
      <c r="F7631">
        <v>2</v>
      </c>
      <c r="G7631" t="s">
        <v>17</v>
      </c>
      <c r="H7631" t="s">
        <v>40</v>
      </c>
    </row>
    <row r="7632" spans="1:8" x14ac:dyDescent="0.3">
      <c r="A7632" t="s">
        <v>6893</v>
      </c>
      <c r="B7632" t="s">
        <v>843</v>
      </c>
      <c r="C7632" s="10">
        <v>0</v>
      </c>
      <c r="D7632">
        <v>520</v>
      </c>
      <c r="E7632">
        <v>151</v>
      </c>
      <c r="F7632">
        <v>3</v>
      </c>
      <c r="G7632" t="s">
        <v>90</v>
      </c>
      <c r="H7632" t="s">
        <v>105</v>
      </c>
    </row>
    <row r="7633" spans="1:8" x14ac:dyDescent="0.3">
      <c r="A7633" t="s">
        <v>6894</v>
      </c>
      <c r="B7633" t="s">
        <v>2817</v>
      </c>
      <c r="C7633" s="10">
        <v>0.1</v>
      </c>
      <c r="D7633">
        <v>223</v>
      </c>
      <c r="E7633">
        <v>27</v>
      </c>
      <c r="F7633">
        <v>2</v>
      </c>
      <c r="G7633" t="s">
        <v>24</v>
      </c>
      <c r="H7633" t="s">
        <v>30</v>
      </c>
    </row>
    <row r="7634" spans="1:8" x14ac:dyDescent="0.3">
      <c r="A7634" t="s">
        <v>6894</v>
      </c>
      <c r="B7634" t="s">
        <v>2502</v>
      </c>
      <c r="C7634" s="10">
        <v>0.15</v>
      </c>
      <c r="D7634">
        <v>2457</v>
      </c>
      <c r="E7634">
        <v>665</v>
      </c>
      <c r="F7634">
        <v>11</v>
      </c>
      <c r="G7634" t="s">
        <v>90</v>
      </c>
      <c r="H7634" t="s">
        <v>92</v>
      </c>
    </row>
    <row r="7635" spans="1:8" x14ac:dyDescent="0.3">
      <c r="A7635" t="s">
        <v>6895</v>
      </c>
      <c r="B7635" t="s">
        <v>2680</v>
      </c>
      <c r="C7635" s="10">
        <v>0</v>
      </c>
      <c r="D7635">
        <v>566</v>
      </c>
      <c r="E7635">
        <v>272</v>
      </c>
      <c r="F7635">
        <v>4</v>
      </c>
      <c r="G7635" t="s">
        <v>24</v>
      </c>
      <c r="H7635" t="s">
        <v>30</v>
      </c>
    </row>
    <row r="7636" spans="1:8" x14ac:dyDescent="0.3">
      <c r="A7636" t="s">
        <v>6895</v>
      </c>
      <c r="B7636" t="s">
        <v>1264</v>
      </c>
      <c r="C7636" s="10">
        <v>0</v>
      </c>
      <c r="D7636">
        <v>115</v>
      </c>
      <c r="E7636">
        <v>5</v>
      </c>
      <c r="F7636">
        <v>2</v>
      </c>
      <c r="G7636" t="s">
        <v>17</v>
      </c>
      <c r="H7636" t="s">
        <v>109</v>
      </c>
    </row>
    <row r="7637" spans="1:8" x14ac:dyDescent="0.3">
      <c r="A7637" t="s">
        <v>6895</v>
      </c>
      <c r="B7637" t="s">
        <v>432</v>
      </c>
      <c r="C7637" s="10">
        <v>0</v>
      </c>
      <c r="D7637">
        <v>339</v>
      </c>
      <c r="E7637">
        <v>95</v>
      </c>
      <c r="F7637">
        <v>11</v>
      </c>
      <c r="G7637" t="s">
        <v>17</v>
      </c>
      <c r="H7637" t="s">
        <v>80</v>
      </c>
    </row>
    <row r="7638" spans="1:8" x14ac:dyDescent="0.3">
      <c r="A7638" t="s">
        <v>6895</v>
      </c>
      <c r="B7638" t="s">
        <v>1976</v>
      </c>
      <c r="C7638" s="10">
        <v>0</v>
      </c>
      <c r="D7638">
        <v>37</v>
      </c>
      <c r="E7638">
        <v>4</v>
      </c>
      <c r="F7638">
        <v>1</v>
      </c>
      <c r="G7638" t="s">
        <v>17</v>
      </c>
      <c r="H7638" t="s">
        <v>137</v>
      </c>
    </row>
    <row r="7639" spans="1:8" x14ac:dyDescent="0.3">
      <c r="A7639" t="s">
        <v>6895</v>
      </c>
      <c r="B7639" t="s">
        <v>1047</v>
      </c>
      <c r="C7639" s="10">
        <v>0</v>
      </c>
      <c r="D7639">
        <v>40</v>
      </c>
      <c r="E7639">
        <v>10</v>
      </c>
      <c r="F7639">
        <v>2</v>
      </c>
      <c r="G7639" t="s">
        <v>17</v>
      </c>
      <c r="H7639" t="s">
        <v>137</v>
      </c>
    </row>
    <row r="7640" spans="1:8" x14ac:dyDescent="0.3">
      <c r="A7640" t="s">
        <v>6895</v>
      </c>
      <c r="B7640" t="s">
        <v>555</v>
      </c>
      <c r="C7640" s="10">
        <v>0</v>
      </c>
      <c r="D7640">
        <v>25</v>
      </c>
      <c r="E7640">
        <v>5</v>
      </c>
      <c r="F7640">
        <v>2</v>
      </c>
      <c r="G7640" t="s">
        <v>17</v>
      </c>
      <c r="H7640" t="s">
        <v>52</v>
      </c>
    </row>
    <row r="7641" spans="1:8" x14ac:dyDescent="0.3">
      <c r="A7641" t="s">
        <v>6895</v>
      </c>
      <c r="B7641" t="s">
        <v>775</v>
      </c>
      <c r="C7641" s="10">
        <v>0</v>
      </c>
      <c r="D7641">
        <v>498</v>
      </c>
      <c r="E7641">
        <v>80</v>
      </c>
      <c r="F7641">
        <v>4</v>
      </c>
      <c r="G7641" t="s">
        <v>90</v>
      </c>
      <c r="H7641" t="s">
        <v>115</v>
      </c>
    </row>
    <row r="7642" spans="1:8" x14ac:dyDescent="0.3">
      <c r="A7642" t="s">
        <v>6895</v>
      </c>
      <c r="B7642" t="s">
        <v>1640</v>
      </c>
      <c r="C7642" s="10">
        <v>0.1</v>
      </c>
      <c r="D7642">
        <v>755</v>
      </c>
      <c r="E7642">
        <v>201</v>
      </c>
      <c r="F7642">
        <v>6</v>
      </c>
      <c r="G7642" t="s">
        <v>90</v>
      </c>
      <c r="H7642" t="s">
        <v>105</v>
      </c>
    </row>
    <row r="7643" spans="1:8" x14ac:dyDescent="0.3">
      <c r="A7643" t="s">
        <v>6896</v>
      </c>
      <c r="B7643" t="s">
        <v>64</v>
      </c>
      <c r="C7643" s="10">
        <v>0.1</v>
      </c>
      <c r="D7643">
        <v>139</v>
      </c>
      <c r="E7643">
        <v>14</v>
      </c>
      <c r="F7643">
        <v>3</v>
      </c>
      <c r="G7643" t="s">
        <v>17</v>
      </c>
      <c r="H7643" t="s">
        <v>35</v>
      </c>
    </row>
    <row r="7644" spans="1:8" x14ac:dyDescent="0.3">
      <c r="A7644" t="s">
        <v>6896</v>
      </c>
      <c r="B7644" t="s">
        <v>209</v>
      </c>
      <c r="C7644" s="10">
        <v>0.2</v>
      </c>
      <c r="D7644">
        <v>220</v>
      </c>
      <c r="E7644">
        <v>-19</v>
      </c>
      <c r="F7644">
        <v>2</v>
      </c>
      <c r="G7644" t="s">
        <v>17</v>
      </c>
      <c r="H7644" t="s">
        <v>40</v>
      </c>
    </row>
    <row r="7645" spans="1:8" x14ac:dyDescent="0.3">
      <c r="A7645" t="s">
        <v>6897</v>
      </c>
      <c r="B7645" t="s">
        <v>2940</v>
      </c>
      <c r="C7645" s="10">
        <v>0.1</v>
      </c>
      <c r="D7645">
        <v>814</v>
      </c>
      <c r="E7645">
        <v>217</v>
      </c>
      <c r="F7645">
        <v>6</v>
      </c>
      <c r="G7645" t="s">
        <v>24</v>
      </c>
      <c r="H7645" t="s">
        <v>30</v>
      </c>
    </row>
    <row r="7646" spans="1:8" x14ac:dyDescent="0.3">
      <c r="A7646" t="s">
        <v>6897</v>
      </c>
      <c r="B7646" t="s">
        <v>904</v>
      </c>
      <c r="C7646" s="10">
        <v>0</v>
      </c>
      <c r="D7646">
        <v>27</v>
      </c>
      <c r="E7646">
        <v>3</v>
      </c>
      <c r="F7646">
        <v>7</v>
      </c>
      <c r="G7646" t="s">
        <v>17</v>
      </c>
      <c r="H7646" t="s">
        <v>80</v>
      </c>
    </row>
    <row r="7647" spans="1:8" x14ac:dyDescent="0.3">
      <c r="A7647" t="s">
        <v>6898</v>
      </c>
      <c r="B7647" t="s">
        <v>1379</v>
      </c>
      <c r="C7647" s="10">
        <v>0.5</v>
      </c>
      <c r="D7647">
        <v>26</v>
      </c>
      <c r="E7647">
        <v>-5</v>
      </c>
      <c r="F7647">
        <v>2</v>
      </c>
      <c r="G7647" t="s">
        <v>17</v>
      </c>
      <c r="H7647" t="s">
        <v>35</v>
      </c>
    </row>
    <row r="7648" spans="1:8" x14ac:dyDescent="0.3">
      <c r="A7648" t="s">
        <v>6897</v>
      </c>
      <c r="B7648" t="s">
        <v>892</v>
      </c>
      <c r="C7648" s="10">
        <v>0.15</v>
      </c>
      <c r="D7648">
        <v>513</v>
      </c>
      <c r="E7648">
        <v>-91</v>
      </c>
      <c r="F7648">
        <v>2</v>
      </c>
      <c r="G7648" t="s">
        <v>90</v>
      </c>
      <c r="H7648" t="s">
        <v>92</v>
      </c>
    </row>
    <row r="7649" spans="1:8" x14ac:dyDescent="0.3">
      <c r="A7649" t="s">
        <v>6899</v>
      </c>
      <c r="B7649" t="s">
        <v>849</v>
      </c>
      <c r="C7649" s="10">
        <v>0</v>
      </c>
      <c r="D7649">
        <v>627</v>
      </c>
      <c r="E7649">
        <v>301</v>
      </c>
      <c r="F7649">
        <v>5</v>
      </c>
      <c r="G7649" t="s">
        <v>24</v>
      </c>
      <c r="H7649" t="s">
        <v>30</v>
      </c>
    </row>
    <row r="7650" spans="1:8" x14ac:dyDescent="0.3">
      <c r="A7650" t="s">
        <v>6900</v>
      </c>
      <c r="B7650" t="s">
        <v>1506</v>
      </c>
      <c r="C7650" s="10">
        <v>0</v>
      </c>
      <c r="D7650">
        <v>146</v>
      </c>
      <c r="E7650">
        <v>7</v>
      </c>
      <c r="F7650">
        <v>2</v>
      </c>
      <c r="G7650" t="s">
        <v>90</v>
      </c>
      <c r="H7650" t="s">
        <v>105</v>
      </c>
    </row>
    <row r="7651" spans="1:8" x14ac:dyDescent="0.3">
      <c r="A7651" t="s">
        <v>6901</v>
      </c>
      <c r="B7651" t="s">
        <v>518</v>
      </c>
      <c r="C7651" s="10">
        <v>0</v>
      </c>
      <c r="D7651">
        <v>18</v>
      </c>
      <c r="E7651">
        <v>1</v>
      </c>
      <c r="F7651">
        <v>3</v>
      </c>
      <c r="G7651" t="s">
        <v>17</v>
      </c>
      <c r="H7651" t="s">
        <v>80</v>
      </c>
    </row>
    <row r="7652" spans="1:8" x14ac:dyDescent="0.3">
      <c r="A7652" t="s">
        <v>6901</v>
      </c>
      <c r="B7652" t="s">
        <v>628</v>
      </c>
      <c r="C7652" s="10">
        <v>0.1</v>
      </c>
      <c r="D7652">
        <v>1402</v>
      </c>
      <c r="E7652">
        <v>109</v>
      </c>
      <c r="F7652">
        <v>11</v>
      </c>
      <c r="G7652" t="s">
        <v>17</v>
      </c>
      <c r="H7652" t="s">
        <v>40</v>
      </c>
    </row>
    <row r="7653" spans="1:8" x14ac:dyDescent="0.3">
      <c r="A7653" t="s">
        <v>6901</v>
      </c>
      <c r="B7653" t="s">
        <v>193</v>
      </c>
      <c r="C7653" s="10">
        <v>0</v>
      </c>
      <c r="D7653">
        <v>176</v>
      </c>
      <c r="E7653">
        <v>37</v>
      </c>
      <c r="F7653">
        <v>6</v>
      </c>
      <c r="G7653" t="s">
        <v>90</v>
      </c>
      <c r="H7653" t="s">
        <v>143</v>
      </c>
    </row>
    <row r="7654" spans="1:8" x14ac:dyDescent="0.3">
      <c r="A7654" t="s">
        <v>6901</v>
      </c>
      <c r="B7654" t="s">
        <v>492</v>
      </c>
      <c r="C7654" s="10">
        <v>0.1</v>
      </c>
      <c r="D7654">
        <v>276</v>
      </c>
      <c r="E7654">
        <v>-21</v>
      </c>
      <c r="F7654">
        <v>2</v>
      </c>
      <c r="G7654" t="s">
        <v>90</v>
      </c>
      <c r="H7654" t="s">
        <v>105</v>
      </c>
    </row>
    <row r="7655" spans="1:8" x14ac:dyDescent="0.3">
      <c r="A7655" t="s">
        <v>6902</v>
      </c>
      <c r="B7655" t="s">
        <v>856</v>
      </c>
      <c r="C7655" s="10">
        <v>0</v>
      </c>
      <c r="D7655">
        <v>70</v>
      </c>
      <c r="E7655">
        <v>13</v>
      </c>
      <c r="F7655">
        <v>3</v>
      </c>
      <c r="G7655" t="s">
        <v>17</v>
      </c>
      <c r="H7655" t="s">
        <v>35</v>
      </c>
    </row>
    <row r="7656" spans="1:8" x14ac:dyDescent="0.3">
      <c r="A7656" t="s">
        <v>6902</v>
      </c>
      <c r="B7656" t="s">
        <v>1550</v>
      </c>
      <c r="C7656" s="10">
        <v>0</v>
      </c>
      <c r="D7656">
        <v>294</v>
      </c>
      <c r="E7656">
        <v>88</v>
      </c>
      <c r="F7656">
        <v>6</v>
      </c>
      <c r="G7656" t="s">
        <v>17</v>
      </c>
      <c r="H7656" t="s">
        <v>40</v>
      </c>
    </row>
    <row r="7657" spans="1:8" x14ac:dyDescent="0.3">
      <c r="A7657" t="s">
        <v>6903</v>
      </c>
      <c r="B7657" t="s">
        <v>1200</v>
      </c>
      <c r="C7657" s="10">
        <v>0</v>
      </c>
      <c r="D7657">
        <v>70</v>
      </c>
      <c r="E7657">
        <v>32</v>
      </c>
      <c r="F7657">
        <v>6</v>
      </c>
      <c r="G7657" t="s">
        <v>17</v>
      </c>
      <c r="H7657" t="s">
        <v>75</v>
      </c>
    </row>
    <row r="7658" spans="1:8" x14ac:dyDescent="0.3">
      <c r="A7658" t="s">
        <v>6904</v>
      </c>
      <c r="B7658" t="s">
        <v>837</v>
      </c>
      <c r="C7658" s="10">
        <v>0</v>
      </c>
      <c r="D7658">
        <v>83</v>
      </c>
      <c r="E7658">
        <v>11</v>
      </c>
      <c r="F7658">
        <v>10</v>
      </c>
      <c r="G7658" t="s">
        <v>17</v>
      </c>
      <c r="H7658" t="s">
        <v>75</v>
      </c>
    </row>
    <row r="7659" spans="1:8" x14ac:dyDescent="0.3">
      <c r="A7659" t="s">
        <v>6903</v>
      </c>
      <c r="B7659" t="s">
        <v>1479</v>
      </c>
      <c r="C7659" s="10">
        <v>0</v>
      </c>
      <c r="D7659">
        <v>599</v>
      </c>
      <c r="E7659">
        <v>0</v>
      </c>
      <c r="F7659">
        <v>2</v>
      </c>
      <c r="G7659" t="s">
        <v>90</v>
      </c>
      <c r="H7659" t="s">
        <v>115</v>
      </c>
    </row>
    <row r="7660" spans="1:8" x14ac:dyDescent="0.3">
      <c r="A7660" t="s">
        <v>6905</v>
      </c>
      <c r="B7660" t="s">
        <v>307</v>
      </c>
      <c r="C7660" s="10">
        <v>0</v>
      </c>
      <c r="D7660">
        <v>109</v>
      </c>
      <c r="E7660">
        <v>52</v>
      </c>
      <c r="F7660">
        <v>2</v>
      </c>
      <c r="G7660" t="s">
        <v>17</v>
      </c>
      <c r="H7660" t="s">
        <v>35</v>
      </c>
    </row>
    <row r="7661" spans="1:8" x14ac:dyDescent="0.3">
      <c r="A7661" t="s">
        <v>6905</v>
      </c>
      <c r="B7661" t="s">
        <v>2427</v>
      </c>
      <c r="C7661" s="10">
        <v>0</v>
      </c>
      <c r="D7661">
        <v>27</v>
      </c>
      <c r="E7661">
        <v>8</v>
      </c>
      <c r="F7661">
        <v>2</v>
      </c>
      <c r="G7661" t="s">
        <v>17</v>
      </c>
      <c r="H7661" t="s">
        <v>23</v>
      </c>
    </row>
    <row r="7662" spans="1:8" x14ac:dyDescent="0.3">
      <c r="A7662" t="s">
        <v>6906</v>
      </c>
      <c r="B7662" t="s">
        <v>2941</v>
      </c>
      <c r="C7662" s="10">
        <v>0.15</v>
      </c>
      <c r="D7662">
        <v>596</v>
      </c>
      <c r="E7662">
        <v>91</v>
      </c>
      <c r="F7662">
        <v>4</v>
      </c>
      <c r="G7662" t="s">
        <v>90</v>
      </c>
      <c r="H7662" t="s">
        <v>92</v>
      </c>
    </row>
    <row r="7663" spans="1:8" x14ac:dyDescent="0.3">
      <c r="A7663" t="s">
        <v>6907</v>
      </c>
      <c r="B7663" t="s">
        <v>448</v>
      </c>
      <c r="C7663" s="10">
        <v>0</v>
      </c>
      <c r="D7663">
        <v>221</v>
      </c>
      <c r="E7663">
        <v>75</v>
      </c>
      <c r="F7663">
        <v>4</v>
      </c>
      <c r="G7663" t="s">
        <v>24</v>
      </c>
      <c r="H7663" t="s">
        <v>47</v>
      </c>
    </row>
    <row r="7664" spans="1:8" x14ac:dyDescent="0.3">
      <c r="A7664" t="s">
        <v>6908</v>
      </c>
      <c r="B7664" t="s">
        <v>1478</v>
      </c>
      <c r="C7664" s="10">
        <v>0.6</v>
      </c>
      <c r="D7664">
        <v>50</v>
      </c>
      <c r="E7664">
        <v>-28</v>
      </c>
      <c r="F7664">
        <v>5</v>
      </c>
      <c r="G7664" t="s">
        <v>24</v>
      </c>
      <c r="H7664" t="s">
        <v>47</v>
      </c>
    </row>
    <row r="7665" spans="1:8" x14ac:dyDescent="0.3">
      <c r="A7665" t="s">
        <v>6907</v>
      </c>
      <c r="B7665" t="s">
        <v>1549</v>
      </c>
      <c r="C7665" s="10">
        <v>0</v>
      </c>
      <c r="D7665">
        <v>370</v>
      </c>
      <c r="E7665">
        <v>170</v>
      </c>
      <c r="F7665">
        <v>7</v>
      </c>
      <c r="G7665" t="s">
        <v>17</v>
      </c>
      <c r="H7665" t="s">
        <v>80</v>
      </c>
    </row>
    <row r="7666" spans="1:8" x14ac:dyDescent="0.3">
      <c r="A7666" t="s">
        <v>6907</v>
      </c>
      <c r="B7666" t="s">
        <v>825</v>
      </c>
      <c r="C7666" s="10">
        <v>0.1</v>
      </c>
      <c r="D7666">
        <v>368</v>
      </c>
      <c r="E7666">
        <v>74</v>
      </c>
      <c r="F7666">
        <v>2</v>
      </c>
      <c r="G7666" t="s">
        <v>17</v>
      </c>
      <c r="H7666" t="s">
        <v>40</v>
      </c>
    </row>
    <row r="7667" spans="1:8" x14ac:dyDescent="0.3">
      <c r="A7667" t="s">
        <v>6908</v>
      </c>
      <c r="B7667" t="s">
        <v>902</v>
      </c>
      <c r="C7667" s="10">
        <v>0.5</v>
      </c>
      <c r="D7667">
        <v>26</v>
      </c>
      <c r="E7667">
        <v>-17</v>
      </c>
      <c r="F7667">
        <v>1</v>
      </c>
      <c r="G7667" t="s">
        <v>17</v>
      </c>
      <c r="H7667" t="s">
        <v>35</v>
      </c>
    </row>
    <row r="7668" spans="1:8" x14ac:dyDescent="0.3">
      <c r="A7668" t="s">
        <v>6908</v>
      </c>
      <c r="B7668" t="s">
        <v>33</v>
      </c>
      <c r="C7668" s="10">
        <v>0.5</v>
      </c>
      <c r="D7668">
        <v>93</v>
      </c>
      <c r="E7668">
        <v>-65</v>
      </c>
      <c r="F7668">
        <v>4</v>
      </c>
      <c r="G7668" t="s">
        <v>17</v>
      </c>
      <c r="H7668" t="s">
        <v>35</v>
      </c>
    </row>
    <row r="7669" spans="1:8" x14ac:dyDescent="0.3">
      <c r="A7669" t="s">
        <v>6908</v>
      </c>
      <c r="B7669" t="s">
        <v>260</v>
      </c>
      <c r="C7669" s="10">
        <v>0.5</v>
      </c>
      <c r="D7669">
        <v>152</v>
      </c>
      <c r="E7669">
        <v>-3</v>
      </c>
      <c r="F7669">
        <v>5</v>
      </c>
      <c r="G7669" t="s">
        <v>17</v>
      </c>
      <c r="H7669" t="s">
        <v>40</v>
      </c>
    </row>
    <row r="7670" spans="1:8" x14ac:dyDescent="0.3">
      <c r="A7670" t="s">
        <v>6908</v>
      </c>
      <c r="B7670" t="s">
        <v>794</v>
      </c>
      <c r="C7670" s="10">
        <v>0.5</v>
      </c>
      <c r="D7670">
        <v>51</v>
      </c>
      <c r="E7670">
        <v>-49</v>
      </c>
      <c r="F7670">
        <v>2</v>
      </c>
      <c r="G7670" t="s">
        <v>90</v>
      </c>
      <c r="H7670" t="s">
        <v>92</v>
      </c>
    </row>
    <row r="7671" spans="1:8" x14ac:dyDescent="0.3">
      <c r="A7671" t="s">
        <v>6909</v>
      </c>
      <c r="B7671" t="s">
        <v>995</v>
      </c>
      <c r="C7671" s="10">
        <v>0</v>
      </c>
      <c r="D7671">
        <v>235</v>
      </c>
      <c r="E7671">
        <v>26</v>
      </c>
      <c r="F7671">
        <v>4</v>
      </c>
      <c r="G7671" t="s">
        <v>90</v>
      </c>
      <c r="H7671" t="s">
        <v>143</v>
      </c>
    </row>
    <row r="7672" spans="1:8" x14ac:dyDescent="0.3">
      <c r="A7672" t="s">
        <v>6909</v>
      </c>
      <c r="B7672" t="s">
        <v>607</v>
      </c>
      <c r="C7672" s="10">
        <v>0</v>
      </c>
      <c r="D7672">
        <v>249</v>
      </c>
      <c r="E7672">
        <v>60</v>
      </c>
      <c r="F7672">
        <v>2</v>
      </c>
      <c r="G7672" t="s">
        <v>90</v>
      </c>
      <c r="H7672" t="s">
        <v>105</v>
      </c>
    </row>
    <row r="7673" spans="1:8" x14ac:dyDescent="0.3">
      <c r="A7673" t="s">
        <v>6910</v>
      </c>
      <c r="B7673" t="s">
        <v>991</v>
      </c>
      <c r="C7673" s="10">
        <v>0</v>
      </c>
      <c r="D7673">
        <v>143</v>
      </c>
      <c r="E7673">
        <v>32</v>
      </c>
      <c r="F7673">
        <v>1</v>
      </c>
      <c r="G7673" t="s">
        <v>24</v>
      </c>
      <c r="H7673" t="s">
        <v>30</v>
      </c>
    </row>
    <row r="7674" spans="1:8" x14ac:dyDescent="0.3">
      <c r="A7674" t="s">
        <v>6910</v>
      </c>
      <c r="B7674" t="s">
        <v>889</v>
      </c>
      <c r="C7674" s="10">
        <v>0</v>
      </c>
      <c r="D7674">
        <v>111</v>
      </c>
      <c r="E7674">
        <v>35</v>
      </c>
      <c r="F7674">
        <v>5</v>
      </c>
      <c r="G7674" t="s">
        <v>17</v>
      </c>
      <c r="H7674" t="s">
        <v>113</v>
      </c>
    </row>
    <row r="7675" spans="1:8" x14ac:dyDescent="0.3">
      <c r="A7675" t="s">
        <v>6910</v>
      </c>
      <c r="B7675" t="s">
        <v>1801</v>
      </c>
      <c r="C7675" s="10">
        <v>0</v>
      </c>
      <c r="D7675">
        <v>425</v>
      </c>
      <c r="E7675">
        <v>183</v>
      </c>
      <c r="F7675">
        <v>5</v>
      </c>
      <c r="G7675" t="s">
        <v>90</v>
      </c>
      <c r="H7675" t="s">
        <v>143</v>
      </c>
    </row>
    <row r="7676" spans="1:8" x14ac:dyDescent="0.3">
      <c r="A7676" t="s">
        <v>6911</v>
      </c>
      <c r="B7676" t="s">
        <v>1116</v>
      </c>
      <c r="C7676" s="10">
        <v>0</v>
      </c>
      <c r="D7676">
        <v>227</v>
      </c>
      <c r="E7676">
        <v>34</v>
      </c>
      <c r="F7676">
        <v>4</v>
      </c>
      <c r="G7676" t="s">
        <v>17</v>
      </c>
      <c r="H7676" t="s">
        <v>35</v>
      </c>
    </row>
    <row r="7677" spans="1:8" x14ac:dyDescent="0.3">
      <c r="A7677" t="s">
        <v>6912</v>
      </c>
      <c r="B7677" t="s">
        <v>242</v>
      </c>
      <c r="C7677" s="10">
        <v>0</v>
      </c>
      <c r="D7677">
        <v>28</v>
      </c>
      <c r="E7677">
        <v>1</v>
      </c>
      <c r="F7677">
        <v>1</v>
      </c>
      <c r="G7677" t="s">
        <v>17</v>
      </c>
      <c r="H7677" t="s">
        <v>35</v>
      </c>
    </row>
    <row r="7678" spans="1:8" x14ac:dyDescent="0.3">
      <c r="A7678" t="s">
        <v>6913</v>
      </c>
      <c r="B7678" t="s">
        <v>1913</v>
      </c>
      <c r="C7678" s="10">
        <v>0.15</v>
      </c>
      <c r="D7678">
        <v>646</v>
      </c>
      <c r="E7678">
        <v>213</v>
      </c>
      <c r="F7678">
        <v>3</v>
      </c>
      <c r="G7678" t="s">
        <v>90</v>
      </c>
      <c r="H7678" t="s">
        <v>92</v>
      </c>
    </row>
    <row r="7679" spans="1:8" x14ac:dyDescent="0.3">
      <c r="A7679" t="s">
        <v>6914</v>
      </c>
      <c r="B7679" t="s">
        <v>962</v>
      </c>
      <c r="C7679" s="10">
        <v>0</v>
      </c>
      <c r="D7679">
        <v>98</v>
      </c>
      <c r="E7679">
        <v>9</v>
      </c>
      <c r="F7679">
        <v>2</v>
      </c>
      <c r="G7679" t="s">
        <v>24</v>
      </c>
      <c r="H7679" t="s">
        <v>47</v>
      </c>
    </row>
    <row r="7680" spans="1:8" x14ac:dyDescent="0.3">
      <c r="A7680" t="s">
        <v>6914</v>
      </c>
      <c r="B7680" t="s">
        <v>2149</v>
      </c>
      <c r="C7680" s="10">
        <v>0.1</v>
      </c>
      <c r="D7680">
        <v>3151</v>
      </c>
      <c r="E7680">
        <v>-35</v>
      </c>
      <c r="F7680">
        <v>7</v>
      </c>
      <c r="G7680" t="s">
        <v>17</v>
      </c>
      <c r="H7680" t="s">
        <v>109</v>
      </c>
    </row>
    <row r="7681" spans="1:8" x14ac:dyDescent="0.3">
      <c r="A7681" t="s">
        <v>6914</v>
      </c>
      <c r="B7681" t="s">
        <v>344</v>
      </c>
      <c r="C7681" s="10">
        <v>0</v>
      </c>
      <c r="D7681">
        <v>53</v>
      </c>
      <c r="E7681">
        <v>15</v>
      </c>
      <c r="F7681">
        <v>2</v>
      </c>
      <c r="G7681" t="s">
        <v>17</v>
      </c>
      <c r="H7681" t="s">
        <v>35</v>
      </c>
    </row>
    <row r="7682" spans="1:8" x14ac:dyDescent="0.3">
      <c r="A7682" t="s">
        <v>6914</v>
      </c>
      <c r="B7682" t="s">
        <v>72</v>
      </c>
      <c r="C7682" s="10">
        <v>0</v>
      </c>
      <c r="D7682">
        <v>165</v>
      </c>
      <c r="E7682">
        <v>30</v>
      </c>
      <c r="F7682">
        <v>3</v>
      </c>
      <c r="G7682" t="s">
        <v>17</v>
      </c>
      <c r="H7682" t="s">
        <v>35</v>
      </c>
    </row>
    <row r="7683" spans="1:8" x14ac:dyDescent="0.3">
      <c r="A7683" t="s">
        <v>6914</v>
      </c>
      <c r="B7683" t="s">
        <v>980</v>
      </c>
      <c r="C7683" s="10">
        <v>0</v>
      </c>
      <c r="D7683">
        <v>211</v>
      </c>
      <c r="E7683">
        <v>19</v>
      </c>
      <c r="F7683">
        <v>8</v>
      </c>
      <c r="G7683" t="s">
        <v>17</v>
      </c>
      <c r="H7683" t="s">
        <v>35</v>
      </c>
    </row>
    <row r="7684" spans="1:8" x14ac:dyDescent="0.3">
      <c r="A7684" t="s">
        <v>6914</v>
      </c>
      <c r="B7684" t="s">
        <v>1016</v>
      </c>
      <c r="C7684" s="10">
        <v>0</v>
      </c>
      <c r="D7684">
        <v>106</v>
      </c>
      <c r="E7684">
        <v>15</v>
      </c>
      <c r="F7684">
        <v>7</v>
      </c>
      <c r="G7684" t="s">
        <v>17</v>
      </c>
      <c r="H7684" t="s">
        <v>80</v>
      </c>
    </row>
    <row r="7685" spans="1:8" x14ac:dyDescent="0.3">
      <c r="A7685" t="s">
        <v>6914</v>
      </c>
      <c r="B7685" t="s">
        <v>178</v>
      </c>
      <c r="C7685" s="10">
        <v>0</v>
      </c>
      <c r="D7685">
        <v>14</v>
      </c>
      <c r="E7685">
        <v>5</v>
      </c>
      <c r="F7685">
        <v>1</v>
      </c>
      <c r="G7685" t="s">
        <v>17</v>
      </c>
      <c r="H7685" t="s">
        <v>80</v>
      </c>
    </row>
    <row r="7686" spans="1:8" x14ac:dyDescent="0.3">
      <c r="A7686" t="s">
        <v>6914</v>
      </c>
      <c r="B7686" t="s">
        <v>966</v>
      </c>
      <c r="C7686" s="10">
        <v>0</v>
      </c>
      <c r="D7686">
        <v>17</v>
      </c>
      <c r="E7686">
        <v>7</v>
      </c>
      <c r="F7686">
        <v>3</v>
      </c>
      <c r="G7686" t="s">
        <v>17</v>
      </c>
      <c r="H7686" t="s">
        <v>80</v>
      </c>
    </row>
    <row r="7687" spans="1:8" x14ac:dyDescent="0.3">
      <c r="A7687" t="s">
        <v>6914</v>
      </c>
      <c r="B7687" t="s">
        <v>2870</v>
      </c>
      <c r="C7687" s="10">
        <v>0</v>
      </c>
      <c r="D7687">
        <v>46</v>
      </c>
      <c r="E7687">
        <v>14</v>
      </c>
      <c r="F7687">
        <v>5</v>
      </c>
      <c r="G7687" t="s">
        <v>17</v>
      </c>
      <c r="H7687" t="s">
        <v>75</v>
      </c>
    </row>
    <row r="7688" spans="1:8" x14ac:dyDescent="0.3">
      <c r="A7688" t="s">
        <v>6915</v>
      </c>
      <c r="B7688" t="s">
        <v>1350</v>
      </c>
      <c r="C7688" s="10">
        <v>0.15</v>
      </c>
      <c r="D7688">
        <v>258</v>
      </c>
      <c r="E7688">
        <v>-27</v>
      </c>
      <c r="F7688">
        <v>2</v>
      </c>
      <c r="G7688" t="s">
        <v>90</v>
      </c>
      <c r="H7688" t="s">
        <v>105</v>
      </c>
    </row>
    <row r="7689" spans="1:8" x14ac:dyDescent="0.3">
      <c r="A7689" t="s">
        <v>6916</v>
      </c>
      <c r="B7689" t="s">
        <v>58</v>
      </c>
      <c r="C7689" s="10">
        <v>0.5</v>
      </c>
      <c r="D7689">
        <v>617</v>
      </c>
      <c r="E7689">
        <v>-382</v>
      </c>
      <c r="F7689">
        <v>3</v>
      </c>
      <c r="G7689" t="s">
        <v>24</v>
      </c>
      <c r="H7689" t="s">
        <v>30</v>
      </c>
    </row>
    <row r="7690" spans="1:8" x14ac:dyDescent="0.3">
      <c r="A7690" t="s">
        <v>6916</v>
      </c>
      <c r="B7690" t="s">
        <v>2034</v>
      </c>
      <c r="C7690" s="10">
        <v>0.5</v>
      </c>
      <c r="D7690">
        <v>521</v>
      </c>
      <c r="E7690">
        <v>-261</v>
      </c>
      <c r="F7690">
        <v>7</v>
      </c>
      <c r="G7690" t="s">
        <v>24</v>
      </c>
      <c r="H7690" t="s">
        <v>30</v>
      </c>
    </row>
    <row r="7691" spans="1:8" x14ac:dyDescent="0.3">
      <c r="A7691" t="s">
        <v>6917</v>
      </c>
      <c r="B7691" t="s">
        <v>753</v>
      </c>
      <c r="C7691" s="10">
        <v>0.1</v>
      </c>
      <c r="D7691">
        <v>676</v>
      </c>
      <c r="E7691">
        <v>195</v>
      </c>
      <c r="F7691">
        <v>5</v>
      </c>
      <c r="G7691" t="s">
        <v>24</v>
      </c>
      <c r="H7691" t="s">
        <v>30</v>
      </c>
    </row>
    <row r="7692" spans="1:8" x14ac:dyDescent="0.3">
      <c r="A7692" t="s">
        <v>6916</v>
      </c>
      <c r="B7692" t="s">
        <v>139</v>
      </c>
      <c r="C7692" s="10">
        <v>0.5</v>
      </c>
      <c r="D7692">
        <v>145</v>
      </c>
      <c r="E7692">
        <v>0</v>
      </c>
      <c r="F7692">
        <v>9</v>
      </c>
      <c r="G7692" t="s">
        <v>17</v>
      </c>
      <c r="H7692" t="s">
        <v>35</v>
      </c>
    </row>
    <row r="7693" spans="1:8" x14ac:dyDescent="0.3">
      <c r="A7693" t="s">
        <v>6916</v>
      </c>
      <c r="B7693" t="s">
        <v>910</v>
      </c>
      <c r="C7693" s="10">
        <v>0.5</v>
      </c>
      <c r="D7693">
        <v>158</v>
      </c>
      <c r="E7693">
        <v>-63</v>
      </c>
      <c r="F7693">
        <v>7</v>
      </c>
      <c r="G7693" t="s">
        <v>17</v>
      </c>
      <c r="H7693" t="s">
        <v>23</v>
      </c>
    </row>
    <row r="7694" spans="1:8" x14ac:dyDescent="0.3">
      <c r="A7694" t="s">
        <v>6916</v>
      </c>
      <c r="B7694" t="s">
        <v>53</v>
      </c>
      <c r="C7694" s="10">
        <v>0.5</v>
      </c>
      <c r="D7694">
        <v>398</v>
      </c>
      <c r="E7694">
        <v>-175</v>
      </c>
      <c r="F7694">
        <v>4</v>
      </c>
      <c r="G7694" t="s">
        <v>17</v>
      </c>
      <c r="H7694" t="s">
        <v>40</v>
      </c>
    </row>
    <row r="7695" spans="1:8" x14ac:dyDescent="0.3">
      <c r="A7695" t="s">
        <v>6917</v>
      </c>
      <c r="B7695" t="s">
        <v>593</v>
      </c>
      <c r="C7695" s="10">
        <v>0</v>
      </c>
      <c r="D7695">
        <v>138</v>
      </c>
      <c r="E7695">
        <v>11</v>
      </c>
      <c r="F7695">
        <v>5</v>
      </c>
      <c r="G7695" t="s">
        <v>17</v>
      </c>
      <c r="H7695" t="s">
        <v>35</v>
      </c>
    </row>
    <row r="7696" spans="1:8" x14ac:dyDescent="0.3">
      <c r="A7696" t="s">
        <v>6917</v>
      </c>
      <c r="B7696" t="s">
        <v>2079</v>
      </c>
      <c r="C7696" s="10">
        <v>0</v>
      </c>
      <c r="D7696">
        <v>189</v>
      </c>
      <c r="E7696">
        <v>60</v>
      </c>
      <c r="F7696">
        <v>14</v>
      </c>
      <c r="G7696" t="s">
        <v>17</v>
      </c>
      <c r="H7696" t="s">
        <v>80</v>
      </c>
    </row>
    <row r="7697" spans="1:8" x14ac:dyDescent="0.3">
      <c r="A7697" t="s">
        <v>6917</v>
      </c>
      <c r="B7697" t="s">
        <v>346</v>
      </c>
      <c r="C7697" s="10">
        <v>0</v>
      </c>
      <c r="D7697">
        <v>59</v>
      </c>
      <c r="E7697">
        <v>12</v>
      </c>
      <c r="F7697">
        <v>2</v>
      </c>
      <c r="G7697" t="s">
        <v>17</v>
      </c>
      <c r="H7697" t="s">
        <v>80</v>
      </c>
    </row>
    <row r="7698" spans="1:8" x14ac:dyDescent="0.3">
      <c r="A7698" t="s">
        <v>6916</v>
      </c>
      <c r="B7698" t="s">
        <v>1710</v>
      </c>
      <c r="C7698" s="10">
        <v>0.5</v>
      </c>
      <c r="D7698">
        <v>108</v>
      </c>
      <c r="E7698">
        <v>-30</v>
      </c>
      <c r="F7698">
        <v>5</v>
      </c>
      <c r="G7698" t="s">
        <v>90</v>
      </c>
      <c r="H7698" t="s">
        <v>143</v>
      </c>
    </row>
    <row r="7699" spans="1:8" x14ac:dyDescent="0.3">
      <c r="A7699" t="s">
        <v>6916</v>
      </c>
      <c r="B7699" t="s">
        <v>2422</v>
      </c>
      <c r="C7699" s="10">
        <v>0.5</v>
      </c>
      <c r="D7699">
        <v>264</v>
      </c>
      <c r="E7699">
        <v>-132</v>
      </c>
      <c r="F7699">
        <v>2</v>
      </c>
      <c r="G7699" t="s">
        <v>90</v>
      </c>
      <c r="H7699" t="s">
        <v>115</v>
      </c>
    </row>
    <row r="7700" spans="1:8" x14ac:dyDescent="0.3">
      <c r="A7700" t="s">
        <v>6917</v>
      </c>
      <c r="B7700" t="s">
        <v>1138</v>
      </c>
      <c r="C7700" s="10">
        <v>0</v>
      </c>
      <c r="D7700">
        <v>776</v>
      </c>
      <c r="E7700">
        <v>140</v>
      </c>
      <c r="F7700">
        <v>3</v>
      </c>
      <c r="G7700" t="s">
        <v>90</v>
      </c>
      <c r="H7700" t="s">
        <v>143</v>
      </c>
    </row>
    <row r="7701" spans="1:8" x14ac:dyDescent="0.3">
      <c r="A7701" t="s">
        <v>6918</v>
      </c>
      <c r="B7701" t="s">
        <v>1049</v>
      </c>
      <c r="C7701" s="10">
        <v>0</v>
      </c>
      <c r="D7701">
        <v>263</v>
      </c>
      <c r="E7701">
        <v>50</v>
      </c>
      <c r="F7701">
        <v>5</v>
      </c>
      <c r="G7701" t="s">
        <v>17</v>
      </c>
      <c r="H7701" t="s">
        <v>35</v>
      </c>
    </row>
    <row r="7702" spans="1:8" x14ac:dyDescent="0.3">
      <c r="A7702" t="s">
        <v>6918</v>
      </c>
      <c r="B7702" t="s">
        <v>1103</v>
      </c>
      <c r="C7702" s="10">
        <v>0</v>
      </c>
      <c r="D7702">
        <v>70</v>
      </c>
      <c r="E7702">
        <v>26</v>
      </c>
      <c r="F7702">
        <v>5</v>
      </c>
      <c r="G7702" t="s">
        <v>17</v>
      </c>
      <c r="H7702" t="s">
        <v>80</v>
      </c>
    </row>
    <row r="7703" spans="1:8" x14ac:dyDescent="0.3">
      <c r="A7703" t="s">
        <v>6918</v>
      </c>
      <c r="B7703" t="s">
        <v>639</v>
      </c>
      <c r="C7703" s="10">
        <v>0</v>
      </c>
      <c r="D7703">
        <v>81</v>
      </c>
      <c r="E7703">
        <v>19</v>
      </c>
      <c r="F7703">
        <v>7</v>
      </c>
      <c r="G7703" t="s">
        <v>17</v>
      </c>
      <c r="H7703" t="s">
        <v>80</v>
      </c>
    </row>
    <row r="7704" spans="1:8" x14ac:dyDescent="0.3">
      <c r="A7704" t="s">
        <v>6919</v>
      </c>
      <c r="B7704" t="s">
        <v>1126</v>
      </c>
      <c r="C7704" s="10">
        <v>0</v>
      </c>
      <c r="D7704">
        <v>86</v>
      </c>
      <c r="E7704">
        <v>4</v>
      </c>
      <c r="F7704">
        <v>6</v>
      </c>
      <c r="G7704" t="s">
        <v>17</v>
      </c>
      <c r="H7704" t="s">
        <v>80</v>
      </c>
    </row>
    <row r="7705" spans="1:8" x14ac:dyDescent="0.3">
      <c r="A7705" t="s">
        <v>6919</v>
      </c>
      <c r="B7705" t="s">
        <v>818</v>
      </c>
      <c r="C7705" s="10">
        <v>0</v>
      </c>
      <c r="D7705">
        <v>119</v>
      </c>
      <c r="E7705">
        <v>36</v>
      </c>
      <c r="F7705">
        <v>4</v>
      </c>
      <c r="G7705" t="s">
        <v>17</v>
      </c>
      <c r="H7705" t="s">
        <v>23</v>
      </c>
    </row>
    <row r="7706" spans="1:8" x14ac:dyDescent="0.3">
      <c r="A7706" t="s">
        <v>6918</v>
      </c>
      <c r="B7706" t="s">
        <v>2879</v>
      </c>
      <c r="C7706" s="10">
        <v>0</v>
      </c>
      <c r="D7706">
        <v>955</v>
      </c>
      <c r="E7706">
        <v>305</v>
      </c>
      <c r="F7706">
        <v>3</v>
      </c>
      <c r="G7706" t="s">
        <v>90</v>
      </c>
      <c r="H7706" t="s">
        <v>115</v>
      </c>
    </row>
    <row r="7707" spans="1:8" x14ac:dyDescent="0.3">
      <c r="A7707" t="s">
        <v>6920</v>
      </c>
      <c r="B7707" t="s">
        <v>2570</v>
      </c>
      <c r="C7707" s="10">
        <v>0</v>
      </c>
      <c r="D7707">
        <v>103</v>
      </c>
      <c r="E7707">
        <v>44</v>
      </c>
      <c r="F7707">
        <v>4</v>
      </c>
      <c r="G7707" t="s">
        <v>17</v>
      </c>
      <c r="H7707" t="s">
        <v>137</v>
      </c>
    </row>
    <row r="7708" spans="1:8" x14ac:dyDescent="0.3">
      <c r="A7708" t="s">
        <v>6921</v>
      </c>
      <c r="B7708" t="s">
        <v>43</v>
      </c>
      <c r="C7708" s="10">
        <v>0</v>
      </c>
      <c r="D7708">
        <v>207</v>
      </c>
      <c r="E7708">
        <v>77</v>
      </c>
      <c r="F7708">
        <v>4</v>
      </c>
      <c r="G7708" t="s">
        <v>17</v>
      </c>
      <c r="H7708" t="s">
        <v>35</v>
      </c>
    </row>
    <row r="7709" spans="1:8" x14ac:dyDescent="0.3">
      <c r="A7709" t="s">
        <v>6922</v>
      </c>
      <c r="B7709" t="s">
        <v>565</v>
      </c>
      <c r="C7709" s="10">
        <v>0.4</v>
      </c>
      <c r="D7709">
        <v>25</v>
      </c>
      <c r="E7709">
        <v>-5</v>
      </c>
      <c r="F7709">
        <v>4</v>
      </c>
      <c r="G7709" t="s">
        <v>17</v>
      </c>
      <c r="H7709" t="s">
        <v>40</v>
      </c>
    </row>
    <row r="7710" spans="1:8" x14ac:dyDescent="0.3">
      <c r="A7710" t="s">
        <v>6923</v>
      </c>
      <c r="B7710" t="s">
        <v>1060</v>
      </c>
      <c r="C7710" s="10">
        <v>0.1</v>
      </c>
      <c r="D7710">
        <v>562</v>
      </c>
      <c r="E7710">
        <v>181</v>
      </c>
      <c r="F7710">
        <v>5</v>
      </c>
      <c r="G7710" t="s">
        <v>24</v>
      </c>
      <c r="H7710" t="s">
        <v>30</v>
      </c>
    </row>
    <row r="7711" spans="1:8" x14ac:dyDescent="0.3">
      <c r="A7711" t="s">
        <v>6923</v>
      </c>
      <c r="B7711" t="s">
        <v>2608</v>
      </c>
      <c r="C7711" s="10">
        <v>0.1</v>
      </c>
      <c r="D7711">
        <v>225</v>
      </c>
      <c r="E7711">
        <v>95</v>
      </c>
      <c r="F7711">
        <v>2</v>
      </c>
      <c r="G7711" t="s">
        <v>24</v>
      </c>
      <c r="H7711" t="s">
        <v>30</v>
      </c>
    </row>
    <row r="7712" spans="1:8" x14ac:dyDescent="0.3">
      <c r="A7712" t="s">
        <v>6923</v>
      </c>
      <c r="B7712" t="s">
        <v>2737</v>
      </c>
      <c r="C7712" s="10">
        <v>0.1</v>
      </c>
      <c r="D7712">
        <v>2456</v>
      </c>
      <c r="E7712">
        <v>-191</v>
      </c>
      <c r="F7712">
        <v>7</v>
      </c>
      <c r="G7712" t="s">
        <v>24</v>
      </c>
      <c r="H7712" t="s">
        <v>30</v>
      </c>
    </row>
    <row r="7713" spans="1:8" x14ac:dyDescent="0.3">
      <c r="A7713" t="s">
        <v>6924</v>
      </c>
      <c r="B7713" t="s">
        <v>443</v>
      </c>
      <c r="C7713" s="10">
        <v>0.2</v>
      </c>
      <c r="D7713">
        <v>389</v>
      </c>
      <c r="E7713">
        <v>-83</v>
      </c>
      <c r="F7713">
        <v>3</v>
      </c>
      <c r="G7713" t="s">
        <v>24</v>
      </c>
      <c r="H7713" t="s">
        <v>63</v>
      </c>
    </row>
    <row r="7714" spans="1:8" x14ac:dyDescent="0.3">
      <c r="A7714" t="s">
        <v>6925</v>
      </c>
      <c r="B7714" t="s">
        <v>119</v>
      </c>
      <c r="C7714" s="10">
        <v>0.5</v>
      </c>
      <c r="D7714">
        <v>40</v>
      </c>
      <c r="E7714">
        <v>0</v>
      </c>
      <c r="F7714">
        <v>3</v>
      </c>
      <c r="G7714" t="s">
        <v>17</v>
      </c>
      <c r="H7714" t="s">
        <v>40</v>
      </c>
    </row>
    <row r="7715" spans="1:8" x14ac:dyDescent="0.3">
      <c r="A7715" t="s">
        <v>6925</v>
      </c>
      <c r="B7715" t="s">
        <v>665</v>
      </c>
      <c r="C7715" s="10">
        <v>0.5</v>
      </c>
      <c r="D7715">
        <v>102</v>
      </c>
      <c r="E7715">
        <v>-90</v>
      </c>
      <c r="F7715">
        <v>1</v>
      </c>
      <c r="G7715" t="s">
        <v>17</v>
      </c>
      <c r="H7715" t="s">
        <v>40</v>
      </c>
    </row>
    <row r="7716" spans="1:8" x14ac:dyDescent="0.3">
      <c r="A7716" t="s">
        <v>6923</v>
      </c>
      <c r="B7716" t="s">
        <v>1125</v>
      </c>
      <c r="C7716" s="10">
        <v>0</v>
      </c>
      <c r="D7716">
        <v>68</v>
      </c>
      <c r="E7716">
        <v>9</v>
      </c>
      <c r="F7716">
        <v>5</v>
      </c>
      <c r="G7716" t="s">
        <v>17</v>
      </c>
      <c r="H7716" t="s">
        <v>80</v>
      </c>
    </row>
    <row r="7717" spans="1:8" x14ac:dyDescent="0.3">
      <c r="A7717" t="s">
        <v>6923</v>
      </c>
      <c r="B7717" t="s">
        <v>1644</v>
      </c>
      <c r="C7717" s="10">
        <v>0.1</v>
      </c>
      <c r="D7717">
        <v>64</v>
      </c>
      <c r="E7717">
        <v>-7</v>
      </c>
      <c r="F7717">
        <v>3</v>
      </c>
      <c r="G7717" t="s">
        <v>17</v>
      </c>
      <c r="H7717" t="s">
        <v>40</v>
      </c>
    </row>
    <row r="7718" spans="1:8" x14ac:dyDescent="0.3">
      <c r="A7718" t="s">
        <v>6923</v>
      </c>
      <c r="B7718" t="s">
        <v>112</v>
      </c>
      <c r="C7718" s="10">
        <v>0</v>
      </c>
      <c r="D7718">
        <v>137</v>
      </c>
      <c r="E7718">
        <v>5</v>
      </c>
      <c r="F7718">
        <v>5</v>
      </c>
      <c r="G7718" t="s">
        <v>17</v>
      </c>
      <c r="H7718" t="s">
        <v>113</v>
      </c>
    </row>
    <row r="7719" spans="1:8" x14ac:dyDescent="0.3">
      <c r="A7719" t="s">
        <v>6924</v>
      </c>
      <c r="B7719" t="s">
        <v>410</v>
      </c>
      <c r="C7719" s="10">
        <v>0</v>
      </c>
      <c r="D7719">
        <v>40</v>
      </c>
      <c r="E7719">
        <v>16</v>
      </c>
      <c r="F7719">
        <v>3</v>
      </c>
      <c r="G7719" t="s">
        <v>17</v>
      </c>
      <c r="H7719" t="s">
        <v>80</v>
      </c>
    </row>
    <row r="7720" spans="1:8" x14ac:dyDescent="0.3">
      <c r="A7720" t="s">
        <v>6924</v>
      </c>
      <c r="B7720" t="s">
        <v>1903</v>
      </c>
      <c r="C7720" s="10">
        <v>0</v>
      </c>
      <c r="D7720">
        <v>23</v>
      </c>
      <c r="E7720">
        <v>2</v>
      </c>
      <c r="F7720">
        <v>2</v>
      </c>
      <c r="G7720" t="s">
        <v>17</v>
      </c>
      <c r="H7720" t="s">
        <v>75</v>
      </c>
    </row>
    <row r="7721" spans="1:8" x14ac:dyDescent="0.3">
      <c r="A7721" t="s">
        <v>6924</v>
      </c>
      <c r="B7721" t="s">
        <v>628</v>
      </c>
      <c r="C7721" s="10">
        <v>0.1</v>
      </c>
      <c r="D7721">
        <v>382</v>
      </c>
      <c r="E7721">
        <v>30</v>
      </c>
      <c r="F7721">
        <v>3</v>
      </c>
      <c r="G7721" t="s">
        <v>17</v>
      </c>
      <c r="H7721" t="s">
        <v>40</v>
      </c>
    </row>
    <row r="7722" spans="1:8" x14ac:dyDescent="0.3">
      <c r="A7722" t="s">
        <v>6924</v>
      </c>
      <c r="B7722" t="s">
        <v>660</v>
      </c>
      <c r="C7722" s="10">
        <v>0.1</v>
      </c>
      <c r="D7722">
        <v>637</v>
      </c>
      <c r="E7722">
        <v>113</v>
      </c>
      <c r="F7722">
        <v>5</v>
      </c>
      <c r="G7722" t="s">
        <v>17</v>
      </c>
      <c r="H7722" t="s">
        <v>40</v>
      </c>
    </row>
    <row r="7723" spans="1:8" x14ac:dyDescent="0.3">
      <c r="A7723" t="s">
        <v>6924</v>
      </c>
      <c r="B7723" t="s">
        <v>1629</v>
      </c>
      <c r="C7723" s="10">
        <v>0</v>
      </c>
      <c r="D7723">
        <v>117</v>
      </c>
      <c r="E7723">
        <v>14</v>
      </c>
      <c r="F7723">
        <v>3</v>
      </c>
      <c r="G7723" t="s">
        <v>17</v>
      </c>
      <c r="H7723" t="s">
        <v>113</v>
      </c>
    </row>
    <row r="7724" spans="1:8" x14ac:dyDescent="0.3">
      <c r="A7724" t="s">
        <v>6926</v>
      </c>
      <c r="B7724" t="s">
        <v>2113</v>
      </c>
      <c r="C7724" s="10">
        <v>0</v>
      </c>
      <c r="D7724">
        <v>103</v>
      </c>
      <c r="E7724">
        <v>50</v>
      </c>
      <c r="F7724">
        <v>2</v>
      </c>
      <c r="G7724" t="s">
        <v>24</v>
      </c>
      <c r="H7724" t="s">
        <v>47</v>
      </c>
    </row>
    <row r="7725" spans="1:8" x14ac:dyDescent="0.3">
      <c r="A7725" t="s">
        <v>6927</v>
      </c>
      <c r="B7725" t="s">
        <v>857</v>
      </c>
      <c r="C7725" s="10">
        <v>0.1</v>
      </c>
      <c r="D7725">
        <v>457</v>
      </c>
      <c r="E7725">
        <v>-41</v>
      </c>
      <c r="F7725">
        <v>4</v>
      </c>
      <c r="G7725" t="s">
        <v>17</v>
      </c>
      <c r="H7725" t="s">
        <v>40</v>
      </c>
    </row>
    <row r="7726" spans="1:8" x14ac:dyDescent="0.3">
      <c r="A7726" t="s">
        <v>6926</v>
      </c>
      <c r="B7726" t="s">
        <v>2513</v>
      </c>
      <c r="C7726" s="10">
        <v>0</v>
      </c>
      <c r="D7726">
        <v>46</v>
      </c>
      <c r="E7726">
        <v>22</v>
      </c>
      <c r="F7726">
        <v>2</v>
      </c>
      <c r="G7726" t="s">
        <v>17</v>
      </c>
      <c r="H7726" t="s">
        <v>113</v>
      </c>
    </row>
    <row r="7727" spans="1:8" x14ac:dyDescent="0.3">
      <c r="A7727" t="s">
        <v>6926</v>
      </c>
      <c r="B7727" t="s">
        <v>1848</v>
      </c>
      <c r="C7727" s="10">
        <v>0</v>
      </c>
      <c r="D7727">
        <v>128</v>
      </c>
      <c r="E7727">
        <v>28</v>
      </c>
      <c r="F7727">
        <v>3</v>
      </c>
      <c r="G7727" t="s">
        <v>17</v>
      </c>
      <c r="H7727" t="s">
        <v>113</v>
      </c>
    </row>
    <row r="7728" spans="1:8" x14ac:dyDescent="0.3">
      <c r="A7728" t="s">
        <v>6928</v>
      </c>
      <c r="B7728" t="s">
        <v>926</v>
      </c>
      <c r="C7728" s="10">
        <v>0</v>
      </c>
      <c r="D7728">
        <v>33</v>
      </c>
      <c r="E7728">
        <v>9</v>
      </c>
      <c r="F7728">
        <v>2</v>
      </c>
      <c r="G7728" t="s">
        <v>17</v>
      </c>
      <c r="H7728" t="s">
        <v>80</v>
      </c>
    </row>
    <row r="7729" spans="1:8" x14ac:dyDescent="0.3">
      <c r="A7729" t="s">
        <v>6928</v>
      </c>
      <c r="B7729" t="s">
        <v>888</v>
      </c>
      <c r="C7729" s="10">
        <v>0</v>
      </c>
      <c r="D7729">
        <v>424</v>
      </c>
      <c r="E7729">
        <v>161</v>
      </c>
      <c r="F7729">
        <v>2</v>
      </c>
      <c r="G7729" t="s">
        <v>17</v>
      </c>
      <c r="H7729" t="s">
        <v>40</v>
      </c>
    </row>
    <row r="7730" spans="1:8" x14ac:dyDescent="0.3">
      <c r="A7730" t="s">
        <v>6928</v>
      </c>
      <c r="B7730" t="s">
        <v>746</v>
      </c>
      <c r="C7730" s="10">
        <v>0</v>
      </c>
      <c r="D7730">
        <v>391</v>
      </c>
      <c r="E7730">
        <v>90</v>
      </c>
      <c r="F7730">
        <v>6</v>
      </c>
      <c r="G7730" t="s">
        <v>90</v>
      </c>
      <c r="H7730" t="s">
        <v>105</v>
      </c>
    </row>
    <row r="7731" spans="1:8" x14ac:dyDescent="0.3">
      <c r="A7731" t="s">
        <v>6929</v>
      </c>
      <c r="B7731" t="s">
        <v>1252</v>
      </c>
      <c r="C7731" s="10">
        <v>0</v>
      </c>
      <c r="D7731">
        <v>46</v>
      </c>
      <c r="E7731">
        <v>13</v>
      </c>
      <c r="F7731">
        <v>3</v>
      </c>
      <c r="G7731" t="s">
        <v>17</v>
      </c>
      <c r="H7731" t="s">
        <v>80</v>
      </c>
    </row>
    <row r="7732" spans="1:8" x14ac:dyDescent="0.3">
      <c r="A7732" t="s">
        <v>6930</v>
      </c>
      <c r="B7732" t="s">
        <v>563</v>
      </c>
      <c r="C7732" s="10">
        <v>0.5</v>
      </c>
      <c r="D7732">
        <v>16</v>
      </c>
      <c r="E7732">
        <v>-5</v>
      </c>
      <c r="F7732">
        <v>3</v>
      </c>
      <c r="G7732" t="s">
        <v>17</v>
      </c>
      <c r="H7732" t="s">
        <v>80</v>
      </c>
    </row>
    <row r="7733" spans="1:8" x14ac:dyDescent="0.3">
      <c r="A7733" t="s">
        <v>6931</v>
      </c>
      <c r="B7733" t="s">
        <v>1622</v>
      </c>
      <c r="C7733" s="10">
        <v>0</v>
      </c>
      <c r="D7733">
        <v>147</v>
      </c>
      <c r="E7733">
        <v>73</v>
      </c>
      <c r="F7733">
        <v>3</v>
      </c>
      <c r="G7733" t="s">
        <v>17</v>
      </c>
      <c r="H7733" t="s">
        <v>35</v>
      </c>
    </row>
    <row r="7734" spans="1:8" x14ac:dyDescent="0.3">
      <c r="A7734" t="s">
        <v>6931</v>
      </c>
      <c r="B7734" t="s">
        <v>390</v>
      </c>
      <c r="C7734" s="10">
        <v>0.1</v>
      </c>
      <c r="D7734">
        <v>16</v>
      </c>
      <c r="E7734">
        <v>2</v>
      </c>
      <c r="F7734">
        <v>1</v>
      </c>
      <c r="G7734" t="s">
        <v>17</v>
      </c>
      <c r="H7734" t="s">
        <v>40</v>
      </c>
    </row>
    <row r="7735" spans="1:8" x14ac:dyDescent="0.3">
      <c r="A7735" t="s">
        <v>6932</v>
      </c>
      <c r="B7735" t="s">
        <v>1403</v>
      </c>
      <c r="C7735" s="10">
        <v>0</v>
      </c>
      <c r="D7735">
        <v>87</v>
      </c>
      <c r="E7735">
        <v>9</v>
      </c>
      <c r="F7735">
        <v>7</v>
      </c>
      <c r="G7735" t="s">
        <v>17</v>
      </c>
      <c r="H7735" t="s">
        <v>80</v>
      </c>
    </row>
    <row r="7736" spans="1:8" x14ac:dyDescent="0.3">
      <c r="A7736" t="s">
        <v>6932</v>
      </c>
      <c r="B7736" t="s">
        <v>1971</v>
      </c>
      <c r="C7736" s="10">
        <v>0</v>
      </c>
      <c r="D7736">
        <v>226</v>
      </c>
      <c r="E7736">
        <v>61</v>
      </c>
      <c r="F7736">
        <v>6</v>
      </c>
      <c r="G7736" t="s">
        <v>17</v>
      </c>
      <c r="H7736" t="s">
        <v>137</v>
      </c>
    </row>
    <row r="7737" spans="1:8" x14ac:dyDescent="0.3">
      <c r="A7737" t="s">
        <v>6933</v>
      </c>
      <c r="B7737" t="s">
        <v>465</v>
      </c>
      <c r="C7737" s="10">
        <v>0</v>
      </c>
      <c r="D7737">
        <v>25</v>
      </c>
      <c r="E7737">
        <v>7</v>
      </c>
      <c r="F7737">
        <v>1</v>
      </c>
      <c r="G7737" t="s">
        <v>17</v>
      </c>
      <c r="H7737" t="s">
        <v>35</v>
      </c>
    </row>
    <row r="7738" spans="1:8" x14ac:dyDescent="0.3">
      <c r="A7738" t="s">
        <v>6933</v>
      </c>
      <c r="B7738" t="s">
        <v>505</v>
      </c>
      <c r="C7738" s="10">
        <v>0</v>
      </c>
      <c r="D7738">
        <v>143</v>
      </c>
      <c r="E7738">
        <v>48</v>
      </c>
      <c r="F7738">
        <v>8</v>
      </c>
      <c r="G7738" t="s">
        <v>17</v>
      </c>
      <c r="H7738" t="s">
        <v>35</v>
      </c>
    </row>
    <row r="7739" spans="1:8" x14ac:dyDescent="0.3">
      <c r="A7739" t="s">
        <v>6933</v>
      </c>
      <c r="B7739" t="s">
        <v>2389</v>
      </c>
      <c r="C7739" s="10">
        <v>0</v>
      </c>
      <c r="D7739">
        <v>95</v>
      </c>
      <c r="E7739">
        <v>43</v>
      </c>
      <c r="F7739">
        <v>4</v>
      </c>
      <c r="G7739" t="s">
        <v>17</v>
      </c>
      <c r="H7739" t="s">
        <v>23</v>
      </c>
    </row>
    <row r="7740" spans="1:8" x14ac:dyDescent="0.3">
      <c r="A7740" t="s">
        <v>6934</v>
      </c>
      <c r="B7740" t="s">
        <v>2159</v>
      </c>
      <c r="C7740" s="10">
        <v>0</v>
      </c>
      <c r="D7740">
        <v>167</v>
      </c>
      <c r="E7740">
        <v>43</v>
      </c>
      <c r="F7740">
        <v>7</v>
      </c>
      <c r="G7740" t="s">
        <v>17</v>
      </c>
      <c r="H7740" t="s">
        <v>23</v>
      </c>
    </row>
    <row r="7741" spans="1:8" x14ac:dyDescent="0.3">
      <c r="A7741" t="s">
        <v>6934</v>
      </c>
      <c r="B7741" t="s">
        <v>440</v>
      </c>
      <c r="C7741" s="10">
        <v>0</v>
      </c>
      <c r="D7741">
        <v>171</v>
      </c>
      <c r="E7741">
        <v>14</v>
      </c>
      <c r="F7741">
        <v>9</v>
      </c>
      <c r="G7741" t="s">
        <v>17</v>
      </c>
      <c r="H7741" t="s">
        <v>113</v>
      </c>
    </row>
    <row r="7742" spans="1:8" x14ac:dyDescent="0.3">
      <c r="A7742" t="s">
        <v>6934</v>
      </c>
      <c r="B7742" t="s">
        <v>1695</v>
      </c>
      <c r="C7742" s="10">
        <v>0.4</v>
      </c>
      <c r="D7742">
        <v>117</v>
      </c>
      <c r="E7742">
        <v>-6</v>
      </c>
      <c r="F7742">
        <v>3</v>
      </c>
      <c r="G7742" t="s">
        <v>90</v>
      </c>
      <c r="H7742" t="s">
        <v>105</v>
      </c>
    </row>
    <row r="7743" spans="1:8" x14ac:dyDescent="0.3">
      <c r="A7743" t="s">
        <v>6935</v>
      </c>
      <c r="B7743" t="s">
        <v>102</v>
      </c>
      <c r="C7743" s="10">
        <v>0</v>
      </c>
      <c r="D7743">
        <v>41</v>
      </c>
      <c r="E7743">
        <v>19</v>
      </c>
      <c r="F7743">
        <v>2</v>
      </c>
      <c r="G7743" t="s">
        <v>17</v>
      </c>
      <c r="H7743" t="s">
        <v>23</v>
      </c>
    </row>
    <row r="7744" spans="1:8" x14ac:dyDescent="0.3">
      <c r="A7744" t="s">
        <v>6936</v>
      </c>
      <c r="B7744" t="s">
        <v>2108</v>
      </c>
      <c r="C7744" s="10">
        <v>0.5</v>
      </c>
      <c r="D7744">
        <v>45</v>
      </c>
      <c r="E7744">
        <v>-15</v>
      </c>
      <c r="F7744">
        <v>2</v>
      </c>
      <c r="G7744" t="s">
        <v>24</v>
      </c>
      <c r="H7744" t="s">
        <v>63</v>
      </c>
    </row>
    <row r="7745" spans="1:8" x14ac:dyDescent="0.3">
      <c r="A7745" t="s">
        <v>6937</v>
      </c>
      <c r="B7745" t="s">
        <v>1896</v>
      </c>
      <c r="C7745" s="10">
        <v>0</v>
      </c>
      <c r="D7745">
        <v>195</v>
      </c>
      <c r="E7745">
        <v>12</v>
      </c>
      <c r="F7745">
        <v>9</v>
      </c>
      <c r="G7745" t="s">
        <v>17</v>
      </c>
      <c r="H7745" t="s">
        <v>113</v>
      </c>
    </row>
    <row r="7746" spans="1:8" x14ac:dyDescent="0.3">
      <c r="A7746" t="s">
        <v>6938</v>
      </c>
      <c r="B7746" t="s">
        <v>450</v>
      </c>
      <c r="C7746" s="10">
        <v>0</v>
      </c>
      <c r="D7746">
        <v>21</v>
      </c>
      <c r="E7746">
        <v>9</v>
      </c>
      <c r="F7746">
        <v>2</v>
      </c>
      <c r="G7746" t="s">
        <v>17</v>
      </c>
      <c r="H7746" t="s">
        <v>35</v>
      </c>
    </row>
    <row r="7747" spans="1:8" x14ac:dyDescent="0.3">
      <c r="A7747" t="s">
        <v>6936</v>
      </c>
      <c r="B7747" t="s">
        <v>242</v>
      </c>
      <c r="C7747" s="10">
        <v>0.5</v>
      </c>
      <c r="D7747">
        <v>70</v>
      </c>
      <c r="E7747">
        <v>-64</v>
      </c>
      <c r="F7747">
        <v>5</v>
      </c>
      <c r="G7747" t="s">
        <v>17</v>
      </c>
      <c r="H7747" t="s">
        <v>35</v>
      </c>
    </row>
    <row r="7748" spans="1:8" x14ac:dyDescent="0.3">
      <c r="A7748" t="s">
        <v>6937</v>
      </c>
      <c r="B7748" t="s">
        <v>2391</v>
      </c>
      <c r="C7748" s="10">
        <v>0</v>
      </c>
      <c r="D7748">
        <v>527</v>
      </c>
      <c r="E7748">
        <v>26</v>
      </c>
      <c r="F7748">
        <v>3</v>
      </c>
      <c r="G7748" t="s">
        <v>90</v>
      </c>
      <c r="H7748" t="s">
        <v>92</v>
      </c>
    </row>
    <row r="7749" spans="1:8" x14ac:dyDescent="0.3">
      <c r="A7749" t="s">
        <v>6936</v>
      </c>
      <c r="B7749" t="s">
        <v>676</v>
      </c>
      <c r="C7749" s="10">
        <v>0.5</v>
      </c>
      <c r="D7749">
        <v>122</v>
      </c>
      <c r="E7749">
        <v>-66</v>
      </c>
      <c r="F7749">
        <v>9</v>
      </c>
      <c r="G7749" t="s">
        <v>90</v>
      </c>
      <c r="H7749" t="s">
        <v>143</v>
      </c>
    </row>
    <row r="7750" spans="1:8" x14ac:dyDescent="0.3">
      <c r="A7750" t="s">
        <v>6939</v>
      </c>
      <c r="B7750" t="s">
        <v>820</v>
      </c>
      <c r="C7750" s="10">
        <v>0</v>
      </c>
      <c r="D7750">
        <v>81</v>
      </c>
      <c r="E7750">
        <v>41</v>
      </c>
      <c r="F7750">
        <v>3</v>
      </c>
      <c r="G7750" t="s">
        <v>17</v>
      </c>
      <c r="H7750" t="s">
        <v>35</v>
      </c>
    </row>
    <row r="7751" spans="1:8" x14ac:dyDescent="0.3">
      <c r="A7751" t="s">
        <v>6939</v>
      </c>
      <c r="B7751" t="s">
        <v>1645</v>
      </c>
      <c r="C7751" s="10">
        <v>0</v>
      </c>
      <c r="D7751">
        <v>44</v>
      </c>
      <c r="E7751">
        <v>2</v>
      </c>
      <c r="F7751">
        <v>3</v>
      </c>
      <c r="G7751" t="s">
        <v>17</v>
      </c>
      <c r="H7751" t="s">
        <v>80</v>
      </c>
    </row>
    <row r="7752" spans="1:8" x14ac:dyDescent="0.3">
      <c r="A7752" t="s">
        <v>6940</v>
      </c>
      <c r="B7752" t="s">
        <v>225</v>
      </c>
      <c r="C7752" s="10">
        <v>0</v>
      </c>
      <c r="D7752">
        <v>1591</v>
      </c>
      <c r="E7752">
        <v>541</v>
      </c>
      <c r="F7752">
        <v>6</v>
      </c>
      <c r="G7752" t="s">
        <v>90</v>
      </c>
      <c r="H7752" t="s">
        <v>115</v>
      </c>
    </row>
    <row r="7753" spans="1:8" x14ac:dyDescent="0.3">
      <c r="A7753" t="s">
        <v>6939</v>
      </c>
      <c r="B7753" t="s">
        <v>2492</v>
      </c>
      <c r="C7753" s="10">
        <v>0</v>
      </c>
      <c r="D7753">
        <v>116</v>
      </c>
      <c r="E7753">
        <v>22</v>
      </c>
      <c r="F7753">
        <v>1</v>
      </c>
      <c r="G7753" t="s">
        <v>90</v>
      </c>
      <c r="H7753" t="s">
        <v>143</v>
      </c>
    </row>
    <row r="7754" spans="1:8" x14ac:dyDescent="0.3">
      <c r="A7754" t="s">
        <v>6941</v>
      </c>
      <c r="B7754" t="s">
        <v>1519</v>
      </c>
      <c r="C7754" s="10">
        <v>0</v>
      </c>
      <c r="D7754">
        <v>29</v>
      </c>
      <c r="E7754">
        <v>3</v>
      </c>
      <c r="F7754">
        <v>2</v>
      </c>
      <c r="G7754" t="s">
        <v>17</v>
      </c>
      <c r="H7754" t="s">
        <v>35</v>
      </c>
    </row>
    <row r="7755" spans="1:8" x14ac:dyDescent="0.3">
      <c r="A7755" t="s">
        <v>6941</v>
      </c>
      <c r="B7755" t="s">
        <v>204</v>
      </c>
      <c r="C7755" s="10">
        <v>0</v>
      </c>
      <c r="D7755">
        <v>78</v>
      </c>
      <c r="E7755">
        <v>20</v>
      </c>
      <c r="F7755">
        <v>3</v>
      </c>
      <c r="G7755" t="s">
        <v>17</v>
      </c>
      <c r="H7755" t="s">
        <v>35</v>
      </c>
    </row>
    <row r="7756" spans="1:8" x14ac:dyDescent="0.3">
      <c r="A7756" t="s">
        <v>6942</v>
      </c>
      <c r="B7756" t="s">
        <v>1283</v>
      </c>
      <c r="C7756" s="10">
        <v>0.1</v>
      </c>
      <c r="D7756">
        <v>450</v>
      </c>
      <c r="E7756">
        <v>140</v>
      </c>
      <c r="F7756">
        <v>3</v>
      </c>
      <c r="G7756" t="s">
        <v>24</v>
      </c>
      <c r="H7756" t="s">
        <v>63</v>
      </c>
    </row>
    <row r="7757" spans="1:8" x14ac:dyDescent="0.3">
      <c r="A7757" t="s">
        <v>6943</v>
      </c>
      <c r="B7757" t="s">
        <v>476</v>
      </c>
      <c r="C7757" s="10">
        <v>0</v>
      </c>
      <c r="D7757">
        <v>190</v>
      </c>
      <c r="E7757">
        <v>68</v>
      </c>
      <c r="F7757">
        <v>8</v>
      </c>
      <c r="G7757" t="s">
        <v>17</v>
      </c>
      <c r="H7757" t="s">
        <v>23</v>
      </c>
    </row>
    <row r="7758" spans="1:8" x14ac:dyDescent="0.3">
      <c r="A7758" t="s">
        <v>6944</v>
      </c>
      <c r="B7758" t="s">
        <v>1947</v>
      </c>
      <c r="C7758" s="10">
        <v>0.6</v>
      </c>
      <c r="D7758">
        <v>172</v>
      </c>
      <c r="E7758">
        <v>-103</v>
      </c>
      <c r="F7758">
        <v>3</v>
      </c>
      <c r="G7758" t="s">
        <v>24</v>
      </c>
      <c r="H7758" t="s">
        <v>63</v>
      </c>
    </row>
    <row r="7759" spans="1:8" x14ac:dyDescent="0.3">
      <c r="A7759" t="s">
        <v>6945</v>
      </c>
      <c r="B7759" t="s">
        <v>1188</v>
      </c>
      <c r="C7759" s="10">
        <v>0</v>
      </c>
      <c r="D7759">
        <v>54</v>
      </c>
      <c r="E7759">
        <v>4</v>
      </c>
      <c r="F7759">
        <v>1</v>
      </c>
      <c r="G7759" t="s">
        <v>17</v>
      </c>
      <c r="H7759" t="s">
        <v>35</v>
      </c>
    </row>
    <row r="7760" spans="1:8" x14ac:dyDescent="0.3">
      <c r="A7760" t="s">
        <v>6945</v>
      </c>
      <c r="B7760" t="s">
        <v>432</v>
      </c>
      <c r="C7760" s="10">
        <v>0</v>
      </c>
      <c r="D7760">
        <v>92</v>
      </c>
      <c r="E7760">
        <v>26</v>
      </c>
      <c r="F7760">
        <v>3</v>
      </c>
      <c r="G7760" t="s">
        <v>17</v>
      </c>
      <c r="H7760" t="s">
        <v>80</v>
      </c>
    </row>
    <row r="7761" spans="1:8" x14ac:dyDescent="0.3">
      <c r="A7761" t="s">
        <v>6944</v>
      </c>
      <c r="B7761" t="s">
        <v>1497</v>
      </c>
      <c r="C7761" s="10">
        <v>0</v>
      </c>
      <c r="D7761">
        <v>49</v>
      </c>
      <c r="E7761">
        <v>3</v>
      </c>
      <c r="F7761">
        <v>1</v>
      </c>
      <c r="G7761" t="s">
        <v>17</v>
      </c>
      <c r="H7761" t="s">
        <v>113</v>
      </c>
    </row>
    <row r="7762" spans="1:8" x14ac:dyDescent="0.3">
      <c r="A7762" t="s">
        <v>6946</v>
      </c>
      <c r="B7762" t="s">
        <v>2159</v>
      </c>
      <c r="C7762" s="10">
        <v>0</v>
      </c>
      <c r="D7762">
        <v>24</v>
      </c>
      <c r="E7762">
        <v>6</v>
      </c>
      <c r="F7762">
        <v>1</v>
      </c>
      <c r="G7762" t="s">
        <v>17</v>
      </c>
      <c r="H7762" t="s">
        <v>23</v>
      </c>
    </row>
    <row r="7763" spans="1:8" x14ac:dyDescent="0.3">
      <c r="A7763" t="s">
        <v>6947</v>
      </c>
      <c r="B7763" t="s">
        <v>427</v>
      </c>
      <c r="C7763" s="10">
        <v>0.5</v>
      </c>
      <c r="D7763">
        <v>11</v>
      </c>
      <c r="E7763">
        <v>-8</v>
      </c>
      <c r="F7763">
        <v>2</v>
      </c>
      <c r="G7763" t="s">
        <v>17</v>
      </c>
      <c r="H7763" t="s">
        <v>75</v>
      </c>
    </row>
    <row r="7764" spans="1:8" x14ac:dyDescent="0.3">
      <c r="A7764" t="s">
        <v>6947</v>
      </c>
      <c r="B7764" t="s">
        <v>1463</v>
      </c>
      <c r="C7764" s="10">
        <v>0.5</v>
      </c>
      <c r="D7764">
        <v>143</v>
      </c>
      <c r="E7764">
        <v>-124</v>
      </c>
      <c r="F7764">
        <v>5</v>
      </c>
      <c r="G7764" t="s">
        <v>17</v>
      </c>
      <c r="H7764" t="s">
        <v>40</v>
      </c>
    </row>
    <row r="7765" spans="1:8" x14ac:dyDescent="0.3">
      <c r="A7765" t="s">
        <v>6947</v>
      </c>
      <c r="B7765" t="s">
        <v>390</v>
      </c>
      <c r="C7765" s="10">
        <v>0.5</v>
      </c>
      <c r="D7765">
        <v>9</v>
      </c>
      <c r="E7765">
        <v>-5</v>
      </c>
      <c r="F7765">
        <v>1</v>
      </c>
      <c r="G7765" t="s">
        <v>17</v>
      </c>
      <c r="H7765" t="s">
        <v>40</v>
      </c>
    </row>
    <row r="7766" spans="1:8" x14ac:dyDescent="0.3">
      <c r="A7766" t="s">
        <v>6948</v>
      </c>
      <c r="B7766" t="s">
        <v>835</v>
      </c>
      <c r="C7766" s="10">
        <v>0</v>
      </c>
      <c r="D7766">
        <v>1055</v>
      </c>
      <c r="E7766">
        <v>264</v>
      </c>
      <c r="F7766">
        <v>4</v>
      </c>
      <c r="G7766" t="s">
        <v>90</v>
      </c>
      <c r="H7766" t="s">
        <v>115</v>
      </c>
    </row>
    <row r="7767" spans="1:8" x14ac:dyDescent="0.3">
      <c r="A7767" t="s">
        <v>6949</v>
      </c>
      <c r="B7767" t="s">
        <v>2806</v>
      </c>
      <c r="C7767" s="10">
        <v>0</v>
      </c>
      <c r="D7767">
        <v>27</v>
      </c>
      <c r="E7767">
        <v>9</v>
      </c>
      <c r="F7767">
        <v>2</v>
      </c>
      <c r="G7767" t="s">
        <v>17</v>
      </c>
      <c r="H7767" t="s">
        <v>23</v>
      </c>
    </row>
    <row r="7768" spans="1:8" x14ac:dyDescent="0.3">
      <c r="A7768" t="s">
        <v>6949</v>
      </c>
      <c r="B7768" t="s">
        <v>1327</v>
      </c>
      <c r="C7768" s="10">
        <v>0</v>
      </c>
      <c r="D7768">
        <v>148</v>
      </c>
      <c r="E7768">
        <v>72</v>
      </c>
      <c r="F7768">
        <v>7</v>
      </c>
      <c r="G7768" t="s">
        <v>17</v>
      </c>
      <c r="H7768" t="s">
        <v>23</v>
      </c>
    </row>
    <row r="7769" spans="1:8" x14ac:dyDescent="0.3">
      <c r="A7769" t="s">
        <v>6949</v>
      </c>
      <c r="B7769" t="s">
        <v>366</v>
      </c>
      <c r="C7769" s="10">
        <v>0.4</v>
      </c>
      <c r="D7769">
        <v>245</v>
      </c>
      <c r="E7769">
        <v>-78</v>
      </c>
      <c r="F7769">
        <v>3</v>
      </c>
      <c r="G7769" t="s">
        <v>17</v>
      </c>
      <c r="H7769" t="s">
        <v>40</v>
      </c>
    </row>
    <row r="7770" spans="1:8" x14ac:dyDescent="0.3">
      <c r="A7770" t="s">
        <v>6950</v>
      </c>
      <c r="B7770" t="s">
        <v>2536</v>
      </c>
      <c r="C7770" s="10">
        <v>0.3</v>
      </c>
      <c r="D7770">
        <v>70</v>
      </c>
      <c r="E7770">
        <v>-14</v>
      </c>
      <c r="F7770">
        <v>2</v>
      </c>
      <c r="G7770" t="s">
        <v>24</v>
      </c>
      <c r="H7770" t="s">
        <v>47</v>
      </c>
    </row>
    <row r="7771" spans="1:8" x14ac:dyDescent="0.3">
      <c r="A7771" t="s">
        <v>6951</v>
      </c>
      <c r="B7771" t="s">
        <v>880</v>
      </c>
      <c r="C7771" s="10">
        <v>0.5</v>
      </c>
      <c r="D7771">
        <v>26</v>
      </c>
      <c r="E7771">
        <v>-25</v>
      </c>
      <c r="F7771">
        <v>3</v>
      </c>
      <c r="G7771" t="s">
        <v>17</v>
      </c>
      <c r="H7771" t="s">
        <v>40</v>
      </c>
    </row>
    <row r="7772" spans="1:8" x14ac:dyDescent="0.3">
      <c r="A7772" t="s">
        <v>6952</v>
      </c>
      <c r="B7772" t="s">
        <v>732</v>
      </c>
      <c r="C7772" s="10">
        <v>0</v>
      </c>
      <c r="D7772">
        <v>549</v>
      </c>
      <c r="E7772">
        <v>0</v>
      </c>
      <c r="F7772">
        <v>4</v>
      </c>
      <c r="G7772" t="s">
        <v>17</v>
      </c>
      <c r="H7772" t="s">
        <v>40</v>
      </c>
    </row>
    <row r="7773" spans="1:8" x14ac:dyDescent="0.3">
      <c r="A7773" t="s">
        <v>6952</v>
      </c>
      <c r="B7773" t="s">
        <v>888</v>
      </c>
      <c r="C7773" s="10">
        <v>0</v>
      </c>
      <c r="D7773">
        <v>424</v>
      </c>
      <c r="E7773">
        <v>161</v>
      </c>
      <c r="F7773">
        <v>2</v>
      </c>
      <c r="G7773" t="s">
        <v>17</v>
      </c>
      <c r="H7773" t="s">
        <v>40</v>
      </c>
    </row>
    <row r="7774" spans="1:8" x14ac:dyDescent="0.3">
      <c r="A7774" t="s">
        <v>6953</v>
      </c>
      <c r="B7774" t="s">
        <v>2370</v>
      </c>
      <c r="C7774" s="10">
        <v>0</v>
      </c>
      <c r="D7774">
        <v>42</v>
      </c>
      <c r="E7774">
        <v>12</v>
      </c>
      <c r="F7774">
        <v>2</v>
      </c>
      <c r="G7774" t="s">
        <v>17</v>
      </c>
      <c r="H7774" t="s">
        <v>137</v>
      </c>
    </row>
    <row r="7775" spans="1:8" x14ac:dyDescent="0.3">
      <c r="A7775" t="s">
        <v>6953</v>
      </c>
      <c r="B7775" t="s">
        <v>1450</v>
      </c>
      <c r="C7775" s="10">
        <v>0</v>
      </c>
      <c r="D7775">
        <v>124</v>
      </c>
      <c r="E7775">
        <v>54</v>
      </c>
      <c r="F7775">
        <v>5</v>
      </c>
      <c r="G7775" t="s">
        <v>17</v>
      </c>
      <c r="H7775" t="s">
        <v>23</v>
      </c>
    </row>
    <row r="7776" spans="1:8" x14ac:dyDescent="0.3">
      <c r="A7776" t="s">
        <v>6953</v>
      </c>
      <c r="B7776" t="s">
        <v>209</v>
      </c>
      <c r="C7776" s="10">
        <v>0.1</v>
      </c>
      <c r="D7776">
        <v>248</v>
      </c>
      <c r="E7776">
        <v>8</v>
      </c>
      <c r="F7776">
        <v>2</v>
      </c>
      <c r="G7776" t="s">
        <v>17</v>
      </c>
      <c r="H7776" t="s">
        <v>40</v>
      </c>
    </row>
    <row r="7777" spans="1:8" x14ac:dyDescent="0.3">
      <c r="A7777" t="s">
        <v>6954</v>
      </c>
      <c r="B7777" t="s">
        <v>1423</v>
      </c>
      <c r="C7777" s="10">
        <v>0</v>
      </c>
      <c r="D7777">
        <v>158</v>
      </c>
      <c r="E7777">
        <v>38</v>
      </c>
      <c r="F7777">
        <v>3</v>
      </c>
      <c r="G7777" t="s">
        <v>17</v>
      </c>
      <c r="H7777" t="s">
        <v>80</v>
      </c>
    </row>
    <row r="7778" spans="1:8" x14ac:dyDescent="0.3">
      <c r="A7778" t="s">
        <v>6954</v>
      </c>
      <c r="B7778" t="s">
        <v>910</v>
      </c>
      <c r="C7778" s="10">
        <v>0</v>
      </c>
      <c r="D7778">
        <v>90</v>
      </c>
      <c r="E7778">
        <v>27</v>
      </c>
      <c r="F7778">
        <v>2</v>
      </c>
      <c r="G7778" t="s">
        <v>17</v>
      </c>
      <c r="H7778" t="s">
        <v>23</v>
      </c>
    </row>
    <row r="7779" spans="1:8" x14ac:dyDescent="0.3">
      <c r="A7779" t="s">
        <v>6955</v>
      </c>
      <c r="B7779" t="s">
        <v>774</v>
      </c>
      <c r="C7779" s="10">
        <v>0.1</v>
      </c>
      <c r="D7779">
        <v>1263</v>
      </c>
      <c r="E7779">
        <v>-56</v>
      </c>
      <c r="F7779">
        <v>5</v>
      </c>
      <c r="G7779" t="s">
        <v>17</v>
      </c>
      <c r="H7779" t="s">
        <v>109</v>
      </c>
    </row>
    <row r="7780" spans="1:8" x14ac:dyDescent="0.3">
      <c r="A7780" t="s">
        <v>6956</v>
      </c>
      <c r="B7780" t="s">
        <v>1909</v>
      </c>
      <c r="C7780" s="10">
        <v>0</v>
      </c>
      <c r="D7780">
        <v>197</v>
      </c>
      <c r="E7780">
        <v>20</v>
      </c>
      <c r="F7780">
        <v>4</v>
      </c>
      <c r="G7780" t="s">
        <v>17</v>
      </c>
      <c r="H7780" t="s">
        <v>137</v>
      </c>
    </row>
    <row r="7781" spans="1:8" x14ac:dyDescent="0.3">
      <c r="A7781" t="s">
        <v>6956</v>
      </c>
      <c r="B7781" t="s">
        <v>2870</v>
      </c>
      <c r="C7781" s="10">
        <v>0</v>
      </c>
      <c r="D7781">
        <v>74</v>
      </c>
      <c r="E7781">
        <v>23</v>
      </c>
      <c r="F7781">
        <v>8</v>
      </c>
      <c r="G7781" t="s">
        <v>17</v>
      </c>
      <c r="H7781" t="s">
        <v>75</v>
      </c>
    </row>
    <row r="7782" spans="1:8" x14ac:dyDescent="0.3">
      <c r="A7782" t="s">
        <v>6956</v>
      </c>
      <c r="B7782" t="s">
        <v>1635</v>
      </c>
      <c r="C7782" s="10">
        <v>0.1</v>
      </c>
      <c r="D7782">
        <v>105</v>
      </c>
      <c r="E7782">
        <v>40</v>
      </c>
      <c r="F7782">
        <v>2</v>
      </c>
      <c r="G7782" t="s">
        <v>17</v>
      </c>
      <c r="H7782" t="s">
        <v>40</v>
      </c>
    </row>
    <row r="7783" spans="1:8" x14ac:dyDescent="0.3">
      <c r="A7783" t="s">
        <v>6957</v>
      </c>
      <c r="B7783" t="s">
        <v>2718</v>
      </c>
      <c r="C7783" s="10">
        <v>0.5</v>
      </c>
      <c r="D7783">
        <v>42</v>
      </c>
      <c r="E7783">
        <v>-26</v>
      </c>
      <c r="F7783">
        <v>2</v>
      </c>
      <c r="G7783" t="s">
        <v>17</v>
      </c>
      <c r="H7783" t="s">
        <v>137</v>
      </c>
    </row>
    <row r="7784" spans="1:8" x14ac:dyDescent="0.3">
      <c r="A7784" t="s">
        <v>6958</v>
      </c>
      <c r="B7784" t="s">
        <v>252</v>
      </c>
      <c r="C7784" s="10">
        <v>0</v>
      </c>
      <c r="D7784">
        <v>133</v>
      </c>
      <c r="E7784">
        <v>5</v>
      </c>
      <c r="F7784">
        <v>5</v>
      </c>
      <c r="G7784" t="s">
        <v>17</v>
      </c>
      <c r="H7784" t="s">
        <v>35</v>
      </c>
    </row>
    <row r="7785" spans="1:8" x14ac:dyDescent="0.3">
      <c r="A7785" t="s">
        <v>6959</v>
      </c>
      <c r="B7785" t="s">
        <v>1174</v>
      </c>
      <c r="C7785" s="10">
        <v>0</v>
      </c>
      <c r="D7785">
        <v>2188</v>
      </c>
      <c r="E7785">
        <v>1050</v>
      </c>
      <c r="F7785">
        <v>5</v>
      </c>
      <c r="G7785" t="s">
        <v>24</v>
      </c>
      <c r="H7785" t="s">
        <v>30</v>
      </c>
    </row>
    <row r="7786" spans="1:8" x14ac:dyDescent="0.3">
      <c r="A7786" t="s">
        <v>6959</v>
      </c>
      <c r="B7786" t="s">
        <v>2551</v>
      </c>
      <c r="C7786" s="10">
        <v>0.1</v>
      </c>
      <c r="D7786">
        <v>328</v>
      </c>
      <c r="E7786">
        <v>-15</v>
      </c>
      <c r="F7786">
        <v>3</v>
      </c>
      <c r="G7786" t="s">
        <v>90</v>
      </c>
      <c r="H7786" t="s">
        <v>92</v>
      </c>
    </row>
    <row r="7787" spans="1:8" x14ac:dyDescent="0.3">
      <c r="A7787" t="s">
        <v>6959</v>
      </c>
      <c r="B7787" t="s">
        <v>1504</v>
      </c>
      <c r="C7787" s="10">
        <v>0.1</v>
      </c>
      <c r="D7787">
        <v>418</v>
      </c>
      <c r="E7787">
        <v>70</v>
      </c>
      <c r="F7787">
        <v>7</v>
      </c>
      <c r="G7787" t="s">
        <v>90</v>
      </c>
      <c r="H7787" t="s">
        <v>105</v>
      </c>
    </row>
    <row r="7788" spans="1:8" x14ac:dyDescent="0.3">
      <c r="A7788" t="s">
        <v>6960</v>
      </c>
      <c r="B7788" t="s">
        <v>118</v>
      </c>
      <c r="C7788" s="10">
        <v>0.1</v>
      </c>
      <c r="D7788">
        <v>34</v>
      </c>
      <c r="E7788">
        <v>13</v>
      </c>
      <c r="F7788">
        <v>2</v>
      </c>
      <c r="G7788" t="s">
        <v>17</v>
      </c>
      <c r="H7788" t="s">
        <v>40</v>
      </c>
    </row>
    <row r="7789" spans="1:8" x14ac:dyDescent="0.3">
      <c r="A7789" t="s">
        <v>6961</v>
      </c>
      <c r="B7789" t="s">
        <v>1694</v>
      </c>
      <c r="C7789" s="10">
        <v>0</v>
      </c>
      <c r="D7789">
        <v>245</v>
      </c>
      <c r="E7789">
        <v>20</v>
      </c>
      <c r="F7789">
        <v>2</v>
      </c>
      <c r="G7789" t="s">
        <v>90</v>
      </c>
      <c r="H7789" t="s">
        <v>115</v>
      </c>
    </row>
    <row r="7790" spans="1:8" x14ac:dyDescent="0.3">
      <c r="A7790" t="s">
        <v>6962</v>
      </c>
      <c r="B7790" t="s">
        <v>2476</v>
      </c>
      <c r="C7790" s="10">
        <v>0</v>
      </c>
      <c r="D7790">
        <v>433</v>
      </c>
      <c r="E7790">
        <v>26</v>
      </c>
      <c r="F7790">
        <v>3</v>
      </c>
      <c r="G7790" t="s">
        <v>90</v>
      </c>
      <c r="H7790" t="s">
        <v>115</v>
      </c>
    </row>
    <row r="7791" spans="1:8" x14ac:dyDescent="0.3">
      <c r="A7791" t="s">
        <v>6962</v>
      </c>
      <c r="B7791" t="s">
        <v>800</v>
      </c>
      <c r="C7791" s="10">
        <v>0.1</v>
      </c>
      <c r="D7791">
        <v>245</v>
      </c>
      <c r="E7791">
        <v>-3</v>
      </c>
      <c r="F7791">
        <v>4</v>
      </c>
      <c r="G7791" t="s">
        <v>90</v>
      </c>
      <c r="H7791" t="s">
        <v>105</v>
      </c>
    </row>
    <row r="7792" spans="1:8" x14ac:dyDescent="0.3">
      <c r="A7792" t="s">
        <v>6963</v>
      </c>
      <c r="B7792" t="s">
        <v>1460</v>
      </c>
      <c r="C7792" s="10">
        <v>0.2</v>
      </c>
      <c r="D7792">
        <v>78</v>
      </c>
      <c r="E7792">
        <v>-6</v>
      </c>
      <c r="F7792">
        <v>2</v>
      </c>
      <c r="G7792" t="s">
        <v>24</v>
      </c>
      <c r="H7792" t="s">
        <v>47</v>
      </c>
    </row>
    <row r="7793" spans="1:8" x14ac:dyDescent="0.3">
      <c r="A7793" t="s">
        <v>6963</v>
      </c>
      <c r="B7793" t="s">
        <v>627</v>
      </c>
      <c r="C7793" s="10">
        <v>0.5</v>
      </c>
      <c r="D7793">
        <v>20</v>
      </c>
      <c r="E7793">
        <v>-18</v>
      </c>
      <c r="F7793">
        <v>2</v>
      </c>
      <c r="G7793" t="s">
        <v>17</v>
      </c>
      <c r="H7793" t="s">
        <v>40</v>
      </c>
    </row>
    <row r="7794" spans="1:8" x14ac:dyDescent="0.3">
      <c r="A7794" t="s">
        <v>6963</v>
      </c>
      <c r="B7794" t="s">
        <v>222</v>
      </c>
      <c r="C7794" s="10">
        <v>0.5</v>
      </c>
      <c r="D7794">
        <v>19</v>
      </c>
      <c r="E7794">
        <v>-1</v>
      </c>
      <c r="F7794">
        <v>1</v>
      </c>
      <c r="G7794" t="s">
        <v>17</v>
      </c>
      <c r="H7794" t="s">
        <v>113</v>
      </c>
    </row>
    <row r="7795" spans="1:8" x14ac:dyDescent="0.3">
      <c r="A7795" t="s">
        <v>6964</v>
      </c>
      <c r="B7795" t="s">
        <v>2091</v>
      </c>
      <c r="C7795" s="10">
        <v>0.1</v>
      </c>
      <c r="D7795">
        <v>1022</v>
      </c>
      <c r="E7795">
        <v>-23</v>
      </c>
      <c r="F7795">
        <v>2</v>
      </c>
      <c r="G7795" t="s">
        <v>17</v>
      </c>
      <c r="H7795" t="s">
        <v>109</v>
      </c>
    </row>
    <row r="7796" spans="1:8" x14ac:dyDescent="0.3">
      <c r="A7796" t="s">
        <v>6964</v>
      </c>
      <c r="B7796" t="s">
        <v>2401</v>
      </c>
      <c r="C7796" s="10">
        <v>0.1</v>
      </c>
      <c r="D7796">
        <v>556</v>
      </c>
      <c r="E7796">
        <v>154</v>
      </c>
      <c r="F7796">
        <v>9</v>
      </c>
      <c r="G7796" t="s">
        <v>17</v>
      </c>
      <c r="H7796" t="s">
        <v>109</v>
      </c>
    </row>
    <row r="7797" spans="1:8" x14ac:dyDescent="0.3">
      <c r="A7797" t="s">
        <v>6964</v>
      </c>
      <c r="B7797" t="s">
        <v>248</v>
      </c>
      <c r="C7797" s="10">
        <v>0</v>
      </c>
      <c r="D7797">
        <v>96</v>
      </c>
      <c r="E7797">
        <v>35</v>
      </c>
      <c r="F7797">
        <v>3</v>
      </c>
      <c r="G7797" t="s">
        <v>17</v>
      </c>
      <c r="H7797" t="s">
        <v>80</v>
      </c>
    </row>
    <row r="7798" spans="1:8" x14ac:dyDescent="0.3">
      <c r="A7798" t="s">
        <v>6964</v>
      </c>
      <c r="B7798" t="s">
        <v>2872</v>
      </c>
      <c r="C7798" s="10">
        <v>0</v>
      </c>
      <c r="D7798">
        <v>45</v>
      </c>
      <c r="E7798">
        <v>16</v>
      </c>
      <c r="F7798">
        <v>4</v>
      </c>
      <c r="G7798" t="s">
        <v>17</v>
      </c>
      <c r="H7798" t="s">
        <v>113</v>
      </c>
    </row>
    <row r="7799" spans="1:8" x14ac:dyDescent="0.3">
      <c r="A7799" t="s">
        <v>6964</v>
      </c>
      <c r="B7799" t="s">
        <v>702</v>
      </c>
      <c r="C7799" s="10">
        <v>0</v>
      </c>
      <c r="D7799">
        <v>2070</v>
      </c>
      <c r="E7799">
        <v>83</v>
      </c>
      <c r="F7799">
        <v>8</v>
      </c>
      <c r="G7799" t="s">
        <v>90</v>
      </c>
      <c r="H7799" t="s">
        <v>143</v>
      </c>
    </row>
    <row r="7800" spans="1:8" x14ac:dyDescent="0.3">
      <c r="A7800" t="s">
        <v>6965</v>
      </c>
      <c r="B7800" t="s">
        <v>582</v>
      </c>
      <c r="C7800" s="10">
        <v>0</v>
      </c>
      <c r="D7800">
        <v>229</v>
      </c>
      <c r="E7800">
        <v>105</v>
      </c>
      <c r="F7800">
        <v>5</v>
      </c>
      <c r="G7800" t="s">
        <v>17</v>
      </c>
      <c r="H7800" t="s">
        <v>35</v>
      </c>
    </row>
    <row r="7801" spans="1:8" x14ac:dyDescent="0.3">
      <c r="A7801" t="s">
        <v>6965</v>
      </c>
      <c r="B7801" t="s">
        <v>1719</v>
      </c>
      <c r="C7801" s="10">
        <v>0</v>
      </c>
      <c r="D7801">
        <v>138</v>
      </c>
      <c r="E7801">
        <v>3</v>
      </c>
      <c r="F7801">
        <v>2</v>
      </c>
      <c r="G7801" t="s">
        <v>90</v>
      </c>
      <c r="H7801" t="s">
        <v>143</v>
      </c>
    </row>
    <row r="7802" spans="1:8" x14ac:dyDescent="0.3">
      <c r="A7802" t="s">
        <v>6966</v>
      </c>
      <c r="B7802" t="s">
        <v>2737</v>
      </c>
      <c r="C7802" s="10">
        <v>0.1</v>
      </c>
      <c r="D7802">
        <v>1052</v>
      </c>
      <c r="E7802">
        <v>-82</v>
      </c>
      <c r="F7802">
        <v>3</v>
      </c>
      <c r="G7802" t="s">
        <v>24</v>
      </c>
      <c r="H7802" t="s">
        <v>30</v>
      </c>
    </row>
    <row r="7803" spans="1:8" x14ac:dyDescent="0.3">
      <c r="A7803" t="s">
        <v>6967</v>
      </c>
      <c r="B7803" t="s">
        <v>2121</v>
      </c>
      <c r="C7803" s="10">
        <v>0.2</v>
      </c>
      <c r="D7803">
        <v>141</v>
      </c>
      <c r="E7803">
        <v>28</v>
      </c>
      <c r="F7803">
        <v>7</v>
      </c>
      <c r="G7803" t="s">
        <v>24</v>
      </c>
      <c r="H7803" t="s">
        <v>47</v>
      </c>
    </row>
    <row r="7804" spans="1:8" x14ac:dyDescent="0.3">
      <c r="A7804" t="s">
        <v>6968</v>
      </c>
      <c r="B7804" t="s">
        <v>814</v>
      </c>
      <c r="C7804" s="10">
        <v>0.5</v>
      </c>
      <c r="D7804">
        <v>224</v>
      </c>
      <c r="E7804">
        <v>-81</v>
      </c>
      <c r="F7804">
        <v>3</v>
      </c>
      <c r="G7804" t="s">
        <v>24</v>
      </c>
      <c r="H7804" t="s">
        <v>63</v>
      </c>
    </row>
    <row r="7805" spans="1:8" x14ac:dyDescent="0.3">
      <c r="A7805" t="s">
        <v>6968</v>
      </c>
      <c r="B7805" t="s">
        <v>2355</v>
      </c>
      <c r="C7805" s="10">
        <v>0.5</v>
      </c>
      <c r="D7805">
        <v>58</v>
      </c>
      <c r="E7805">
        <v>-42</v>
      </c>
      <c r="F7805">
        <v>2</v>
      </c>
      <c r="G7805" t="s">
        <v>24</v>
      </c>
      <c r="H7805" t="s">
        <v>63</v>
      </c>
    </row>
    <row r="7806" spans="1:8" x14ac:dyDescent="0.3">
      <c r="A7806" t="s">
        <v>6968</v>
      </c>
      <c r="B7806" t="s">
        <v>2355</v>
      </c>
      <c r="C7806" s="10">
        <v>0.5</v>
      </c>
      <c r="D7806">
        <v>145</v>
      </c>
      <c r="E7806">
        <v>-104</v>
      </c>
      <c r="F7806">
        <v>5</v>
      </c>
      <c r="G7806" t="s">
        <v>24</v>
      </c>
      <c r="H7806" t="s">
        <v>63</v>
      </c>
    </row>
    <row r="7807" spans="1:8" x14ac:dyDescent="0.3">
      <c r="A7807" t="s">
        <v>6968</v>
      </c>
      <c r="B7807" t="s">
        <v>1302</v>
      </c>
      <c r="C7807" s="10">
        <v>0.5</v>
      </c>
      <c r="D7807">
        <v>55</v>
      </c>
      <c r="E7807">
        <v>-33</v>
      </c>
      <c r="F7807">
        <v>2</v>
      </c>
      <c r="G7807" t="s">
        <v>24</v>
      </c>
      <c r="H7807" t="s">
        <v>63</v>
      </c>
    </row>
    <row r="7808" spans="1:8" x14ac:dyDescent="0.3">
      <c r="A7808" t="s">
        <v>6967</v>
      </c>
      <c r="B7808" t="s">
        <v>1996</v>
      </c>
      <c r="C7808" s="10">
        <v>0.5</v>
      </c>
      <c r="D7808">
        <v>76</v>
      </c>
      <c r="E7808">
        <v>-72</v>
      </c>
      <c r="F7808">
        <v>9</v>
      </c>
      <c r="G7808" t="s">
        <v>17</v>
      </c>
      <c r="H7808" t="s">
        <v>80</v>
      </c>
    </row>
    <row r="7809" spans="1:8" x14ac:dyDescent="0.3">
      <c r="A7809" t="s">
        <v>6967</v>
      </c>
      <c r="B7809" t="s">
        <v>1960</v>
      </c>
      <c r="C7809" s="10">
        <v>0.5</v>
      </c>
      <c r="D7809">
        <v>632</v>
      </c>
      <c r="E7809">
        <v>-316</v>
      </c>
      <c r="F7809">
        <v>6</v>
      </c>
      <c r="G7809" t="s">
        <v>17</v>
      </c>
      <c r="H7809" t="s">
        <v>40</v>
      </c>
    </row>
    <row r="7810" spans="1:8" x14ac:dyDescent="0.3">
      <c r="A7810" t="s">
        <v>6967</v>
      </c>
      <c r="B7810" t="s">
        <v>304</v>
      </c>
      <c r="C7810" s="10">
        <v>0.5</v>
      </c>
      <c r="D7810">
        <v>32</v>
      </c>
      <c r="E7810">
        <v>-16</v>
      </c>
      <c r="F7810">
        <v>6</v>
      </c>
      <c r="G7810" t="s">
        <v>17</v>
      </c>
      <c r="H7810" t="s">
        <v>40</v>
      </c>
    </row>
    <row r="7811" spans="1:8" x14ac:dyDescent="0.3">
      <c r="A7811" t="s">
        <v>6968</v>
      </c>
      <c r="B7811" t="s">
        <v>890</v>
      </c>
      <c r="C7811" s="10">
        <v>0.5</v>
      </c>
      <c r="D7811">
        <v>7</v>
      </c>
      <c r="E7811">
        <v>-1</v>
      </c>
      <c r="F7811">
        <v>2</v>
      </c>
      <c r="G7811" t="s">
        <v>17</v>
      </c>
      <c r="H7811" t="s">
        <v>80</v>
      </c>
    </row>
    <row r="7812" spans="1:8" x14ac:dyDescent="0.3">
      <c r="A7812" t="s">
        <v>6968</v>
      </c>
      <c r="B7812" t="s">
        <v>2389</v>
      </c>
      <c r="C7812" s="10">
        <v>0.5</v>
      </c>
      <c r="D7812">
        <v>24</v>
      </c>
      <c r="E7812">
        <v>-2</v>
      </c>
      <c r="F7812">
        <v>2</v>
      </c>
      <c r="G7812" t="s">
        <v>17</v>
      </c>
      <c r="H7812" t="s">
        <v>23</v>
      </c>
    </row>
    <row r="7813" spans="1:8" x14ac:dyDescent="0.3">
      <c r="A7813" t="s">
        <v>6967</v>
      </c>
      <c r="B7813" t="s">
        <v>1255</v>
      </c>
      <c r="C7813" s="10">
        <v>0.5</v>
      </c>
      <c r="D7813">
        <v>68</v>
      </c>
      <c r="E7813">
        <v>-30</v>
      </c>
      <c r="F7813">
        <v>1</v>
      </c>
      <c r="G7813" t="s">
        <v>90</v>
      </c>
      <c r="H7813" t="s">
        <v>105</v>
      </c>
    </row>
    <row r="7814" spans="1:8" x14ac:dyDescent="0.3">
      <c r="A7814" t="s">
        <v>6968</v>
      </c>
      <c r="B7814" t="s">
        <v>1689</v>
      </c>
      <c r="C7814" s="10">
        <v>0.5</v>
      </c>
      <c r="D7814">
        <v>86</v>
      </c>
      <c r="E7814">
        <v>-21</v>
      </c>
      <c r="F7814">
        <v>1</v>
      </c>
      <c r="G7814" t="s">
        <v>90</v>
      </c>
      <c r="H7814" t="s">
        <v>92</v>
      </c>
    </row>
    <row r="7815" spans="1:8" x14ac:dyDescent="0.3">
      <c r="A7815" t="s">
        <v>6969</v>
      </c>
      <c r="B7815" t="s">
        <v>1290</v>
      </c>
      <c r="C7815" s="10">
        <v>0</v>
      </c>
      <c r="D7815">
        <v>175</v>
      </c>
      <c r="E7815">
        <v>51</v>
      </c>
      <c r="F7815">
        <v>6</v>
      </c>
      <c r="G7815" t="s">
        <v>17</v>
      </c>
      <c r="H7815" t="s">
        <v>80</v>
      </c>
    </row>
    <row r="7816" spans="1:8" x14ac:dyDescent="0.3">
      <c r="A7816" t="s">
        <v>6970</v>
      </c>
      <c r="B7816" t="s">
        <v>692</v>
      </c>
      <c r="C7816" s="10">
        <v>0</v>
      </c>
      <c r="D7816">
        <v>84</v>
      </c>
      <c r="E7816">
        <v>28</v>
      </c>
      <c r="F7816">
        <v>3</v>
      </c>
      <c r="G7816" t="s">
        <v>17</v>
      </c>
      <c r="H7816" t="s">
        <v>80</v>
      </c>
    </row>
    <row r="7817" spans="1:8" x14ac:dyDescent="0.3">
      <c r="A7817" t="s">
        <v>6970</v>
      </c>
      <c r="B7817" t="s">
        <v>2254</v>
      </c>
      <c r="C7817" s="10">
        <v>0</v>
      </c>
      <c r="D7817">
        <v>954</v>
      </c>
      <c r="E7817">
        <v>219</v>
      </c>
      <c r="F7817">
        <v>3</v>
      </c>
      <c r="G7817" t="s">
        <v>90</v>
      </c>
      <c r="H7817" t="s">
        <v>115</v>
      </c>
    </row>
    <row r="7818" spans="1:8" x14ac:dyDescent="0.3">
      <c r="A7818" t="s">
        <v>6971</v>
      </c>
      <c r="B7818" t="s">
        <v>346</v>
      </c>
      <c r="C7818" s="10">
        <v>0</v>
      </c>
      <c r="D7818">
        <v>88</v>
      </c>
      <c r="E7818">
        <v>19</v>
      </c>
      <c r="F7818">
        <v>3</v>
      </c>
      <c r="G7818" t="s">
        <v>17</v>
      </c>
      <c r="H7818" t="s">
        <v>80</v>
      </c>
    </row>
    <row r="7819" spans="1:8" x14ac:dyDescent="0.3">
      <c r="A7819" t="s">
        <v>6972</v>
      </c>
      <c r="B7819" t="s">
        <v>2619</v>
      </c>
      <c r="C7819" s="10">
        <v>0</v>
      </c>
      <c r="D7819">
        <v>90</v>
      </c>
      <c r="E7819">
        <v>29</v>
      </c>
      <c r="F7819">
        <v>5</v>
      </c>
      <c r="G7819" t="s">
        <v>17</v>
      </c>
      <c r="H7819" t="s">
        <v>23</v>
      </c>
    </row>
    <row r="7820" spans="1:8" x14ac:dyDescent="0.3">
      <c r="A7820" t="s">
        <v>6972</v>
      </c>
      <c r="B7820" t="s">
        <v>1089</v>
      </c>
      <c r="C7820" s="10">
        <v>0.1</v>
      </c>
      <c r="D7820">
        <v>62</v>
      </c>
      <c r="E7820">
        <v>1</v>
      </c>
      <c r="F7820">
        <v>3</v>
      </c>
      <c r="G7820" t="s">
        <v>17</v>
      </c>
      <c r="H7820" t="s">
        <v>40</v>
      </c>
    </row>
    <row r="7821" spans="1:8" x14ac:dyDescent="0.3">
      <c r="A7821" t="s">
        <v>6973</v>
      </c>
      <c r="B7821" t="s">
        <v>239</v>
      </c>
      <c r="C7821" s="10">
        <v>0.5</v>
      </c>
      <c r="D7821">
        <v>8</v>
      </c>
      <c r="E7821">
        <v>-2</v>
      </c>
      <c r="F7821">
        <v>1</v>
      </c>
      <c r="G7821" t="s">
        <v>17</v>
      </c>
      <c r="H7821" t="s">
        <v>35</v>
      </c>
    </row>
    <row r="7822" spans="1:8" x14ac:dyDescent="0.3">
      <c r="A7822" t="s">
        <v>6974</v>
      </c>
      <c r="B7822" t="s">
        <v>91</v>
      </c>
      <c r="C7822" s="10">
        <v>0</v>
      </c>
      <c r="D7822">
        <v>261</v>
      </c>
      <c r="E7822">
        <v>10</v>
      </c>
      <c r="F7822">
        <v>1</v>
      </c>
      <c r="G7822" t="s">
        <v>90</v>
      </c>
      <c r="H7822" t="s">
        <v>92</v>
      </c>
    </row>
    <row r="7823" spans="1:8" x14ac:dyDescent="0.3">
      <c r="A7823" t="s">
        <v>6975</v>
      </c>
      <c r="B7823" t="s">
        <v>1617</v>
      </c>
      <c r="C7823" s="10">
        <v>0.15</v>
      </c>
      <c r="D7823">
        <v>284</v>
      </c>
      <c r="E7823">
        <v>100</v>
      </c>
      <c r="F7823">
        <v>2</v>
      </c>
      <c r="G7823" t="s">
        <v>90</v>
      </c>
      <c r="H7823" t="s">
        <v>92</v>
      </c>
    </row>
    <row r="7824" spans="1:8" x14ac:dyDescent="0.3">
      <c r="A7824" t="s">
        <v>6976</v>
      </c>
      <c r="B7824" t="s">
        <v>1922</v>
      </c>
      <c r="C7824" s="10">
        <v>0.5</v>
      </c>
      <c r="D7824">
        <v>1145</v>
      </c>
      <c r="E7824">
        <v>-687</v>
      </c>
      <c r="F7824">
        <v>6</v>
      </c>
      <c r="G7824" t="s">
        <v>90</v>
      </c>
      <c r="H7824" t="s">
        <v>115</v>
      </c>
    </row>
    <row r="7825" spans="1:8" x14ac:dyDescent="0.3">
      <c r="A7825" t="s">
        <v>6977</v>
      </c>
      <c r="B7825" t="s">
        <v>2838</v>
      </c>
      <c r="C7825" s="10">
        <v>0</v>
      </c>
      <c r="D7825">
        <v>284</v>
      </c>
      <c r="E7825">
        <v>45</v>
      </c>
      <c r="F7825">
        <v>2</v>
      </c>
      <c r="G7825" t="s">
        <v>24</v>
      </c>
      <c r="H7825" t="s">
        <v>30</v>
      </c>
    </row>
    <row r="7826" spans="1:8" x14ac:dyDescent="0.3">
      <c r="A7826" t="s">
        <v>6977</v>
      </c>
      <c r="B7826" t="s">
        <v>1576</v>
      </c>
      <c r="C7826" s="10">
        <v>0</v>
      </c>
      <c r="D7826">
        <v>12</v>
      </c>
      <c r="E7826">
        <v>1</v>
      </c>
      <c r="F7826">
        <v>2</v>
      </c>
      <c r="G7826" t="s">
        <v>17</v>
      </c>
      <c r="H7826" t="s">
        <v>80</v>
      </c>
    </row>
    <row r="7827" spans="1:8" x14ac:dyDescent="0.3">
      <c r="A7827" t="s">
        <v>6977</v>
      </c>
      <c r="B7827" t="s">
        <v>259</v>
      </c>
      <c r="C7827" s="10">
        <v>0</v>
      </c>
      <c r="D7827">
        <v>82</v>
      </c>
      <c r="E7827">
        <v>27</v>
      </c>
      <c r="F7827">
        <v>3</v>
      </c>
      <c r="G7827" t="s">
        <v>17</v>
      </c>
      <c r="H7827" t="s">
        <v>137</v>
      </c>
    </row>
    <row r="7828" spans="1:8" x14ac:dyDescent="0.3">
      <c r="A7828" t="s">
        <v>6977</v>
      </c>
      <c r="B7828" t="s">
        <v>1218</v>
      </c>
      <c r="C7828" s="10">
        <v>0</v>
      </c>
      <c r="D7828">
        <v>22</v>
      </c>
      <c r="E7828">
        <v>11</v>
      </c>
      <c r="F7828">
        <v>3</v>
      </c>
      <c r="G7828" t="s">
        <v>17</v>
      </c>
      <c r="H7828" t="s">
        <v>137</v>
      </c>
    </row>
    <row r="7829" spans="1:8" x14ac:dyDescent="0.3">
      <c r="A7829" t="s">
        <v>6977</v>
      </c>
      <c r="B7829" t="s">
        <v>1977</v>
      </c>
      <c r="C7829" s="10">
        <v>0</v>
      </c>
      <c r="D7829">
        <v>42</v>
      </c>
      <c r="E7829">
        <v>13</v>
      </c>
      <c r="F7829">
        <v>3</v>
      </c>
      <c r="G7829" t="s">
        <v>17</v>
      </c>
      <c r="H7829" t="s">
        <v>52</v>
      </c>
    </row>
    <row r="7830" spans="1:8" x14ac:dyDescent="0.3">
      <c r="A7830" t="s">
        <v>6977</v>
      </c>
      <c r="B7830" t="s">
        <v>390</v>
      </c>
      <c r="C7830" s="10">
        <v>0</v>
      </c>
      <c r="D7830">
        <v>54</v>
      </c>
      <c r="E7830">
        <v>12</v>
      </c>
      <c r="F7830">
        <v>3</v>
      </c>
      <c r="G7830" t="s">
        <v>17</v>
      </c>
      <c r="H7830" t="s">
        <v>40</v>
      </c>
    </row>
    <row r="7831" spans="1:8" x14ac:dyDescent="0.3">
      <c r="A7831" t="s">
        <v>6978</v>
      </c>
      <c r="B7831" t="s">
        <v>119</v>
      </c>
      <c r="C7831" s="10">
        <v>0</v>
      </c>
      <c r="D7831">
        <v>79</v>
      </c>
      <c r="E7831">
        <v>40</v>
      </c>
      <c r="F7831">
        <v>3</v>
      </c>
      <c r="G7831" t="s">
        <v>17</v>
      </c>
      <c r="H7831" t="s">
        <v>40</v>
      </c>
    </row>
    <row r="7832" spans="1:8" x14ac:dyDescent="0.3">
      <c r="A7832" t="s">
        <v>6979</v>
      </c>
      <c r="B7832" t="s">
        <v>1167</v>
      </c>
      <c r="C7832" s="10">
        <v>0.1</v>
      </c>
      <c r="D7832">
        <v>29</v>
      </c>
      <c r="E7832">
        <v>-3</v>
      </c>
      <c r="F7832">
        <v>3</v>
      </c>
      <c r="G7832" t="s">
        <v>17</v>
      </c>
      <c r="H7832" t="s">
        <v>40</v>
      </c>
    </row>
    <row r="7833" spans="1:8" x14ac:dyDescent="0.3">
      <c r="A7833" t="s">
        <v>6980</v>
      </c>
      <c r="B7833" t="s">
        <v>1024</v>
      </c>
      <c r="C7833" s="10">
        <v>0</v>
      </c>
      <c r="D7833">
        <v>159</v>
      </c>
      <c r="E7833">
        <v>2</v>
      </c>
      <c r="F7833">
        <v>3</v>
      </c>
      <c r="G7833" t="s">
        <v>24</v>
      </c>
      <c r="H7833" t="s">
        <v>47</v>
      </c>
    </row>
    <row r="7834" spans="1:8" x14ac:dyDescent="0.3">
      <c r="A7834" t="s">
        <v>6981</v>
      </c>
      <c r="B7834" t="s">
        <v>545</v>
      </c>
      <c r="C7834" s="10">
        <v>0.6</v>
      </c>
      <c r="D7834">
        <v>180</v>
      </c>
      <c r="E7834">
        <v>-135</v>
      </c>
      <c r="F7834">
        <v>8</v>
      </c>
      <c r="G7834" t="s">
        <v>24</v>
      </c>
      <c r="H7834" t="s">
        <v>63</v>
      </c>
    </row>
    <row r="7835" spans="1:8" x14ac:dyDescent="0.3">
      <c r="A7835" t="s">
        <v>6980</v>
      </c>
      <c r="B7835" t="s">
        <v>1476</v>
      </c>
      <c r="C7835" s="10">
        <v>0</v>
      </c>
      <c r="D7835">
        <v>61</v>
      </c>
      <c r="E7835">
        <v>28</v>
      </c>
      <c r="F7835">
        <v>2</v>
      </c>
      <c r="G7835" t="s">
        <v>17</v>
      </c>
      <c r="H7835" t="s">
        <v>80</v>
      </c>
    </row>
    <row r="7836" spans="1:8" x14ac:dyDescent="0.3">
      <c r="A7836" t="s">
        <v>6980</v>
      </c>
      <c r="B7836" t="s">
        <v>444</v>
      </c>
      <c r="C7836" s="10">
        <v>0</v>
      </c>
      <c r="D7836">
        <v>79</v>
      </c>
      <c r="E7836">
        <v>6</v>
      </c>
      <c r="F7836">
        <v>7</v>
      </c>
      <c r="G7836" t="s">
        <v>17</v>
      </c>
      <c r="H7836" t="s">
        <v>40</v>
      </c>
    </row>
    <row r="7837" spans="1:8" x14ac:dyDescent="0.3">
      <c r="A7837" t="s">
        <v>6982</v>
      </c>
      <c r="B7837" t="s">
        <v>2634</v>
      </c>
      <c r="C7837" s="10">
        <v>0</v>
      </c>
      <c r="D7837">
        <v>59</v>
      </c>
      <c r="E7837">
        <v>15</v>
      </c>
      <c r="F7837">
        <v>2</v>
      </c>
      <c r="G7837" t="s">
        <v>17</v>
      </c>
      <c r="H7837" t="s">
        <v>23</v>
      </c>
    </row>
    <row r="7838" spans="1:8" x14ac:dyDescent="0.3">
      <c r="A7838" t="s">
        <v>6981</v>
      </c>
      <c r="B7838" t="s">
        <v>1717</v>
      </c>
      <c r="C7838" s="10">
        <v>0</v>
      </c>
      <c r="D7838">
        <v>311</v>
      </c>
      <c r="E7838">
        <v>102</v>
      </c>
      <c r="F7838">
        <v>7</v>
      </c>
      <c r="G7838" t="s">
        <v>17</v>
      </c>
      <c r="H7838" t="s">
        <v>35</v>
      </c>
    </row>
    <row r="7839" spans="1:8" x14ac:dyDescent="0.3">
      <c r="A7839" t="s">
        <v>6983</v>
      </c>
      <c r="B7839" t="s">
        <v>1547</v>
      </c>
      <c r="C7839" s="10">
        <v>0</v>
      </c>
      <c r="D7839">
        <v>106</v>
      </c>
      <c r="E7839">
        <v>34</v>
      </c>
      <c r="F7839">
        <v>2</v>
      </c>
      <c r="G7839" t="s">
        <v>90</v>
      </c>
      <c r="H7839" t="s">
        <v>143</v>
      </c>
    </row>
    <row r="7840" spans="1:8" x14ac:dyDescent="0.3">
      <c r="A7840" t="s">
        <v>6984</v>
      </c>
      <c r="B7840" t="s">
        <v>239</v>
      </c>
      <c r="C7840" s="10">
        <v>0</v>
      </c>
      <c r="D7840">
        <v>45</v>
      </c>
      <c r="E7840">
        <v>16</v>
      </c>
      <c r="F7840">
        <v>3</v>
      </c>
      <c r="G7840" t="s">
        <v>17</v>
      </c>
      <c r="H7840" t="s">
        <v>35</v>
      </c>
    </row>
    <row r="7841" spans="1:8" x14ac:dyDescent="0.3">
      <c r="A7841" t="s">
        <v>6985</v>
      </c>
      <c r="B7841" t="s">
        <v>737</v>
      </c>
      <c r="C7841" s="10">
        <v>0</v>
      </c>
      <c r="D7841">
        <v>214</v>
      </c>
      <c r="E7841">
        <v>53</v>
      </c>
      <c r="F7841">
        <v>2</v>
      </c>
      <c r="G7841" t="s">
        <v>24</v>
      </c>
      <c r="H7841" t="s">
        <v>47</v>
      </c>
    </row>
    <row r="7842" spans="1:8" x14ac:dyDescent="0.3">
      <c r="A7842" t="s">
        <v>6986</v>
      </c>
      <c r="B7842" t="s">
        <v>1948</v>
      </c>
      <c r="C7842" s="10">
        <v>0</v>
      </c>
      <c r="D7842">
        <v>125</v>
      </c>
      <c r="E7842">
        <v>15</v>
      </c>
      <c r="F7842">
        <v>5</v>
      </c>
      <c r="G7842" t="s">
        <v>17</v>
      </c>
      <c r="H7842" t="s">
        <v>113</v>
      </c>
    </row>
    <row r="7843" spans="1:8" x14ac:dyDescent="0.3">
      <c r="A7843" t="s">
        <v>6987</v>
      </c>
      <c r="B7843" t="s">
        <v>2431</v>
      </c>
      <c r="C7843" s="10">
        <v>0</v>
      </c>
      <c r="D7843">
        <v>17</v>
      </c>
      <c r="E7843">
        <v>1</v>
      </c>
      <c r="F7843">
        <v>2</v>
      </c>
      <c r="G7843" t="s">
        <v>17</v>
      </c>
      <c r="H7843" t="s">
        <v>75</v>
      </c>
    </row>
    <row r="7844" spans="1:8" x14ac:dyDescent="0.3">
      <c r="A7844" t="s">
        <v>6988</v>
      </c>
      <c r="B7844" t="s">
        <v>1278</v>
      </c>
      <c r="C7844" s="10">
        <v>0.15</v>
      </c>
      <c r="D7844">
        <v>1622</v>
      </c>
      <c r="E7844">
        <v>248</v>
      </c>
      <c r="F7844">
        <v>3</v>
      </c>
      <c r="G7844" t="s">
        <v>90</v>
      </c>
      <c r="H7844" t="s">
        <v>105</v>
      </c>
    </row>
    <row r="7845" spans="1:8" x14ac:dyDescent="0.3">
      <c r="A7845" t="s">
        <v>6988</v>
      </c>
      <c r="B7845" t="s">
        <v>155</v>
      </c>
      <c r="C7845" s="10">
        <v>0.15</v>
      </c>
      <c r="D7845">
        <v>323</v>
      </c>
      <c r="E7845">
        <v>122</v>
      </c>
      <c r="F7845">
        <v>5</v>
      </c>
      <c r="G7845" t="s">
        <v>90</v>
      </c>
      <c r="H7845" t="s">
        <v>105</v>
      </c>
    </row>
    <row r="7846" spans="1:8" x14ac:dyDescent="0.3">
      <c r="A7846" t="s">
        <v>6989</v>
      </c>
      <c r="B7846" t="s">
        <v>450</v>
      </c>
      <c r="C7846" s="10">
        <v>0</v>
      </c>
      <c r="D7846">
        <v>21</v>
      </c>
      <c r="E7846">
        <v>9</v>
      </c>
      <c r="F7846">
        <v>2</v>
      </c>
      <c r="G7846" t="s">
        <v>17</v>
      </c>
      <c r="H7846" t="s">
        <v>35</v>
      </c>
    </row>
    <row r="7847" spans="1:8" x14ac:dyDescent="0.3">
      <c r="A7847" t="s">
        <v>6989</v>
      </c>
      <c r="B7847" t="s">
        <v>1717</v>
      </c>
      <c r="C7847" s="10">
        <v>0</v>
      </c>
      <c r="D7847">
        <v>311</v>
      </c>
      <c r="E7847">
        <v>102</v>
      </c>
      <c r="F7847">
        <v>7</v>
      </c>
      <c r="G7847" t="s">
        <v>17</v>
      </c>
      <c r="H7847" t="s">
        <v>35</v>
      </c>
    </row>
    <row r="7848" spans="1:8" x14ac:dyDescent="0.3">
      <c r="A7848" t="s">
        <v>6989</v>
      </c>
      <c r="B7848" t="s">
        <v>399</v>
      </c>
      <c r="C7848" s="10">
        <v>0</v>
      </c>
      <c r="D7848">
        <v>95</v>
      </c>
      <c r="E7848">
        <v>14</v>
      </c>
      <c r="F7848">
        <v>14</v>
      </c>
      <c r="G7848" t="s">
        <v>17</v>
      </c>
      <c r="H7848" t="s">
        <v>75</v>
      </c>
    </row>
    <row r="7849" spans="1:8" x14ac:dyDescent="0.3">
      <c r="A7849" t="s">
        <v>6990</v>
      </c>
      <c r="B7849" t="s">
        <v>2947</v>
      </c>
      <c r="C7849" s="10">
        <v>0</v>
      </c>
      <c r="D7849">
        <v>494</v>
      </c>
      <c r="E7849">
        <v>54</v>
      </c>
      <c r="F7849">
        <v>4</v>
      </c>
      <c r="G7849" t="s">
        <v>24</v>
      </c>
      <c r="H7849" t="s">
        <v>30</v>
      </c>
    </row>
    <row r="7850" spans="1:8" x14ac:dyDescent="0.3">
      <c r="A7850" t="s">
        <v>6990</v>
      </c>
      <c r="B7850" t="s">
        <v>2211</v>
      </c>
      <c r="C7850" s="10">
        <v>0.4</v>
      </c>
      <c r="D7850">
        <v>98</v>
      </c>
      <c r="E7850">
        <v>-12</v>
      </c>
      <c r="F7850">
        <v>2</v>
      </c>
      <c r="G7850" t="s">
        <v>90</v>
      </c>
      <c r="H7850" t="s">
        <v>92</v>
      </c>
    </row>
    <row r="7851" spans="1:8" x14ac:dyDescent="0.3">
      <c r="A7851" t="s">
        <v>6991</v>
      </c>
      <c r="B7851" t="s">
        <v>328</v>
      </c>
      <c r="C7851" s="10">
        <v>0</v>
      </c>
      <c r="D7851">
        <v>667</v>
      </c>
      <c r="E7851">
        <v>133</v>
      </c>
      <c r="F7851">
        <v>6</v>
      </c>
      <c r="G7851" t="s">
        <v>24</v>
      </c>
      <c r="H7851" t="s">
        <v>47</v>
      </c>
    </row>
    <row r="7852" spans="1:8" x14ac:dyDescent="0.3">
      <c r="A7852" t="s">
        <v>6991</v>
      </c>
      <c r="B7852" t="s">
        <v>450</v>
      </c>
      <c r="C7852" s="10">
        <v>0</v>
      </c>
      <c r="D7852">
        <v>41</v>
      </c>
      <c r="E7852">
        <v>18</v>
      </c>
      <c r="F7852">
        <v>4</v>
      </c>
      <c r="G7852" t="s">
        <v>17</v>
      </c>
      <c r="H7852" t="s">
        <v>35</v>
      </c>
    </row>
    <row r="7853" spans="1:8" x14ac:dyDescent="0.3">
      <c r="A7853" t="s">
        <v>6991</v>
      </c>
      <c r="B7853" t="s">
        <v>325</v>
      </c>
      <c r="C7853" s="10">
        <v>0</v>
      </c>
      <c r="D7853">
        <v>309</v>
      </c>
      <c r="E7853">
        <v>77</v>
      </c>
      <c r="F7853">
        <v>6</v>
      </c>
      <c r="G7853" t="s">
        <v>17</v>
      </c>
      <c r="H7853" t="s">
        <v>80</v>
      </c>
    </row>
    <row r="7854" spans="1:8" x14ac:dyDescent="0.3">
      <c r="A7854" t="s">
        <v>6991</v>
      </c>
      <c r="B7854" t="s">
        <v>1068</v>
      </c>
      <c r="C7854" s="10">
        <v>0.1</v>
      </c>
      <c r="D7854">
        <v>49</v>
      </c>
      <c r="E7854">
        <v>6</v>
      </c>
      <c r="F7854">
        <v>1</v>
      </c>
      <c r="G7854" t="s">
        <v>17</v>
      </c>
      <c r="H7854" t="s">
        <v>40</v>
      </c>
    </row>
    <row r="7855" spans="1:8" x14ac:dyDescent="0.3">
      <c r="A7855" t="s">
        <v>6992</v>
      </c>
      <c r="B7855" t="s">
        <v>1450</v>
      </c>
      <c r="C7855" s="10">
        <v>0.5</v>
      </c>
      <c r="D7855">
        <v>37</v>
      </c>
      <c r="E7855">
        <v>-5</v>
      </c>
      <c r="F7855">
        <v>3</v>
      </c>
      <c r="G7855" t="s">
        <v>17</v>
      </c>
      <c r="H7855" t="s">
        <v>23</v>
      </c>
    </row>
    <row r="7856" spans="1:8" x14ac:dyDescent="0.3">
      <c r="A7856" t="s">
        <v>6993</v>
      </c>
      <c r="B7856" t="s">
        <v>598</v>
      </c>
      <c r="C7856" s="10">
        <v>0</v>
      </c>
      <c r="D7856">
        <v>59</v>
      </c>
      <c r="E7856">
        <v>21</v>
      </c>
      <c r="F7856">
        <v>2</v>
      </c>
      <c r="G7856" t="s">
        <v>17</v>
      </c>
      <c r="H7856" t="s">
        <v>35</v>
      </c>
    </row>
    <row r="7857" spans="1:8" x14ac:dyDescent="0.3">
      <c r="A7857" t="s">
        <v>6993</v>
      </c>
      <c r="B7857" t="s">
        <v>201</v>
      </c>
      <c r="C7857" s="10">
        <v>0</v>
      </c>
      <c r="D7857">
        <v>168</v>
      </c>
      <c r="E7857">
        <v>18</v>
      </c>
      <c r="F7857">
        <v>6</v>
      </c>
      <c r="G7857" t="s">
        <v>17</v>
      </c>
      <c r="H7857" t="s">
        <v>35</v>
      </c>
    </row>
    <row r="7858" spans="1:8" x14ac:dyDescent="0.3">
      <c r="A7858" t="s">
        <v>6993</v>
      </c>
      <c r="B7858" t="s">
        <v>1770</v>
      </c>
      <c r="C7858" s="10">
        <v>0</v>
      </c>
      <c r="D7858">
        <v>155</v>
      </c>
      <c r="E7858">
        <v>5</v>
      </c>
      <c r="F7858">
        <v>3</v>
      </c>
      <c r="G7858" t="s">
        <v>17</v>
      </c>
      <c r="H7858" t="s">
        <v>35</v>
      </c>
    </row>
    <row r="7859" spans="1:8" x14ac:dyDescent="0.3">
      <c r="A7859" t="s">
        <v>6993</v>
      </c>
      <c r="B7859" t="s">
        <v>381</v>
      </c>
      <c r="C7859" s="10">
        <v>0</v>
      </c>
      <c r="D7859">
        <v>32</v>
      </c>
      <c r="E7859">
        <v>1</v>
      </c>
      <c r="F7859">
        <v>2</v>
      </c>
      <c r="G7859" t="s">
        <v>17</v>
      </c>
      <c r="H7859" t="s">
        <v>35</v>
      </c>
    </row>
    <row r="7860" spans="1:8" x14ac:dyDescent="0.3">
      <c r="A7860" t="s">
        <v>6994</v>
      </c>
      <c r="B7860" t="s">
        <v>830</v>
      </c>
      <c r="C7860" s="10">
        <v>0.5</v>
      </c>
      <c r="D7860">
        <v>55</v>
      </c>
      <c r="E7860">
        <v>-17</v>
      </c>
      <c r="F7860">
        <v>2</v>
      </c>
      <c r="G7860" t="s">
        <v>17</v>
      </c>
      <c r="H7860" t="s">
        <v>35</v>
      </c>
    </row>
    <row r="7861" spans="1:8" x14ac:dyDescent="0.3">
      <c r="A7861" t="s">
        <v>6993</v>
      </c>
      <c r="B7861" t="s">
        <v>1839</v>
      </c>
      <c r="C7861" s="10">
        <v>0</v>
      </c>
      <c r="D7861">
        <v>41</v>
      </c>
      <c r="E7861">
        <v>19</v>
      </c>
      <c r="F7861">
        <v>5</v>
      </c>
      <c r="G7861" t="s">
        <v>17</v>
      </c>
      <c r="H7861" t="s">
        <v>80</v>
      </c>
    </row>
    <row r="7862" spans="1:8" x14ac:dyDescent="0.3">
      <c r="A7862" t="s">
        <v>6993</v>
      </c>
      <c r="B7862" t="s">
        <v>1453</v>
      </c>
      <c r="C7862" s="10">
        <v>0</v>
      </c>
      <c r="D7862">
        <v>255</v>
      </c>
      <c r="E7862">
        <v>76</v>
      </c>
      <c r="F7862">
        <v>9</v>
      </c>
      <c r="G7862" t="s">
        <v>17</v>
      </c>
      <c r="H7862" t="s">
        <v>80</v>
      </c>
    </row>
    <row r="7863" spans="1:8" x14ac:dyDescent="0.3">
      <c r="A7863" t="s">
        <v>6993</v>
      </c>
      <c r="B7863" t="s">
        <v>673</v>
      </c>
      <c r="C7863" s="10">
        <v>0</v>
      </c>
      <c r="D7863">
        <v>25</v>
      </c>
      <c r="E7863">
        <v>2</v>
      </c>
      <c r="F7863">
        <v>3</v>
      </c>
      <c r="G7863" t="s">
        <v>17</v>
      </c>
      <c r="H7863" t="s">
        <v>137</v>
      </c>
    </row>
    <row r="7864" spans="1:8" x14ac:dyDescent="0.3">
      <c r="A7864" t="s">
        <v>6994</v>
      </c>
      <c r="B7864" t="s">
        <v>1337</v>
      </c>
      <c r="C7864" s="10">
        <v>0.5</v>
      </c>
      <c r="D7864">
        <v>12</v>
      </c>
      <c r="E7864">
        <v>-2</v>
      </c>
      <c r="F7864">
        <v>3</v>
      </c>
      <c r="G7864" t="s">
        <v>17</v>
      </c>
      <c r="H7864" t="s">
        <v>52</v>
      </c>
    </row>
    <row r="7865" spans="1:8" x14ac:dyDescent="0.3">
      <c r="A7865" t="s">
        <v>6993</v>
      </c>
      <c r="B7865" t="s">
        <v>882</v>
      </c>
      <c r="C7865" s="10">
        <v>0</v>
      </c>
      <c r="D7865">
        <v>54</v>
      </c>
      <c r="E7865">
        <v>8</v>
      </c>
      <c r="F7865">
        <v>4</v>
      </c>
      <c r="G7865" t="s">
        <v>17</v>
      </c>
      <c r="H7865" t="s">
        <v>23</v>
      </c>
    </row>
    <row r="7866" spans="1:8" x14ac:dyDescent="0.3">
      <c r="A7866" t="s">
        <v>6993</v>
      </c>
      <c r="B7866" t="s">
        <v>186</v>
      </c>
      <c r="C7866" s="10">
        <v>0</v>
      </c>
      <c r="D7866">
        <v>77</v>
      </c>
      <c r="E7866">
        <v>36</v>
      </c>
      <c r="F7866">
        <v>2</v>
      </c>
      <c r="G7866" t="s">
        <v>17</v>
      </c>
      <c r="H7866" t="s">
        <v>113</v>
      </c>
    </row>
    <row r="7867" spans="1:8" x14ac:dyDescent="0.3">
      <c r="A7867" t="s">
        <v>6993</v>
      </c>
      <c r="B7867" t="s">
        <v>2383</v>
      </c>
      <c r="C7867" s="10">
        <v>0</v>
      </c>
      <c r="D7867">
        <v>115</v>
      </c>
      <c r="E7867">
        <v>0</v>
      </c>
      <c r="F7867">
        <v>1</v>
      </c>
      <c r="G7867" t="s">
        <v>90</v>
      </c>
      <c r="H7867" t="s">
        <v>143</v>
      </c>
    </row>
    <row r="7868" spans="1:8" x14ac:dyDescent="0.3">
      <c r="A7868" t="s">
        <v>6993</v>
      </c>
      <c r="B7868" t="s">
        <v>767</v>
      </c>
      <c r="C7868" s="10">
        <v>0</v>
      </c>
      <c r="D7868">
        <v>1272</v>
      </c>
      <c r="E7868">
        <v>547</v>
      </c>
      <c r="F7868">
        <v>2</v>
      </c>
      <c r="G7868" t="s">
        <v>90</v>
      </c>
      <c r="H7868" t="s">
        <v>105</v>
      </c>
    </row>
    <row r="7869" spans="1:8" x14ac:dyDescent="0.3">
      <c r="A7869" t="s">
        <v>6995</v>
      </c>
      <c r="B7869" t="s">
        <v>2015</v>
      </c>
      <c r="C7869" s="10">
        <v>0</v>
      </c>
      <c r="D7869">
        <v>122</v>
      </c>
      <c r="E7869">
        <v>59</v>
      </c>
      <c r="F7869">
        <v>7</v>
      </c>
      <c r="G7869" t="s">
        <v>24</v>
      </c>
      <c r="H7869" t="s">
        <v>47</v>
      </c>
    </row>
    <row r="7870" spans="1:8" x14ac:dyDescent="0.3">
      <c r="A7870" t="s">
        <v>6995</v>
      </c>
      <c r="B7870" t="s">
        <v>971</v>
      </c>
      <c r="C7870" s="10">
        <v>0</v>
      </c>
      <c r="D7870">
        <v>49</v>
      </c>
      <c r="E7870">
        <v>21</v>
      </c>
      <c r="F7870">
        <v>1</v>
      </c>
      <c r="G7870" t="s">
        <v>17</v>
      </c>
      <c r="H7870" t="s">
        <v>35</v>
      </c>
    </row>
    <row r="7871" spans="1:8" x14ac:dyDescent="0.3">
      <c r="A7871" t="s">
        <v>6996</v>
      </c>
      <c r="B7871" t="s">
        <v>568</v>
      </c>
      <c r="C7871" s="10">
        <v>0.5</v>
      </c>
      <c r="D7871">
        <v>314</v>
      </c>
      <c r="E7871">
        <v>-239</v>
      </c>
      <c r="F7871">
        <v>13</v>
      </c>
      <c r="G7871" t="s">
        <v>17</v>
      </c>
      <c r="H7871" t="s">
        <v>80</v>
      </c>
    </row>
    <row r="7872" spans="1:8" x14ac:dyDescent="0.3">
      <c r="A7872" t="s">
        <v>6997</v>
      </c>
      <c r="B7872" t="s">
        <v>781</v>
      </c>
      <c r="C7872" s="10">
        <v>0</v>
      </c>
      <c r="D7872">
        <v>90</v>
      </c>
      <c r="E7872">
        <v>36</v>
      </c>
      <c r="F7872">
        <v>3</v>
      </c>
      <c r="G7872" t="s">
        <v>17</v>
      </c>
      <c r="H7872" t="s">
        <v>80</v>
      </c>
    </row>
    <row r="7873" spans="1:8" x14ac:dyDescent="0.3">
      <c r="A7873" t="s">
        <v>6997</v>
      </c>
      <c r="B7873" t="s">
        <v>2948</v>
      </c>
      <c r="C7873" s="10">
        <v>0</v>
      </c>
      <c r="D7873">
        <v>229</v>
      </c>
      <c r="E7873">
        <v>37</v>
      </c>
      <c r="F7873">
        <v>2</v>
      </c>
      <c r="G7873" t="s">
        <v>90</v>
      </c>
      <c r="H7873" t="s">
        <v>143</v>
      </c>
    </row>
    <row r="7874" spans="1:8" x14ac:dyDescent="0.3">
      <c r="A7874" t="s">
        <v>6998</v>
      </c>
      <c r="B7874" t="s">
        <v>482</v>
      </c>
      <c r="C7874" s="10">
        <v>0.1</v>
      </c>
      <c r="D7874">
        <v>54</v>
      </c>
      <c r="E7874">
        <v>1</v>
      </c>
      <c r="F7874">
        <v>2</v>
      </c>
      <c r="G7874" t="s">
        <v>17</v>
      </c>
      <c r="H7874" t="s">
        <v>40</v>
      </c>
    </row>
    <row r="7875" spans="1:8" x14ac:dyDescent="0.3">
      <c r="A7875" t="s">
        <v>6999</v>
      </c>
      <c r="B7875" t="s">
        <v>921</v>
      </c>
      <c r="C7875" s="10">
        <v>0.3</v>
      </c>
      <c r="D7875">
        <v>122</v>
      </c>
      <c r="E7875">
        <v>-21</v>
      </c>
      <c r="F7875">
        <v>3</v>
      </c>
      <c r="G7875" t="s">
        <v>24</v>
      </c>
      <c r="H7875" t="s">
        <v>47</v>
      </c>
    </row>
    <row r="7876" spans="1:8" x14ac:dyDescent="0.3">
      <c r="A7876" t="s">
        <v>7000</v>
      </c>
      <c r="B7876" t="s">
        <v>856</v>
      </c>
      <c r="C7876" s="10">
        <v>0.5</v>
      </c>
      <c r="D7876">
        <v>81</v>
      </c>
      <c r="E7876">
        <v>-51</v>
      </c>
      <c r="F7876">
        <v>7</v>
      </c>
      <c r="G7876" t="s">
        <v>17</v>
      </c>
      <c r="H7876" t="s">
        <v>35</v>
      </c>
    </row>
    <row r="7877" spans="1:8" x14ac:dyDescent="0.3">
      <c r="A7877" t="s">
        <v>7001</v>
      </c>
      <c r="B7877" t="s">
        <v>837</v>
      </c>
      <c r="C7877" s="10">
        <v>0</v>
      </c>
      <c r="D7877">
        <v>50</v>
      </c>
      <c r="E7877">
        <v>7</v>
      </c>
      <c r="F7877">
        <v>6</v>
      </c>
      <c r="G7877" t="s">
        <v>17</v>
      </c>
      <c r="H7877" t="s">
        <v>75</v>
      </c>
    </row>
    <row r="7878" spans="1:8" x14ac:dyDescent="0.3">
      <c r="A7878" t="s">
        <v>6999</v>
      </c>
      <c r="B7878" t="s">
        <v>455</v>
      </c>
      <c r="C7878" s="10">
        <v>0</v>
      </c>
      <c r="D7878">
        <v>105</v>
      </c>
      <c r="E7878">
        <v>46</v>
      </c>
      <c r="F7878">
        <v>2</v>
      </c>
      <c r="G7878" t="s">
        <v>17</v>
      </c>
      <c r="H7878" t="s">
        <v>35</v>
      </c>
    </row>
    <row r="7879" spans="1:8" x14ac:dyDescent="0.3">
      <c r="A7879" t="s">
        <v>7002</v>
      </c>
      <c r="B7879" t="s">
        <v>311</v>
      </c>
      <c r="C7879" s="10">
        <v>0</v>
      </c>
      <c r="D7879">
        <v>12</v>
      </c>
      <c r="E7879">
        <v>2</v>
      </c>
      <c r="F7879">
        <v>2</v>
      </c>
      <c r="G7879" t="s">
        <v>17</v>
      </c>
      <c r="H7879" t="s">
        <v>75</v>
      </c>
    </row>
    <row r="7880" spans="1:8" x14ac:dyDescent="0.3">
      <c r="A7880" t="s">
        <v>7001</v>
      </c>
      <c r="B7880" t="s">
        <v>1303</v>
      </c>
      <c r="C7880" s="10">
        <v>0</v>
      </c>
      <c r="D7880">
        <v>214</v>
      </c>
      <c r="E7880">
        <v>30</v>
      </c>
      <c r="F7880">
        <v>3</v>
      </c>
      <c r="G7880" t="s">
        <v>90</v>
      </c>
      <c r="H7880" t="s">
        <v>143</v>
      </c>
    </row>
    <row r="7881" spans="1:8" x14ac:dyDescent="0.3">
      <c r="A7881" t="s">
        <v>7003</v>
      </c>
      <c r="B7881" t="s">
        <v>2101</v>
      </c>
      <c r="C7881" s="10">
        <v>0</v>
      </c>
      <c r="D7881">
        <v>36</v>
      </c>
      <c r="E7881">
        <v>16</v>
      </c>
      <c r="F7881">
        <v>5</v>
      </c>
      <c r="G7881" t="s">
        <v>17</v>
      </c>
      <c r="H7881" t="s">
        <v>137</v>
      </c>
    </row>
    <row r="7882" spans="1:8" x14ac:dyDescent="0.3">
      <c r="A7882" t="s">
        <v>7003</v>
      </c>
      <c r="B7882" t="s">
        <v>82</v>
      </c>
      <c r="C7882" s="10">
        <v>0</v>
      </c>
      <c r="D7882">
        <v>68</v>
      </c>
      <c r="E7882">
        <v>28</v>
      </c>
      <c r="F7882">
        <v>2</v>
      </c>
      <c r="G7882" t="s">
        <v>17</v>
      </c>
      <c r="H7882" t="s">
        <v>23</v>
      </c>
    </row>
    <row r="7883" spans="1:8" x14ac:dyDescent="0.3">
      <c r="A7883" t="s">
        <v>7003</v>
      </c>
      <c r="B7883" t="s">
        <v>1738</v>
      </c>
      <c r="C7883" s="10">
        <v>0.1</v>
      </c>
      <c r="D7883">
        <v>261</v>
      </c>
      <c r="E7883">
        <v>110</v>
      </c>
      <c r="F7883">
        <v>13</v>
      </c>
      <c r="G7883" t="s">
        <v>17</v>
      </c>
      <c r="H7883" t="s">
        <v>40</v>
      </c>
    </row>
    <row r="7884" spans="1:8" x14ac:dyDescent="0.3">
      <c r="A7884" t="s">
        <v>7003</v>
      </c>
      <c r="B7884" t="s">
        <v>942</v>
      </c>
      <c r="C7884" s="10">
        <v>0.1</v>
      </c>
      <c r="D7884">
        <v>197</v>
      </c>
      <c r="E7884">
        <v>0</v>
      </c>
      <c r="F7884">
        <v>4</v>
      </c>
      <c r="G7884" t="s">
        <v>17</v>
      </c>
      <c r="H7884" t="s">
        <v>40</v>
      </c>
    </row>
    <row r="7885" spans="1:8" x14ac:dyDescent="0.3">
      <c r="A7885" t="s">
        <v>7004</v>
      </c>
      <c r="B7885" t="s">
        <v>579</v>
      </c>
      <c r="C7885" s="10">
        <v>0.5</v>
      </c>
      <c r="D7885">
        <v>74</v>
      </c>
      <c r="E7885">
        <v>-25</v>
      </c>
      <c r="F7885">
        <v>3</v>
      </c>
      <c r="G7885" t="s">
        <v>17</v>
      </c>
      <c r="H7885" t="s">
        <v>35</v>
      </c>
    </row>
    <row r="7886" spans="1:8" x14ac:dyDescent="0.3">
      <c r="A7886" t="s">
        <v>7003</v>
      </c>
      <c r="B7886" t="s">
        <v>1710</v>
      </c>
      <c r="C7886" s="10">
        <v>0</v>
      </c>
      <c r="D7886">
        <v>129</v>
      </c>
      <c r="E7886">
        <v>46</v>
      </c>
      <c r="F7886">
        <v>3</v>
      </c>
      <c r="G7886" t="s">
        <v>90</v>
      </c>
      <c r="H7886" t="s">
        <v>143</v>
      </c>
    </row>
    <row r="7887" spans="1:8" x14ac:dyDescent="0.3">
      <c r="A7887" t="s">
        <v>7005</v>
      </c>
      <c r="B7887" t="s">
        <v>738</v>
      </c>
      <c r="C7887" s="10">
        <v>0</v>
      </c>
      <c r="D7887">
        <v>37</v>
      </c>
      <c r="E7887">
        <v>17</v>
      </c>
      <c r="F7887">
        <v>3</v>
      </c>
      <c r="G7887" t="s">
        <v>17</v>
      </c>
      <c r="H7887" t="s">
        <v>80</v>
      </c>
    </row>
    <row r="7888" spans="1:8" x14ac:dyDescent="0.3">
      <c r="A7888" t="s">
        <v>7006</v>
      </c>
      <c r="B7888" t="s">
        <v>2089</v>
      </c>
      <c r="C7888" s="10">
        <v>0.15</v>
      </c>
      <c r="D7888">
        <v>347</v>
      </c>
      <c r="E7888">
        <v>16</v>
      </c>
      <c r="F7888">
        <v>5</v>
      </c>
      <c r="G7888" t="s">
        <v>90</v>
      </c>
      <c r="H7888" t="s">
        <v>105</v>
      </c>
    </row>
    <row r="7889" spans="1:8" x14ac:dyDescent="0.3">
      <c r="A7889" t="s">
        <v>7007</v>
      </c>
      <c r="B7889" t="s">
        <v>392</v>
      </c>
      <c r="C7889" s="10">
        <v>0</v>
      </c>
      <c r="D7889">
        <v>38</v>
      </c>
      <c r="E7889">
        <v>3</v>
      </c>
      <c r="F7889">
        <v>2</v>
      </c>
      <c r="G7889" t="s">
        <v>17</v>
      </c>
      <c r="H7889" t="s">
        <v>52</v>
      </c>
    </row>
    <row r="7890" spans="1:8" x14ac:dyDescent="0.3">
      <c r="A7890" t="s">
        <v>7008</v>
      </c>
      <c r="B7890" t="s">
        <v>89</v>
      </c>
      <c r="C7890" s="10">
        <v>0.5</v>
      </c>
      <c r="D7890">
        <v>9</v>
      </c>
      <c r="E7890">
        <v>-6</v>
      </c>
      <c r="F7890">
        <v>2</v>
      </c>
      <c r="G7890" t="s">
        <v>17</v>
      </c>
      <c r="H7890" t="s">
        <v>80</v>
      </c>
    </row>
    <row r="7891" spans="1:8" x14ac:dyDescent="0.3">
      <c r="A7891" t="s">
        <v>7008</v>
      </c>
      <c r="B7891" t="s">
        <v>1010</v>
      </c>
      <c r="C7891" s="10">
        <v>0.5</v>
      </c>
      <c r="D7891">
        <v>1279</v>
      </c>
      <c r="E7891">
        <v>-640</v>
      </c>
      <c r="F7891">
        <v>8</v>
      </c>
      <c r="G7891" t="s">
        <v>90</v>
      </c>
      <c r="H7891" t="s">
        <v>115</v>
      </c>
    </row>
    <row r="7892" spans="1:8" x14ac:dyDescent="0.3">
      <c r="A7892" t="s">
        <v>7009</v>
      </c>
      <c r="B7892" t="s">
        <v>147</v>
      </c>
      <c r="C7892" s="10">
        <v>0</v>
      </c>
      <c r="D7892">
        <v>101</v>
      </c>
      <c r="E7892">
        <v>11</v>
      </c>
      <c r="F7892">
        <v>2</v>
      </c>
      <c r="G7892" t="s">
        <v>17</v>
      </c>
      <c r="H7892" t="s">
        <v>80</v>
      </c>
    </row>
    <row r="7893" spans="1:8" x14ac:dyDescent="0.3">
      <c r="A7893" t="s">
        <v>7009</v>
      </c>
      <c r="B7893" t="s">
        <v>1252</v>
      </c>
      <c r="C7893" s="10">
        <v>0</v>
      </c>
      <c r="D7893">
        <v>31</v>
      </c>
      <c r="E7893">
        <v>9</v>
      </c>
      <c r="F7893">
        <v>2</v>
      </c>
      <c r="G7893" t="s">
        <v>17</v>
      </c>
      <c r="H7893" t="s">
        <v>80</v>
      </c>
    </row>
    <row r="7894" spans="1:8" x14ac:dyDescent="0.3">
      <c r="A7894" t="s">
        <v>7009</v>
      </c>
      <c r="B7894" t="s">
        <v>2318</v>
      </c>
      <c r="C7894" s="10">
        <v>0</v>
      </c>
      <c r="D7894">
        <v>220</v>
      </c>
      <c r="E7894">
        <v>40</v>
      </c>
      <c r="F7894">
        <v>2</v>
      </c>
      <c r="G7894" t="s">
        <v>90</v>
      </c>
      <c r="H7894" t="s">
        <v>143</v>
      </c>
    </row>
    <row r="7895" spans="1:8" x14ac:dyDescent="0.3">
      <c r="A7895" t="s">
        <v>7010</v>
      </c>
      <c r="B7895" t="s">
        <v>1642</v>
      </c>
      <c r="C7895" s="10">
        <v>0</v>
      </c>
      <c r="D7895">
        <v>28</v>
      </c>
      <c r="E7895">
        <v>6</v>
      </c>
      <c r="F7895">
        <v>4</v>
      </c>
      <c r="G7895" t="s">
        <v>17</v>
      </c>
      <c r="H7895" t="s">
        <v>75</v>
      </c>
    </row>
    <row r="7896" spans="1:8" x14ac:dyDescent="0.3">
      <c r="A7896" t="s">
        <v>7011</v>
      </c>
      <c r="B7896" t="s">
        <v>184</v>
      </c>
      <c r="C7896" s="10">
        <v>0.4</v>
      </c>
      <c r="D7896">
        <v>43</v>
      </c>
      <c r="E7896">
        <v>-20</v>
      </c>
      <c r="F7896">
        <v>3</v>
      </c>
      <c r="G7896" t="s">
        <v>17</v>
      </c>
      <c r="H7896" t="s">
        <v>40</v>
      </c>
    </row>
    <row r="7897" spans="1:8" x14ac:dyDescent="0.3">
      <c r="A7897" t="s">
        <v>7011</v>
      </c>
      <c r="B7897" t="s">
        <v>1960</v>
      </c>
      <c r="C7897" s="10">
        <v>0.4</v>
      </c>
      <c r="D7897">
        <v>632</v>
      </c>
      <c r="E7897">
        <v>-158</v>
      </c>
      <c r="F7897">
        <v>5</v>
      </c>
      <c r="G7897" t="s">
        <v>17</v>
      </c>
      <c r="H7897" t="s">
        <v>40</v>
      </c>
    </row>
    <row r="7898" spans="1:8" x14ac:dyDescent="0.3">
      <c r="A7898" t="s">
        <v>7011</v>
      </c>
      <c r="B7898" t="s">
        <v>983</v>
      </c>
      <c r="C7898" s="10">
        <v>0.4</v>
      </c>
      <c r="D7898">
        <v>185</v>
      </c>
      <c r="E7898">
        <v>-102</v>
      </c>
      <c r="F7898">
        <v>5</v>
      </c>
      <c r="G7898" t="s">
        <v>17</v>
      </c>
      <c r="H7898" t="s">
        <v>40</v>
      </c>
    </row>
    <row r="7899" spans="1:8" x14ac:dyDescent="0.3">
      <c r="A7899" t="s">
        <v>7011</v>
      </c>
      <c r="B7899" t="s">
        <v>2862</v>
      </c>
      <c r="C7899" s="10">
        <v>0.4</v>
      </c>
      <c r="D7899">
        <v>251</v>
      </c>
      <c r="E7899">
        <v>4</v>
      </c>
      <c r="F7899">
        <v>3</v>
      </c>
      <c r="G7899" t="s">
        <v>90</v>
      </c>
      <c r="H7899" t="s">
        <v>105</v>
      </c>
    </row>
    <row r="7900" spans="1:8" x14ac:dyDescent="0.3">
      <c r="A7900" t="s">
        <v>7012</v>
      </c>
      <c r="B7900" t="s">
        <v>419</v>
      </c>
      <c r="C7900" s="10">
        <v>0.15</v>
      </c>
      <c r="D7900">
        <v>368</v>
      </c>
      <c r="E7900">
        <v>4</v>
      </c>
      <c r="F7900">
        <v>3</v>
      </c>
      <c r="G7900" t="s">
        <v>90</v>
      </c>
      <c r="H7900" t="s">
        <v>105</v>
      </c>
    </row>
    <row r="7901" spans="1:8" x14ac:dyDescent="0.3">
      <c r="A7901" t="s">
        <v>7013</v>
      </c>
      <c r="B7901" t="s">
        <v>1512</v>
      </c>
      <c r="C7901" s="10">
        <v>0.1</v>
      </c>
      <c r="D7901">
        <v>1657</v>
      </c>
      <c r="E7901">
        <v>460</v>
      </c>
      <c r="F7901">
        <v>4</v>
      </c>
      <c r="G7901" t="s">
        <v>24</v>
      </c>
      <c r="H7901" t="s">
        <v>63</v>
      </c>
    </row>
    <row r="7902" spans="1:8" x14ac:dyDescent="0.3">
      <c r="A7902" t="s">
        <v>7013</v>
      </c>
      <c r="B7902" t="s">
        <v>120</v>
      </c>
      <c r="C7902" s="10">
        <v>0.1</v>
      </c>
      <c r="D7902">
        <v>61</v>
      </c>
      <c r="E7902">
        <v>25</v>
      </c>
      <c r="F7902">
        <v>4</v>
      </c>
      <c r="G7902" t="s">
        <v>17</v>
      </c>
      <c r="H7902" t="s">
        <v>40</v>
      </c>
    </row>
    <row r="7903" spans="1:8" x14ac:dyDescent="0.3">
      <c r="A7903" t="s">
        <v>7014</v>
      </c>
      <c r="B7903" t="s">
        <v>139</v>
      </c>
      <c r="C7903" s="10">
        <v>0.1</v>
      </c>
      <c r="D7903">
        <v>131</v>
      </c>
      <c r="E7903">
        <v>4</v>
      </c>
      <c r="F7903">
        <v>5</v>
      </c>
      <c r="G7903" t="s">
        <v>17</v>
      </c>
      <c r="H7903" t="s">
        <v>35</v>
      </c>
    </row>
    <row r="7904" spans="1:8" x14ac:dyDescent="0.3">
      <c r="A7904" t="s">
        <v>7014</v>
      </c>
      <c r="B7904" t="s">
        <v>692</v>
      </c>
      <c r="C7904" s="10">
        <v>0.1</v>
      </c>
      <c r="D7904">
        <v>101</v>
      </c>
      <c r="E7904">
        <v>26</v>
      </c>
      <c r="F7904">
        <v>4</v>
      </c>
      <c r="G7904" t="s">
        <v>17</v>
      </c>
      <c r="H7904" t="s">
        <v>80</v>
      </c>
    </row>
    <row r="7905" spans="1:8" x14ac:dyDescent="0.3">
      <c r="A7905" t="s">
        <v>7015</v>
      </c>
      <c r="B7905" t="s">
        <v>2952</v>
      </c>
      <c r="C7905" s="10">
        <v>0</v>
      </c>
      <c r="D7905">
        <v>41</v>
      </c>
      <c r="E7905">
        <v>9</v>
      </c>
      <c r="F7905">
        <v>3</v>
      </c>
      <c r="G7905" t="s">
        <v>17</v>
      </c>
      <c r="H7905" t="s">
        <v>52</v>
      </c>
    </row>
    <row r="7906" spans="1:8" x14ac:dyDescent="0.3">
      <c r="A7906" t="s">
        <v>7016</v>
      </c>
      <c r="B7906" t="s">
        <v>382</v>
      </c>
      <c r="C7906" s="10">
        <v>0</v>
      </c>
      <c r="D7906">
        <v>80</v>
      </c>
      <c r="E7906">
        <v>37</v>
      </c>
      <c r="F7906">
        <v>6</v>
      </c>
      <c r="G7906" t="s">
        <v>17</v>
      </c>
      <c r="H7906" t="s">
        <v>80</v>
      </c>
    </row>
    <row r="7907" spans="1:8" x14ac:dyDescent="0.3">
      <c r="A7907" t="s">
        <v>7016</v>
      </c>
      <c r="B7907" t="s">
        <v>2388</v>
      </c>
      <c r="C7907" s="10">
        <v>0</v>
      </c>
      <c r="D7907">
        <v>1600</v>
      </c>
      <c r="E7907">
        <v>720</v>
      </c>
      <c r="F7907">
        <v>5</v>
      </c>
      <c r="G7907" t="s">
        <v>90</v>
      </c>
      <c r="H7907" t="s">
        <v>115</v>
      </c>
    </row>
    <row r="7908" spans="1:8" x14ac:dyDescent="0.3">
      <c r="A7908" t="s">
        <v>7017</v>
      </c>
      <c r="B7908" t="s">
        <v>1988</v>
      </c>
      <c r="C7908" s="10">
        <v>0.1</v>
      </c>
      <c r="D7908">
        <v>119</v>
      </c>
      <c r="E7908">
        <v>1</v>
      </c>
      <c r="F7908">
        <v>1</v>
      </c>
      <c r="G7908" t="s">
        <v>24</v>
      </c>
      <c r="H7908" t="s">
        <v>63</v>
      </c>
    </row>
    <row r="7909" spans="1:8" x14ac:dyDescent="0.3">
      <c r="A7909" t="s">
        <v>7018</v>
      </c>
      <c r="B7909" t="s">
        <v>332</v>
      </c>
      <c r="C7909" s="10">
        <v>0</v>
      </c>
      <c r="D7909">
        <v>73</v>
      </c>
      <c r="E7909">
        <v>0</v>
      </c>
      <c r="F7909">
        <v>6</v>
      </c>
      <c r="G7909" t="s">
        <v>17</v>
      </c>
      <c r="H7909" t="s">
        <v>35</v>
      </c>
    </row>
    <row r="7910" spans="1:8" x14ac:dyDescent="0.3">
      <c r="A7910" t="s">
        <v>7019</v>
      </c>
      <c r="B7910" t="s">
        <v>1779</v>
      </c>
      <c r="C7910" s="10">
        <v>0</v>
      </c>
      <c r="D7910">
        <v>83</v>
      </c>
      <c r="E7910">
        <v>34</v>
      </c>
      <c r="F7910">
        <v>5</v>
      </c>
      <c r="G7910" t="s">
        <v>17</v>
      </c>
      <c r="H7910" t="s">
        <v>113</v>
      </c>
    </row>
    <row r="7911" spans="1:8" x14ac:dyDescent="0.3">
      <c r="A7911" t="s">
        <v>7020</v>
      </c>
      <c r="B7911" t="s">
        <v>738</v>
      </c>
      <c r="C7911" s="10">
        <v>0</v>
      </c>
      <c r="D7911">
        <v>37</v>
      </c>
      <c r="E7911">
        <v>17</v>
      </c>
      <c r="F7911">
        <v>3</v>
      </c>
      <c r="G7911" t="s">
        <v>17</v>
      </c>
      <c r="H7911" t="s">
        <v>80</v>
      </c>
    </row>
    <row r="7912" spans="1:8" x14ac:dyDescent="0.3">
      <c r="A7912" t="s">
        <v>7021</v>
      </c>
      <c r="B7912" t="s">
        <v>2905</v>
      </c>
      <c r="C7912" s="10">
        <v>0</v>
      </c>
      <c r="D7912">
        <v>37</v>
      </c>
      <c r="E7912">
        <v>14</v>
      </c>
      <c r="F7912">
        <v>3</v>
      </c>
      <c r="G7912" t="s">
        <v>17</v>
      </c>
      <c r="H7912" t="s">
        <v>137</v>
      </c>
    </row>
    <row r="7913" spans="1:8" x14ac:dyDescent="0.3">
      <c r="A7913" t="s">
        <v>7022</v>
      </c>
      <c r="B7913" t="s">
        <v>1876</v>
      </c>
      <c r="C7913" s="10">
        <v>0.1</v>
      </c>
      <c r="D7913">
        <v>659</v>
      </c>
      <c r="E7913">
        <v>-37</v>
      </c>
      <c r="F7913">
        <v>2</v>
      </c>
      <c r="G7913" t="s">
        <v>24</v>
      </c>
      <c r="H7913" t="s">
        <v>30</v>
      </c>
    </row>
    <row r="7914" spans="1:8" x14ac:dyDescent="0.3">
      <c r="A7914" t="s">
        <v>7023</v>
      </c>
      <c r="B7914" t="s">
        <v>778</v>
      </c>
      <c r="C7914" s="10">
        <v>0</v>
      </c>
      <c r="D7914">
        <v>158</v>
      </c>
      <c r="E7914">
        <v>65</v>
      </c>
      <c r="F7914">
        <v>5</v>
      </c>
      <c r="G7914" t="s">
        <v>17</v>
      </c>
      <c r="H7914" t="s">
        <v>80</v>
      </c>
    </row>
    <row r="7915" spans="1:8" x14ac:dyDescent="0.3">
      <c r="A7915" t="s">
        <v>7022</v>
      </c>
      <c r="B7915" t="s">
        <v>2213</v>
      </c>
      <c r="C7915" s="10">
        <v>0.1</v>
      </c>
      <c r="D7915">
        <v>224</v>
      </c>
      <c r="E7915">
        <v>87</v>
      </c>
      <c r="F7915">
        <v>3</v>
      </c>
      <c r="G7915" t="s">
        <v>17</v>
      </c>
      <c r="H7915" t="s">
        <v>109</v>
      </c>
    </row>
    <row r="7916" spans="1:8" x14ac:dyDescent="0.3">
      <c r="A7916" t="s">
        <v>7022</v>
      </c>
      <c r="B7916" t="s">
        <v>1476</v>
      </c>
      <c r="C7916" s="10">
        <v>0</v>
      </c>
      <c r="D7916">
        <v>212</v>
      </c>
      <c r="E7916">
        <v>97</v>
      </c>
      <c r="F7916">
        <v>7</v>
      </c>
      <c r="G7916" t="s">
        <v>17</v>
      </c>
      <c r="H7916" t="s">
        <v>80</v>
      </c>
    </row>
    <row r="7917" spans="1:8" x14ac:dyDescent="0.3">
      <c r="A7917" t="s">
        <v>7022</v>
      </c>
      <c r="B7917" t="s">
        <v>2504</v>
      </c>
      <c r="C7917" s="10">
        <v>0</v>
      </c>
      <c r="D7917">
        <v>20</v>
      </c>
      <c r="E7917">
        <v>6</v>
      </c>
      <c r="F7917">
        <v>1</v>
      </c>
      <c r="G7917" t="s">
        <v>17</v>
      </c>
      <c r="H7917" t="s">
        <v>23</v>
      </c>
    </row>
    <row r="7918" spans="1:8" x14ac:dyDescent="0.3">
      <c r="A7918" t="s">
        <v>7022</v>
      </c>
      <c r="B7918" t="s">
        <v>660</v>
      </c>
      <c r="C7918" s="10">
        <v>0.1</v>
      </c>
      <c r="D7918">
        <v>382</v>
      </c>
      <c r="E7918">
        <v>68</v>
      </c>
      <c r="F7918">
        <v>3</v>
      </c>
      <c r="G7918" t="s">
        <v>17</v>
      </c>
      <c r="H7918" t="s">
        <v>40</v>
      </c>
    </row>
    <row r="7919" spans="1:8" x14ac:dyDescent="0.3">
      <c r="A7919" t="s">
        <v>7024</v>
      </c>
      <c r="B7919" t="s">
        <v>1960</v>
      </c>
      <c r="C7919" s="10">
        <v>0.1</v>
      </c>
      <c r="D7919">
        <v>758</v>
      </c>
      <c r="E7919">
        <v>126</v>
      </c>
      <c r="F7919">
        <v>4</v>
      </c>
      <c r="G7919" t="s">
        <v>17</v>
      </c>
      <c r="H7919" t="s">
        <v>40</v>
      </c>
    </row>
    <row r="7920" spans="1:8" x14ac:dyDescent="0.3">
      <c r="A7920" t="s">
        <v>7022</v>
      </c>
      <c r="B7920" t="s">
        <v>1608</v>
      </c>
      <c r="C7920" s="10">
        <v>0</v>
      </c>
      <c r="D7920">
        <v>508</v>
      </c>
      <c r="E7920">
        <v>203</v>
      </c>
      <c r="F7920">
        <v>2</v>
      </c>
      <c r="G7920" t="s">
        <v>90</v>
      </c>
      <c r="H7920" t="s">
        <v>143</v>
      </c>
    </row>
    <row r="7921" spans="1:8" x14ac:dyDescent="0.3">
      <c r="A7921" t="s">
        <v>7022</v>
      </c>
      <c r="B7921" t="s">
        <v>1128</v>
      </c>
      <c r="C7921" s="10">
        <v>0.15</v>
      </c>
      <c r="D7921">
        <v>965</v>
      </c>
      <c r="E7921">
        <v>-68</v>
      </c>
      <c r="F7921">
        <v>3</v>
      </c>
      <c r="G7921" t="s">
        <v>90</v>
      </c>
      <c r="H7921" t="s">
        <v>115</v>
      </c>
    </row>
    <row r="7922" spans="1:8" x14ac:dyDescent="0.3">
      <c r="A7922" t="s">
        <v>7022</v>
      </c>
      <c r="B7922" t="s">
        <v>2013</v>
      </c>
      <c r="C7922" s="10">
        <v>0.15</v>
      </c>
      <c r="D7922">
        <v>206</v>
      </c>
      <c r="E7922">
        <v>12</v>
      </c>
      <c r="F7922">
        <v>1</v>
      </c>
      <c r="G7922" t="s">
        <v>90</v>
      </c>
      <c r="H7922" t="s">
        <v>115</v>
      </c>
    </row>
    <row r="7923" spans="1:8" x14ac:dyDescent="0.3">
      <c r="A7923" t="s">
        <v>7025</v>
      </c>
      <c r="B7923" t="s">
        <v>1166</v>
      </c>
      <c r="C7923" s="10">
        <v>0</v>
      </c>
      <c r="D7923">
        <v>44</v>
      </c>
      <c r="E7923">
        <v>10</v>
      </c>
      <c r="F7923">
        <v>3</v>
      </c>
      <c r="G7923" t="s">
        <v>17</v>
      </c>
      <c r="H7923" t="s">
        <v>35</v>
      </c>
    </row>
    <row r="7924" spans="1:8" x14ac:dyDescent="0.3">
      <c r="A7924" t="s">
        <v>7025</v>
      </c>
      <c r="B7924" t="s">
        <v>1364</v>
      </c>
      <c r="C7924" s="10">
        <v>0</v>
      </c>
      <c r="D7924">
        <v>27</v>
      </c>
      <c r="E7924">
        <v>0</v>
      </c>
      <c r="F7924">
        <v>2</v>
      </c>
      <c r="G7924" t="s">
        <v>17</v>
      </c>
      <c r="H7924" t="s">
        <v>52</v>
      </c>
    </row>
    <row r="7925" spans="1:8" x14ac:dyDescent="0.3">
      <c r="A7925" t="s">
        <v>7025</v>
      </c>
      <c r="B7925" t="s">
        <v>1084</v>
      </c>
      <c r="C7925" s="10">
        <v>0</v>
      </c>
      <c r="D7925">
        <v>48</v>
      </c>
      <c r="E7925">
        <v>11</v>
      </c>
      <c r="F7925">
        <v>2</v>
      </c>
      <c r="G7925" t="s">
        <v>17</v>
      </c>
      <c r="H7925" t="s">
        <v>113</v>
      </c>
    </row>
    <row r="7926" spans="1:8" x14ac:dyDescent="0.3">
      <c r="A7926" t="s">
        <v>7026</v>
      </c>
      <c r="B7926" t="s">
        <v>1893</v>
      </c>
      <c r="C7926" s="10">
        <v>0.8</v>
      </c>
      <c r="D7926">
        <v>47</v>
      </c>
      <c r="E7926">
        <v>-114</v>
      </c>
      <c r="F7926">
        <v>5</v>
      </c>
      <c r="G7926" t="s">
        <v>24</v>
      </c>
      <c r="H7926" t="s">
        <v>47</v>
      </c>
    </row>
    <row r="7927" spans="1:8" x14ac:dyDescent="0.3">
      <c r="A7927" t="s">
        <v>7027</v>
      </c>
      <c r="B7927" t="s">
        <v>2105</v>
      </c>
      <c r="C7927" s="10">
        <v>0.5</v>
      </c>
      <c r="D7927">
        <v>182</v>
      </c>
      <c r="E7927">
        <v>-11</v>
      </c>
      <c r="F7927">
        <v>3</v>
      </c>
      <c r="G7927" t="s">
        <v>24</v>
      </c>
      <c r="H7927" t="s">
        <v>30</v>
      </c>
    </row>
    <row r="7928" spans="1:8" x14ac:dyDescent="0.3">
      <c r="A7928" t="s">
        <v>7028</v>
      </c>
      <c r="B7928" t="s">
        <v>190</v>
      </c>
      <c r="C7928" s="10">
        <v>0</v>
      </c>
      <c r="D7928">
        <v>26</v>
      </c>
      <c r="E7928">
        <v>10</v>
      </c>
      <c r="F7928">
        <v>2</v>
      </c>
      <c r="G7928" t="s">
        <v>17</v>
      </c>
      <c r="H7928" t="s">
        <v>80</v>
      </c>
    </row>
    <row r="7929" spans="1:8" x14ac:dyDescent="0.3">
      <c r="A7929" t="s">
        <v>7029</v>
      </c>
      <c r="B7929" t="s">
        <v>1230</v>
      </c>
      <c r="C7929" s="10">
        <v>0.1</v>
      </c>
      <c r="D7929">
        <v>127</v>
      </c>
      <c r="E7929">
        <v>10</v>
      </c>
      <c r="F7929">
        <v>3</v>
      </c>
      <c r="G7929" t="s">
        <v>24</v>
      </c>
      <c r="H7929" t="s">
        <v>63</v>
      </c>
    </row>
    <row r="7930" spans="1:8" x14ac:dyDescent="0.3">
      <c r="A7930" t="s">
        <v>7029</v>
      </c>
      <c r="B7930" t="s">
        <v>2318</v>
      </c>
      <c r="C7930" s="10">
        <v>0</v>
      </c>
      <c r="D7930">
        <v>661</v>
      </c>
      <c r="E7930">
        <v>119</v>
      </c>
      <c r="F7930">
        <v>6</v>
      </c>
      <c r="G7930" t="s">
        <v>90</v>
      </c>
      <c r="H7930" t="s">
        <v>143</v>
      </c>
    </row>
    <row r="7931" spans="1:8" x14ac:dyDescent="0.3">
      <c r="A7931" t="s">
        <v>7029</v>
      </c>
      <c r="B7931" t="s">
        <v>2678</v>
      </c>
      <c r="C7931" s="10">
        <v>0</v>
      </c>
      <c r="D7931">
        <v>279</v>
      </c>
      <c r="E7931">
        <v>84</v>
      </c>
      <c r="F7931">
        <v>2</v>
      </c>
      <c r="G7931" t="s">
        <v>90</v>
      </c>
      <c r="H7931" t="s">
        <v>105</v>
      </c>
    </row>
    <row r="7932" spans="1:8" x14ac:dyDescent="0.3">
      <c r="A7932" t="s">
        <v>7029</v>
      </c>
      <c r="B7932" t="s">
        <v>607</v>
      </c>
      <c r="C7932" s="10">
        <v>0</v>
      </c>
      <c r="D7932">
        <v>1121</v>
      </c>
      <c r="E7932">
        <v>269</v>
      </c>
      <c r="F7932">
        <v>9</v>
      </c>
      <c r="G7932" t="s">
        <v>90</v>
      </c>
      <c r="H7932" t="s">
        <v>105</v>
      </c>
    </row>
    <row r="7933" spans="1:8" x14ac:dyDescent="0.3">
      <c r="A7933" t="s">
        <v>7030</v>
      </c>
      <c r="B7933" t="s">
        <v>139</v>
      </c>
      <c r="C7933" s="10">
        <v>0</v>
      </c>
      <c r="D7933">
        <v>193</v>
      </c>
      <c r="E7933">
        <v>96</v>
      </c>
      <c r="F7933">
        <v>6</v>
      </c>
      <c r="G7933" t="s">
        <v>17</v>
      </c>
      <c r="H7933" t="s">
        <v>35</v>
      </c>
    </row>
    <row r="7934" spans="1:8" x14ac:dyDescent="0.3">
      <c r="A7934" t="s">
        <v>7031</v>
      </c>
      <c r="B7934" t="s">
        <v>1599</v>
      </c>
      <c r="C7934" s="10">
        <v>0.5</v>
      </c>
      <c r="D7934">
        <v>25</v>
      </c>
      <c r="E7934">
        <v>-11</v>
      </c>
      <c r="F7934">
        <v>1</v>
      </c>
      <c r="G7934" t="s">
        <v>17</v>
      </c>
      <c r="H7934" t="s">
        <v>35</v>
      </c>
    </row>
    <row r="7935" spans="1:8" x14ac:dyDescent="0.3">
      <c r="A7935" t="s">
        <v>7031</v>
      </c>
      <c r="B7935" t="s">
        <v>781</v>
      </c>
      <c r="C7935" s="10">
        <v>0.5</v>
      </c>
      <c r="D7935">
        <v>30</v>
      </c>
      <c r="E7935">
        <v>-6</v>
      </c>
      <c r="F7935">
        <v>2</v>
      </c>
      <c r="G7935" t="s">
        <v>17</v>
      </c>
      <c r="H7935" t="s">
        <v>80</v>
      </c>
    </row>
    <row r="7936" spans="1:8" x14ac:dyDescent="0.3">
      <c r="A7936" t="s">
        <v>7031</v>
      </c>
      <c r="B7936" t="s">
        <v>302</v>
      </c>
      <c r="C7936" s="10">
        <v>0.5</v>
      </c>
      <c r="D7936">
        <v>33</v>
      </c>
      <c r="E7936">
        <v>-10</v>
      </c>
      <c r="F7936">
        <v>6</v>
      </c>
      <c r="G7936" t="s">
        <v>17</v>
      </c>
      <c r="H7936" t="s">
        <v>52</v>
      </c>
    </row>
    <row r="7937" spans="1:8" x14ac:dyDescent="0.3">
      <c r="A7937" t="s">
        <v>7031</v>
      </c>
      <c r="B7937" t="s">
        <v>1000</v>
      </c>
      <c r="C7937" s="10">
        <v>0.5</v>
      </c>
      <c r="D7937">
        <v>21</v>
      </c>
      <c r="E7937">
        <v>-17</v>
      </c>
      <c r="F7937">
        <v>3</v>
      </c>
      <c r="G7937" t="s">
        <v>17</v>
      </c>
      <c r="H7937" t="s">
        <v>113</v>
      </c>
    </row>
    <row r="7938" spans="1:8" x14ac:dyDescent="0.3">
      <c r="A7938" t="s">
        <v>7032</v>
      </c>
      <c r="B7938" t="s">
        <v>242</v>
      </c>
      <c r="C7938" s="10">
        <v>0</v>
      </c>
      <c r="D7938">
        <v>50</v>
      </c>
      <c r="E7938">
        <v>3</v>
      </c>
      <c r="F7938">
        <v>2</v>
      </c>
      <c r="G7938" t="s">
        <v>17</v>
      </c>
      <c r="H7938" t="s">
        <v>35</v>
      </c>
    </row>
    <row r="7939" spans="1:8" x14ac:dyDescent="0.3">
      <c r="A7939" t="s">
        <v>7033</v>
      </c>
      <c r="B7939" t="s">
        <v>229</v>
      </c>
      <c r="C7939" s="10">
        <v>0</v>
      </c>
      <c r="D7939">
        <v>2553</v>
      </c>
      <c r="E7939">
        <v>843</v>
      </c>
      <c r="F7939">
        <v>7</v>
      </c>
      <c r="G7939" t="s">
        <v>24</v>
      </c>
      <c r="H7939" t="s">
        <v>30</v>
      </c>
    </row>
    <row r="7940" spans="1:8" x14ac:dyDescent="0.3">
      <c r="A7940" t="s">
        <v>7034</v>
      </c>
      <c r="B7940" t="s">
        <v>2247</v>
      </c>
      <c r="C7940" s="10">
        <v>0</v>
      </c>
      <c r="D7940">
        <v>28</v>
      </c>
      <c r="E7940">
        <v>0</v>
      </c>
      <c r="F7940">
        <v>3</v>
      </c>
      <c r="G7940" t="s">
        <v>17</v>
      </c>
      <c r="H7940" t="s">
        <v>75</v>
      </c>
    </row>
    <row r="7941" spans="1:8" x14ac:dyDescent="0.3">
      <c r="A7941" t="s">
        <v>7033</v>
      </c>
      <c r="B7941" t="s">
        <v>461</v>
      </c>
      <c r="C7941" s="10">
        <v>0</v>
      </c>
      <c r="D7941">
        <v>31</v>
      </c>
      <c r="E7941">
        <v>5</v>
      </c>
      <c r="F7941">
        <v>2</v>
      </c>
      <c r="G7941" t="s">
        <v>17</v>
      </c>
      <c r="H7941" t="s">
        <v>35</v>
      </c>
    </row>
    <row r="7942" spans="1:8" x14ac:dyDescent="0.3">
      <c r="A7942" t="s">
        <v>7035</v>
      </c>
      <c r="B7942" t="s">
        <v>277</v>
      </c>
      <c r="C7942" s="10">
        <v>0.2</v>
      </c>
      <c r="D7942">
        <v>1314</v>
      </c>
      <c r="E7942">
        <v>378</v>
      </c>
      <c r="F7942">
        <v>4</v>
      </c>
      <c r="G7942" t="s">
        <v>24</v>
      </c>
      <c r="H7942" t="s">
        <v>30</v>
      </c>
    </row>
    <row r="7943" spans="1:8" x14ac:dyDescent="0.3">
      <c r="A7943" t="s">
        <v>7035</v>
      </c>
      <c r="B7943" t="s">
        <v>1194</v>
      </c>
      <c r="C7943" s="10">
        <v>0.1</v>
      </c>
      <c r="D7943">
        <v>34</v>
      </c>
      <c r="E7943">
        <v>13</v>
      </c>
      <c r="F7943">
        <v>2</v>
      </c>
      <c r="G7943" t="s">
        <v>24</v>
      </c>
      <c r="H7943" t="s">
        <v>47</v>
      </c>
    </row>
    <row r="7944" spans="1:8" x14ac:dyDescent="0.3">
      <c r="A7944" t="s">
        <v>7036</v>
      </c>
      <c r="B7944" t="s">
        <v>845</v>
      </c>
      <c r="C7944" s="10">
        <v>0</v>
      </c>
      <c r="D7944">
        <v>56</v>
      </c>
      <c r="E7944">
        <v>27</v>
      </c>
      <c r="F7944">
        <v>8</v>
      </c>
      <c r="G7944" t="s">
        <v>17</v>
      </c>
      <c r="H7944" t="s">
        <v>80</v>
      </c>
    </row>
    <row r="7945" spans="1:8" x14ac:dyDescent="0.3">
      <c r="A7945" t="s">
        <v>7036</v>
      </c>
      <c r="B7945" t="s">
        <v>1483</v>
      </c>
      <c r="C7945" s="10">
        <v>0</v>
      </c>
      <c r="D7945">
        <v>49</v>
      </c>
      <c r="E7945">
        <v>24</v>
      </c>
      <c r="F7945">
        <v>3</v>
      </c>
      <c r="G7945" t="s">
        <v>17</v>
      </c>
      <c r="H7945" t="s">
        <v>52</v>
      </c>
    </row>
    <row r="7946" spans="1:8" x14ac:dyDescent="0.3">
      <c r="A7946" t="s">
        <v>7037</v>
      </c>
      <c r="B7946" t="s">
        <v>417</v>
      </c>
      <c r="C7946" s="10">
        <v>0.5</v>
      </c>
      <c r="D7946">
        <v>50</v>
      </c>
      <c r="E7946">
        <v>-44</v>
      </c>
      <c r="F7946">
        <v>2</v>
      </c>
      <c r="G7946" t="s">
        <v>17</v>
      </c>
      <c r="H7946" t="s">
        <v>80</v>
      </c>
    </row>
    <row r="7947" spans="1:8" x14ac:dyDescent="0.3">
      <c r="A7947" t="s">
        <v>7037</v>
      </c>
      <c r="B7947" t="s">
        <v>2956</v>
      </c>
      <c r="C7947" s="10">
        <v>0.5</v>
      </c>
      <c r="D7947">
        <v>37</v>
      </c>
      <c r="E7947">
        <v>-23</v>
      </c>
      <c r="F7947">
        <v>4</v>
      </c>
      <c r="G7947" t="s">
        <v>17</v>
      </c>
      <c r="H7947" t="s">
        <v>113</v>
      </c>
    </row>
    <row r="7948" spans="1:8" x14ac:dyDescent="0.3">
      <c r="A7948" t="s">
        <v>7038</v>
      </c>
      <c r="B7948" t="s">
        <v>692</v>
      </c>
      <c r="C7948" s="10">
        <v>0.1</v>
      </c>
      <c r="D7948">
        <v>76</v>
      </c>
      <c r="E7948">
        <v>19</v>
      </c>
      <c r="F7948">
        <v>3</v>
      </c>
      <c r="G7948" t="s">
        <v>17</v>
      </c>
      <c r="H7948" t="s">
        <v>80</v>
      </c>
    </row>
    <row r="7949" spans="1:8" x14ac:dyDescent="0.3">
      <c r="A7949" t="s">
        <v>7039</v>
      </c>
      <c r="B7949" t="s">
        <v>278</v>
      </c>
      <c r="C7949" s="10">
        <v>0</v>
      </c>
      <c r="D7949">
        <v>19</v>
      </c>
      <c r="E7949">
        <v>4</v>
      </c>
      <c r="F7949">
        <v>1</v>
      </c>
      <c r="G7949" t="s">
        <v>17</v>
      </c>
      <c r="H7949" t="s">
        <v>35</v>
      </c>
    </row>
    <row r="7950" spans="1:8" x14ac:dyDescent="0.3">
      <c r="A7950" t="s">
        <v>7039</v>
      </c>
      <c r="B7950" t="s">
        <v>2733</v>
      </c>
      <c r="C7950" s="10">
        <v>0</v>
      </c>
      <c r="D7950">
        <v>74</v>
      </c>
      <c r="E7950">
        <v>26</v>
      </c>
      <c r="F7950">
        <v>8</v>
      </c>
      <c r="G7950" t="s">
        <v>17</v>
      </c>
      <c r="H7950" t="s">
        <v>75</v>
      </c>
    </row>
    <row r="7951" spans="1:8" x14ac:dyDescent="0.3">
      <c r="A7951" t="s">
        <v>7035</v>
      </c>
      <c r="B7951" t="s">
        <v>1506</v>
      </c>
      <c r="C7951" s="10">
        <v>0.1</v>
      </c>
      <c r="D7951">
        <v>461</v>
      </c>
      <c r="E7951">
        <v>-26</v>
      </c>
      <c r="F7951">
        <v>7</v>
      </c>
      <c r="G7951" t="s">
        <v>90</v>
      </c>
      <c r="H7951" t="s">
        <v>105</v>
      </c>
    </row>
    <row r="7952" spans="1:8" x14ac:dyDescent="0.3">
      <c r="A7952" t="s">
        <v>7037</v>
      </c>
      <c r="B7952" t="s">
        <v>2502</v>
      </c>
      <c r="C7952" s="10">
        <v>0.5</v>
      </c>
      <c r="D7952">
        <v>263</v>
      </c>
      <c r="E7952">
        <v>-63</v>
      </c>
      <c r="F7952">
        <v>2</v>
      </c>
      <c r="G7952" t="s">
        <v>90</v>
      </c>
      <c r="H7952" t="s">
        <v>92</v>
      </c>
    </row>
    <row r="7953" spans="1:8" x14ac:dyDescent="0.3">
      <c r="A7953" t="s">
        <v>7037</v>
      </c>
      <c r="B7953" t="s">
        <v>1157</v>
      </c>
      <c r="C7953" s="10">
        <v>0.5</v>
      </c>
      <c r="D7953">
        <v>36</v>
      </c>
      <c r="E7953">
        <v>-7</v>
      </c>
      <c r="F7953">
        <v>1</v>
      </c>
      <c r="G7953" t="s">
        <v>90</v>
      </c>
      <c r="H7953" t="s">
        <v>92</v>
      </c>
    </row>
    <row r="7954" spans="1:8" x14ac:dyDescent="0.3">
      <c r="A7954" t="s">
        <v>7040</v>
      </c>
      <c r="B7954" t="s">
        <v>2325</v>
      </c>
      <c r="C7954" s="10">
        <v>0</v>
      </c>
      <c r="D7954">
        <v>382</v>
      </c>
      <c r="E7954">
        <v>92</v>
      </c>
      <c r="F7954">
        <v>2</v>
      </c>
      <c r="G7954" t="s">
        <v>90</v>
      </c>
      <c r="H7954" t="s">
        <v>115</v>
      </c>
    </row>
    <row r="7955" spans="1:8" x14ac:dyDescent="0.3">
      <c r="A7955" t="s">
        <v>7041</v>
      </c>
      <c r="B7955" t="s">
        <v>849</v>
      </c>
      <c r="C7955" s="10">
        <v>0.5</v>
      </c>
      <c r="D7955">
        <v>313</v>
      </c>
      <c r="E7955">
        <v>-13</v>
      </c>
      <c r="F7955">
        <v>5</v>
      </c>
      <c r="G7955" t="s">
        <v>24</v>
      </c>
      <c r="H7955" t="s">
        <v>30</v>
      </c>
    </row>
    <row r="7956" spans="1:8" x14ac:dyDescent="0.3">
      <c r="A7956" t="s">
        <v>7041</v>
      </c>
      <c r="B7956" t="s">
        <v>2488</v>
      </c>
      <c r="C7956" s="10">
        <v>0.6</v>
      </c>
      <c r="D7956">
        <v>67</v>
      </c>
      <c r="E7956">
        <v>-86</v>
      </c>
      <c r="F7956">
        <v>9</v>
      </c>
      <c r="G7956" t="s">
        <v>24</v>
      </c>
      <c r="H7956" t="s">
        <v>47</v>
      </c>
    </row>
    <row r="7957" spans="1:8" x14ac:dyDescent="0.3">
      <c r="A7957" t="s">
        <v>7042</v>
      </c>
      <c r="B7957" t="s">
        <v>1801</v>
      </c>
      <c r="C7957" s="10">
        <v>0</v>
      </c>
      <c r="D7957">
        <v>170</v>
      </c>
      <c r="E7957">
        <v>73</v>
      </c>
      <c r="F7957">
        <v>2</v>
      </c>
      <c r="G7957" t="s">
        <v>90</v>
      </c>
      <c r="H7957" t="s">
        <v>143</v>
      </c>
    </row>
    <row r="7958" spans="1:8" x14ac:dyDescent="0.3">
      <c r="A7958" t="s">
        <v>7042</v>
      </c>
      <c r="B7958" t="s">
        <v>1966</v>
      </c>
      <c r="C7958" s="10">
        <v>0.15</v>
      </c>
      <c r="D7958">
        <v>62</v>
      </c>
      <c r="E7958">
        <v>-1</v>
      </c>
      <c r="F7958">
        <v>1</v>
      </c>
      <c r="G7958" t="s">
        <v>90</v>
      </c>
      <c r="H7958" t="s">
        <v>105</v>
      </c>
    </row>
    <row r="7959" spans="1:8" x14ac:dyDescent="0.3">
      <c r="A7959" t="s">
        <v>7041</v>
      </c>
      <c r="B7959" t="s">
        <v>1240</v>
      </c>
      <c r="C7959" s="10">
        <v>0.5</v>
      </c>
      <c r="D7959">
        <v>42</v>
      </c>
      <c r="E7959">
        <v>-3</v>
      </c>
      <c r="F7959">
        <v>1</v>
      </c>
      <c r="G7959" t="s">
        <v>90</v>
      </c>
      <c r="H7959" t="s">
        <v>92</v>
      </c>
    </row>
    <row r="7960" spans="1:8" x14ac:dyDescent="0.3">
      <c r="A7960" t="s">
        <v>7043</v>
      </c>
      <c r="B7960" t="s">
        <v>1797</v>
      </c>
      <c r="C7960" s="10">
        <v>0.5</v>
      </c>
      <c r="D7960">
        <v>527</v>
      </c>
      <c r="E7960">
        <v>-190</v>
      </c>
      <c r="F7960">
        <v>2</v>
      </c>
      <c r="G7960" t="s">
        <v>17</v>
      </c>
      <c r="H7960" t="s">
        <v>109</v>
      </c>
    </row>
    <row r="7961" spans="1:8" x14ac:dyDescent="0.3">
      <c r="A7961" t="s">
        <v>7044</v>
      </c>
      <c r="B7961" t="s">
        <v>2091</v>
      </c>
      <c r="C7961" s="10">
        <v>0</v>
      </c>
      <c r="D7961">
        <v>1136</v>
      </c>
      <c r="E7961">
        <v>91</v>
      </c>
      <c r="F7961">
        <v>2</v>
      </c>
      <c r="G7961" t="s">
        <v>17</v>
      </c>
      <c r="H7961" t="s">
        <v>109</v>
      </c>
    </row>
    <row r="7962" spans="1:8" x14ac:dyDescent="0.3">
      <c r="A7962" t="s">
        <v>7045</v>
      </c>
      <c r="B7962" t="s">
        <v>232</v>
      </c>
      <c r="C7962" s="10">
        <v>0</v>
      </c>
      <c r="D7962">
        <v>114</v>
      </c>
      <c r="E7962">
        <v>1</v>
      </c>
      <c r="F7962">
        <v>2</v>
      </c>
      <c r="G7962" t="s">
        <v>17</v>
      </c>
      <c r="H7962" t="s">
        <v>35</v>
      </c>
    </row>
    <row r="7963" spans="1:8" x14ac:dyDescent="0.3">
      <c r="A7963" t="s">
        <v>7045</v>
      </c>
      <c r="B7963" t="s">
        <v>129</v>
      </c>
      <c r="C7963" s="10">
        <v>0</v>
      </c>
      <c r="D7963">
        <v>409</v>
      </c>
      <c r="E7963">
        <v>118</v>
      </c>
      <c r="F7963">
        <v>8</v>
      </c>
      <c r="G7963" t="s">
        <v>17</v>
      </c>
      <c r="H7963" t="s">
        <v>80</v>
      </c>
    </row>
    <row r="7964" spans="1:8" x14ac:dyDescent="0.3">
      <c r="A7964" t="s">
        <v>7045</v>
      </c>
      <c r="B7964" t="s">
        <v>811</v>
      </c>
      <c r="C7964" s="10">
        <v>0</v>
      </c>
      <c r="D7964">
        <v>109</v>
      </c>
      <c r="E7964">
        <v>52</v>
      </c>
      <c r="F7964">
        <v>8</v>
      </c>
      <c r="G7964" t="s">
        <v>17</v>
      </c>
      <c r="H7964" t="s">
        <v>52</v>
      </c>
    </row>
    <row r="7965" spans="1:8" x14ac:dyDescent="0.3">
      <c r="A7965" t="s">
        <v>7046</v>
      </c>
      <c r="B7965" t="s">
        <v>1167</v>
      </c>
      <c r="C7965" s="10">
        <v>0.1</v>
      </c>
      <c r="D7965">
        <v>10</v>
      </c>
      <c r="E7965">
        <v>-1</v>
      </c>
      <c r="F7965">
        <v>1</v>
      </c>
      <c r="G7965" t="s">
        <v>17</v>
      </c>
      <c r="H7965" t="s">
        <v>40</v>
      </c>
    </row>
    <row r="7966" spans="1:8" x14ac:dyDescent="0.3">
      <c r="A7966" t="s">
        <v>7046</v>
      </c>
      <c r="B7966" t="s">
        <v>2000</v>
      </c>
      <c r="C7966" s="10">
        <v>0</v>
      </c>
      <c r="D7966">
        <v>285</v>
      </c>
      <c r="E7966">
        <v>128</v>
      </c>
      <c r="F7966">
        <v>2</v>
      </c>
      <c r="G7966" t="s">
        <v>90</v>
      </c>
      <c r="H7966" t="s">
        <v>115</v>
      </c>
    </row>
    <row r="7967" spans="1:8" x14ac:dyDescent="0.3">
      <c r="A7967" t="s">
        <v>7047</v>
      </c>
      <c r="B7967" t="s">
        <v>2950</v>
      </c>
      <c r="C7967" s="10">
        <v>0</v>
      </c>
      <c r="D7967">
        <v>101</v>
      </c>
      <c r="E7967">
        <v>16</v>
      </c>
      <c r="F7967">
        <v>4</v>
      </c>
      <c r="G7967" t="s">
        <v>17</v>
      </c>
      <c r="H7967" t="s">
        <v>23</v>
      </c>
    </row>
    <row r="7968" spans="1:8" x14ac:dyDescent="0.3">
      <c r="A7968" t="s">
        <v>7048</v>
      </c>
      <c r="B7968" t="s">
        <v>1362</v>
      </c>
      <c r="C7968" s="10">
        <v>0</v>
      </c>
      <c r="D7968">
        <v>184</v>
      </c>
      <c r="E7968">
        <v>64</v>
      </c>
      <c r="F7968">
        <v>3</v>
      </c>
      <c r="G7968" t="s">
        <v>17</v>
      </c>
      <c r="H7968" t="s">
        <v>109</v>
      </c>
    </row>
    <row r="7969" spans="1:8" x14ac:dyDescent="0.3">
      <c r="A7969" t="s">
        <v>7049</v>
      </c>
      <c r="B7969" t="s">
        <v>333</v>
      </c>
      <c r="C7969" s="10">
        <v>0.1</v>
      </c>
      <c r="D7969">
        <v>205</v>
      </c>
      <c r="E7969">
        <v>70</v>
      </c>
      <c r="F7969">
        <v>4</v>
      </c>
      <c r="G7969" t="s">
        <v>17</v>
      </c>
      <c r="H7969" t="s">
        <v>40</v>
      </c>
    </row>
    <row r="7970" spans="1:8" x14ac:dyDescent="0.3">
      <c r="A7970" t="s">
        <v>7050</v>
      </c>
      <c r="B7970" t="s">
        <v>2588</v>
      </c>
      <c r="C7970" s="10">
        <v>0.5</v>
      </c>
      <c r="D7970">
        <v>24</v>
      </c>
      <c r="E7970">
        <v>-21</v>
      </c>
      <c r="F7970">
        <v>7</v>
      </c>
      <c r="G7970" t="s">
        <v>17</v>
      </c>
      <c r="H7970" t="s">
        <v>75</v>
      </c>
    </row>
    <row r="7971" spans="1:8" x14ac:dyDescent="0.3">
      <c r="A7971" t="s">
        <v>7051</v>
      </c>
      <c r="B7971" t="s">
        <v>1924</v>
      </c>
      <c r="C7971" s="10">
        <v>0</v>
      </c>
      <c r="D7971">
        <v>311</v>
      </c>
      <c r="E7971">
        <v>40</v>
      </c>
      <c r="F7971">
        <v>1</v>
      </c>
      <c r="G7971" t="s">
        <v>90</v>
      </c>
      <c r="H7971" t="s">
        <v>92</v>
      </c>
    </row>
    <row r="7972" spans="1:8" x14ac:dyDescent="0.3">
      <c r="A7972" t="s">
        <v>7052</v>
      </c>
      <c r="B7972" t="s">
        <v>631</v>
      </c>
      <c r="C7972" s="10">
        <v>0.35</v>
      </c>
      <c r="D7972">
        <v>941</v>
      </c>
      <c r="E7972">
        <v>-203</v>
      </c>
      <c r="F7972">
        <v>3</v>
      </c>
      <c r="G7972" t="s">
        <v>24</v>
      </c>
      <c r="H7972" t="s">
        <v>69</v>
      </c>
    </row>
    <row r="7973" spans="1:8" x14ac:dyDescent="0.3">
      <c r="A7973" t="s">
        <v>7053</v>
      </c>
      <c r="B7973" t="s">
        <v>1461</v>
      </c>
      <c r="C7973" s="10">
        <v>0.5</v>
      </c>
      <c r="D7973">
        <v>20</v>
      </c>
      <c r="E7973">
        <v>-9</v>
      </c>
      <c r="F7973">
        <v>6</v>
      </c>
      <c r="G7973" t="s">
        <v>17</v>
      </c>
      <c r="H7973" t="s">
        <v>80</v>
      </c>
    </row>
    <row r="7974" spans="1:8" x14ac:dyDescent="0.3">
      <c r="A7974" t="s">
        <v>7053</v>
      </c>
      <c r="B7974" t="s">
        <v>2238</v>
      </c>
      <c r="C7974" s="10">
        <v>0.5</v>
      </c>
      <c r="D7974">
        <v>322</v>
      </c>
      <c r="E7974">
        <v>-193</v>
      </c>
      <c r="F7974">
        <v>5</v>
      </c>
      <c r="G7974" t="s">
        <v>90</v>
      </c>
      <c r="H7974" t="s">
        <v>115</v>
      </c>
    </row>
    <row r="7975" spans="1:8" x14ac:dyDescent="0.3">
      <c r="A7975" t="s">
        <v>7054</v>
      </c>
      <c r="B7975" t="s">
        <v>2803</v>
      </c>
      <c r="C7975" s="10">
        <v>0.1</v>
      </c>
      <c r="D7975">
        <v>460</v>
      </c>
      <c r="E7975">
        <v>143</v>
      </c>
      <c r="F7975">
        <v>3</v>
      </c>
      <c r="G7975" t="s">
        <v>24</v>
      </c>
      <c r="H7975" t="s">
        <v>63</v>
      </c>
    </row>
    <row r="7976" spans="1:8" x14ac:dyDescent="0.3">
      <c r="A7976" t="s">
        <v>7055</v>
      </c>
      <c r="B7976" t="s">
        <v>657</v>
      </c>
      <c r="C7976" s="10">
        <v>0</v>
      </c>
      <c r="D7976">
        <v>7</v>
      </c>
      <c r="E7976">
        <v>1</v>
      </c>
      <c r="F7976">
        <v>1</v>
      </c>
      <c r="G7976" t="s">
        <v>17</v>
      </c>
      <c r="H7976" t="s">
        <v>80</v>
      </c>
    </row>
    <row r="7977" spans="1:8" x14ac:dyDescent="0.3">
      <c r="A7977" t="s">
        <v>7054</v>
      </c>
      <c r="B7977" t="s">
        <v>59</v>
      </c>
      <c r="C7977" s="10">
        <v>0.1</v>
      </c>
      <c r="D7977">
        <v>125</v>
      </c>
      <c r="E7977">
        <v>22</v>
      </c>
      <c r="F7977">
        <v>3</v>
      </c>
      <c r="G7977" t="s">
        <v>17</v>
      </c>
      <c r="H7977" t="s">
        <v>35</v>
      </c>
    </row>
    <row r="7978" spans="1:8" x14ac:dyDescent="0.3">
      <c r="A7978" t="s">
        <v>7056</v>
      </c>
      <c r="B7978" t="s">
        <v>1763</v>
      </c>
      <c r="C7978" s="10">
        <v>0.65</v>
      </c>
      <c r="D7978">
        <v>120</v>
      </c>
      <c r="E7978">
        <v>-89</v>
      </c>
      <c r="F7978">
        <v>2</v>
      </c>
      <c r="G7978" t="s">
        <v>90</v>
      </c>
      <c r="H7978" t="s">
        <v>115</v>
      </c>
    </row>
    <row r="7979" spans="1:8" x14ac:dyDescent="0.3">
      <c r="A7979" t="s">
        <v>7054</v>
      </c>
      <c r="B7979" t="s">
        <v>787</v>
      </c>
      <c r="C7979" s="10">
        <v>0.1</v>
      </c>
      <c r="D7979">
        <v>277</v>
      </c>
      <c r="E7979">
        <v>3</v>
      </c>
      <c r="F7979">
        <v>1</v>
      </c>
      <c r="G7979" t="s">
        <v>90</v>
      </c>
      <c r="H7979" t="s">
        <v>92</v>
      </c>
    </row>
    <row r="7980" spans="1:8" x14ac:dyDescent="0.3">
      <c r="A7980" t="s">
        <v>7057</v>
      </c>
      <c r="B7980" t="s">
        <v>453</v>
      </c>
      <c r="C7980" s="10">
        <v>0.6</v>
      </c>
      <c r="D7980">
        <v>20</v>
      </c>
      <c r="E7980">
        <v>-22</v>
      </c>
      <c r="F7980">
        <v>1</v>
      </c>
      <c r="G7980" t="s">
        <v>24</v>
      </c>
      <c r="H7980" t="s">
        <v>47</v>
      </c>
    </row>
    <row r="7981" spans="1:8" x14ac:dyDescent="0.3">
      <c r="A7981" t="s">
        <v>7058</v>
      </c>
      <c r="B7981" t="s">
        <v>2012</v>
      </c>
      <c r="C7981" s="10">
        <v>0</v>
      </c>
      <c r="D7981">
        <v>202</v>
      </c>
      <c r="E7981">
        <v>4</v>
      </c>
      <c r="F7981">
        <v>4</v>
      </c>
      <c r="G7981" t="s">
        <v>17</v>
      </c>
      <c r="H7981" t="s">
        <v>80</v>
      </c>
    </row>
    <row r="7982" spans="1:8" x14ac:dyDescent="0.3">
      <c r="A7982" t="s">
        <v>7059</v>
      </c>
      <c r="B7982" t="s">
        <v>1519</v>
      </c>
      <c r="C7982" s="10">
        <v>0</v>
      </c>
      <c r="D7982">
        <v>29</v>
      </c>
      <c r="E7982">
        <v>3</v>
      </c>
      <c r="F7982">
        <v>2</v>
      </c>
      <c r="G7982" t="s">
        <v>17</v>
      </c>
      <c r="H7982" t="s">
        <v>35</v>
      </c>
    </row>
    <row r="7983" spans="1:8" x14ac:dyDescent="0.3">
      <c r="A7983" t="s">
        <v>7057</v>
      </c>
      <c r="B7983" t="s">
        <v>342</v>
      </c>
      <c r="C7983" s="10">
        <v>0.5</v>
      </c>
      <c r="D7983">
        <v>49</v>
      </c>
      <c r="E7983">
        <v>-31</v>
      </c>
      <c r="F7983">
        <v>2</v>
      </c>
      <c r="G7983" t="s">
        <v>17</v>
      </c>
      <c r="H7983" t="s">
        <v>35</v>
      </c>
    </row>
    <row r="7984" spans="1:8" x14ac:dyDescent="0.3">
      <c r="A7984" t="s">
        <v>7057</v>
      </c>
      <c r="B7984" t="s">
        <v>126</v>
      </c>
      <c r="C7984" s="10">
        <v>0.5</v>
      </c>
      <c r="D7984">
        <v>34</v>
      </c>
      <c r="E7984">
        <v>-13</v>
      </c>
      <c r="F7984">
        <v>5</v>
      </c>
      <c r="G7984" t="s">
        <v>17</v>
      </c>
      <c r="H7984" t="s">
        <v>52</v>
      </c>
    </row>
    <row r="7985" spans="1:8" x14ac:dyDescent="0.3">
      <c r="A7985" t="s">
        <v>7058</v>
      </c>
      <c r="B7985" t="s">
        <v>2214</v>
      </c>
      <c r="C7985" s="10">
        <v>0.15</v>
      </c>
      <c r="D7985">
        <v>429</v>
      </c>
      <c r="E7985">
        <v>61</v>
      </c>
      <c r="F7985">
        <v>3</v>
      </c>
      <c r="G7985" t="s">
        <v>90</v>
      </c>
      <c r="H7985" t="s">
        <v>92</v>
      </c>
    </row>
    <row r="7986" spans="1:8" x14ac:dyDescent="0.3">
      <c r="A7986" t="s">
        <v>7058</v>
      </c>
      <c r="B7986" t="s">
        <v>1646</v>
      </c>
      <c r="C7986" s="10">
        <v>0.15</v>
      </c>
      <c r="D7986">
        <v>134</v>
      </c>
      <c r="E7986">
        <v>-13</v>
      </c>
      <c r="F7986">
        <v>3</v>
      </c>
      <c r="G7986" t="s">
        <v>90</v>
      </c>
      <c r="H7986" t="s">
        <v>92</v>
      </c>
    </row>
    <row r="7987" spans="1:8" x14ac:dyDescent="0.3">
      <c r="A7987" t="s">
        <v>7057</v>
      </c>
      <c r="B7987" t="s">
        <v>493</v>
      </c>
      <c r="C7987" s="10">
        <v>0.5</v>
      </c>
      <c r="D7987">
        <v>21</v>
      </c>
      <c r="E7987">
        <v>-5</v>
      </c>
      <c r="F7987">
        <v>1</v>
      </c>
      <c r="G7987" t="s">
        <v>90</v>
      </c>
      <c r="H7987" t="s">
        <v>143</v>
      </c>
    </row>
    <row r="7988" spans="1:8" x14ac:dyDescent="0.3">
      <c r="A7988" t="s">
        <v>7060</v>
      </c>
      <c r="B7988" t="s">
        <v>2958</v>
      </c>
      <c r="C7988" s="10">
        <v>0.1</v>
      </c>
      <c r="D7988">
        <v>190</v>
      </c>
      <c r="E7988">
        <v>36</v>
      </c>
      <c r="F7988">
        <v>7</v>
      </c>
      <c r="G7988" t="s">
        <v>24</v>
      </c>
      <c r="H7988" t="s">
        <v>47</v>
      </c>
    </row>
    <row r="7989" spans="1:8" x14ac:dyDescent="0.3">
      <c r="A7989" t="s">
        <v>7061</v>
      </c>
      <c r="B7989" t="s">
        <v>1894</v>
      </c>
      <c r="C7989" s="10">
        <v>0</v>
      </c>
      <c r="D7989">
        <v>251</v>
      </c>
      <c r="E7989">
        <v>78</v>
      </c>
      <c r="F7989">
        <v>5</v>
      </c>
      <c r="G7989" t="s">
        <v>24</v>
      </c>
      <c r="H7989" t="s">
        <v>47</v>
      </c>
    </row>
    <row r="7990" spans="1:8" x14ac:dyDescent="0.3">
      <c r="A7990" t="s">
        <v>7062</v>
      </c>
      <c r="B7990" t="s">
        <v>321</v>
      </c>
      <c r="C7990" s="10">
        <v>0.6</v>
      </c>
      <c r="D7990">
        <v>24</v>
      </c>
      <c r="E7990">
        <v>-30</v>
      </c>
      <c r="F7990">
        <v>1</v>
      </c>
      <c r="G7990" t="s">
        <v>24</v>
      </c>
      <c r="H7990" t="s">
        <v>63</v>
      </c>
    </row>
    <row r="7991" spans="1:8" x14ac:dyDescent="0.3">
      <c r="A7991" t="s">
        <v>7063</v>
      </c>
      <c r="B7991" t="s">
        <v>2120</v>
      </c>
      <c r="C7991" s="10">
        <v>0</v>
      </c>
      <c r="D7991">
        <v>71</v>
      </c>
      <c r="E7991">
        <v>0</v>
      </c>
      <c r="F7991">
        <v>8</v>
      </c>
      <c r="G7991" t="s">
        <v>17</v>
      </c>
      <c r="H7991" t="s">
        <v>75</v>
      </c>
    </row>
    <row r="7992" spans="1:8" x14ac:dyDescent="0.3">
      <c r="A7992" t="s">
        <v>7061</v>
      </c>
      <c r="B7992" t="s">
        <v>1746</v>
      </c>
      <c r="C7992" s="10">
        <v>0</v>
      </c>
      <c r="D7992">
        <v>386</v>
      </c>
      <c r="E7992">
        <v>93</v>
      </c>
      <c r="F7992">
        <v>2</v>
      </c>
      <c r="G7992" t="s">
        <v>90</v>
      </c>
      <c r="H7992" t="s">
        <v>115</v>
      </c>
    </row>
    <row r="7993" spans="1:8" x14ac:dyDescent="0.3">
      <c r="A7993" t="s">
        <v>7063</v>
      </c>
      <c r="B7993" t="s">
        <v>1061</v>
      </c>
      <c r="C7993" s="10">
        <v>0</v>
      </c>
      <c r="D7993">
        <v>93</v>
      </c>
      <c r="E7993">
        <v>15</v>
      </c>
      <c r="F7993">
        <v>2</v>
      </c>
      <c r="G7993" t="s">
        <v>90</v>
      </c>
      <c r="H7993" t="s">
        <v>143</v>
      </c>
    </row>
    <row r="7994" spans="1:8" x14ac:dyDescent="0.3">
      <c r="A7994" t="s">
        <v>7063</v>
      </c>
      <c r="B7994" t="s">
        <v>1350</v>
      </c>
      <c r="C7994" s="10">
        <v>0</v>
      </c>
      <c r="D7994">
        <v>1063</v>
      </c>
      <c r="E7994">
        <v>64</v>
      </c>
      <c r="F7994">
        <v>7</v>
      </c>
      <c r="G7994" t="s">
        <v>90</v>
      </c>
      <c r="H7994" t="s">
        <v>105</v>
      </c>
    </row>
    <row r="7995" spans="1:8" x14ac:dyDescent="0.3">
      <c r="A7995" t="s">
        <v>7063</v>
      </c>
      <c r="B7995" t="s">
        <v>979</v>
      </c>
      <c r="C7995" s="10">
        <v>0</v>
      </c>
      <c r="D7995">
        <v>1954</v>
      </c>
      <c r="E7995">
        <v>782</v>
      </c>
      <c r="F7995">
        <v>3</v>
      </c>
      <c r="G7995" t="s">
        <v>90</v>
      </c>
      <c r="H7995" t="s">
        <v>105</v>
      </c>
    </row>
    <row r="7996" spans="1:8" x14ac:dyDescent="0.3">
      <c r="A7996" t="s">
        <v>7064</v>
      </c>
      <c r="B7996" t="s">
        <v>2399</v>
      </c>
      <c r="C7996" s="10">
        <v>0.5</v>
      </c>
      <c r="D7996">
        <v>1582</v>
      </c>
      <c r="E7996">
        <v>-443</v>
      </c>
      <c r="F7996">
        <v>6</v>
      </c>
      <c r="G7996" t="s">
        <v>17</v>
      </c>
      <c r="H7996" t="s">
        <v>109</v>
      </c>
    </row>
    <row r="7997" spans="1:8" x14ac:dyDescent="0.3">
      <c r="A7997" t="s">
        <v>7065</v>
      </c>
      <c r="B7997" t="s">
        <v>399</v>
      </c>
      <c r="C7997" s="10">
        <v>0.5</v>
      </c>
      <c r="D7997">
        <v>17</v>
      </c>
      <c r="E7997">
        <v>-12</v>
      </c>
      <c r="F7997">
        <v>5</v>
      </c>
      <c r="G7997" t="s">
        <v>17</v>
      </c>
      <c r="H7997" t="s">
        <v>75</v>
      </c>
    </row>
    <row r="7998" spans="1:8" x14ac:dyDescent="0.3">
      <c r="A7998" t="s">
        <v>7065</v>
      </c>
      <c r="B7998" t="s">
        <v>1292</v>
      </c>
      <c r="C7998" s="10">
        <v>0.5</v>
      </c>
      <c r="D7998">
        <v>929</v>
      </c>
      <c r="E7998">
        <v>-93</v>
      </c>
      <c r="F7998">
        <v>9</v>
      </c>
      <c r="G7998" t="s">
        <v>17</v>
      </c>
      <c r="H7998" t="s">
        <v>40</v>
      </c>
    </row>
    <row r="7999" spans="1:8" x14ac:dyDescent="0.3">
      <c r="A7999" t="s">
        <v>7066</v>
      </c>
      <c r="B7999" t="s">
        <v>1908</v>
      </c>
      <c r="C7999" s="10">
        <v>0</v>
      </c>
      <c r="D7999">
        <v>94</v>
      </c>
      <c r="E7999">
        <v>27</v>
      </c>
      <c r="F7999">
        <v>2</v>
      </c>
      <c r="G7999" t="s">
        <v>17</v>
      </c>
      <c r="H7999" t="s">
        <v>113</v>
      </c>
    </row>
    <row r="8000" spans="1:8" x14ac:dyDescent="0.3">
      <c r="A8000" t="s">
        <v>7065</v>
      </c>
      <c r="B8000" t="s">
        <v>2959</v>
      </c>
      <c r="C8000" s="10">
        <v>0.5</v>
      </c>
      <c r="D8000">
        <v>342</v>
      </c>
      <c r="E8000">
        <v>-103</v>
      </c>
      <c r="F8000">
        <v>4</v>
      </c>
      <c r="G8000" t="s">
        <v>90</v>
      </c>
      <c r="H8000" t="s">
        <v>92</v>
      </c>
    </row>
    <row r="8001" spans="1:8" x14ac:dyDescent="0.3">
      <c r="A8001" t="s">
        <v>7067</v>
      </c>
      <c r="B8001" t="s">
        <v>1938</v>
      </c>
      <c r="C8001" s="10">
        <v>0</v>
      </c>
      <c r="D8001">
        <v>25</v>
      </c>
      <c r="E8001">
        <v>1</v>
      </c>
      <c r="F8001">
        <v>1</v>
      </c>
      <c r="G8001" t="s">
        <v>17</v>
      </c>
      <c r="H8001" t="s">
        <v>137</v>
      </c>
    </row>
    <row r="8002" spans="1:8" x14ac:dyDescent="0.3">
      <c r="A8002" t="s">
        <v>7067</v>
      </c>
      <c r="B8002" t="s">
        <v>1392</v>
      </c>
      <c r="C8002" s="10">
        <v>0</v>
      </c>
      <c r="D8002">
        <v>190</v>
      </c>
      <c r="E8002">
        <v>15</v>
      </c>
      <c r="F8002">
        <v>4</v>
      </c>
      <c r="G8002" t="s">
        <v>17</v>
      </c>
      <c r="H8002" t="s">
        <v>40</v>
      </c>
    </row>
    <row r="8003" spans="1:8" x14ac:dyDescent="0.3">
      <c r="A8003" t="s">
        <v>7068</v>
      </c>
      <c r="B8003" t="s">
        <v>1214</v>
      </c>
      <c r="C8003" s="10">
        <v>0</v>
      </c>
      <c r="D8003">
        <v>135</v>
      </c>
      <c r="E8003">
        <v>54</v>
      </c>
      <c r="F8003">
        <v>5</v>
      </c>
      <c r="G8003" t="s">
        <v>17</v>
      </c>
      <c r="H8003" t="s">
        <v>137</v>
      </c>
    </row>
    <row r="8004" spans="1:8" x14ac:dyDescent="0.3">
      <c r="A8004" t="s">
        <v>7068</v>
      </c>
      <c r="B8004" t="s">
        <v>217</v>
      </c>
      <c r="C8004" s="10">
        <v>0</v>
      </c>
      <c r="D8004">
        <v>237</v>
      </c>
      <c r="E8004">
        <v>47</v>
      </c>
      <c r="F8004">
        <v>9</v>
      </c>
      <c r="G8004" t="s">
        <v>17</v>
      </c>
      <c r="H8004" t="s">
        <v>23</v>
      </c>
    </row>
    <row r="8005" spans="1:8" x14ac:dyDescent="0.3">
      <c r="A8005" t="s">
        <v>7069</v>
      </c>
      <c r="B8005" t="s">
        <v>2719</v>
      </c>
      <c r="C8005" s="10">
        <v>0.1</v>
      </c>
      <c r="D8005">
        <v>973</v>
      </c>
      <c r="E8005">
        <v>205</v>
      </c>
      <c r="F8005">
        <v>2</v>
      </c>
      <c r="G8005" t="s">
        <v>17</v>
      </c>
      <c r="H8005" t="s">
        <v>109</v>
      </c>
    </row>
    <row r="8006" spans="1:8" x14ac:dyDescent="0.3">
      <c r="A8006" t="s">
        <v>7069</v>
      </c>
      <c r="B8006" t="s">
        <v>232</v>
      </c>
      <c r="C8006" s="10">
        <v>0</v>
      </c>
      <c r="D8006">
        <v>114</v>
      </c>
      <c r="E8006">
        <v>1</v>
      </c>
      <c r="F8006">
        <v>2</v>
      </c>
      <c r="G8006" t="s">
        <v>17</v>
      </c>
      <c r="H8006" t="s">
        <v>35</v>
      </c>
    </row>
    <row r="8007" spans="1:8" x14ac:dyDescent="0.3">
      <c r="A8007" t="s">
        <v>7069</v>
      </c>
      <c r="B8007" t="s">
        <v>1579</v>
      </c>
      <c r="C8007" s="10">
        <v>0</v>
      </c>
      <c r="D8007">
        <v>293</v>
      </c>
      <c r="E8007">
        <v>85</v>
      </c>
      <c r="F8007">
        <v>6</v>
      </c>
      <c r="G8007" t="s">
        <v>17</v>
      </c>
      <c r="H8007" t="s">
        <v>35</v>
      </c>
    </row>
    <row r="8008" spans="1:8" x14ac:dyDescent="0.3">
      <c r="A8008" t="s">
        <v>7069</v>
      </c>
      <c r="B8008" t="s">
        <v>1475</v>
      </c>
      <c r="C8008" s="10">
        <v>0</v>
      </c>
      <c r="D8008">
        <v>98</v>
      </c>
      <c r="E8008">
        <v>39</v>
      </c>
      <c r="F8008">
        <v>4</v>
      </c>
      <c r="G8008" t="s">
        <v>17</v>
      </c>
      <c r="H8008" t="s">
        <v>35</v>
      </c>
    </row>
    <row r="8009" spans="1:8" x14ac:dyDescent="0.3">
      <c r="A8009" t="s">
        <v>7069</v>
      </c>
      <c r="B8009" t="s">
        <v>1398</v>
      </c>
      <c r="C8009" s="10">
        <v>0</v>
      </c>
      <c r="D8009">
        <v>91</v>
      </c>
      <c r="E8009">
        <v>8</v>
      </c>
      <c r="F8009">
        <v>3</v>
      </c>
      <c r="G8009" t="s">
        <v>17</v>
      </c>
      <c r="H8009" t="s">
        <v>80</v>
      </c>
    </row>
    <row r="8010" spans="1:8" x14ac:dyDescent="0.3">
      <c r="A8010" t="s">
        <v>7069</v>
      </c>
      <c r="B8010" t="s">
        <v>1126</v>
      </c>
      <c r="C8010" s="10">
        <v>0</v>
      </c>
      <c r="D8010">
        <v>72</v>
      </c>
      <c r="E8010">
        <v>4</v>
      </c>
      <c r="F8010">
        <v>5</v>
      </c>
      <c r="G8010" t="s">
        <v>17</v>
      </c>
      <c r="H8010" t="s">
        <v>80</v>
      </c>
    </row>
    <row r="8011" spans="1:8" x14ac:dyDescent="0.3">
      <c r="A8011" t="s">
        <v>7069</v>
      </c>
      <c r="B8011" t="s">
        <v>60</v>
      </c>
      <c r="C8011" s="10">
        <v>0.1</v>
      </c>
      <c r="D8011">
        <v>247</v>
      </c>
      <c r="E8011">
        <v>82</v>
      </c>
      <c r="F8011">
        <v>2</v>
      </c>
      <c r="G8011" t="s">
        <v>17</v>
      </c>
      <c r="H8011" t="s">
        <v>40</v>
      </c>
    </row>
    <row r="8012" spans="1:8" x14ac:dyDescent="0.3">
      <c r="A8012" t="s">
        <v>7070</v>
      </c>
      <c r="B8012" t="s">
        <v>935</v>
      </c>
      <c r="C8012" s="10">
        <v>0.5</v>
      </c>
      <c r="D8012">
        <v>516</v>
      </c>
      <c r="E8012">
        <v>-392</v>
      </c>
      <c r="F8012">
        <v>8</v>
      </c>
      <c r="G8012" t="s">
        <v>24</v>
      </c>
      <c r="H8012" t="s">
        <v>63</v>
      </c>
    </row>
    <row r="8013" spans="1:8" x14ac:dyDescent="0.3">
      <c r="A8013" t="s">
        <v>7071</v>
      </c>
      <c r="B8013" t="s">
        <v>1852</v>
      </c>
      <c r="C8013" s="10">
        <v>0.1</v>
      </c>
      <c r="D8013">
        <v>401</v>
      </c>
      <c r="E8013">
        <v>13</v>
      </c>
      <c r="F8013">
        <v>6</v>
      </c>
      <c r="G8013" t="s">
        <v>24</v>
      </c>
      <c r="H8013" t="s">
        <v>63</v>
      </c>
    </row>
    <row r="8014" spans="1:8" x14ac:dyDescent="0.3">
      <c r="A8014" t="s">
        <v>7071</v>
      </c>
      <c r="B8014" t="s">
        <v>2531</v>
      </c>
      <c r="C8014" s="10">
        <v>0.35</v>
      </c>
      <c r="D8014">
        <v>1461</v>
      </c>
      <c r="E8014">
        <v>202</v>
      </c>
      <c r="F8014">
        <v>5</v>
      </c>
      <c r="G8014" t="s">
        <v>24</v>
      </c>
      <c r="H8014" t="s">
        <v>69</v>
      </c>
    </row>
    <row r="8015" spans="1:8" x14ac:dyDescent="0.3">
      <c r="A8015" t="s">
        <v>7071</v>
      </c>
      <c r="B8015" t="s">
        <v>2511</v>
      </c>
      <c r="C8015" s="10">
        <v>0.1</v>
      </c>
      <c r="D8015">
        <v>1104</v>
      </c>
      <c r="E8015">
        <v>209</v>
      </c>
      <c r="F8015">
        <v>4</v>
      </c>
      <c r="G8015" t="s">
        <v>17</v>
      </c>
      <c r="H8015" t="s">
        <v>109</v>
      </c>
    </row>
    <row r="8016" spans="1:8" x14ac:dyDescent="0.3">
      <c r="A8016" t="s">
        <v>7071</v>
      </c>
      <c r="B8016" t="s">
        <v>469</v>
      </c>
      <c r="C8016" s="10">
        <v>0</v>
      </c>
      <c r="D8016">
        <v>100</v>
      </c>
      <c r="E8016">
        <v>28</v>
      </c>
      <c r="F8016">
        <v>2</v>
      </c>
      <c r="G8016" t="s">
        <v>17</v>
      </c>
      <c r="H8016" t="s">
        <v>80</v>
      </c>
    </row>
    <row r="8017" spans="1:8" x14ac:dyDescent="0.3">
      <c r="A8017" t="s">
        <v>7071</v>
      </c>
      <c r="B8017" t="s">
        <v>1701</v>
      </c>
      <c r="C8017" s="10">
        <v>0</v>
      </c>
      <c r="D8017">
        <v>325</v>
      </c>
      <c r="E8017">
        <v>32</v>
      </c>
      <c r="F8017">
        <v>7</v>
      </c>
      <c r="G8017" t="s">
        <v>17</v>
      </c>
      <c r="H8017" t="s">
        <v>23</v>
      </c>
    </row>
    <row r="8018" spans="1:8" x14ac:dyDescent="0.3">
      <c r="A8018" t="s">
        <v>7071</v>
      </c>
      <c r="B8018" t="s">
        <v>701</v>
      </c>
      <c r="C8018" s="10">
        <v>0.1</v>
      </c>
      <c r="D8018">
        <v>169</v>
      </c>
      <c r="E8018">
        <v>55</v>
      </c>
      <c r="F8018">
        <v>4</v>
      </c>
      <c r="G8018" t="s">
        <v>17</v>
      </c>
      <c r="H8018" t="s">
        <v>40</v>
      </c>
    </row>
    <row r="8019" spans="1:8" x14ac:dyDescent="0.3">
      <c r="A8019" t="s">
        <v>7071</v>
      </c>
      <c r="B8019" t="s">
        <v>2554</v>
      </c>
      <c r="C8019" s="10">
        <v>0.15</v>
      </c>
      <c r="D8019">
        <v>487</v>
      </c>
      <c r="E8019">
        <v>143</v>
      </c>
      <c r="F8019">
        <v>4</v>
      </c>
      <c r="G8019" t="s">
        <v>90</v>
      </c>
      <c r="H8019" t="s">
        <v>105</v>
      </c>
    </row>
    <row r="8020" spans="1:8" x14ac:dyDescent="0.3">
      <c r="A8020" t="s">
        <v>7072</v>
      </c>
      <c r="B8020" t="s">
        <v>985</v>
      </c>
      <c r="C8020" s="10">
        <v>0.5</v>
      </c>
      <c r="D8020">
        <v>31</v>
      </c>
      <c r="E8020">
        <v>-11</v>
      </c>
      <c r="F8020">
        <v>4</v>
      </c>
      <c r="G8020" t="s">
        <v>17</v>
      </c>
      <c r="H8020" t="s">
        <v>35</v>
      </c>
    </row>
    <row r="8021" spans="1:8" x14ac:dyDescent="0.3">
      <c r="A8021" t="s">
        <v>7072</v>
      </c>
      <c r="B8021" t="s">
        <v>2475</v>
      </c>
      <c r="C8021" s="10">
        <v>0.5</v>
      </c>
      <c r="D8021">
        <v>8</v>
      </c>
      <c r="E8021">
        <v>-6</v>
      </c>
      <c r="F8021">
        <v>1</v>
      </c>
      <c r="G8021" t="s">
        <v>17</v>
      </c>
      <c r="H8021" t="s">
        <v>35</v>
      </c>
    </row>
    <row r="8022" spans="1:8" x14ac:dyDescent="0.3">
      <c r="A8022" t="s">
        <v>7073</v>
      </c>
      <c r="B8022" t="s">
        <v>170</v>
      </c>
      <c r="C8022" s="10">
        <v>0.5</v>
      </c>
      <c r="D8022">
        <v>74</v>
      </c>
      <c r="E8022">
        <v>-51</v>
      </c>
      <c r="F8022">
        <v>3</v>
      </c>
      <c r="G8022" t="s">
        <v>17</v>
      </c>
      <c r="H8022" t="s">
        <v>35</v>
      </c>
    </row>
    <row r="8023" spans="1:8" x14ac:dyDescent="0.3">
      <c r="A8023" t="s">
        <v>7073</v>
      </c>
      <c r="B8023" t="s">
        <v>2271</v>
      </c>
      <c r="C8023" s="10">
        <v>0.5</v>
      </c>
      <c r="D8023">
        <v>56</v>
      </c>
      <c r="E8023">
        <v>0</v>
      </c>
      <c r="F8023">
        <v>4</v>
      </c>
      <c r="G8023" t="s">
        <v>17</v>
      </c>
      <c r="H8023" t="s">
        <v>80</v>
      </c>
    </row>
    <row r="8024" spans="1:8" x14ac:dyDescent="0.3">
      <c r="A8024" t="s">
        <v>7074</v>
      </c>
      <c r="B8024" t="s">
        <v>1635</v>
      </c>
      <c r="C8024" s="10">
        <v>0.1</v>
      </c>
      <c r="D8024">
        <v>52</v>
      </c>
      <c r="E8024">
        <v>20</v>
      </c>
      <c r="F8024">
        <v>1</v>
      </c>
      <c r="G8024" t="s">
        <v>17</v>
      </c>
      <c r="H8024" t="s">
        <v>40</v>
      </c>
    </row>
    <row r="8025" spans="1:8" x14ac:dyDescent="0.3">
      <c r="A8025" t="s">
        <v>7073</v>
      </c>
      <c r="B8025" t="s">
        <v>775</v>
      </c>
      <c r="C8025" s="10">
        <v>0.5</v>
      </c>
      <c r="D8025">
        <v>373</v>
      </c>
      <c r="E8025">
        <v>-254</v>
      </c>
      <c r="F8025">
        <v>6</v>
      </c>
      <c r="G8025" t="s">
        <v>90</v>
      </c>
      <c r="H8025" t="s">
        <v>115</v>
      </c>
    </row>
    <row r="8026" spans="1:8" x14ac:dyDescent="0.3">
      <c r="A8026" t="s">
        <v>7074</v>
      </c>
      <c r="B8026" t="s">
        <v>1157</v>
      </c>
      <c r="C8026" s="10">
        <v>0.1</v>
      </c>
      <c r="D8026">
        <v>131</v>
      </c>
      <c r="E8026">
        <v>45</v>
      </c>
      <c r="F8026">
        <v>2</v>
      </c>
      <c r="G8026" t="s">
        <v>90</v>
      </c>
      <c r="H8026" t="s">
        <v>92</v>
      </c>
    </row>
    <row r="8027" spans="1:8" x14ac:dyDescent="0.3">
      <c r="A8027" t="s">
        <v>7075</v>
      </c>
      <c r="B8027" t="s">
        <v>1893</v>
      </c>
      <c r="C8027" s="10">
        <v>0</v>
      </c>
      <c r="D8027">
        <v>189</v>
      </c>
      <c r="E8027">
        <v>60</v>
      </c>
      <c r="F8027">
        <v>4</v>
      </c>
      <c r="G8027" t="s">
        <v>24</v>
      </c>
      <c r="H8027" t="s">
        <v>47</v>
      </c>
    </row>
    <row r="8028" spans="1:8" x14ac:dyDescent="0.3">
      <c r="A8028" t="s">
        <v>7075</v>
      </c>
      <c r="B8028" t="s">
        <v>787</v>
      </c>
      <c r="C8028" s="10">
        <v>0.15</v>
      </c>
      <c r="D8028">
        <v>524</v>
      </c>
      <c r="E8028">
        <v>-25</v>
      </c>
      <c r="F8028">
        <v>2</v>
      </c>
      <c r="G8028" t="s">
        <v>90</v>
      </c>
      <c r="H8028" t="s">
        <v>92</v>
      </c>
    </row>
    <row r="8029" spans="1:8" x14ac:dyDescent="0.3">
      <c r="A8029" t="s">
        <v>7075</v>
      </c>
      <c r="B8029" t="s">
        <v>1777</v>
      </c>
      <c r="C8029" s="10">
        <v>0.15</v>
      </c>
      <c r="D8029">
        <v>148</v>
      </c>
      <c r="E8029">
        <v>9</v>
      </c>
      <c r="F8029">
        <v>1</v>
      </c>
      <c r="G8029" t="s">
        <v>90</v>
      </c>
      <c r="H8029" t="s">
        <v>92</v>
      </c>
    </row>
    <row r="8030" spans="1:8" x14ac:dyDescent="0.3">
      <c r="A8030" t="s">
        <v>7076</v>
      </c>
      <c r="B8030" t="s">
        <v>606</v>
      </c>
      <c r="C8030" s="10">
        <v>0.1</v>
      </c>
      <c r="D8030">
        <v>148</v>
      </c>
      <c r="E8030">
        <v>23</v>
      </c>
      <c r="F8030">
        <v>4</v>
      </c>
      <c r="G8030" t="s">
        <v>17</v>
      </c>
      <c r="H8030" t="s">
        <v>137</v>
      </c>
    </row>
    <row r="8031" spans="1:8" x14ac:dyDescent="0.3">
      <c r="A8031" t="s">
        <v>7077</v>
      </c>
      <c r="B8031" t="s">
        <v>706</v>
      </c>
      <c r="C8031" s="10">
        <v>0.5</v>
      </c>
      <c r="D8031">
        <v>68</v>
      </c>
      <c r="E8031">
        <v>-62</v>
      </c>
      <c r="F8031">
        <v>2</v>
      </c>
      <c r="G8031" t="s">
        <v>17</v>
      </c>
      <c r="H8031" t="s">
        <v>109</v>
      </c>
    </row>
    <row r="8032" spans="1:8" x14ac:dyDescent="0.3">
      <c r="A8032" t="s">
        <v>7078</v>
      </c>
      <c r="B8032" t="s">
        <v>1599</v>
      </c>
      <c r="C8032" s="10">
        <v>0</v>
      </c>
      <c r="D8032">
        <v>152</v>
      </c>
      <c r="E8032">
        <v>44</v>
      </c>
      <c r="F8032">
        <v>3</v>
      </c>
      <c r="G8032" t="s">
        <v>17</v>
      </c>
      <c r="H8032" t="s">
        <v>35</v>
      </c>
    </row>
    <row r="8033" spans="1:8" x14ac:dyDescent="0.3">
      <c r="A8033" t="s">
        <v>7078</v>
      </c>
      <c r="B8033" t="s">
        <v>1041</v>
      </c>
      <c r="C8033" s="10">
        <v>0</v>
      </c>
      <c r="D8033">
        <v>30</v>
      </c>
      <c r="E8033">
        <v>1</v>
      </c>
      <c r="F8033">
        <v>2</v>
      </c>
      <c r="G8033" t="s">
        <v>17</v>
      </c>
      <c r="H8033" t="s">
        <v>113</v>
      </c>
    </row>
    <row r="8034" spans="1:8" x14ac:dyDescent="0.3">
      <c r="A8034" t="s">
        <v>7078</v>
      </c>
      <c r="B8034" t="s">
        <v>1651</v>
      </c>
      <c r="C8034" s="10">
        <v>0</v>
      </c>
      <c r="D8034">
        <v>1913</v>
      </c>
      <c r="E8034">
        <v>899</v>
      </c>
      <c r="F8034">
        <v>10</v>
      </c>
      <c r="G8034" t="s">
        <v>90</v>
      </c>
      <c r="H8034" t="s">
        <v>115</v>
      </c>
    </row>
    <row r="8035" spans="1:8" x14ac:dyDescent="0.3">
      <c r="A8035" t="s">
        <v>7078</v>
      </c>
      <c r="B8035" t="s">
        <v>541</v>
      </c>
      <c r="C8035" s="10">
        <v>0</v>
      </c>
      <c r="D8035">
        <v>292</v>
      </c>
      <c r="E8035">
        <v>35</v>
      </c>
      <c r="F8035">
        <v>4</v>
      </c>
      <c r="G8035" t="s">
        <v>90</v>
      </c>
      <c r="H8035" t="s">
        <v>105</v>
      </c>
    </row>
    <row r="8036" spans="1:8" x14ac:dyDescent="0.3">
      <c r="A8036" t="s">
        <v>7079</v>
      </c>
      <c r="B8036" t="s">
        <v>1566</v>
      </c>
      <c r="C8036" s="10">
        <v>0</v>
      </c>
      <c r="D8036">
        <v>39</v>
      </c>
      <c r="E8036">
        <v>2</v>
      </c>
      <c r="F8036">
        <v>2</v>
      </c>
      <c r="G8036" t="s">
        <v>17</v>
      </c>
      <c r="H8036" t="s">
        <v>40</v>
      </c>
    </row>
    <row r="8037" spans="1:8" x14ac:dyDescent="0.3">
      <c r="A8037" t="s">
        <v>7080</v>
      </c>
      <c r="B8037" t="s">
        <v>287</v>
      </c>
      <c r="C8037" s="10">
        <v>0</v>
      </c>
      <c r="D8037">
        <v>85</v>
      </c>
      <c r="E8037">
        <v>13</v>
      </c>
      <c r="F8037">
        <v>2</v>
      </c>
      <c r="G8037" t="s">
        <v>24</v>
      </c>
      <c r="H8037" t="s">
        <v>47</v>
      </c>
    </row>
    <row r="8038" spans="1:8" x14ac:dyDescent="0.3">
      <c r="A8038" t="s">
        <v>7081</v>
      </c>
      <c r="B8038" t="s">
        <v>1083</v>
      </c>
      <c r="C8038" s="10">
        <v>0</v>
      </c>
      <c r="D8038">
        <v>68</v>
      </c>
      <c r="E8038">
        <v>27</v>
      </c>
      <c r="F8038">
        <v>1</v>
      </c>
      <c r="G8038" t="s">
        <v>24</v>
      </c>
      <c r="H8038" t="s">
        <v>63</v>
      </c>
    </row>
    <row r="8039" spans="1:8" x14ac:dyDescent="0.3">
      <c r="A8039" t="s">
        <v>7082</v>
      </c>
      <c r="B8039" t="s">
        <v>1016</v>
      </c>
      <c r="C8039" s="10">
        <v>0</v>
      </c>
      <c r="D8039">
        <v>45</v>
      </c>
      <c r="E8039">
        <v>6</v>
      </c>
      <c r="F8039">
        <v>3</v>
      </c>
      <c r="G8039" t="s">
        <v>17</v>
      </c>
      <c r="H8039" t="s">
        <v>80</v>
      </c>
    </row>
    <row r="8040" spans="1:8" x14ac:dyDescent="0.3">
      <c r="A8040" t="s">
        <v>7083</v>
      </c>
      <c r="B8040" t="s">
        <v>1820</v>
      </c>
      <c r="C8040" s="10">
        <v>0</v>
      </c>
      <c r="D8040">
        <v>289</v>
      </c>
      <c r="E8040">
        <v>75</v>
      </c>
      <c r="F8040">
        <v>5</v>
      </c>
      <c r="G8040" t="s">
        <v>17</v>
      </c>
      <c r="H8040" t="s">
        <v>40</v>
      </c>
    </row>
    <row r="8041" spans="1:8" x14ac:dyDescent="0.3">
      <c r="A8041" t="s">
        <v>7084</v>
      </c>
      <c r="B8041" t="s">
        <v>1292</v>
      </c>
      <c r="C8041" s="10">
        <v>0.1</v>
      </c>
      <c r="D8041">
        <v>557</v>
      </c>
      <c r="E8041">
        <v>217</v>
      </c>
      <c r="F8041">
        <v>3</v>
      </c>
      <c r="G8041" t="s">
        <v>17</v>
      </c>
      <c r="H8041" t="s">
        <v>40</v>
      </c>
    </row>
    <row r="8042" spans="1:8" x14ac:dyDescent="0.3">
      <c r="A8042" t="s">
        <v>7085</v>
      </c>
      <c r="B8042" t="s">
        <v>2456</v>
      </c>
      <c r="C8042" s="10">
        <v>0</v>
      </c>
      <c r="D8042">
        <v>261</v>
      </c>
      <c r="E8042">
        <v>13</v>
      </c>
      <c r="F8042">
        <v>6</v>
      </c>
      <c r="G8042" t="s">
        <v>17</v>
      </c>
      <c r="H8042" t="s">
        <v>113</v>
      </c>
    </row>
    <row r="8043" spans="1:8" x14ac:dyDescent="0.3">
      <c r="A8043" t="s">
        <v>7086</v>
      </c>
      <c r="B8043" t="s">
        <v>532</v>
      </c>
      <c r="C8043" s="10">
        <v>0</v>
      </c>
      <c r="D8043">
        <v>32</v>
      </c>
      <c r="E8043">
        <v>8</v>
      </c>
      <c r="F8043">
        <v>5</v>
      </c>
      <c r="G8043" t="s">
        <v>17</v>
      </c>
      <c r="H8043" t="s">
        <v>80</v>
      </c>
    </row>
    <row r="8044" spans="1:8" x14ac:dyDescent="0.3">
      <c r="A8044" t="s">
        <v>7087</v>
      </c>
      <c r="B8044" t="s">
        <v>87</v>
      </c>
      <c r="C8044" s="10">
        <v>0</v>
      </c>
      <c r="D8044">
        <v>245</v>
      </c>
      <c r="E8044">
        <v>91</v>
      </c>
      <c r="F8044">
        <v>2</v>
      </c>
      <c r="G8044" t="s">
        <v>24</v>
      </c>
      <c r="H8044" t="s">
        <v>30</v>
      </c>
    </row>
    <row r="8045" spans="1:8" x14ac:dyDescent="0.3">
      <c r="A8045" t="s">
        <v>7088</v>
      </c>
      <c r="B8045" t="s">
        <v>1078</v>
      </c>
      <c r="C8045" s="10">
        <v>0.5</v>
      </c>
      <c r="D8045">
        <v>30</v>
      </c>
      <c r="E8045">
        <v>-10</v>
      </c>
      <c r="F8045">
        <v>2</v>
      </c>
      <c r="G8045" t="s">
        <v>17</v>
      </c>
      <c r="H8045" t="s">
        <v>35</v>
      </c>
    </row>
    <row r="8046" spans="1:8" x14ac:dyDescent="0.3">
      <c r="A8046" t="s">
        <v>7088</v>
      </c>
      <c r="B8046" t="s">
        <v>166</v>
      </c>
      <c r="C8046" s="10">
        <v>0.5</v>
      </c>
      <c r="D8046">
        <v>23</v>
      </c>
      <c r="E8046">
        <v>-6</v>
      </c>
      <c r="F8046">
        <v>4</v>
      </c>
      <c r="G8046" t="s">
        <v>17</v>
      </c>
      <c r="H8046" t="s">
        <v>80</v>
      </c>
    </row>
    <row r="8047" spans="1:8" x14ac:dyDescent="0.3">
      <c r="A8047" t="s">
        <v>7088</v>
      </c>
      <c r="B8047" t="s">
        <v>2635</v>
      </c>
      <c r="C8047" s="10">
        <v>0.5</v>
      </c>
      <c r="D8047">
        <v>108</v>
      </c>
      <c r="E8047">
        <v>-19</v>
      </c>
      <c r="F8047">
        <v>3</v>
      </c>
      <c r="G8047" t="s">
        <v>90</v>
      </c>
      <c r="H8047" t="s">
        <v>92</v>
      </c>
    </row>
    <row r="8048" spans="1:8" x14ac:dyDescent="0.3">
      <c r="A8048" t="s">
        <v>7087</v>
      </c>
      <c r="B8048" t="s">
        <v>843</v>
      </c>
      <c r="C8048" s="10">
        <v>0</v>
      </c>
      <c r="D8048">
        <v>867</v>
      </c>
      <c r="E8048">
        <v>251</v>
      </c>
      <c r="F8048">
        <v>5</v>
      </c>
      <c r="G8048" t="s">
        <v>90</v>
      </c>
      <c r="H8048" t="s">
        <v>105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9BFF-2860-4AB6-A6F6-5B48650EC37F}">
  <dimension ref="A1"/>
  <sheetViews>
    <sheetView showGridLines="0" zoomScale="70" zoomScaleNormal="70" workbookViewId="0">
      <selection activeCell="N8" sqref="N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AA4B-1540-4757-A71B-B9C469EB9276}">
  <dimension ref="A1"/>
  <sheetViews>
    <sheetView showGridLines="0" tabSelected="1" zoomScaleNormal="100" workbookViewId="0">
      <selection activeCell="S5" sqref="S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c 7 2 a d d c - 7 e b e - 4 c 0 8 - b f a f - 6 7 1 f 9 4 0 7 d 2 d 7 " > < 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6 4 a 2 0 f 5 9 - c 4 1 6 - 4 2 d 1 - 8 3 c 9 - b 5 c 7 8 a 0 1 d 0 6 2 " > < 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12.xml>��< ? x m l   v e r s i o n = " 1 . 0 "   e n c o d i n g = " U T F - 1 6 " ? > < G e m i n i   x m l n s = " h t t p : / / g e m i n i / p i v o t c u s t o m i z a t i o n / 2 2 2 d 3 5 b 7 - 9 7 e 3 - 4 7 3 7 - b c d 0 - 5 6 4 7 4 a 3 7 e 5 a a " > < 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13.xml>��< ? x m l   v e r s i o n = " 1 . 0 "   e n c o d i n g = " U T F - 1 6 " ? > < G e m i n i   x m l n s = " h t t p : / / g e m i n i / p i v o t c u s t o m i z a t i o n / 4 0 4 b 9 5 a a - f 4 f 1 - 4 7 3 4 - b d 7 9 - b 5 e e f 6 0 6 3 2 2 c " > < 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c a e e 8 1 3 - 6 0 7 d - 4 e 5 1 - 8 5 3 4 - e b b a d 3 2 b f 2 0 1 " > < 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16.xml>��< ? x m l   v e r s i o n = " 1 . 0 "   e n c o d i n g = " U T F - 1 6 " ? > < G e m i n i   x m l n s = " h t t p : / / g e m i n i / p i v o t c u s t o m i z a t i o n / 3 8 1 9 6 2 5 d - 5 5 0 c - 4 7 e d - 9 9 e 1 - 1 9 a d 1 4 f 8 6 7 e a " > < 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17.xml>��< ? x m l   v e r s i o n = " 1 . 0 "   e n c o d i n g = " U T F - 1 6 " ? > < G e m i n i   x m l n s = " h t t p : / / g e m i n i / p i v o t c u s t o m i z a t i o n / T a b l e O r d e r " > < C u s t o m C o n t e n t > < ! [ C D A T A [ T a b l e 1 , T a b l e 2 ] ] > < / C u s t o m C o n t e n t > < / G e m i n i > 
</file>

<file path=customXml/item18.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 P r o d u c t   N a m e < / s t r i n g > < / k e y > < v a l u e > < i n t > 1 5 3 < / i n t > < / v a l u e > < / i t e m > < i t e m > < k e y > < s t r i n g > D i s c o u n t < / s t r i n g > < / k e y > < v a l u e > < i n t > 1 1 1 < / i n t > < / v a l u e > < / i t e m > < i t e m > < k e y > < s t r i n g > S a l e s < / s t r i n g > < / k e y > < v a l u e > < i n t > 8 2 < / 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 P r o d u c t   N a m e < / s t r i n g > < / k e y > < v a l u e > < i n t > 1 < / i n t > < / v a l u e > < / i t e m > < i t e m > < k e y > < s t r i n g > D i s c o u n t < / s t r i n g > < / k e y > < v a l u e > < i n t > 2 < / i n t > < / v a l u e > < / i t e m > < i t e m > < k e y > < s t r i n g > S a l e s < / s t r i n g > < / k e y > < v a l u e > < i n t > 3 < / i n t > < / v a l u e > < / i t e m > < i t e m > < k e y > < s t r i n g > P r o f i t < / s t r i n g > < / k e y > < v a l u e > < i n t > 4 < / i n t > < / v a l u e > < / i t e m > < i t e m > < k e y > < s t r i n g > Q u a n t i t y < / s t r i n g > < / k e y > < v a l u e > < i n t > 5 < / i n t > < / v a l u e > < / i t e m > < i t e m > < k e y > < s t r i n g > C a t e g o r y < / s t r i n g > < / k e y > < v a l u e > < i n t > 6 < / i n t > < / v a l u e > < / i t e m > < i t e m > < k e y > < s t r i n g > S u b - C a t e g o r y < / 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1 e 2 f 9 a 7 6 - d 3 d 0 - 4 5 f 8 - 9 a 6 a - 6 a f 2 f c 6 d f 3 5 6 " > < 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21.xml>��< ? x m l   v e r s i o n = " 1 . 0 "   e n c o d i n g = " U T F - 1 6 " ? > < G e m i n i   x m l n s = " h t t p : / / g e m i n i / p i v o t c u s t o m i z a t i o n / b 2 3 2 e 0 0 d - 7 e b 2 - 4 1 f 4 - 9 5 9 1 - e 0 a a 3 e a a 9 9 a f " > < C u s t o m C o n t e n t > < ! [ C D A T A [ < ? x m l   v e r s i o n = " 1 . 0 "   e n c o d i n g = " u t f - 1 6 " ? > < S e t t i n g s > < C a l c u l a t e d F i e l d s > < i t e m > < M e a s u r e N a m e > T o t a l   C o s t < / M e a s u r e N a m e > < D i s p l a y N a m e > T o t a l   C o s t < / D i s p l a y N a m e > < V i s i b l e > F a l s e < / V i s i b l e > < / i t e m > < i t e m > < M e a s u r e N a m e > M a r g i n < / M e a s u r e N a m e > < D i s p l a y N a m e > M a r g i n < / D i s p l a y N a m e > < V i s i b l e > F a l s e < / V i s i b l e > < / i t e m > < / C a l c u l a t e d F i e l d s > < S A H o s t H a s h > 0 < / S A H o s t H a s h > < G e m i n i F i e l d L i s t V i s i b l e > T r u e < / G e m i n i F i e l d L i s t V i s i b l e > < / S e t t i n g s > ] ] > < / C u s t o m C o n t e n t > < / G e m i n i > 
</file>

<file path=customXml/item22.xml>��< ? x m l   v e r s i o n = " 1 . 0 "   e n c o d i n g = " U T F - 1 6 " ? > < G e m i n i   x m l n s = " h t t p : / / g e m i n i / p i v o t c u s t o m i z a t i o n / 3 f d 8 d 4 2 8 - e 3 8 b - 4 b b 0 - b 7 d 9 - f 1 8 f f 9 a 1 0 0 6 3 " > < C u s t o m C o n t e n t > < ! [ C D A T A [ < ? x m l   v e r s i o n = " 1 . 0 "   e n c o d i n g = " u t f - 1 6 " ? > < S e t t i n g s > < C a l c u l a t e d F i e l d s > < i t e m > < M e a s u r e N a m e > T o t a l   C o s t < / M e a s u r e N a m e > < D i s p l a y N a m e > T o t a l   C o s t < / D i s p l a y N a m e > < V i s i b l e > F a l s e < / V i s i b l e > < / i t e m > < i t e m > < M e a s u r e N a m e > M a r g i n < / M e a s u r e N a m e > < D i s p l a y N a m e > M a r g i n < / D i s p l a y N a m e > < V i s i b l e > F a l s e < / V i s i b l e > < / i t e m > < / C a l c u l a t e d F i e l d s > < S A H o s t H a s h > 0 < / S A H o s t H a s h > < G e m i n i F i e l d L i s t V i s i b l e > T r u e < / G e m i n i F i e l d L i s t V i s i b l e > < / S e t t i n g s > ] ] > < / C u s t o m C o n t e n t > < / G e m i n i > 
</file>

<file path=customXml/item23.xml>��< ? x m l   v e r s i o n = " 1 . 0 "   e n c o d i n g = " U T F - 1 6 " ? > < G e m i n i   x m l n s = " h t t p : / / g e m i n i / p i v o t c u s t o m i z a t i o n / 4 2 8 3 3 4 b d - c e 6 e - 4 f 7 e - 8 c a c - 1 e 9 e 6 5 c c 3 0 3 4 " > < C u s t o m C o n t e n t > < ! [ C D A T A [ < ? x m l   v e r s i o n = " 1 . 0 "   e n c o d i n g = " u t f - 1 6 " ? > < S e t t i n g s > < C a l c u l a t e d F i e l d s > < i t e m > < M e a s u r e N a m e > T o t a l   C o s t < / M e a s u r e N a m e > < D i s p l a y N a m e > T o t a l   C o s t < / D i s p l a y N a m e > < V i s i b l e > F a l s e < / V i s i b l e > < / i t e m > < i t e m > < M e a s u r e N a m e > M a r g i n < / M e a s u r e N a m e > < D i s p l a y N a m e > M a r g i n < / D i s p l a y N a m e > < V i s i b l e > F a l s e < / V i s i b l e > < / i t e m > < / C a l c u l a t e d F i e l d s > < S A H o s t H a s h > 0 < / S A H o s t H a s h > < G e m i n i F i e l d L i s t V i s i b l e > T r u e < / G e m i n i F i e l d L i s t V i s i b l e > < / S e t t i n g s > ] ] > < / C u s t o m C o n t e n t > < / G e m i n i > 
</file>

<file path=customXml/item24.xml>��< ? x m l   v e r s i o n = " 1 . 0 "   e n c o d i n g = " U T F - 1 6 " ? > < G e m i n i   x m l n s = " h t t p : / / g e m i n i / p i v o t c u s t o m i z a t i o n / d 2 4 d e 3 b f - b 4 b 0 - 4 8 c b - 8 8 d 3 - e 3 d 5 5 d 9 a 0 b b 6 " > < C u s t o m C o n t e n t > < ! [ C D A T A [ < ? x m l   v e r s i o n = " 1 . 0 "   e n c o d i n g = " u t f - 1 6 " ? > < S e t t i n g s > < C a l c u l a t e d F i e l d s > < i t e m > < M e a s u r e N a m e > T o t a l   C o s t < / M e a s u r e N a m e > < D i s p l a y N a m e > T o t a l   C o s t < / D i s p l a y N a m e > < V i s i b l e > F a l s e < / V i s i b l e > < / i t e m > < i t e m > < M e a s u r e N a m e > M a r g i n < / M e a s u r e N a m e > < D i s p l a y N a m e > M a r g i n < / D i s p l a y N a m e > < V i s i b l e > T r u e < / V i s i b l e > < / i t e m > < / C a l c u l a t e d F i e l d s > < S A H o s t H a s h > 0 < / S A H o s t H a s h > < G e m i n i F i e l d L i s t V i s i b l e > T r u e < / G e m i n i F i e l d L i s t V i s i b l e > < / S e t t i n g s > ] ] > < / C u s t o m C o n t e n t > < / G e m i n i > 
</file>

<file path=customXml/item25.xml>��< ? x m l   v e r s i o n = " 1 . 0 "   e n c o d i n g = " U T F - 1 6 " ? > < G e m i n i   x m l n s = " h t t p : / / g e m i n i / p i v o t c u s t o m i z a t i o n / b a 8 d 2 7 f 0 - 0 c 6 6 - 4 2 5 b - 9 0 3 f - 4 a 5 a e 1 a f a 6 1 a " > < C u s t o m C o n t e n t > < ! [ C D A T A [ < ? x m l   v e r s i o n = " 1 . 0 "   e n c o d i n g = " u t f - 1 6 " ? > < S e t t i n g s > < C a l c u l a t e d F i e l d s > < i t e m > < M e a s u r e N a m e > T o t a l   C o s t < / M e a s u r e N a m e > < D i s p l a y N a m e > T o t a l   C o s t < / D i s p l a y N a m e > < V i s i b l e > F a l s e < / V i s i b l e > < / i t e m > < i t e m > < M e a s u r e N a m e > M a r g i n < / M e a s u r e N a m e > < D i s p l a y N a m e > M a r g i n < / D i s p l a y N a m e > < V i s i b l e > F a l s e < / V i s i b l e > < / i t e m > < / C a l c u l a t e d F i e l d s > < S A H o s t H a s h > 0 < / S A H o s t H a s h > < G e m i n i F i e l d L i s t V i s i b l e > T r u e < / G e m i n i F i e l d L i s t V i s i b l e > < / S e t t i n g s > ] ] > < / C u s t o m C o n t e n t > < / G e m i n i > 
</file>

<file path=customXml/item26.xml>��< ? x m l   v e r s i o n = " 1 . 0 "   e n c o d i n g = " U T F - 1 6 " ? > < G e m i n i   x m l n s = " h t t p : / / g e m i n i / p i v o t c u s t o m i z a t i o n / a 8 a 4 2 3 e 2 - 6 b 4 1 - 4 b d 8 - 8 e 1 a - e 9 f d 1 e 6 c 0 3 0 0 " > < C u s t o m C o n t e n t > < ! [ C D A T A [ < ? x m l   v e r s i o n = " 1 . 0 "   e n c o d i n g = " u t f - 1 6 " ? > < S e t t i n g s > < C a l c u l a t e d F i e l d s > < i t e m > < M e a s u r e N a m e > T o t a l   C o s t < / M e a s u r e N a m e > < D i s p l a y N a m e > T o t a l   C o s t < / D i s p l a y N a m e > < V i s i b l e > F a l s e < / V i s i b l e > < / i t e m > < i t e m > < M e a s u r e N a m e > M a r g i n < / M e a s u r e N a m e > < D i s p l a y N a m e > M a r g i n < / D i s p l a y N a m e > < V i s i b l e > F a l s e < / V i s i b l e > < / i t e m > < / C a l c u l a t e d F i e l d s > < S A H o s t H a s h > 0 < / S A H o s t H a s h > < G e m i n i F i e l d L i s t V i s i b l e > T r u e < / G e m i n i F i e l d L i s t V i s i b l e > < / S e t t i n g s > ] ] > < / C u s t o m C o n t e n t > < / G e m i n i > 
</file>

<file path=customXml/item27.xml>��< ? x m l   v e r s i o n = " 1 . 0 "   e n c o d i n g = " U T F - 1 6 " ? > < G e m i n i   x m l n s = " h t t p : / / g e m i n i / p i v o t c u s t o m i z a t i o n / e 1 5 e b 6 5 3 - 7 8 c a - 4 e a b - 9 c 5 3 - c f 1 9 a d b f 1 6 e f " > < C u s t o m C o n t e n t > < ! [ C D A T A [ < ? x m l   v e r s i o n = " 1 . 0 "   e n c o d i n g = " u t f - 1 6 " ? > < S e t t i n g s > < C a l c u l a t e d F i e l d s > < i t e m > < M e a s u r e N a m e > T o t a l   C o s t < / M e a s u r e N a m e > < D i s p l a y N a m e > T o t a l   C o s t < / D i s p l a y N a m e > < V i s i b l e > F a l s e < / V i s i b l e > < / i t e m > < i t e m > < M e a s u r e N a m e > M a r g i n < / M e a s u r e N a m e > < D i s p l a y N a m e > M a r g i n < / D i s p l a y N a m e > < V i s i b l e > T r u e 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30.xml>��< ? x m l   v e r s i o n = " 1 . 0 "   e n c o d i n g = " U T F - 1 6 " ? > < G e m i n i   x m l n s = " h t t p : / / g e m i n i / p i v o t c u s t o m i z a t i o n / P o w e r P i v o t V e r s i o n " > < C u s t o m C o n t e n t > < ! [ C D A T A [ 2 0 1 5 . 1 3 0 . 1 6 0 5 . 9 1 3 ] ] > < / 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 2 0 2 2 - 0 9 - 2 9 T 1 8 : 3 1 : 5 3 . 7 5 8 2 3 + 0 2 : 0 0 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 C o s t < / K e y > < / D i a g r a m O b j e c t K e y > < D i a g r a m O b j e c t K e y > < K e y > M e a s u r e s \ T o t a l   C o s t \ T a g I n f o \ F o r m u l a < / K e y > < / D i a g r a m O b j e c t K e y > < D i a g r a m O b j e c t K e y > < K e y > M e a s u r e s \ T o t a l   C o s t \ T a g I n f o \ V a l u e < / K e y > < / D i a g r a m O b j e c t K e y > < D i a g r a m O b j e c t K e y > < K e y > M e a s u r e s \ M a r g i n < / K e y > < / D i a g r a m O b j e c t K e y > < D i a g r a m O b j e c t K e y > < K e y > M e a s u r e s \ M a r g i n \ T a g I n f o \ F o r m u l a < / K e y > < / D i a g r a m O b j e c t K e y > < D i a g r a m O b j e c t K e y > < K e y > M e a s u r e s \ M a r g i n \ T a g I n f o \ V a l u e 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 M e a s u r e s \ S u m   o f   D i s c o u n t < / K e y > < / D i a g r a m O b j e c t K e y > < D i a g r a m O b j e c t K e y > < K e y > M e a s u r e s \ S u m   o f   D i s c o u n t \ T a g I n f o \ F o r m u l a < / K e y > < / D i a g r a m O b j e c t K e y > < D i a g r a m O b j e c t K e y > < K e y > M e a s u r e s \ S u m   o f   D i s c o u n t \ T a g I n f o \ V a l u e < / K e y > < / D i a g r a m O b j e c t K e y > < D i a g r a m O b j e c t K e y > < K e y > M e a s u r e s \ C o u n t   o f   Q u a n t i t y < / K e y > < / D i a g r a m O b j e c t K e y > < D i a g r a m O b j e c t K e y > < K e y > M e a s u r e s \ C o u n t   o f   Q u a n t i t y \ T a g I n f o \ F o r m u l a < / K e y > < / D i a g r a m O b j e c t K e y > < D i a g r a m O b j e c t K e y > < K e y > M e a s u r e s \ C o u n t   o f   Q u a n t i t y \ T a g I n f o \ V a l u e < / K e y > < / D i a g r a m O b j e c t K e y > < D i a g r a m O b j e c t K e y > < K e y > M e a s u r e s \ A v e r a g e   o f   D i s c o u n t < / K e y > < / D i a g r a m O b j e c t K e y > < D i a g r a m O b j e c t K e y > < K e y > M e a s u r e s \ A v e r a g e   o f   D i s c o u n t \ T a g I n f o \ F o r m u l a < / K e y > < / D i a g r a m O b j e c t K e y > < D i a g r a m O b j e c t K e y > < K e y > M e a s u r e s \ A v e r a g e   o f   D i s c o u n t \ T a g I n f o \ V a l u e < / K e y > < / D i a g r a m O b j e c t K e y > < D i a g r a m O b j e c t K e y > < K e y > C o l u m n s \ O r d e r   I D < / K e y > < / D i a g r a m O b j e c t K e y > < D i a g r a m O b j e c t K e y > < K e y > C o l u m n s \ P r o d u c t   N a m e < / K e y > < / D i a g r a m O b j e c t K e y > < D i a g r a m O b j e c t K e y > < K e y > C o l u m n s \ D i s c o u n t < / K e y > < / D i a g r a m O b j e c t K e y > < D i a g r a m O b j e c t K e y > < K e y > C o l u m n s \ S a l e s < / K e y > < / D i a g r a m O b j e c t K e y > < D i a g r a m O b j e c t K e y > < K e y > C o l u m n s \ P r o f i t < / K e y > < / D i a g r a m O b j e c t K e y > < D i a g r a m O b j e c t K e y > < K e y > C o l u m n s \ Q u a n t i t y < / K e y > < / D i a g r a m O b j e c t K e y > < D i a g r a m O b j e c t K e y > < K e y > C o l u m n s \ C a t e g o r y < / K e y > < / D i a g r a m O b j e c t K e y > < D i a g r a m O b j e c t K e y > < K e y > C o l u m n s \ S u b - C a t e g o r y < / 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 C o s t < / K e y > < / a : K e y > < a : V a l u e   i : t y p e = " M e a s u r e G r i d N o d e V i e w S t a t e " > < L a y e d O u t > t r u e < / L a y e d O u t > < / 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 M e a s u r e s \ M a r g i n < / K e y > < / a : K e y > < a : V a l u e   i : t y p e = " M e a s u r e G r i d N o d e V i e w S t a t e " > < L a y e d O u t > t r u e < / L a y e d O u t > < R o w > 1 < / 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 M e a s u r e s \ C o u n t   o f   Q u a n t i t y < / K e y > < / a : K e y > < a : V a l u e   i : t y p e = " M e a s u r e G r i d N o d e V i e w S t a t e " > < C o l u m n > 5 < / 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 M e a s u r e s \ A v e r a g e   o f   D i s c o u n t < / K e y > < / a : K e y > < a : V a l u e   i : t y p e = " M e a s u r e G r i d N o d e V i e w S t a t e " > < C o l u m n > 2 < / C o l u m n > < L a y e d O u t > t r u e < / L a y e d O u t > < R o w > 1 < / R o w > < 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 T a b l e s \ T a b l e 1 \ C o l u m n s \ O r d e r   I D < / K e y > < / D i a g r a m O b j e c t K e y > < D i a g r a m O b j e c t K e y > < K e y > T a b l e s \ T a b l e 1 \ C o l u m n s \ P r o d u c t   N a m e < / K e y > < / D i a g r a m O b j e c t K e y > < D i a g r a m O b j e c t K e y > < K e y > T a b l e s \ T a b l e 1 \ C o l u m n s \ D i s c o u n t < / K e y > < / D i a g r a m O b j e c t K e y > < D i a g r a m O b j e c t K e y > < K e y > T a b l e s \ T a b l e 1 \ C o l u m n s \ S a l e s < / K e y > < / D i a g r a m O b j e c t K e y > < D i a g r a m O b j e c t K e y > < K e y > T a b l e s \ T a b l e 1 \ C o l u m n s \ P r o f i t < / K e y > < / D i a g r a m O b j e c t K e y > < D i a g r a m O b j e c t K e y > < K e y > T a b l e s \ T a b l e 1 \ C o l u m n s \ Q u a n t i t y < / K e y > < / D i a g r a m O b j e c t K e y > < D i a g r a m O b j e c t K e y > < K e y > T a b l e s \ T a b l e 1 \ C o l u m n s \ C a t e g o r y < / K e y > < / D i a g r a m O b j e c t K e y > < D i a g r a m O b j e c t K e y > < K e y > T a b l e s \ T a b l e 1 \ C o l u m n s \ S u b - C a t e g o r y < / K e y > < / D i a g r a m O b j e c t K e y > < D i a g r a m O b j e c t K e y > < K e y > T a b l e s \ T a b l e 1 \ M e a s u r e s \ T o t a l   C o s t < / K e y > < / D i a g r a m O b j e c t K e y > < D i a g r a m O b j e c t K e y > < K e y > T a b l e s \ T a b l e 1 \ M e a s u r e s \ M a r g i n < / K e y > < / D i a g r a m O b j e c t K e y > < D i a g r a m O b j e c t K e y > < K e y > T a b l e s \ T a b l e 1 \ M e a s u r e s \ S u m   o f   S a l e s < / K e y > < / D i a g r a m O b j e c t K e y > < D i a g r a m O b j e c t K e y > < K e y > T a b l e s \ T a b l e 1 \ S u m   o f   S a l e s \ A d d i t i o n a l   I n f o \ I m p l i c i t   M e a s u r e < / K e y > < / D i a g r a m O b j e c t K e y > < D i a g r a m O b j e c t K e y > < K e y > T a b l e s \ T a b l e 1 \ M e a s u r e s \ S u m   o f   P r o f i t < / K e y > < / D i a g r a m O b j e c t K e y > < D i a g r a m O b j e c t K e y > < K e y > T a b l e s \ T a b l e 1 \ S u m   o f   P r o f i t \ A d d i t i o n a l   I n f o \ I m p l i c i t   M e a s u r e < / K e y > < / D i a g r a m O b j e c t K e y > < D i a g r a m O b j e c t K e y > < K e y > T a b l e s \ T a b l e 1 \ M e a s u r e s \ S u m   o f   Q u a n t i t y < / K e y > < / D i a g r a m O b j e c t K e y > < D i a g r a m O b j e c t K e y > < K e y > T a b l e s \ T a b l e 1 \ S u m   o f   Q u a n t i t y \ A d d i t i o n a l   I n f o \ I m p l i c i t   M e a s u r e < / K e y > < / D i a g r a m O b j e c t K e y > < D i a g r a m O b j e c t K e y > < K e y > T a b l e s \ T a b l e 1 \ M e a s u r e s \ S u m   o f   D i s c o u n t < / K e y > < / D i a g r a m O b j e c t K e y > < D i a g r a m O b j e c t K e y > < K e y > T a b l e s \ T a b l e 1 \ S u m   o f   D i s c o u n t \ A d d i t i o n a l   I n f o \ I m p l i c i t   M e a s u r e < / K e y > < / D i a g r a m O b j e c t K e y > < D i a g r a m O b j e c t K e y > < K e y > T a b l e s \ T a b l e 1 \ M e a s u r e s \ C o u n t   o f   Q u a n t i t y < / K e y > < / D i a g r a m O b j e c t K e y > < D i a g r a m O b j e c t K e y > < K e y > T a b l e s \ T a b l e 1 \ C o u n t   o f   Q u a n t i t y \ A d d i t i o n a l   I n f o \ I m p l i c i t   M e a s u r e < / K e y > < / D i a g r a m O b j e c t K e y > < D i a g r a m O b j e c t K e y > < K e y > T a b l e s \ T a b l e 1 \ M e a s u r e s \ A v e r a g e   o f   D i s c o u n t < / K e y > < / D i a g r a m O b j e c t K e y > < D i a g r a m O b j e c t K e y > < K e y > T a b l e s \ T a b l e 1 \ A v e r a g e   o f   D i s c o u n t \ A d d i t i o n a l   I n f o \ I m p l i c i t   M e a s u r e < / K e y > < / D i a g r a m O b j e c t K e y > < D i a g r a m O b j e c t K e y > < K e y > T a b l e s \ T a b l e 2 < / K e y > < / D i a g r a m O b j e c t K e y > < D i a g r a m O b j e c t K e y > < K e y > T a b l e s \ T a b l e 2 \ C o l u m n s \ O r d e r   I D < / K e y > < / D i a g r a m O b j e c t K e y > < D i a g r a m O b j e c t K e y > < K e y > T a b l e s \ T a b l e 2 \ C o l u m n s \ O r d e r   D a t e < / K e y > < / D i a g r a m O b j e c t K e y > < D i a g r a m O b j e c t K e y > < K e y > T a b l e s \ T a b l e 2 \ C o l u m n s \ C u s t o m e r   N a m e < / K e y > < / D i a g r a m O b j e c t K e y > < D i a g r a m O b j e c t K e y > < K e y > T a b l e s \ T a b l e 2 \ C o l u m n s \ C i t y < / K e y > < / D i a g r a m O b j e c t K e y > < D i a g r a m O b j e c t K e y > < K e y > T a b l e s \ T a b l e 2 \ C o l u m n s \ C o u n t r y < / K e y > < / D i a g r a m O b j e c t K e y > < D i a g r a m O b j e c t K e y > < K e y > T a b l e s \ T a b l e 2 \ C o l u m n s \ R e g i o n < / K e y > < / D i a g r a m O b j e c t K e y > < D i a g r a m O b j e c t K e y > < K e y > T a b l e s \ T a b l e 2 \ C o l u m n s \ S e g m e n t < / K e y > < / D i a g r a m O b j e c t K e y > < D i a g r a m O b j e c t K e y > < K e y > T a b l e s \ T a b l e 2 \ C o l u m n s \ S h i p   D a t e < / K e y > < / D i a g r a m O b j e c t K e y > < D i a g r a m O b j e c t K e y > < K e y > T a b l e s \ T a b l e 2 \ C o l u m n s \ S h i p   M o d e < / K e y > < / D i a g r a m O b j e c t K e y > < D i a g r a m O b j e c t K e y > < K e y > T a b l e s \ T a b l e 2 \ C o l u m n s \ S t a t e < / K e y > < / D i a g r a m O b j e c t K e y > < D i a g r a m O b j e c t K e y > < K e y > T a b l e s \ T a b l e 2 \ C o l u m n s \ l o n < / K e y > < / D i a g r a m O b j e c t K e y > < D i a g r a m O b j e c t K e y > < K e y > T a b l e s \ T a b l e 2 \ C o l u m n s \ l a t < / K e y > < / D i a g r a m O b j e c t K e y > < D i a g r a m O b j e c t K e y > < K e y > T a b l e s \ T a b l e 2 \ C o l u m n s \ O r d e r   D a t e   ( Y e a r ) < / K e y > < / D i a g r a m O b j e c t K e y > < D i a g r a m O b j e c t K e y > < K e y > T a b l e s \ T a b l e 2 \ C o l u m n s \ O r d e r   D a t e   ( Q u a r t e r ) < / K e y > < / D i a g r a m O b j e c t K e y > < D i a g r a m O b j e c t K e y > < K e y > T a b l e s \ T a b l e 2 \ C o l u m n s \ O r d e r   D a t e   ( M o n t h   I n d e x ) < / K e y > < / D i a g r a m O b j e c t K e y > < D i a g r a m O b j e c t K e y > < K e y > T a b l e s \ T a b l e 2 \ C o l u m n s \ O r d e r   D a t e   ( M o n t h ) < / K e y > < / D i a g r a m O b j e c t K e y > < D i a g r a m O b j e c t K e y > < K e y > T a b l e s \ T a b l e 2 \ M e a s u r e s \ C o u n t   o f   S h i p   M o d e < / K e y > < / D i a g r a m O b j e c t K e y > < D i a g r a m O b j e c t K e y > < K e y > T a b l e s \ T a b l e 2 \ C o u n t   o f   S h i p   M o d e \ A d d i t i o n a l   I n f o \ I m p l i c i t   M e a s u r e < / K e y > < / D i a g r a m O b j e c t K e y > < D i a g r a m O b j e c t K e y > < K e y > T a b l e s \ T a b l e 2 \ M e a s u r e s \ C o u n t   o f   S e g m e n t < / K e y > < / D i a g r a m O b j e c t K e y > < D i a g r a m O b j e c t K e y > < K e y > T a b l e s \ T a b l e 2 \ C o u n t   o f   S e g m e n t \ A d d i t i o n a l   I n f o \ I m p l i c i t   M e a s u r e < / K e y > < / D i a g r a m O b j e c t K e y > < D i a g r a m O b j e c t K e y > < K e y > R e l a t i o n s h i p s \ & l t ; T a b l e s \ T a b l e 1 \ C o l u m n s \ O r d e r   I D & g t ; - & l t ; T a b l e s \ T a b l e 2 \ C o l u m n s \ O r d e r   I D & g t ; < / K e y > < / D i a g r a m O b j e c t K e y > < D i a g r a m O b j e c t K e y > < K e y > R e l a t i o n s h i p s \ & l t ; T a b l e s \ T a b l e 1 \ C o l u m n s \ O r d e r   I D & g t ; - & l t ; T a b l e s \ T a b l e 2 \ C o l u m n s \ O r d e r   I D & g t ; \ F K < / K e y > < / D i a g r a m O b j e c t K e y > < D i a g r a m O b j e c t K e y > < K e y > R e l a t i o n s h i p s \ & l t ; T a b l e s \ T a b l e 1 \ C o l u m n s \ O r d e r   I D & g t ; - & l t ; T a b l e s \ T a b l e 2 \ C o l u m n s \ O r d e r   I D & g t ; \ P K < / K e y > < / D i a g r a m O b j e c t K e y > < D i a g r a m O b j e c t K e y > < K e y > R e l a t i o n s h i p s \ & l t ; T a b l e s \ T a b l e 1 \ C o l u m n s \ O r d e r   I D & g t ; - & l t ; T a b l e s \ T a b l e 2 \ C o l u m n s \ O r d e r 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 T a b l e s \ T a b l e 1 \ M e a s u r e s \ T o t a l   C o s t < / K e y > < / a : K e y > < a : V a l u e   i : t y p e = " D i a g r a m D i s p l a y N o d e V i e w S t a t e " > < H e i g h t > 1 5 0 < / H e i g h t > < I s E x p a n d e d > t r u e < / I s E x p a n d e d > < W i d t h > 2 0 0 < / W i d t h > < / a : V a l u e > < / a : K e y V a l u e O f D i a g r a m O b j e c t K e y a n y T y p e z b w N T n L X > < a : K e y V a l u e O f D i a g r a m O b j e c t K e y a n y T y p e z b w N T n L X > < a : K e y > < K e y > T a b l e s \ T a b l e 1 \ M e a s u r e s \ M a r g i n < / K e y > < / a : K e y > < a : V a l u e   i : t y p e = " D i a g r a m D i s p l a y N o d e V i e w S t a t e " > < H e i g h t > 1 5 0 < / H e i g h t > < I s E x p a n d e d > t r u e < / I s E x p a n d e d > < W i d t h > 2 0 0 < / W i d t h > < / a : V a l u e > < / a : K e y V a l u e O f D i a g r a m O b j e c t K e y a n y T y p e z b w N T n L X > < a : K e y V a l u e O f D i a g r a m O b j e c t K e y a n y T y p e z b w N T n L X > < a : K e y > < K e y > T a b l e s \ T a b l e 1 \ M e a s u r e s \ S u m   o f   S a l e s < / K e y > < / a : K e y > < a : V a l u e   i : t y p e = " D i a g r a m D i s p l a y N o d e V i e w S t a t e " > < H e i g h t > 1 5 0 < / H e i g h t > < I s E x p a n d e d > t r u e < / I s E x p a n d e d > < W i d t h > 2 0 0 < / W i d t h > < / a : V a l u e > < / a : K e y V a l u e O f D i a g r a m O b j e c t K e y a n y T y p e z b w N T n L X > < a : K e y V a l u e O f D i a g r a m O b j e c t K e y a n y T y p e z b w N T n L X > < a : K e y > < K e y > T a b l e s \ T a b l e 1 \ S u m   o f   S a l e s \ A d d i t i o n a l   I n f o \ I m p l i c i t   M e a s u r e < / K e y > < / a : K e y > < a : V a l u e   i : t y p e = " D i a g r a m D i s p l a y V i e w S t a t e I D i a g r a m T a g A d d i t i o n a l I n f o " / > < / a : K e y V a l u e O f D i a g r a m O b j e c t K e y a n y T y p e z b w N T n L X > < a : K e y V a l u e O f D i a g r a m O b j e c t K e y a n y T y p e z b w N T n L X > < a : K e y > < K e y > T a b l e s \ T a b l e 1 \ M e a s u r e s \ S u m   o f   P r o f i t < / K e y > < / a : K e y > < a : V a l u e   i : t y p e = " D i a g r a m D i s p l a y N o d e V i e w S t a t e " > < H e i g h t > 1 5 0 < / H e i g h t > < I s E x p a n d e d > t r u e < / I s E x p a n d e d > < W i d t h > 2 0 0 < / W i d t h > < / a : V a l u e > < / a : K e y V a l u e O f D i a g r a m O b j e c t K e y a n y T y p e z b w N T n L X > < a : K e y V a l u e O f D i a g r a m O b j e c t K e y a n y T y p e z b w N T n L X > < a : K e y > < K e y > T a b l e s \ T a b l e 1 \ S u m   o f   P r o f i t \ A d d i t i o n a l   I n f o \ I m p l i c i t   M e a s u r e < / K e y > < / a : K e y > < a : V a l u e   i : t y p e = " D i a g r a m D i s p l a y V i e w S t a t e I D i a g r a m T a g A d d i t i o n a l I n f o " / > < / a : K e y V a l u e O f D i a g r a m O b j e c t K e y a n y T y p e z b w N T n L X > < a : K e y V a l u e O f D i a g r a m O b j e c t K e y a n y T y p e z b w N T n L X > < a : K e y > < K e y > T a b l e s \ T a b l e 1 \ M e a s u r e s \ S u m   o f   Q u a n t i t y < / K e y > < / a : K e y > < a : V a l u e   i : t y p e = " D i a g r a m D i s p l a y N o d e V i e w S t a t e " > < H e i g h t > 1 5 0 < / H e i g h t > < I s E x p a n d e d > t r u e < / I s E x p a n d e d > < W i d t h > 2 0 0 < / W i d t h > < / a : V a l u e > < / a : K e y V a l u e O f D i a g r a m O b j e c t K e y a n y T y p e z b w N T n L X > < a : K e y V a l u e O f D i a g r a m O b j e c t K e y a n y T y p e z b w N T n L X > < a : K e y > < K e y > T a b l e s \ T a b l e 1 \ S u m   o f   Q u a n t i t y \ A d d i t i o n a l   I n f o \ I m p l i c i t   M e a s u r e < / K e y > < / a : K e y > < a : V a l u e   i : t y p e = " D i a g r a m D i s p l a y V i e w S t a t e I D i a g r a m T a g A d d i t i o n a l I n f o " / > < / a : K e y V a l u e O f D i a g r a m O b j e c t K e y a n y T y p e z b w N T n L X > < a : K e y V a l u e O f D i a g r a m O b j e c t K e y a n y T y p e z b w N T n L X > < a : K e y > < K e y > T a b l e s \ T a b l e 1 \ M e a s u r e s \ S u m   o f   D i s c o u n t < / K e y > < / a : K e y > < a : V a l u e   i : t y p e = " D i a g r a m D i s p l a y N o d e V i e w S t a t e " > < H e i g h t > 1 5 0 < / H e i g h t > < I s E x p a n d e d > t r u e < / I s E x p a n d e d > < W i d t h > 2 0 0 < / W i d t h > < / a : V a l u e > < / a : K e y V a l u e O f D i a g r a m O b j e c t K e y a n y T y p e z b w N T n L X > < a : K e y V a l u e O f D i a g r a m O b j e c t K e y a n y T y p e z b w N T n L X > < a : K e y > < K e y > T a b l e s \ T a b l e 1 \ S u m   o f   D i s c o u n t \ A d d i t i o n a l   I n f o \ I m p l i c i t   M e a s u r e < / K e y > < / a : K e y > < a : V a l u e   i : t y p e = " D i a g r a m D i s p l a y V i e w S t a t e I D i a g r a m T a g A d d i t i o n a l I n f o " / > < / a : K e y V a l u e O f D i a g r a m O b j e c t K e y a n y T y p e z b w N T n L X > < a : K e y V a l u e O f D i a g r a m O b j e c t K e y a n y T y p e z b w N T n L X > < a : K e y > < K e y > T a b l e s \ T a b l e 1 \ M e a s u r e s \ C o u n t   o f   Q u a n t i t y < / K e y > < / a : K e y > < a : V a l u e   i : t y p e = " D i a g r a m D i s p l a y N o d e V i e w S t a t e " > < H e i g h t > 1 5 0 < / H e i g h t > < I s E x p a n d e d > t r u e < / I s E x p a n d e d > < W i d t h > 2 0 0 < / W i d t h > < / a : V a l u e > < / a : K e y V a l u e O f D i a g r a m O b j e c t K e y a n y T y p e z b w N T n L X > < a : K e y V a l u e O f D i a g r a m O b j e c t K e y a n y T y p e z b w N T n L X > < a : K e y > < K e y > T a b l e s \ T a b l e 1 \ C o u n t   o f   Q u a n t i t y \ A d d i t i o n a l   I n f o \ I m p l i c i t   M e a s u r e < / K e y > < / a : K e y > < a : V a l u e   i : t y p e = " D i a g r a m D i s p l a y V i e w S t a t e I D i a g r a m T a g A d d i t i o n a l I n f o " / > < / a : K e y V a l u e O f D i a g r a m O b j e c t K e y a n y T y p e z b w N T n L X > < a : K e y V a l u e O f D i a g r a m O b j e c t K e y a n y T y p e z b w N T n L X > < a : K e y > < K e y > T a b l e s \ T a b l e 1 \ M e a s u r e s \ A v e r a g e   o f   D i s c o u n t < / K e y > < / a : K e y > < a : V a l u e   i : t y p e = " D i a g r a m D i s p l a y N o d e V i e w S t a t e " > < H e i g h t > 1 5 0 < / H e i g h t > < I s E x p a n d e d > t r u e < / I s E x p a n d e d > < W i d t h > 2 0 0 < / W i d t h > < / a : V a l u e > < / a : K e y V a l u e O f D i a g r a m O b j e c t K e y a n y T y p e z b w N T n L X > < a : K e y V a l u e O f D i a g r a m O b j e c t K e y a n y T y p e z b w N T n L X > < a : K e y > < K e y > T a b l e s \ T a b l e 1 \ A v e r a g e   o f   D i s c o u n t \ A d d i t i o n a l 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 T a b l e s \ T a b l e 2 \ C o l u m n s \ O r d e r   D a t e < / K e y > < / a : K e y > < a : V a l u e   i : t y p e = " D i a g r a m D i s p l a y N o d e V i e w S t a t e " > < H e i g h t > 1 5 0 < / H e i g h t > < I s E x p a n d e d > t r u e < / I s E x p a n d e d > < W i d t h > 2 0 0 < / W i d t h > < / a : V a l u e > < / a : K e y V a l u e O f D i a g r a m O b j e c t K e y a n y T y p e z b w N T n L X > < a : K e y V a l u e O f D i a g r a m O b j e c t K e y a n y T y p e z b w N T n L X > < a : K e y > < K e y > T a b l e s \ T a b l e 2 \ C o l u m n s \ C u s t o m e r   N a m e < / K e y > < / a : K e y > < a : V a l u e   i : t y p e = " D i a g r a m D i s p l a y N o d e V i e w S t a t e " > < H e i g h t > 1 5 0 < / H e i g h t > < I s E x p a n d e d > t r u e < / I s E x p a n d e d > < W i d t h > 2 0 0 < / W i d t h > < / a : V a l u e > < / a : K e y V a l u e O f D i a g r a m O b j e c t K e y a n y T y p e z b w N T n L X > < a : K e y V a l u e O f D i a g r a m O b j e c t K e y a n y T y p e z b w N T n L X > < a : K e y > < K e y > T a b l e s \ T a b l e 2 \ C o l u m n s \ C i t y < / K e y > < / a : K e y > < a : V a l u e   i : t y p e = " D i a g r a m D i s p l a y N o d e V i e w S t a t e " > < H e i g h t > 1 5 0 < / H e i g h t > < I s E x p a n d e d > t r u e < / I s E x p a n d e d > < W i d t h > 2 0 0 < / W i d t h > < / a : V a l u e > < / a : K e y V a l u e O f D i a g r a m O b j e c t K e y a n y T y p e z b w N T n L X > < a : K e y V a l u e O f D i a g r a m O b j e c t K e y a n y T y p e z b w N T n L X > < a : K e y > < K e y > T a b l e s \ T a b l e 2 \ C o l u m n s \ C o u n t r y < / K e y > < / a : K e y > < a : V a l u e   i : t y p e = " D i a g r a m D i s p l a y N o d e V i e w S t a t e " > < H e i g h t > 1 5 0 < / H e i g h t > < I s E x p a n d e d > t r u e < / I s E x p a n d e d > < W i d t h > 2 0 0 < / W i d t h > < / a : V a l u e > < / a : K e y V a l u e O f D i a g r a m O b j e c t K e y a n y T y p e z b w N T n L X > < a : K e y V a l u e O f D i a g r a m O b j e c t K e y a n y T y p e z b w N T n L X > < a : K e y > < K e y > T a b l e s \ T a b l e 2 \ C o l u m n s \ R e g i o n < / K e y > < / a : K e y > < a : V a l u e   i : t y p e = " D i a g r a m D i s p l a y N o d e V i e w S t a t e " > < H e i g h t > 1 5 0 < / H e i g h t > < I s E x p a n d e d > t r u e < / I s E x p a n d e d > < W i d t h > 2 0 0 < / W i d t h > < / a : V a l u e > < / a : K e y V a l u e O f D i a g r a m O b j e c t K e y a n y T y p e z b w N T n L X > < a : K e y V a l u e O f D i a g r a m O b j e c t K e y a n y T y p e z b w N T n L X > < a : K e y > < K e y > T a b l e s \ T a b l e 2 \ C o l u m n s \ S e g m e n t < / K e y > < / a : K e y > < a : V a l u e   i : t y p e = " D i a g r a m D i s p l a y N o d e V i e w S t a t e " > < H e i g h t > 1 5 0 < / H e i g h t > < I s E x p a n d e d > t r u e < / I s E x p a n d e d > < W i d t h > 2 0 0 < / W i d t h > < / a : V a l u e > < / a : K e y V a l u e O f D i a g r a m O b j e c t K e y a n y T y p e z b w N T n L X > < a : K e y V a l u e O f D i a g r a m O b j e c t K e y a n y T y p e z b w N T n L X > < a : K e y > < K e y > T a b l e s \ T a b l e 2 \ C o l u m n s \ S h i p   D a t e < / K e y > < / a : K e y > < a : V a l u e   i : t y p e = " D i a g r a m D i s p l a y N o d e V i e w S t a t e " > < H e i g h t > 1 5 0 < / H e i g h t > < I s E x p a n d e d > t r u e < / I s E x p a n d e d > < W i d t h > 2 0 0 < / W i d t h > < / a : V a l u e > < / a : K e y V a l u e O f D i a g r a m O b j e c t K e y a n y T y p e z b w N T n L X > < a : K e y V a l u e O f D i a g r a m O b j e c t K e y a n y T y p e z b w N T n L X > < a : K e y > < K e y > T a b l e s \ T a b l e 2 \ C o l u m n s \ S h i p   M o d e 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 T a b l e s \ T a b l e 2 \ C o l u m n s \ l o n < / K e y > < / a : K e y > < a : V a l u e   i : t y p e = " D i a g r a m D i s p l a y N o d e V i e w S t a t e " > < H e i g h t > 1 5 0 < / H e i g h t > < I s E x p a n d e d > t r u e < / I s E x p a n d e d > < W i d t h > 2 0 0 < / W i d t h > < / a : V a l u e > < / a : K e y V a l u e O f D i a g r a m O b j e c t K e y a n y T y p e z b w N T n L X > < a : K e y V a l u e O f D i a g r a m O b j e c t K e y a n y T y p e z b w N T n L X > < a : K e y > < K e y > T a b l e s \ T a b l e 2 \ C o l u m n s \ l a t < / K e y > < / a : K e y > < a : V a l u e   i : t y p e = " D i a g r a m D i s p l a y N o d e V i e w S t a t e " > < H e i g h t > 1 5 0 < / H e i g h t > < I s E x p a n d e d > t r u e < / I s E x p a n d e d > < W i d t h > 2 0 0 < / W i d t h > < / a : V a l u e > < / a : K e y V a l u e O f D i a g r a m O b j e c t K e y a n y T y p e z b w N T n L X > < a : K e y V a l u e O f D i a g r a m O b j e c t K e y a n y T y p e z b w N T n L X > < a : K e y > < K e y > T a b l e s \ T a b l e 2 \ C o l u m n s \ O r d e r   D a t e   ( Y e a r ) < / K e y > < / a : K e y > < a : V a l u e   i : t y p e = " D i a g r a m D i s p l a y N o d e V i e w S t a t e " > < H e i g h t > 1 5 0 < / H e i g h t > < I s E x p a n d e d > t r u e < / I s E x p a n d e d > < W i d t h > 2 0 0 < / W i d t h > < / a : V a l u e > < / a : K e y V a l u e O f D i a g r a m O b j e c t K e y a n y T y p e z b w N T n L X > < a : K e y V a l u e O f D i a g r a m O b j e c t K e y a n y T y p e z b w N T n L X > < a : K e y > < K e y > T a b l e s \ T a b l e 2 \ C o l u m n s \ O r d e r   D a t e   ( Q u a r t e r ) < / K e y > < / a : K e y > < a : V a l u e   i : t y p e = " D i a g r a m D i s p l a y N o d e V i e w S t a t e " > < H e i g h t > 1 5 0 < / H e i g h t > < I s E x p a n d e d > t r u e < / I s E x p a n d e d > < W i d t h > 2 0 0 < / W i d t h > < / a : V a l u e > < / a : K e y V a l u e O f D i a g r a m O b j e c t K e y a n y T y p e z b w N T n L X > < a : K e y V a l u e O f D i a g r a m O b j e c t K e y a n y T y p e z b w N T n L X > < a : K e y > < K e y > T a b l e s \ T a b l e 2 \ C o l u m n s \ O r d e r   D a t e   ( M o n t h   I n d e x ) < / K e y > < / a : K e y > < a : V a l u e   i : t y p e = " D i a g r a m D i s p l a y N o d e V i e w S t a t e " > < H e i g h t > 1 5 0 < / H e i g h t > < I s E x p a n d e d > t r u e < / I s E x p a n d e d > < W i d t h > 2 0 0 < / W i d t h > < / a : V a l u e > < / a : K e y V a l u e O f D i a g r a m O b j e c t K e y a n y T y p e z b w N T n L X > < a : K e y V a l u e O f D i a g r a m O b j e c t K e y a n y T y p e z b w N T n L X > < a : K e y > < K e y > T a b l e s \ T a b l e 2 \ C o l u m n s \ O r d e r   D a t e   ( M o n t h ) < / K e y > < / a : K e y > < a : V a l u e   i : t y p e = " D i a g r a m D i s p l a y N o d e V i e w S t a t e " > < H e i g h t > 1 5 0 < / H e i g h t > < I s E x p a n d e d > t r u e < / I s E x p a n d e d > < W i d t h > 2 0 0 < / W i d t h > < / a : V a l u e > < / a : K e y V a l u e O f D i a g r a m O b j e c t K e y a n y T y p e z b w N T n L X > < a : K e y V a l u e O f D i a g r a m O b j e c t K e y a n y T y p e z b w N T n L X > < a : K e y > < K e y > T a b l e s \ T a b l e 2 \ M e a s u r e s \ C o u n t   o f   S h i p   M o d e < / K e y > < / a : K e y > < a : V a l u e   i : t y p e = " D i a g r a m D i s p l a y N o d e V i e w S t a t e " > < H e i g h t > 1 5 0 < / H e i g h t > < I s E x p a n d e d > t r u e < / I s E x p a n d e d > < W i d t h > 2 0 0 < / W i d t h > < / a : V a l u e > < / a : K e y V a l u e O f D i a g r a m O b j e c t K e y a n y T y p e z b w N T n L X > < a : K e y V a l u e O f D i a g r a m O b j e c t K e y a n y T y p e z b w N T n L X > < a : K e y > < K e y > T a b l e s \ T a b l e 2 \ C o u n t   o f   S h i p   M o d e \ A d d i t i o n a l   I n f o \ I m p l i c i t   M e a s u r e < / K e y > < / a : K e y > < a : V a l u e   i : t y p e = " D i a g r a m D i s p l a y V i e w S t a t e I D i a g r a m T a g A d d i t i o n a l I n f o " / > < / a : K e y V a l u e O f D i a g r a m O b j e c t K e y a n y T y p e z b w N T n L X > < a : K e y V a l u e O f D i a g r a m O b j e c t K e y a n y T y p e z b w N T n L X > < a : K e y > < K e y > T a b l e s \ T a b l e 2 \ M e a s u r e s \ C o u n t   o f   S e g m e n t < / K e y > < / a : K e y > < a : V a l u e   i : t y p e = " D i a g r a m D i s p l a y N o d e V i e w S t a t e " > < H e i g h t > 1 5 0 < / H e i g h t > < I s E x p a n d e d > t r u e < / I s E x p a n d e d > < W i d t h > 2 0 0 < / W i d t h > < / a : V a l u e > < / a : K e y V a l u e O f D i a g r a m O b j e c t K e y a n y T y p e z b w N T n L X > < a : K e y V a l u e O f D i a g r a m O b j e c t K e y a n y T y p e z b w N T n L X > < a : K e y > < K e y > T a b l e s \ T a b l e 2 \ C o u n t   o f   S e g m e n t \ A d d i t i o n a l   I n f o \ I m p l i c i t   M e a s u r e < / K e y > < / a : K e y > < a : V a l u e   i : t y p e = " D i a g r a m D i s p l a y V i e w S t a t e I D i a g r a m T a g A d d i t i o n a l I n f o " / > < / a : K e y V a l u e O f D i a g r a m O b j e c t K e y a n y T y p e z b w N T n L X > < a : K e y V a l u e O f D i a g r a m O b j e c t K e y a n y T y p e z b w N T n L X > < a : K e y > < K e y > R e l a t i o n s h i p s \ & l t ; T a b l e s \ T a b l e 1 \ C o l u m n s \ O r d e r   I D & g t ; - & l t ; T a b l e s \ T a b l e 2 \ C o l u m n s \ O r d e r   I D & g t ; 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 R e l a t i o n s h i p s \ & l t ; T a b l e s \ T a b l e 1 \ C o l u m n s \ O r d e r   I D & g t ; - & l t ; T a b l e s \ T a b l e 2 \ C o l u m n s \ O r d e r   I D & g t ; \ F K 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 R e l a t i o n s h i p s \ & l t ; T a b l e s \ T a b l e 1 \ C o l u m n s \ O r d e r   I D & g t ; - & l t ; T a b l e s \ T a b l e 2 \ C o l u m n s \ O r d e r   I D & g t ; \ P K 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 R e l a t i o n s h i p s \ & l t ; T a b l e s \ T a b l e 1 \ C o l u m n s \ O r d e r   I D & g t ; - & l t ; T a b l e s \ T a b l e 2 \ C o l u m n s \ O r d e r   I D & g t ; \ C r o s s F i l t e r 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5.xml>��< ? x m l   v e r s i o n = " 1 . 0 "   e n c o d i n g = " U T F - 1 6 " ? > < G e m i n i   x m l n s = " h t t p : / / g e m i n i / p i v o t c u s t o m i z a t i o n / 6 2 e b f 5 9 6 - d 1 c a - 4 0 a 8 - a 9 c 6 - 5 3 8 9 8 0 f 1 0 8 0 a " > < 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5 6 9 a 7 5 0 0 - d 7 e f - 4 a 8 c - b 8 0 f - 2 2 d f d d 0 1 6 c 1 7 " > < C u s t o m C o n t e n t > < ! [ C D A T A [ < ? x m l   v e r s i o n = " 1 . 0 "   e n c o d i n g = " u t f - 1 6 " ? > < S e t t i n g s > < C a l c u l a t e d F i e l d s > < i t e m > < M e a s u r e N a m e > T o t a l   C o s t < / M e a s u r e N a m e > < D i s p l a y N a m e > T o t a l   C o s t < / D i s p l a y N a m e > < V i s i b l e > T r u e < / V i s i b l e > < / i t e m > < i t e m > < M e a s u r e N a m e > M a r g i n < / M e a s u r e N a m e > < D i s p l a y N a m e > M a r g i n < / D i s p l a y N a m e > < V i s i b l e > T r u e < / V i s i b l e > < / i t e m > < / C a l c u l a t e d F i e l d s > < S A H o s t H a s h > 0 < / S A H o s t H a s h > < G e m i n i F i e l d L i s t V i s i b l e > T r u e < / G e m i n i F i e l d L i s t V i s i b l e > < / S e t t i n g s > ] ] > < / 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8726D240-15FF-4606-AE6C-025281752494}">
  <ds:schemaRefs/>
</ds:datastoreItem>
</file>

<file path=customXml/itemProps10.xml><?xml version="1.0" encoding="utf-8"?>
<ds:datastoreItem xmlns:ds="http://schemas.openxmlformats.org/officeDocument/2006/customXml" ds:itemID="{667B9394-DF6F-4F40-A46C-94807EA1EAB0}">
  <ds:schemaRefs/>
</ds:datastoreItem>
</file>

<file path=customXml/itemProps11.xml><?xml version="1.0" encoding="utf-8"?>
<ds:datastoreItem xmlns:ds="http://schemas.openxmlformats.org/officeDocument/2006/customXml" ds:itemID="{BE0691C6-8785-4DE8-B5DF-B8361E9EC524}">
  <ds:schemaRefs/>
</ds:datastoreItem>
</file>

<file path=customXml/itemProps12.xml><?xml version="1.0" encoding="utf-8"?>
<ds:datastoreItem xmlns:ds="http://schemas.openxmlformats.org/officeDocument/2006/customXml" ds:itemID="{FF255769-C54D-430B-BD3D-168372D4E7AB}">
  <ds:schemaRefs/>
</ds:datastoreItem>
</file>

<file path=customXml/itemProps13.xml><?xml version="1.0" encoding="utf-8"?>
<ds:datastoreItem xmlns:ds="http://schemas.openxmlformats.org/officeDocument/2006/customXml" ds:itemID="{B10E24B9-3590-44C4-94AC-7B984756A809}">
  <ds:schemaRefs/>
</ds:datastoreItem>
</file>

<file path=customXml/itemProps14.xml><?xml version="1.0" encoding="utf-8"?>
<ds:datastoreItem xmlns:ds="http://schemas.openxmlformats.org/officeDocument/2006/customXml" ds:itemID="{62C0B57E-F285-4B2B-9833-8294492D8617}">
  <ds:schemaRefs/>
</ds:datastoreItem>
</file>

<file path=customXml/itemProps15.xml><?xml version="1.0" encoding="utf-8"?>
<ds:datastoreItem xmlns:ds="http://schemas.openxmlformats.org/officeDocument/2006/customXml" ds:itemID="{0360AC99-3102-406F-8479-8DCECFAC15C3}">
  <ds:schemaRefs/>
</ds:datastoreItem>
</file>

<file path=customXml/itemProps16.xml><?xml version="1.0" encoding="utf-8"?>
<ds:datastoreItem xmlns:ds="http://schemas.openxmlformats.org/officeDocument/2006/customXml" ds:itemID="{859B103A-E923-4015-9C9F-FF7AC97EFF88}">
  <ds:schemaRefs/>
</ds:datastoreItem>
</file>

<file path=customXml/itemProps17.xml><?xml version="1.0" encoding="utf-8"?>
<ds:datastoreItem xmlns:ds="http://schemas.openxmlformats.org/officeDocument/2006/customXml" ds:itemID="{0EC15CBE-E80C-48D4-9F57-BB50FBD5CDFA}">
  <ds:schemaRefs/>
</ds:datastoreItem>
</file>

<file path=customXml/itemProps18.xml><?xml version="1.0" encoding="utf-8"?>
<ds:datastoreItem xmlns:ds="http://schemas.openxmlformats.org/officeDocument/2006/customXml" ds:itemID="{AE18A696-28BB-4256-BD7F-5CC415194854}">
  <ds:schemaRefs/>
</ds:datastoreItem>
</file>

<file path=customXml/itemProps19.xml><?xml version="1.0" encoding="utf-8"?>
<ds:datastoreItem xmlns:ds="http://schemas.openxmlformats.org/officeDocument/2006/customXml" ds:itemID="{DDABAE2A-DD1A-4055-B1D6-50838D5C1B76}">
  <ds:schemaRefs/>
</ds:datastoreItem>
</file>

<file path=customXml/itemProps2.xml><?xml version="1.0" encoding="utf-8"?>
<ds:datastoreItem xmlns:ds="http://schemas.openxmlformats.org/officeDocument/2006/customXml" ds:itemID="{7BEE5E04-A41B-4F25-86D3-760657671035}">
  <ds:schemaRefs/>
</ds:datastoreItem>
</file>

<file path=customXml/itemProps20.xml><?xml version="1.0" encoding="utf-8"?>
<ds:datastoreItem xmlns:ds="http://schemas.openxmlformats.org/officeDocument/2006/customXml" ds:itemID="{F3130226-225A-44B4-A2A9-2B04C038BFD8}">
  <ds:schemaRefs/>
</ds:datastoreItem>
</file>

<file path=customXml/itemProps21.xml><?xml version="1.0" encoding="utf-8"?>
<ds:datastoreItem xmlns:ds="http://schemas.openxmlformats.org/officeDocument/2006/customXml" ds:itemID="{B70B7EB5-2F49-4F01-B094-527AD49411A9}">
  <ds:schemaRefs/>
</ds:datastoreItem>
</file>

<file path=customXml/itemProps22.xml><?xml version="1.0" encoding="utf-8"?>
<ds:datastoreItem xmlns:ds="http://schemas.openxmlformats.org/officeDocument/2006/customXml" ds:itemID="{38D9CF79-CC50-49B1-8870-4B27F18838D0}">
  <ds:schemaRefs/>
</ds:datastoreItem>
</file>

<file path=customXml/itemProps23.xml><?xml version="1.0" encoding="utf-8"?>
<ds:datastoreItem xmlns:ds="http://schemas.openxmlformats.org/officeDocument/2006/customXml" ds:itemID="{4F33B8A1-D2D9-4046-963E-605432C99424}">
  <ds:schemaRefs/>
</ds:datastoreItem>
</file>

<file path=customXml/itemProps24.xml><?xml version="1.0" encoding="utf-8"?>
<ds:datastoreItem xmlns:ds="http://schemas.openxmlformats.org/officeDocument/2006/customXml" ds:itemID="{E3F20821-0BE1-4813-860E-9B2BF0568FE1}">
  <ds:schemaRefs/>
</ds:datastoreItem>
</file>

<file path=customXml/itemProps25.xml><?xml version="1.0" encoding="utf-8"?>
<ds:datastoreItem xmlns:ds="http://schemas.openxmlformats.org/officeDocument/2006/customXml" ds:itemID="{741FF794-68B8-4CE2-A911-075E95729612}">
  <ds:schemaRefs/>
</ds:datastoreItem>
</file>

<file path=customXml/itemProps26.xml><?xml version="1.0" encoding="utf-8"?>
<ds:datastoreItem xmlns:ds="http://schemas.openxmlformats.org/officeDocument/2006/customXml" ds:itemID="{7F2128A7-64DA-437E-8F1C-E686C710A137}">
  <ds:schemaRefs/>
</ds:datastoreItem>
</file>

<file path=customXml/itemProps27.xml><?xml version="1.0" encoding="utf-8"?>
<ds:datastoreItem xmlns:ds="http://schemas.openxmlformats.org/officeDocument/2006/customXml" ds:itemID="{D535B4C3-9153-49F2-91CF-0219C3B0B4A1}">
  <ds:schemaRefs/>
</ds:datastoreItem>
</file>

<file path=customXml/itemProps28.xml><?xml version="1.0" encoding="utf-8"?>
<ds:datastoreItem xmlns:ds="http://schemas.openxmlformats.org/officeDocument/2006/customXml" ds:itemID="{FA6264A1-3FEF-4E3C-A45A-AED120394CCB}">
  <ds:schemaRefs/>
</ds:datastoreItem>
</file>

<file path=customXml/itemProps29.xml><?xml version="1.0" encoding="utf-8"?>
<ds:datastoreItem xmlns:ds="http://schemas.openxmlformats.org/officeDocument/2006/customXml" ds:itemID="{04165E44-5015-4171-91FF-7DC62A78ECA8}">
  <ds:schemaRefs/>
</ds:datastoreItem>
</file>

<file path=customXml/itemProps3.xml><?xml version="1.0" encoding="utf-8"?>
<ds:datastoreItem xmlns:ds="http://schemas.openxmlformats.org/officeDocument/2006/customXml" ds:itemID="{6081AA3F-C5D6-4D1C-B7B3-BAB3474E8F1F}">
  <ds:schemaRefs/>
</ds:datastoreItem>
</file>

<file path=customXml/itemProps30.xml><?xml version="1.0" encoding="utf-8"?>
<ds:datastoreItem xmlns:ds="http://schemas.openxmlformats.org/officeDocument/2006/customXml" ds:itemID="{540A897F-268D-4137-A1F9-2D4455112301}">
  <ds:schemaRefs/>
</ds:datastoreItem>
</file>

<file path=customXml/itemProps31.xml><?xml version="1.0" encoding="utf-8"?>
<ds:datastoreItem xmlns:ds="http://schemas.openxmlformats.org/officeDocument/2006/customXml" ds:itemID="{08BD9825-CE4D-44EC-B850-44789E26AF67}">
  <ds:schemaRefs/>
</ds:datastoreItem>
</file>

<file path=customXml/itemProps32.xml><?xml version="1.0" encoding="utf-8"?>
<ds:datastoreItem xmlns:ds="http://schemas.openxmlformats.org/officeDocument/2006/customXml" ds:itemID="{75E003D3-BC9A-444B-81C6-5FA401F849BB}">
  <ds:schemaRefs/>
</ds:datastoreItem>
</file>

<file path=customXml/itemProps4.xml><?xml version="1.0" encoding="utf-8"?>
<ds:datastoreItem xmlns:ds="http://schemas.openxmlformats.org/officeDocument/2006/customXml" ds:itemID="{87FE7B85-4647-4822-933C-2891A21C3FD0}">
  <ds:schemaRefs/>
</ds:datastoreItem>
</file>

<file path=customXml/itemProps5.xml><?xml version="1.0" encoding="utf-8"?>
<ds:datastoreItem xmlns:ds="http://schemas.openxmlformats.org/officeDocument/2006/customXml" ds:itemID="{4B3153DC-560B-442B-A67C-281521A110C1}">
  <ds:schemaRefs/>
</ds:datastoreItem>
</file>

<file path=customXml/itemProps6.xml><?xml version="1.0" encoding="utf-8"?>
<ds:datastoreItem xmlns:ds="http://schemas.openxmlformats.org/officeDocument/2006/customXml" ds:itemID="{9D71E288-553F-4161-B69F-F26151C7AC01}">
  <ds:schemaRefs/>
</ds:datastoreItem>
</file>

<file path=customXml/itemProps7.xml><?xml version="1.0" encoding="utf-8"?>
<ds:datastoreItem xmlns:ds="http://schemas.openxmlformats.org/officeDocument/2006/customXml" ds:itemID="{402EA7C6-7A05-42B1-84C0-AC56337F56EA}">
  <ds:schemaRefs/>
</ds:datastoreItem>
</file>

<file path=customXml/itemProps8.xml><?xml version="1.0" encoding="utf-8"?>
<ds:datastoreItem xmlns:ds="http://schemas.openxmlformats.org/officeDocument/2006/customXml" ds:itemID="{D46BCFFB-AF79-49E8-8B20-7C684D667711}">
  <ds:schemaRefs/>
</ds:datastoreItem>
</file>

<file path=customXml/itemProps9.xml><?xml version="1.0" encoding="utf-8"?>
<ds:datastoreItem xmlns:ds="http://schemas.openxmlformats.org/officeDocument/2006/customXml" ds:itemID="{654F02E1-4C26-49A6-B94D-B554F9CA01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ListOfOrders</vt:lpstr>
      <vt:lpstr>pivot tables</vt:lpstr>
      <vt:lpstr>OrderBreakdown</vt:lpstr>
      <vt:lpstr>sales Dashboard</vt:lpstr>
      <vt:lpstr>product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2022-09-29T16:31:56Z</dcterms:modified>
</cp:coreProperties>
</file>