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nali/Desktop/Results/RQ1/"/>
    </mc:Choice>
  </mc:AlternateContent>
  <xr:revisionPtr revIDLastSave="0" documentId="13_ncr:1_{7BD0931A-9A68-1442-8EFE-83402AC9E2FB}" xr6:coauthVersionLast="47" xr6:coauthVersionMax="47" xr10:uidLastSave="{00000000-0000-0000-0000-000000000000}"/>
  <bookViews>
    <workbookView xWindow="0" yWindow="460" windowWidth="38400" windowHeight="19440" xr2:uid="{8A754F17-A1E1-954A-81FC-E5E4698FA5D3}"/>
  </bookViews>
  <sheets>
    <sheet name="delay&amp;packetLoss" sheetId="1" r:id="rId1"/>
    <sheet name="time" sheetId="2" r:id="rId2"/>
    <sheet name="uti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7" i="3" l="1"/>
  <c r="I89" i="3"/>
  <c r="C89" i="3"/>
  <c r="D89" i="3"/>
  <c r="E89" i="3"/>
  <c r="F89" i="3"/>
  <c r="G89" i="3"/>
  <c r="H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B89" i="3"/>
  <c r="T88" i="3"/>
  <c r="S88" i="3"/>
  <c r="U88" i="3"/>
  <c r="V88" i="3"/>
  <c r="W88" i="3"/>
  <c r="X88" i="3"/>
  <c r="Y88" i="3"/>
  <c r="Z88" i="3"/>
  <c r="AA88" i="3"/>
  <c r="AB88" i="3"/>
  <c r="AC88" i="3"/>
  <c r="AD88" i="3"/>
  <c r="AE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B86" i="3"/>
  <c r="B87" i="3"/>
  <c r="B88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B46" i="3"/>
  <c r="M30" i="2" l="1"/>
  <c r="H112" i="2"/>
  <c r="B33" i="1"/>
</calcChain>
</file>

<file path=xl/sharedStrings.xml><?xml version="1.0" encoding="utf-8"?>
<sst xmlns="http://schemas.openxmlformats.org/spreadsheetml/2006/main" count="413" uniqueCount="200">
  <si>
    <t>(0.58585552, 12.0, 350.0)</t>
  </si>
  <si>
    <t>(0.3203952, 21.0, 525.0)</t>
  </si>
  <si>
    <t>(0.59388384, 30.0, 850.0)</t>
  </si>
  <si>
    <t>()</t>
  </si>
  <si>
    <t>(0.56245168, 76.0, 1375.0)</t>
  </si>
  <si>
    <t>(0.60314296, 12.0, 350.0)</t>
  </si>
  <si>
    <t>(0.61675024, 20.0, 550.0)</t>
  </si>
  <si>
    <t>(0.59598264, 34.0, 800.0)</t>
  </si>
  <si>
    <t>(0.23249912, 73.0, 1350.0)</t>
  </si>
  <si>
    <t>(0.60041872, 6.0, 300.0)</t>
  </si>
  <si>
    <t>(0.59957096, 14.0, 500.0)</t>
  </si>
  <si>
    <t>(0.57978368, 33.0, 825.0)</t>
  </si>
  <si>
    <t>(0.22871656, 70.0, 1425.0)</t>
  </si>
  <si>
    <t>(0.59380928, 9.0, 325.0)</t>
  </si>
  <si>
    <t>(0.3159392, 21.0, 525.0)</t>
  </si>
  <si>
    <t>(0.61672224, 24.0, 800.0)</t>
  </si>
  <si>
    <t>(0.34293992, 81.0, 1550.0)</t>
  </si>
  <si>
    <t>(0.60615864, 9.0, 325.0)</t>
  </si>
  <si>
    <t>(0.61800704, 14.0, 500.0)</t>
  </si>
  <si>
    <t>(0.59119968, 34.0, 850.0)</t>
  </si>
  <si>
    <t>(0.6053368, 76.0, 1375.0)</t>
  </si>
  <si>
    <t>(0.59854992, 6.0, 300.0)</t>
  </si>
  <si>
    <t>(0.60993464, 17.0, 525.0)</t>
  </si>
  <si>
    <t>(0.59357944, 27.0, 775.0)</t>
  </si>
  <si>
    <t>(0.22017416, 77.0, 1450.0)</t>
  </si>
  <si>
    <t>(0.5864704, 9.0, 325.0)</t>
  </si>
  <si>
    <t>(0.62285832, 17.0, 525.0)</t>
  </si>
  <si>
    <t>(0.5959912, 35.0, 875.0)</t>
  </si>
  <si>
    <t>(0.61420472, 81.0, 1500.0)</t>
  </si>
  <si>
    <t>(0.30093344, 9.0, 325.0)</t>
  </si>
  <si>
    <t>(0.62899456, 16.0, 525.0)</t>
  </si>
  <si>
    <t>(0.60061384, 23.0, 750.0)</t>
  </si>
  <si>
    <t>(0.12530728, 85.0, 1450.0)</t>
  </si>
  <si>
    <t>(0.60933984, 6.0, 300.0)</t>
  </si>
  <si>
    <t>(0.58103808, 17.0, 525.0)</t>
  </si>
  <si>
    <t>(0.59673368, 26.0, 700.0)</t>
  </si>
  <si>
    <t>(0.27364792, 83.0, 1475.0)</t>
  </si>
  <si>
    <t>(0.56616216, 9.0, 325.0)</t>
  </si>
  <si>
    <t>(0.62093504, 11.0, 475.0)</t>
  </si>
  <si>
    <t>(0.56908736, 20.0, 675.0)</t>
  </si>
  <si>
    <t>(0.58248344, 49.0, 1175.0)</t>
  </si>
  <si>
    <t>(0.31981304, 9.0, 325.0)</t>
  </si>
  <si>
    <t>(0.57236024, 15.0, 500.0)</t>
  </si>
  <si>
    <t>(0.59181208, 20.0, 700.0)</t>
  </si>
  <si>
    <t>(0.69090456, 69.0, 1450.0)</t>
  </si>
  <si>
    <t>(0.56597832, 6.0, 300.0)</t>
  </si>
  <si>
    <t>(0.62601736, 11.0, 475.0)</t>
  </si>
  <si>
    <t>(0.62311944, 37.0, 775.0)</t>
  </si>
  <si>
    <t>(0.62045328, 6.0, 300.0)</t>
  </si>
  <si>
    <t>(0.32147192, 24.0, 550.0)</t>
  </si>
  <si>
    <t>(0.57253608, 20.0, 800.0)</t>
  </si>
  <si>
    <t>(0.32958568, 72.0, 1425.0)</t>
  </si>
  <si>
    <t>(0.6093108, 6.0, 300.0)</t>
  </si>
  <si>
    <t>(0.57266664, 17.0, 525.0)</t>
  </si>
  <si>
    <t>(0.6204252, 24.0, 700.0)</t>
  </si>
  <si>
    <t>(0.44857592, 86.0, 1500.0)</t>
  </si>
  <si>
    <t>(0.30873992, 12.0, 350.0)</t>
  </si>
  <si>
    <t>(0.61893296, 15.0, 500.0)</t>
  </si>
  <si>
    <t>(0.600308, 28.0, 800.0)</t>
  </si>
  <si>
    <t>(0.7091496, 75.0, 1425.0)</t>
  </si>
  <si>
    <t>(0.60661872, 9.0, 325.0)</t>
  </si>
  <si>
    <t>(0.32625144, 17.0, 525.0)</t>
  </si>
  <si>
    <t>(0.58890712, 29.0, 775.0)</t>
  </si>
  <si>
    <t>(0.27631648, 60.0, 1225.0)</t>
  </si>
  <si>
    <t>(0.60824264, 6.0, 300.0)</t>
  </si>
  <si>
    <t>(0.6018104, 18.0, 550.0)</t>
  </si>
  <si>
    <t>(0.59478016, 25.0, 800.0)</t>
  </si>
  <si>
    <t>(0.29156296, 78.0, 1375.0)</t>
  </si>
  <si>
    <t>(0.60429336, 15.0, 375.0)</t>
  </si>
  <si>
    <t>(0.6151612, 15.0, 525.0)</t>
  </si>
  <si>
    <t>(0.61194984, 39.0, 850.0)</t>
  </si>
  <si>
    <t>(0.19205544, 68.0, 1275.0)</t>
  </si>
  <si>
    <t>(0.5796796, 6.0, 300.0)</t>
  </si>
  <si>
    <t>(0.63156544, 17.0, 525.0)</t>
  </si>
  <si>
    <t>(0.57328832, 27.0, 725.0)</t>
  </si>
  <si>
    <t>(0.38257768, 60.0, 1200.0)</t>
  </si>
  <si>
    <t>(0.57041352, 9.0, 325.0)</t>
  </si>
  <si>
    <t>(0.61983832, 11.0, 475.0)</t>
  </si>
  <si>
    <t>(0.60021176, 28.0, 750.0)</t>
  </si>
  <si>
    <t>(0.689846, 66.0, 1375.0)</t>
  </si>
  <si>
    <t>(0.55706352, 9.0, 325.0)</t>
  </si>
  <si>
    <t>(0.62459944, 11.0, 475.0)</t>
  </si>
  <si>
    <t>(0.6331676, 38.0, 800.0)</t>
  </si>
  <si>
    <t>(0.6162612, 15.0, 375.0)</t>
  </si>
  <si>
    <t>(0.45535056, 17.0, 525.0)</t>
  </si>
  <si>
    <t>(0.59165136, 33.0, 775.0)</t>
  </si>
  <si>
    <t>(0.13661416, 68.0, 1450.0)</t>
  </si>
  <si>
    <t>(0.5981288, 12.0, 350.0)</t>
  </si>
  <si>
    <t>(0.62376552, 20.0, 550.0)</t>
  </si>
  <si>
    <t>(0.5903504, 31.0, 725.0)</t>
  </si>
  <si>
    <t>(0.14243656, 69.0, 1375.0)</t>
  </si>
  <si>
    <t>(0.31715544, 9.0, 325.0)</t>
  </si>
  <si>
    <t>(0.48177656, 9.0, 450.0)</t>
  </si>
  <si>
    <t>(0.56445784, 32.0, 750.0)</t>
  </si>
  <si>
    <t>(0.2624436, 44.0, 1150.0)</t>
  </si>
  <si>
    <t>(0.59436816, 6.0, 300.0)</t>
  </si>
  <si>
    <t>(0.60875464, 18.0, 500.0)</t>
  </si>
  <si>
    <t>(0.59766104, 40.0, 900.0)</t>
  </si>
  <si>
    <t>(0.41775104, 73.0, 1475.0)</t>
  </si>
  <si>
    <t>(0.49584992, 6.0, 300.0)</t>
  </si>
  <si>
    <t>(0.60027504, 14.0, 500.0)</t>
  </si>
  <si>
    <t>(0.61826656, 39.0, 775.0)</t>
  </si>
  <si>
    <t>(0.30987904, 9.0, 325.0)</t>
  </si>
  <si>
    <t>(0.43752616, 12.0, 475.0)</t>
  </si>
  <si>
    <t>(0.5878056, 19.0, 725.0)</t>
  </si>
  <si>
    <t>(0.2676032, 59.0, 1300.0)</t>
  </si>
  <si>
    <t>(0.61495704, 12.0, 350.0)</t>
  </si>
  <si>
    <t>(0.4849664, 14.0, 500.0)</t>
  </si>
  <si>
    <t>(0.60415968, 28.0, 800.0)</t>
  </si>
  <si>
    <t>(0.79627912, 71.0, 1350.0)</t>
  </si>
  <si>
    <t>(0.62765088, 88.0, 1475.0)</t>
  </si>
  <si>
    <t>r1</t>
    <phoneticPr fontId="1" type="noConversion"/>
  </si>
  <si>
    <t>r2</t>
    <phoneticPr fontId="1" type="noConversion"/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</si>
  <si>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</si>
  <si>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</si>
  <si>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</si>
  <si>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</si>
  <si>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</si>
  <si>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</si>
  <si>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</si>
  <si>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</si>
  <si>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</si>
  <si>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</si>
  <si>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</si>
  <si>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</si>
  <si>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</si>
  <si>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</si>
  <si>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</si>
  <si>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</si>
  <si>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</si>
  <si>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</si>
  <si>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</si>
  <si>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</si>
  <si>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</si>
  <si>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</si>
  <si>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</si>
  <si>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</si>
  <si>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</si>
  <si>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</si>
  <si>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</si>
  <si>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</si>
  <si>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t1</t>
    <phoneticPr fontId="1" type="noConversion"/>
  </si>
  <si>
    <t>t2</t>
    <phoneticPr fontId="1" type="noConversion"/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</si>
  <si>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</si>
  <si>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</si>
  <si>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</si>
  <si>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</si>
  <si>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</si>
  <si>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</si>
  <si>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</si>
  <si>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</si>
  <si>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</si>
  <si>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</si>
  <si>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</si>
  <si>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</si>
  <si>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</si>
  <si>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</si>
  <si>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</si>
  <si>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</si>
  <si>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</si>
  <si>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</si>
  <si>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</si>
  <si>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</si>
  <si>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</si>
  <si>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</si>
  <si>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</si>
  <si>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</si>
  <si>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</si>
  <si>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</si>
  <si>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</si>
  <si>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</si>
  <si>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</si>
  <si>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</si>
  <si>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</si>
  <si>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</si>
  <si>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</si>
  <si>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</si>
  <si>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</si>
  <si>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</si>
  <si>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</si>
  <si>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</si>
  <si>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</si>
  <si>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</si>
  <si>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</si>
  <si>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(0.60856136, 9.0, 325.0)</t>
  </si>
  <si>
    <t>(0.62258144, 17.0, 525.0)</t>
  </si>
  <si>
    <t>(0.60358608, 24.0, 700.0)</t>
  </si>
  <si>
    <t>(0.27196992, 72.0, 1375.0)</t>
  </si>
  <si>
    <t>(0.61800512, 6.0, 300.0)</t>
  </si>
  <si>
    <t>(0.51074864, 14.0, 500.0)</t>
  </si>
  <si>
    <t>(0.6025716, 35.0, 875.0)</t>
  </si>
  <si>
    <t>(0.2849492, 69.0, 1175.0)</t>
  </si>
  <si>
    <t>average</t>
    <phoneticPr fontId="1" type="noConversion"/>
  </si>
  <si>
    <t>run</t>
    <phoneticPr fontId="1" type="noConversion"/>
  </si>
  <si>
    <t>round</t>
    <phoneticPr fontId="1" type="noConversion"/>
  </si>
  <si>
    <t>fitness</t>
    <phoneticPr fontId="1" type="noConversion"/>
  </si>
  <si>
    <t>rounds-count</t>
    <phoneticPr fontId="1" type="noConversion"/>
  </si>
  <si>
    <t>packet loss (%)</t>
    <phoneticPr fontId="1" type="noConversion"/>
  </si>
  <si>
    <t>time (ms)</t>
    <phoneticPr fontId="1" type="noConversion"/>
  </si>
  <si>
    <t>congestion duration (s)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</si>
</sst>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Menlo"/>
      <family val="2"/>
    </font>
    <font>
      <sz val="12"/>
      <color rgb="FF000000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3" fillId="3" borderId="0" xfId="0" applyFont="1" applyFill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util!$B$1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</c:strCache>
            </c:strRef>
          </c:cat>
          <c:val>
            <c:numRef>
              <c:f>util!$B$2:$B$44</c:f>
              <c:numCache>
                <c:formatCode>General</c:formatCode>
                <c:ptCount val="43"/>
                <c:pt idx="0">
                  <c:v>0.13661831999999999</c:v>
                </c:pt>
                <c:pt idx="1">
                  <c:v>0.98644463999999998</c:v>
                </c:pt>
                <c:pt idx="2">
                  <c:v>1.0004324</c:v>
                </c:pt>
                <c:pt idx="3">
                  <c:v>1.0363479200000001</c:v>
                </c:pt>
                <c:pt idx="4">
                  <c:v>0.62865424000000003</c:v>
                </c:pt>
                <c:pt idx="5">
                  <c:v>0.59623592000000003</c:v>
                </c:pt>
                <c:pt idx="6">
                  <c:v>0.61245024000000003</c:v>
                </c:pt>
                <c:pt idx="7">
                  <c:v>0.61214703999999998</c:v>
                </c:pt>
                <c:pt idx="8">
                  <c:v>0.59689424000000002</c:v>
                </c:pt>
                <c:pt idx="9">
                  <c:v>0.60479455999999998</c:v>
                </c:pt>
                <c:pt idx="10">
                  <c:v>0.56849280000000002</c:v>
                </c:pt>
                <c:pt idx="11">
                  <c:v>0.59659375999999997</c:v>
                </c:pt>
                <c:pt idx="12">
                  <c:v>0.99930328000000002</c:v>
                </c:pt>
                <c:pt idx="13">
                  <c:v>1.0001207999999999</c:v>
                </c:pt>
                <c:pt idx="14">
                  <c:v>0.38636031999999998</c:v>
                </c:pt>
                <c:pt idx="15">
                  <c:v>0.31627263999999999</c:v>
                </c:pt>
                <c:pt idx="16">
                  <c:v>0.31924807999999999</c:v>
                </c:pt>
                <c:pt idx="17">
                  <c:v>0.31272232</c:v>
                </c:pt>
                <c:pt idx="18">
                  <c:v>0.30597679999999999</c:v>
                </c:pt>
                <c:pt idx="19">
                  <c:v>0.31526920000000003</c:v>
                </c:pt>
                <c:pt idx="20">
                  <c:v>0.29324368000000001</c:v>
                </c:pt>
                <c:pt idx="21">
                  <c:v>0.29632528000000002</c:v>
                </c:pt>
                <c:pt idx="22">
                  <c:v>0.95107936000000004</c:v>
                </c:pt>
                <c:pt idx="23">
                  <c:v>0.98168168</c:v>
                </c:pt>
                <c:pt idx="24">
                  <c:v>0.60209999999999997</c:v>
                </c:pt>
                <c:pt idx="25">
                  <c:v>0.56217503999999996</c:v>
                </c:pt>
                <c:pt idx="26">
                  <c:v>0.61185831999999996</c:v>
                </c:pt>
                <c:pt idx="27">
                  <c:v>0.60764448000000004</c:v>
                </c:pt>
                <c:pt idx="28">
                  <c:v>0.591534</c:v>
                </c:pt>
                <c:pt idx="29">
                  <c:v>0.57018184000000005</c:v>
                </c:pt>
                <c:pt idx="30">
                  <c:v>0.60100008000000005</c:v>
                </c:pt>
                <c:pt idx="31">
                  <c:v>0.56305168000000005</c:v>
                </c:pt>
                <c:pt idx="32">
                  <c:v>0.56964727999999998</c:v>
                </c:pt>
                <c:pt idx="33">
                  <c:v>0.97143064000000001</c:v>
                </c:pt>
                <c:pt idx="34">
                  <c:v>0.96417191999999996</c:v>
                </c:pt>
                <c:pt idx="35">
                  <c:v>0.96130064000000004</c:v>
                </c:pt>
                <c:pt idx="36">
                  <c:v>0.95653560000000004</c:v>
                </c:pt>
                <c:pt idx="37">
                  <c:v>0.94636120000000001</c:v>
                </c:pt>
                <c:pt idx="38">
                  <c:v>0.9619124</c:v>
                </c:pt>
                <c:pt idx="39">
                  <c:v>0.92621551999999996</c:v>
                </c:pt>
                <c:pt idx="40">
                  <c:v>0.96616088</c:v>
                </c:pt>
                <c:pt idx="41">
                  <c:v>0.9622868</c:v>
                </c:pt>
                <c:pt idx="42">
                  <c:v>0.72676927999999996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9D-C845-A7EF-F7893371BE7A}"/>
            </c:ext>
          </c:extLst>
        </c:ser>
        <c:ser>
          <c:idx val="1"/>
          <c:order val="1"/>
          <c:tx>
            <c:strRef>
              <c:f>util!$C$1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</c:strCache>
            </c:strRef>
          </c:cat>
          <c:val>
            <c:numRef>
              <c:f>util!$C$2:$C$44</c:f>
              <c:numCache>
                <c:formatCode>General</c:formatCode>
                <c:ptCount val="43"/>
                <c:pt idx="0">
                  <c:v>3.4120400000000002E-2</c:v>
                </c:pt>
                <c:pt idx="1">
                  <c:v>0.99448576</c:v>
                </c:pt>
                <c:pt idx="2">
                  <c:v>0.99772583999999997</c:v>
                </c:pt>
                <c:pt idx="3">
                  <c:v>0.87283175999999996</c:v>
                </c:pt>
                <c:pt idx="4">
                  <c:v>0.59791384000000003</c:v>
                </c:pt>
                <c:pt idx="5">
                  <c:v>0.60090792000000004</c:v>
                </c:pt>
                <c:pt idx="6">
                  <c:v>0.63016775999999997</c:v>
                </c:pt>
                <c:pt idx="7">
                  <c:v>0.61038672000000005</c:v>
                </c:pt>
                <c:pt idx="8">
                  <c:v>0.62473559999999995</c:v>
                </c:pt>
                <c:pt idx="9">
                  <c:v>0.61429911999999998</c:v>
                </c:pt>
                <c:pt idx="10">
                  <c:v>0.56200448000000003</c:v>
                </c:pt>
                <c:pt idx="11">
                  <c:v>0.61122023999999997</c:v>
                </c:pt>
                <c:pt idx="12">
                  <c:v>1.0001800000000001</c:v>
                </c:pt>
                <c:pt idx="13">
                  <c:v>0.99518720000000005</c:v>
                </c:pt>
                <c:pt idx="14">
                  <c:v>0.77436928000000005</c:v>
                </c:pt>
                <c:pt idx="15">
                  <c:v>0.59341511999999996</c:v>
                </c:pt>
                <c:pt idx="16">
                  <c:v>0.58552216000000001</c:v>
                </c:pt>
                <c:pt idx="17">
                  <c:v>0.58850703999999998</c:v>
                </c:pt>
                <c:pt idx="18">
                  <c:v>0.59299800000000003</c:v>
                </c:pt>
                <c:pt idx="19">
                  <c:v>0.60743952000000001</c:v>
                </c:pt>
                <c:pt idx="20">
                  <c:v>0.56630879999999995</c:v>
                </c:pt>
                <c:pt idx="21">
                  <c:v>0.55989264000000005</c:v>
                </c:pt>
                <c:pt idx="22">
                  <c:v>0.97571463999999997</c:v>
                </c:pt>
                <c:pt idx="23">
                  <c:v>0.99584695999999995</c:v>
                </c:pt>
                <c:pt idx="24">
                  <c:v>0.80758856000000001</c:v>
                </c:pt>
                <c:pt idx="25">
                  <c:v>0.60740576000000002</c:v>
                </c:pt>
                <c:pt idx="26">
                  <c:v>0.54569632000000001</c:v>
                </c:pt>
                <c:pt idx="27">
                  <c:v>0.63209391999999998</c:v>
                </c:pt>
                <c:pt idx="28">
                  <c:v>0.60862079999999996</c:v>
                </c:pt>
                <c:pt idx="29">
                  <c:v>0.60726975999999999</c:v>
                </c:pt>
                <c:pt idx="30">
                  <c:v>0.60411703999999999</c:v>
                </c:pt>
                <c:pt idx="31">
                  <c:v>0.57585087999999995</c:v>
                </c:pt>
                <c:pt idx="32">
                  <c:v>0.53304799999999997</c:v>
                </c:pt>
                <c:pt idx="33">
                  <c:v>0.97257128000000004</c:v>
                </c:pt>
                <c:pt idx="34">
                  <c:v>0.94899823999999999</c:v>
                </c:pt>
                <c:pt idx="35">
                  <c:v>0.95327264</c:v>
                </c:pt>
                <c:pt idx="36">
                  <c:v>0.95638807999999997</c:v>
                </c:pt>
                <c:pt idx="37">
                  <c:v>0.93959839999999994</c:v>
                </c:pt>
                <c:pt idx="38">
                  <c:v>0.99741336000000003</c:v>
                </c:pt>
                <c:pt idx="39">
                  <c:v>0.95046944</c:v>
                </c:pt>
                <c:pt idx="40">
                  <c:v>0.99970840000000005</c:v>
                </c:pt>
                <c:pt idx="41">
                  <c:v>0.98123680000000002</c:v>
                </c:pt>
                <c:pt idx="42">
                  <c:v>0.76984551999999995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9D-C845-A7EF-F7893371BE7A}"/>
            </c:ext>
          </c:extLst>
        </c:ser>
        <c:ser>
          <c:idx val="2"/>
          <c:order val="2"/>
          <c:tx>
            <c:strRef>
              <c:f>util!$D$1</c:f>
              <c:strCache>
                <c:ptCount val="1"/>
                <c:pt idx="0">
                  <c:v>r3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</c:strCache>
            </c:strRef>
          </c:cat>
          <c:val>
            <c:numRef>
              <c:f>util!$D$2:$D$44</c:f>
              <c:numCache>
                <c:formatCode>General</c:formatCode>
                <c:ptCount val="43"/>
                <c:pt idx="0">
                  <c:v>0.35169136000000001</c:v>
                </c:pt>
                <c:pt idx="1">
                  <c:v>1.00032184</c:v>
                </c:pt>
                <c:pt idx="2">
                  <c:v>0.99943367999999999</c:v>
                </c:pt>
                <c:pt idx="3">
                  <c:v>0.93939351999999998</c:v>
                </c:pt>
                <c:pt idx="4">
                  <c:v>0.59924935999999995</c:v>
                </c:pt>
                <c:pt idx="5">
                  <c:v>0.54581440000000003</c:v>
                </c:pt>
                <c:pt idx="6">
                  <c:v>0.61579391999999999</c:v>
                </c:pt>
                <c:pt idx="7">
                  <c:v>0.60123024000000003</c:v>
                </c:pt>
                <c:pt idx="8">
                  <c:v>0.61732200000000004</c:v>
                </c:pt>
                <c:pt idx="9">
                  <c:v>0.58389111999999999</c:v>
                </c:pt>
                <c:pt idx="10">
                  <c:v>0.57473879999999999</c:v>
                </c:pt>
                <c:pt idx="11">
                  <c:v>0.78659327999999995</c:v>
                </c:pt>
                <c:pt idx="12">
                  <c:v>0.99954480000000001</c:v>
                </c:pt>
                <c:pt idx="13">
                  <c:v>1.00052304</c:v>
                </c:pt>
                <c:pt idx="14">
                  <c:v>0.81002063999999996</c:v>
                </c:pt>
                <c:pt idx="15">
                  <c:v>0.60111104000000004</c:v>
                </c:pt>
                <c:pt idx="16">
                  <c:v>0.58965504000000002</c:v>
                </c:pt>
                <c:pt idx="17">
                  <c:v>0.63916136000000001</c:v>
                </c:pt>
                <c:pt idx="18">
                  <c:v>0.62891072000000003</c:v>
                </c:pt>
                <c:pt idx="19">
                  <c:v>0.59756967999999999</c:v>
                </c:pt>
                <c:pt idx="20">
                  <c:v>0.60996919999999999</c:v>
                </c:pt>
                <c:pt idx="21">
                  <c:v>0.56025384</c:v>
                </c:pt>
                <c:pt idx="22">
                  <c:v>0.99917904000000002</c:v>
                </c:pt>
                <c:pt idx="23">
                  <c:v>0.97999480000000005</c:v>
                </c:pt>
                <c:pt idx="24">
                  <c:v>0.81704896000000005</c:v>
                </c:pt>
                <c:pt idx="25">
                  <c:v>0.62288823999999998</c:v>
                </c:pt>
                <c:pt idx="26">
                  <c:v>0.62100272000000001</c:v>
                </c:pt>
                <c:pt idx="27">
                  <c:v>0.62603752000000001</c:v>
                </c:pt>
                <c:pt idx="28">
                  <c:v>0.60292464000000001</c:v>
                </c:pt>
                <c:pt idx="29">
                  <c:v>0.59332536000000002</c:v>
                </c:pt>
                <c:pt idx="30">
                  <c:v>0.57903879999999996</c:v>
                </c:pt>
                <c:pt idx="31">
                  <c:v>0.57287239999999995</c:v>
                </c:pt>
                <c:pt idx="32">
                  <c:v>0.63731455999999997</c:v>
                </c:pt>
                <c:pt idx="33">
                  <c:v>0.96640303999999999</c:v>
                </c:pt>
                <c:pt idx="34">
                  <c:v>0.95448471999999995</c:v>
                </c:pt>
                <c:pt idx="35">
                  <c:v>0.94970007999999995</c:v>
                </c:pt>
                <c:pt idx="36">
                  <c:v>0.96952055999999998</c:v>
                </c:pt>
                <c:pt idx="37">
                  <c:v>0.97791296000000005</c:v>
                </c:pt>
                <c:pt idx="38">
                  <c:v>0.97021975999999999</c:v>
                </c:pt>
                <c:pt idx="39">
                  <c:v>0.97131416000000004</c:v>
                </c:pt>
                <c:pt idx="40">
                  <c:v>0.95090775999999999</c:v>
                </c:pt>
                <c:pt idx="41">
                  <c:v>0.99067704000000001</c:v>
                </c:pt>
                <c:pt idx="42">
                  <c:v>0.70118983999999995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9D-C845-A7EF-F7893371BE7A}"/>
            </c:ext>
          </c:extLst>
        </c:ser>
        <c:ser>
          <c:idx val="3"/>
          <c:order val="3"/>
          <c:tx>
            <c:strRef>
              <c:f>util!$E$1</c:f>
              <c:strCache>
                <c:ptCount val="1"/>
                <c:pt idx="0">
                  <c:v>r4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</c:strCache>
            </c:strRef>
          </c:cat>
          <c:val>
            <c:numRef>
              <c:f>util!$E$2:$E$44</c:f>
              <c:numCache>
                <c:formatCode>General</c:formatCode>
                <c:ptCount val="43"/>
                <c:pt idx="0">
                  <c:v>0.56750215999999998</c:v>
                </c:pt>
                <c:pt idx="1">
                  <c:v>0.99044695999999999</c:v>
                </c:pt>
                <c:pt idx="2">
                  <c:v>1.0003063999999999</c:v>
                </c:pt>
                <c:pt idx="3">
                  <c:v>0.90342528</c:v>
                </c:pt>
                <c:pt idx="4">
                  <c:v>0.61046416000000003</c:v>
                </c:pt>
                <c:pt idx="5">
                  <c:v>0.59085631999999999</c:v>
                </c:pt>
                <c:pt idx="6">
                  <c:v>0.62471935999999995</c:v>
                </c:pt>
                <c:pt idx="7">
                  <c:v>0.6037652</c:v>
                </c:pt>
                <c:pt idx="8">
                  <c:v>0.63483080000000003</c:v>
                </c:pt>
                <c:pt idx="9">
                  <c:v>0.56876424000000003</c:v>
                </c:pt>
                <c:pt idx="10">
                  <c:v>0.59299192000000001</c:v>
                </c:pt>
                <c:pt idx="11">
                  <c:v>0.96780600000000006</c:v>
                </c:pt>
                <c:pt idx="12">
                  <c:v>1.0006561599999999</c:v>
                </c:pt>
                <c:pt idx="13">
                  <c:v>0.75073679999999998</c:v>
                </c:pt>
                <c:pt idx="14">
                  <c:v>0.30655887999999998</c:v>
                </c:pt>
                <c:pt idx="15">
                  <c:v>0.30530647999999999</c:v>
                </c:pt>
                <c:pt idx="16">
                  <c:v>0.31735903999999998</c:v>
                </c:pt>
                <c:pt idx="17">
                  <c:v>0.30743535999999999</c:v>
                </c:pt>
                <c:pt idx="18">
                  <c:v>0.31769528000000002</c:v>
                </c:pt>
                <c:pt idx="19">
                  <c:v>0.31539144000000002</c:v>
                </c:pt>
                <c:pt idx="20">
                  <c:v>0.2995892</c:v>
                </c:pt>
                <c:pt idx="21">
                  <c:v>0.65033479999999999</c:v>
                </c:pt>
                <c:pt idx="22">
                  <c:v>1.0003508000000001</c:v>
                </c:pt>
                <c:pt idx="23">
                  <c:v>1.00367136</c:v>
                </c:pt>
                <c:pt idx="24">
                  <c:v>0.93487511999999995</c:v>
                </c:pt>
                <c:pt idx="25">
                  <c:v>0.60699303999999998</c:v>
                </c:pt>
                <c:pt idx="26">
                  <c:v>0.59731895999999995</c:v>
                </c:pt>
                <c:pt idx="27">
                  <c:v>0.61090471999999996</c:v>
                </c:pt>
                <c:pt idx="28">
                  <c:v>0.6079348</c:v>
                </c:pt>
                <c:pt idx="29">
                  <c:v>0.60794344</c:v>
                </c:pt>
                <c:pt idx="30">
                  <c:v>0.56024735999999997</c:v>
                </c:pt>
                <c:pt idx="31">
                  <c:v>0.53920648000000004</c:v>
                </c:pt>
                <c:pt idx="32">
                  <c:v>0.95533215999999999</c:v>
                </c:pt>
                <c:pt idx="33">
                  <c:v>0.95420751999999998</c:v>
                </c:pt>
                <c:pt idx="34">
                  <c:v>0.95814736</c:v>
                </c:pt>
                <c:pt idx="35">
                  <c:v>0.95619072000000005</c:v>
                </c:pt>
                <c:pt idx="36">
                  <c:v>0.95482120000000004</c:v>
                </c:pt>
                <c:pt idx="37">
                  <c:v>0.97161816000000001</c:v>
                </c:pt>
                <c:pt idx="38">
                  <c:v>0.94251775999999998</c:v>
                </c:pt>
                <c:pt idx="39">
                  <c:v>0.99908863999999997</c:v>
                </c:pt>
                <c:pt idx="40">
                  <c:v>0.95925247999999996</c:v>
                </c:pt>
                <c:pt idx="41">
                  <c:v>0.98359463999999996</c:v>
                </c:pt>
                <c:pt idx="42">
                  <c:v>0.16427216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9D-C845-A7EF-F7893371BE7A}"/>
            </c:ext>
          </c:extLst>
        </c:ser>
        <c:ser>
          <c:idx val="4"/>
          <c:order val="4"/>
          <c:tx>
            <c:strRef>
              <c:f>util!$F$1</c:f>
              <c:strCache>
                <c:ptCount val="1"/>
                <c:pt idx="0">
                  <c:v>r5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</c:strCache>
            </c:strRef>
          </c:cat>
          <c:val>
            <c:numRef>
              <c:f>util!$F$2:$F$44</c:f>
              <c:numCache>
                <c:formatCode>General</c:formatCode>
                <c:ptCount val="43"/>
                <c:pt idx="0">
                  <c:v>4.0349919999999997E-2</c:v>
                </c:pt>
                <c:pt idx="1">
                  <c:v>0.98847912000000004</c:v>
                </c:pt>
                <c:pt idx="2">
                  <c:v>0.99992272000000004</c:v>
                </c:pt>
                <c:pt idx="3">
                  <c:v>0.62683328000000005</c:v>
                </c:pt>
                <c:pt idx="4">
                  <c:v>0.61415816000000001</c:v>
                </c:pt>
                <c:pt idx="5">
                  <c:v>0.61787576</c:v>
                </c:pt>
                <c:pt idx="6">
                  <c:v>0.61865351999999996</c:v>
                </c:pt>
                <c:pt idx="7">
                  <c:v>0.60237792000000001</c:v>
                </c:pt>
                <c:pt idx="8">
                  <c:v>0.62407151999999999</c:v>
                </c:pt>
                <c:pt idx="9">
                  <c:v>0.6069696</c:v>
                </c:pt>
                <c:pt idx="10">
                  <c:v>0.56197648</c:v>
                </c:pt>
                <c:pt idx="11">
                  <c:v>0.60448223999999995</c:v>
                </c:pt>
                <c:pt idx="12">
                  <c:v>1.00001944</c:v>
                </c:pt>
                <c:pt idx="13">
                  <c:v>0.92552816000000004</c:v>
                </c:pt>
                <c:pt idx="14">
                  <c:v>0.60688439999999999</c:v>
                </c:pt>
                <c:pt idx="15">
                  <c:v>0.58909592</c:v>
                </c:pt>
                <c:pt idx="16">
                  <c:v>0.60337863999999997</c:v>
                </c:pt>
                <c:pt idx="17">
                  <c:v>0.63069167999999998</c:v>
                </c:pt>
                <c:pt idx="18">
                  <c:v>0.59346047999999996</c:v>
                </c:pt>
                <c:pt idx="19">
                  <c:v>0.61171191999999996</c:v>
                </c:pt>
                <c:pt idx="20">
                  <c:v>0.56154040000000005</c:v>
                </c:pt>
                <c:pt idx="21">
                  <c:v>0.58809864000000001</c:v>
                </c:pt>
                <c:pt idx="22">
                  <c:v>0.94221728000000005</c:v>
                </c:pt>
                <c:pt idx="23">
                  <c:v>0.95953376000000001</c:v>
                </c:pt>
                <c:pt idx="24">
                  <c:v>0.59089575999999999</c:v>
                </c:pt>
                <c:pt idx="25">
                  <c:v>0.5656312</c:v>
                </c:pt>
                <c:pt idx="26">
                  <c:v>0.59657336000000005</c:v>
                </c:pt>
                <c:pt idx="27">
                  <c:v>0.59713311999999996</c:v>
                </c:pt>
                <c:pt idx="28">
                  <c:v>0.60087296000000001</c:v>
                </c:pt>
                <c:pt idx="29">
                  <c:v>0.60907951999999999</c:v>
                </c:pt>
                <c:pt idx="30">
                  <c:v>0.59573463999999998</c:v>
                </c:pt>
                <c:pt idx="31">
                  <c:v>0.54796160000000005</c:v>
                </c:pt>
                <c:pt idx="32">
                  <c:v>0.55683704000000001</c:v>
                </c:pt>
                <c:pt idx="33">
                  <c:v>0.91816279999999995</c:v>
                </c:pt>
                <c:pt idx="34">
                  <c:v>0.93696535999999997</c:v>
                </c:pt>
                <c:pt idx="35">
                  <c:v>0.94163264000000002</c:v>
                </c:pt>
                <c:pt idx="36">
                  <c:v>0.95431392000000004</c:v>
                </c:pt>
                <c:pt idx="37">
                  <c:v>0.92420215999999999</c:v>
                </c:pt>
                <c:pt idx="38">
                  <c:v>0.96291879999999996</c:v>
                </c:pt>
                <c:pt idx="39">
                  <c:v>0.98492999999999997</c:v>
                </c:pt>
                <c:pt idx="40">
                  <c:v>0.94686848000000001</c:v>
                </c:pt>
                <c:pt idx="41">
                  <c:v>0.94408263999999997</c:v>
                </c:pt>
                <c:pt idx="42">
                  <c:v>0.77255744000000004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9D-C845-A7EF-F7893371BE7A}"/>
            </c:ext>
          </c:extLst>
        </c:ser>
        <c:ser>
          <c:idx val="5"/>
          <c:order val="5"/>
          <c:tx>
            <c:strRef>
              <c:f>util!$G$1</c:f>
              <c:strCache>
                <c:ptCount val="1"/>
                <c:pt idx="0">
                  <c:v>r6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</c:strCache>
            </c:strRef>
          </c:cat>
          <c:val>
            <c:numRef>
              <c:f>util!$G$2:$G$44</c:f>
              <c:numCache>
                <c:formatCode>General</c:formatCode>
                <c:ptCount val="43"/>
                <c:pt idx="0">
                  <c:v>0.52853552000000004</c:v>
                </c:pt>
                <c:pt idx="1">
                  <c:v>1.00035824</c:v>
                </c:pt>
                <c:pt idx="2">
                  <c:v>0.99899207999999995</c:v>
                </c:pt>
                <c:pt idx="3">
                  <c:v>0.94135712000000005</c:v>
                </c:pt>
                <c:pt idx="4">
                  <c:v>0.61726784000000001</c:v>
                </c:pt>
                <c:pt idx="5">
                  <c:v>0.58421975999999998</c:v>
                </c:pt>
                <c:pt idx="6">
                  <c:v>0.63091863999999998</c:v>
                </c:pt>
                <c:pt idx="7">
                  <c:v>0.59193183999999999</c:v>
                </c:pt>
                <c:pt idx="8">
                  <c:v>0.63439968000000002</c:v>
                </c:pt>
                <c:pt idx="9">
                  <c:v>0.62297935999999998</c:v>
                </c:pt>
                <c:pt idx="10">
                  <c:v>0.54045679999999996</c:v>
                </c:pt>
                <c:pt idx="11">
                  <c:v>0.97751504</c:v>
                </c:pt>
                <c:pt idx="12">
                  <c:v>1.00008144</c:v>
                </c:pt>
                <c:pt idx="13">
                  <c:v>0.85509663999999996</c:v>
                </c:pt>
                <c:pt idx="14">
                  <c:v>0.59381872000000002</c:v>
                </c:pt>
                <c:pt idx="15">
                  <c:v>0.59727136000000003</c:v>
                </c:pt>
                <c:pt idx="16">
                  <c:v>0.60657943999999997</c:v>
                </c:pt>
                <c:pt idx="17">
                  <c:v>0.60688936000000004</c:v>
                </c:pt>
                <c:pt idx="18">
                  <c:v>0.61008231999999996</c:v>
                </c:pt>
                <c:pt idx="19">
                  <c:v>0.61029480000000003</c:v>
                </c:pt>
                <c:pt idx="20">
                  <c:v>0.53512663999999999</c:v>
                </c:pt>
                <c:pt idx="21">
                  <c:v>0.57682679999999997</c:v>
                </c:pt>
                <c:pt idx="22">
                  <c:v>0.9988032</c:v>
                </c:pt>
                <c:pt idx="23">
                  <c:v>0.96296287999999997</c:v>
                </c:pt>
                <c:pt idx="24">
                  <c:v>0.92893992000000003</c:v>
                </c:pt>
                <c:pt idx="25">
                  <c:v>0.59117344000000005</c:v>
                </c:pt>
                <c:pt idx="26">
                  <c:v>0.60965440000000004</c:v>
                </c:pt>
                <c:pt idx="27">
                  <c:v>0.61050311999999995</c:v>
                </c:pt>
                <c:pt idx="28">
                  <c:v>0.61668327999999994</c:v>
                </c:pt>
                <c:pt idx="29">
                  <c:v>0.62613432000000002</c:v>
                </c:pt>
                <c:pt idx="30">
                  <c:v>0.54778824000000004</c:v>
                </c:pt>
                <c:pt idx="31">
                  <c:v>0.53432632000000002</c:v>
                </c:pt>
                <c:pt idx="32">
                  <c:v>0.62346559999999995</c:v>
                </c:pt>
                <c:pt idx="33">
                  <c:v>0.95761879999999999</c:v>
                </c:pt>
                <c:pt idx="34">
                  <c:v>0.98122160000000003</c:v>
                </c:pt>
                <c:pt idx="35">
                  <c:v>0.98930063999999995</c:v>
                </c:pt>
                <c:pt idx="36">
                  <c:v>0.94312728000000001</c:v>
                </c:pt>
                <c:pt idx="37">
                  <c:v>0.96444512000000004</c:v>
                </c:pt>
                <c:pt idx="38">
                  <c:v>0.95955223999999995</c:v>
                </c:pt>
                <c:pt idx="39">
                  <c:v>0.97772199999999998</c:v>
                </c:pt>
                <c:pt idx="40">
                  <c:v>0.96579104000000005</c:v>
                </c:pt>
                <c:pt idx="41">
                  <c:v>0.99484399999999995</c:v>
                </c:pt>
                <c:pt idx="42">
                  <c:v>0.63597263999999998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9D-C845-A7EF-F7893371BE7A}"/>
            </c:ext>
          </c:extLst>
        </c:ser>
        <c:ser>
          <c:idx val="6"/>
          <c:order val="6"/>
          <c:tx>
            <c:strRef>
              <c:f>util!$H$1</c:f>
              <c:strCache>
                <c:ptCount val="1"/>
                <c:pt idx="0">
                  <c:v>r7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</c:strCache>
            </c:strRef>
          </c:cat>
          <c:val>
            <c:numRef>
              <c:f>util!$H$2:$H$44</c:f>
              <c:numCache>
                <c:formatCode>General</c:formatCode>
                <c:ptCount val="43"/>
                <c:pt idx="0">
                  <c:v>0.1417988</c:v>
                </c:pt>
                <c:pt idx="1">
                  <c:v>0.95586568000000005</c:v>
                </c:pt>
                <c:pt idx="2">
                  <c:v>1.0002276000000001</c:v>
                </c:pt>
                <c:pt idx="3">
                  <c:v>0.71895456000000002</c:v>
                </c:pt>
                <c:pt idx="4">
                  <c:v>0.59899216</c:v>
                </c:pt>
                <c:pt idx="5">
                  <c:v>0.59564536000000001</c:v>
                </c:pt>
                <c:pt idx="6">
                  <c:v>0.62687864000000004</c:v>
                </c:pt>
                <c:pt idx="7">
                  <c:v>0.60455088000000001</c:v>
                </c:pt>
                <c:pt idx="8">
                  <c:v>0.62966248000000002</c:v>
                </c:pt>
                <c:pt idx="9">
                  <c:v>0.59960656000000001</c:v>
                </c:pt>
                <c:pt idx="10">
                  <c:v>0.58413687999999997</c:v>
                </c:pt>
                <c:pt idx="11">
                  <c:v>0.66100888000000002</c:v>
                </c:pt>
                <c:pt idx="12">
                  <c:v>0.99687247999999995</c:v>
                </c:pt>
                <c:pt idx="13">
                  <c:v>0.98714263999999996</c:v>
                </c:pt>
                <c:pt idx="14">
                  <c:v>0.58640800000000004</c:v>
                </c:pt>
                <c:pt idx="15">
                  <c:v>0.59672376000000005</c:v>
                </c:pt>
                <c:pt idx="16">
                  <c:v>0.56785039999999998</c:v>
                </c:pt>
                <c:pt idx="17">
                  <c:v>0.62116967999999995</c:v>
                </c:pt>
                <c:pt idx="18">
                  <c:v>0.58466032000000001</c:v>
                </c:pt>
                <c:pt idx="19">
                  <c:v>0.61254463999999997</c:v>
                </c:pt>
                <c:pt idx="20">
                  <c:v>0.57229624000000001</c:v>
                </c:pt>
                <c:pt idx="21">
                  <c:v>0.57147775999999995</c:v>
                </c:pt>
                <c:pt idx="22">
                  <c:v>0.98083672</c:v>
                </c:pt>
                <c:pt idx="23">
                  <c:v>0.97544096000000002</c:v>
                </c:pt>
                <c:pt idx="24">
                  <c:v>0.60456376000000001</c:v>
                </c:pt>
                <c:pt idx="25">
                  <c:v>0.58467400000000003</c:v>
                </c:pt>
                <c:pt idx="26">
                  <c:v>0.5976804</c:v>
                </c:pt>
                <c:pt idx="27">
                  <c:v>0.60155696000000003</c:v>
                </c:pt>
                <c:pt idx="28">
                  <c:v>0.61817312000000002</c:v>
                </c:pt>
                <c:pt idx="29">
                  <c:v>0.60260599999999998</c:v>
                </c:pt>
                <c:pt idx="30">
                  <c:v>0.56698455999999997</c:v>
                </c:pt>
                <c:pt idx="31">
                  <c:v>0.5499792</c:v>
                </c:pt>
                <c:pt idx="32">
                  <c:v>0.66411719999999996</c:v>
                </c:pt>
                <c:pt idx="33">
                  <c:v>0.99403768000000003</c:v>
                </c:pt>
                <c:pt idx="34">
                  <c:v>1.0010403999999999</c:v>
                </c:pt>
                <c:pt idx="35">
                  <c:v>0.97748256</c:v>
                </c:pt>
                <c:pt idx="36">
                  <c:v>0.97746248000000002</c:v>
                </c:pt>
                <c:pt idx="37">
                  <c:v>0.94677440000000002</c:v>
                </c:pt>
                <c:pt idx="38">
                  <c:v>0.98387040000000003</c:v>
                </c:pt>
                <c:pt idx="39">
                  <c:v>0.96286320000000003</c:v>
                </c:pt>
                <c:pt idx="40">
                  <c:v>0.97260703999999998</c:v>
                </c:pt>
                <c:pt idx="41">
                  <c:v>0.97960327999999997</c:v>
                </c:pt>
                <c:pt idx="42">
                  <c:v>0.62246984000000005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9D-C845-A7EF-F7893371BE7A}"/>
            </c:ext>
          </c:extLst>
        </c:ser>
        <c:ser>
          <c:idx val="7"/>
          <c:order val="7"/>
          <c:tx>
            <c:strRef>
              <c:f>util!$I$1</c:f>
              <c:strCache>
                <c:ptCount val="1"/>
                <c:pt idx="0">
                  <c:v>r8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</c:strCache>
            </c:strRef>
          </c:cat>
          <c:val>
            <c:numRef>
              <c:f>util!$I$2:$I$44</c:f>
              <c:numCache>
                <c:formatCode>General</c:formatCode>
                <c:ptCount val="43"/>
                <c:pt idx="0">
                  <c:v>0.28048911999999998</c:v>
                </c:pt>
                <c:pt idx="1">
                  <c:v>0.99992344</c:v>
                </c:pt>
                <c:pt idx="2">
                  <c:v>0.99572031999999999</c:v>
                </c:pt>
                <c:pt idx="3">
                  <c:v>0.96934640000000005</c:v>
                </c:pt>
                <c:pt idx="4">
                  <c:v>0.29206112000000001</c:v>
                </c:pt>
                <c:pt idx="5">
                  <c:v>0.30695312000000002</c:v>
                </c:pt>
                <c:pt idx="6">
                  <c:v>0.32401479999999999</c:v>
                </c:pt>
                <c:pt idx="7">
                  <c:v>0.29924583999999999</c:v>
                </c:pt>
                <c:pt idx="8">
                  <c:v>0.32230152000000001</c:v>
                </c:pt>
                <c:pt idx="9">
                  <c:v>0.2995544</c:v>
                </c:pt>
                <c:pt idx="10">
                  <c:v>0.29518391999999999</c:v>
                </c:pt>
                <c:pt idx="11">
                  <c:v>0.90227095999999996</c:v>
                </c:pt>
                <c:pt idx="12">
                  <c:v>0.99163456000000005</c:v>
                </c:pt>
                <c:pt idx="13">
                  <c:v>0.85598384000000005</c:v>
                </c:pt>
                <c:pt idx="14">
                  <c:v>0.59386128000000005</c:v>
                </c:pt>
                <c:pt idx="15">
                  <c:v>0.60555543999999994</c:v>
                </c:pt>
                <c:pt idx="16">
                  <c:v>0.62640439999999997</c:v>
                </c:pt>
                <c:pt idx="17">
                  <c:v>0.60845519999999997</c:v>
                </c:pt>
                <c:pt idx="18">
                  <c:v>0.61484327999999999</c:v>
                </c:pt>
                <c:pt idx="19">
                  <c:v>0.58318336000000004</c:v>
                </c:pt>
                <c:pt idx="20">
                  <c:v>0.55894071999999995</c:v>
                </c:pt>
                <c:pt idx="21">
                  <c:v>0.58006360000000001</c:v>
                </c:pt>
                <c:pt idx="22">
                  <c:v>0.97933919999999997</c:v>
                </c:pt>
                <c:pt idx="23">
                  <c:v>0.98392376000000004</c:v>
                </c:pt>
                <c:pt idx="24">
                  <c:v>0.93417247999999997</c:v>
                </c:pt>
                <c:pt idx="25">
                  <c:v>0.61725023999999995</c:v>
                </c:pt>
                <c:pt idx="26">
                  <c:v>0.59605759999999997</c:v>
                </c:pt>
                <c:pt idx="27">
                  <c:v>0.62000688000000004</c:v>
                </c:pt>
                <c:pt idx="28">
                  <c:v>0.60332536000000003</c:v>
                </c:pt>
                <c:pt idx="29">
                  <c:v>0.61809088000000001</c:v>
                </c:pt>
                <c:pt idx="30">
                  <c:v>0.58269216000000001</c:v>
                </c:pt>
                <c:pt idx="31">
                  <c:v>0.57725704</c:v>
                </c:pt>
                <c:pt idx="32">
                  <c:v>0.67864623999999996</c:v>
                </c:pt>
                <c:pt idx="33">
                  <c:v>0.96523071999999999</c:v>
                </c:pt>
                <c:pt idx="34">
                  <c:v>0.96421400000000002</c:v>
                </c:pt>
                <c:pt idx="35">
                  <c:v>0.95163608</c:v>
                </c:pt>
                <c:pt idx="36">
                  <c:v>0.95521080000000003</c:v>
                </c:pt>
                <c:pt idx="37">
                  <c:v>0.988174</c:v>
                </c:pt>
                <c:pt idx="38">
                  <c:v>0.94683015999999998</c:v>
                </c:pt>
                <c:pt idx="39">
                  <c:v>0.99980959999999997</c:v>
                </c:pt>
                <c:pt idx="40">
                  <c:v>0.96312472000000005</c:v>
                </c:pt>
                <c:pt idx="41">
                  <c:v>0.98560112</c:v>
                </c:pt>
                <c:pt idx="42">
                  <c:v>0.32008760000000003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9D-C845-A7EF-F7893371BE7A}"/>
            </c:ext>
          </c:extLst>
        </c:ser>
        <c:ser>
          <c:idx val="8"/>
          <c:order val="8"/>
          <c:tx>
            <c:strRef>
              <c:f>util!$J$1</c:f>
              <c:strCache>
                <c:ptCount val="1"/>
                <c:pt idx="0">
                  <c:v>r9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</c:strCache>
            </c:strRef>
          </c:cat>
          <c:val>
            <c:numRef>
              <c:f>util!$J$2:$J$44</c:f>
              <c:numCache>
                <c:formatCode>General</c:formatCode>
                <c:ptCount val="43"/>
                <c:pt idx="0">
                  <c:v>0.71764287999999998</c:v>
                </c:pt>
                <c:pt idx="1">
                  <c:v>0.98263007999999996</c:v>
                </c:pt>
                <c:pt idx="2">
                  <c:v>0.99336720000000001</c:v>
                </c:pt>
                <c:pt idx="3">
                  <c:v>0.88282095999999999</c:v>
                </c:pt>
                <c:pt idx="4">
                  <c:v>0.61181032000000002</c:v>
                </c:pt>
                <c:pt idx="5">
                  <c:v>0.60829703999999996</c:v>
                </c:pt>
                <c:pt idx="6">
                  <c:v>0.63822847999999999</c:v>
                </c:pt>
                <c:pt idx="7">
                  <c:v>0.61264872000000004</c:v>
                </c:pt>
                <c:pt idx="8">
                  <c:v>0.61848112</c:v>
                </c:pt>
                <c:pt idx="9">
                  <c:v>0.56464391999999997</c:v>
                </c:pt>
                <c:pt idx="10">
                  <c:v>0.58440367999999998</c:v>
                </c:pt>
                <c:pt idx="11">
                  <c:v>0.96615695999999995</c:v>
                </c:pt>
                <c:pt idx="12">
                  <c:v>0.99946784</c:v>
                </c:pt>
                <c:pt idx="13">
                  <c:v>0.76204552000000003</c:v>
                </c:pt>
                <c:pt idx="14">
                  <c:v>0.58935159999999998</c:v>
                </c:pt>
                <c:pt idx="15">
                  <c:v>0.58611816000000005</c:v>
                </c:pt>
                <c:pt idx="16">
                  <c:v>0.61589327999999999</c:v>
                </c:pt>
                <c:pt idx="17">
                  <c:v>0.58713143999999995</c:v>
                </c:pt>
                <c:pt idx="18">
                  <c:v>0.60309520000000005</c:v>
                </c:pt>
                <c:pt idx="19">
                  <c:v>0.57422448000000004</c:v>
                </c:pt>
                <c:pt idx="20">
                  <c:v>0.52447047999999996</c:v>
                </c:pt>
                <c:pt idx="21">
                  <c:v>0.71377391999999995</c:v>
                </c:pt>
                <c:pt idx="22">
                  <c:v>0.99105184000000002</c:v>
                </c:pt>
                <c:pt idx="23">
                  <c:v>0.98514599999999997</c:v>
                </c:pt>
                <c:pt idx="24">
                  <c:v>0.86933064000000004</c:v>
                </c:pt>
                <c:pt idx="25">
                  <c:v>0.60922063999999998</c:v>
                </c:pt>
                <c:pt idx="26">
                  <c:v>0.60960656000000002</c:v>
                </c:pt>
                <c:pt idx="27">
                  <c:v>0.61119168000000001</c:v>
                </c:pt>
                <c:pt idx="28">
                  <c:v>0.60439887999999997</c:v>
                </c:pt>
                <c:pt idx="29">
                  <c:v>0.61522096000000004</c:v>
                </c:pt>
                <c:pt idx="30">
                  <c:v>0.56109591999999997</c:v>
                </c:pt>
                <c:pt idx="31">
                  <c:v>0.58566832000000002</c:v>
                </c:pt>
                <c:pt idx="32">
                  <c:v>0.80077343999999995</c:v>
                </c:pt>
                <c:pt idx="33">
                  <c:v>0.96289760000000002</c:v>
                </c:pt>
                <c:pt idx="34">
                  <c:v>0.95282071999999995</c:v>
                </c:pt>
                <c:pt idx="35">
                  <c:v>0.95260928</c:v>
                </c:pt>
                <c:pt idx="36">
                  <c:v>0.95928776000000004</c:v>
                </c:pt>
                <c:pt idx="37">
                  <c:v>0.93884599999999996</c:v>
                </c:pt>
                <c:pt idx="38">
                  <c:v>0.94697783999999996</c:v>
                </c:pt>
                <c:pt idx="39">
                  <c:v>0.98571768000000004</c:v>
                </c:pt>
                <c:pt idx="40">
                  <c:v>0.94050824</c:v>
                </c:pt>
                <c:pt idx="41">
                  <c:v>0.88043104000000005</c:v>
                </c:pt>
                <c:pt idx="42">
                  <c:v>0.21439336000000001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9D-C845-A7EF-F7893371BE7A}"/>
            </c:ext>
          </c:extLst>
        </c:ser>
        <c:ser>
          <c:idx val="9"/>
          <c:order val="9"/>
          <c:tx>
            <c:strRef>
              <c:f>util!$K$1</c:f>
              <c:strCache>
                <c:ptCount val="1"/>
                <c:pt idx="0">
                  <c:v>r10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</c:strCache>
            </c:strRef>
          </c:cat>
          <c:val>
            <c:numRef>
              <c:f>util!$K$2:$K$44</c:f>
              <c:numCache>
                <c:formatCode>General</c:formatCode>
                <c:ptCount val="43"/>
                <c:pt idx="0">
                  <c:v>0.69684736000000003</c:v>
                </c:pt>
                <c:pt idx="1">
                  <c:v>0.99997904000000004</c:v>
                </c:pt>
                <c:pt idx="2">
                  <c:v>0.98045192000000003</c:v>
                </c:pt>
                <c:pt idx="3">
                  <c:v>0.99017032000000005</c:v>
                </c:pt>
                <c:pt idx="4">
                  <c:v>0.68924295999999996</c:v>
                </c:pt>
                <c:pt idx="5">
                  <c:v>0.59034447999999995</c:v>
                </c:pt>
                <c:pt idx="6">
                  <c:v>0.62338864000000005</c:v>
                </c:pt>
                <c:pt idx="7">
                  <c:v>0.59067559999999997</c:v>
                </c:pt>
                <c:pt idx="8">
                  <c:v>0.63142783999999996</c:v>
                </c:pt>
                <c:pt idx="9">
                  <c:v>0.56665968</c:v>
                </c:pt>
                <c:pt idx="10">
                  <c:v>0.58658792000000004</c:v>
                </c:pt>
                <c:pt idx="11">
                  <c:v>0.99837712000000001</c:v>
                </c:pt>
                <c:pt idx="12">
                  <c:v>0.98402743999999998</c:v>
                </c:pt>
                <c:pt idx="13">
                  <c:v>0.62039880000000003</c:v>
                </c:pt>
                <c:pt idx="14">
                  <c:v>0.57267087999999999</c:v>
                </c:pt>
                <c:pt idx="15">
                  <c:v>0.60099000000000002</c:v>
                </c:pt>
                <c:pt idx="16">
                  <c:v>0.63396255999999995</c:v>
                </c:pt>
                <c:pt idx="17">
                  <c:v>0.59352760000000004</c:v>
                </c:pt>
                <c:pt idx="18">
                  <c:v>0.63570663999999999</c:v>
                </c:pt>
                <c:pt idx="19">
                  <c:v>0.60829904000000001</c:v>
                </c:pt>
                <c:pt idx="20">
                  <c:v>0.55365072000000004</c:v>
                </c:pt>
                <c:pt idx="21">
                  <c:v>0.83969327999999999</c:v>
                </c:pt>
                <c:pt idx="22">
                  <c:v>0.95027903999999996</c:v>
                </c:pt>
                <c:pt idx="23">
                  <c:v>0.62514488000000001</c:v>
                </c:pt>
                <c:pt idx="24">
                  <c:v>0.60310319999999995</c:v>
                </c:pt>
                <c:pt idx="25">
                  <c:v>0.62012151999999998</c:v>
                </c:pt>
                <c:pt idx="26">
                  <c:v>0.60589159999999997</c:v>
                </c:pt>
                <c:pt idx="27">
                  <c:v>0.59795200000000004</c:v>
                </c:pt>
                <c:pt idx="28">
                  <c:v>0.59944679999999995</c:v>
                </c:pt>
                <c:pt idx="29">
                  <c:v>0.61062424000000004</c:v>
                </c:pt>
                <c:pt idx="30">
                  <c:v>0.53899584</c:v>
                </c:pt>
                <c:pt idx="31">
                  <c:v>0.53478616000000001</c:v>
                </c:pt>
                <c:pt idx="32">
                  <c:v>0.75789496000000001</c:v>
                </c:pt>
                <c:pt idx="33">
                  <c:v>0.97476456</c:v>
                </c:pt>
                <c:pt idx="34">
                  <c:v>0.94299591999999999</c:v>
                </c:pt>
                <c:pt idx="35">
                  <c:v>0.59802951999999998</c:v>
                </c:pt>
                <c:pt idx="36">
                  <c:v>0.6013444</c:v>
                </c:pt>
                <c:pt idx="37">
                  <c:v>0.58662407999999999</c:v>
                </c:pt>
                <c:pt idx="38">
                  <c:v>0.60665135999999997</c:v>
                </c:pt>
                <c:pt idx="39">
                  <c:v>0.59785767999999995</c:v>
                </c:pt>
                <c:pt idx="40">
                  <c:v>0.58010664000000001</c:v>
                </c:pt>
                <c:pt idx="41">
                  <c:v>0.58728919999999996</c:v>
                </c:pt>
                <c:pt idx="42">
                  <c:v>0.19082663999999999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19D-C845-A7EF-F7893371BE7A}"/>
            </c:ext>
          </c:extLst>
        </c:ser>
        <c:ser>
          <c:idx val="10"/>
          <c:order val="10"/>
          <c:tx>
            <c:strRef>
              <c:f>util!$L$1</c:f>
              <c:strCache>
                <c:ptCount val="1"/>
                <c:pt idx="0">
                  <c:v>r11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</c:strCache>
            </c:strRef>
          </c:cat>
          <c:val>
            <c:numRef>
              <c:f>util!$L$2:$L$44</c:f>
              <c:numCache>
                <c:formatCode>General</c:formatCode>
                <c:ptCount val="43"/>
                <c:pt idx="0">
                  <c:v>0.49490743999999998</c:v>
                </c:pt>
                <c:pt idx="1">
                  <c:v>1.0001996</c:v>
                </c:pt>
                <c:pt idx="2">
                  <c:v>1.0017668799999999</c:v>
                </c:pt>
                <c:pt idx="3">
                  <c:v>0.52158831999999999</c:v>
                </c:pt>
                <c:pt idx="4">
                  <c:v>0.31071448000000002</c:v>
                </c:pt>
                <c:pt idx="5">
                  <c:v>0.3035988</c:v>
                </c:pt>
                <c:pt idx="6">
                  <c:v>0.32726087999999998</c:v>
                </c:pt>
                <c:pt idx="7">
                  <c:v>0.30833359999999999</c:v>
                </c:pt>
                <c:pt idx="8">
                  <c:v>0.32805456</c:v>
                </c:pt>
                <c:pt idx="9">
                  <c:v>0.27581919999999999</c:v>
                </c:pt>
                <c:pt idx="10">
                  <c:v>0.38702392000000002</c:v>
                </c:pt>
                <c:pt idx="11">
                  <c:v>0.98010048000000005</c:v>
                </c:pt>
                <c:pt idx="12">
                  <c:v>0.98669048000000004</c:v>
                </c:pt>
                <c:pt idx="13">
                  <c:v>0.6307488</c:v>
                </c:pt>
                <c:pt idx="14">
                  <c:v>0.58960224000000006</c:v>
                </c:pt>
                <c:pt idx="15">
                  <c:v>0.58708943999999996</c:v>
                </c:pt>
                <c:pt idx="16">
                  <c:v>0.60656111999999995</c:v>
                </c:pt>
                <c:pt idx="17">
                  <c:v>0.55502576000000003</c:v>
                </c:pt>
                <c:pt idx="18">
                  <c:v>0.59008344000000001</c:v>
                </c:pt>
                <c:pt idx="19">
                  <c:v>0.60168664000000005</c:v>
                </c:pt>
                <c:pt idx="20">
                  <c:v>0.57064247999999995</c:v>
                </c:pt>
                <c:pt idx="21">
                  <c:v>0.59399215999999999</c:v>
                </c:pt>
                <c:pt idx="22">
                  <c:v>0.99026247999999994</c:v>
                </c:pt>
                <c:pt idx="23">
                  <c:v>1.0233830399999999</c:v>
                </c:pt>
                <c:pt idx="24">
                  <c:v>0.60895295999999999</c:v>
                </c:pt>
                <c:pt idx="25">
                  <c:v>0.62503799999999998</c:v>
                </c:pt>
                <c:pt idx="26">
                  <c:v>0.59766744000000005</c:v>
                </c:pt>
                <c:pt idx="27">
                  <c:v>0.61416431999999999</c:v>
                </c:pt>
                <c:pt idx="28">
                  <c:v>0.56239439999999996</c:v>
                </c:pt>
                <c:pt idx="29">
                  <c:v>0.55845959999999994</c:v>
                </c:pt>
                <c:pt idx="30">
                  <c:v>0.54643927999999997</c:v>
                </c:pt>
                <c:pt idx="31">
                  <c:v>0.54884016000000002</c:v>
                </c:pt>
                <c:pt idx="32">
                  <c:v>0.88253431999999998</c:v>
                </c:pt>
                <c:pt idx="33">
                  <c:v>0.98301976000000002</c:v>
                </c:pt>
                <c:pt idx="34">
                  <c:v>0.97030360000000004</c:v>
                </c:pt>
                <c:pt idx="35">
                  <c:v>0.94751271999999997</c:v>
                </c:pt>
                <c:pt idx="36">
                  <c:v>1.0001200800000001</c:v>
                </c:pt>
                <c:pt idx="37">
                  <c:v>1.0001368799999999</c:v>
                </c:pt>
                <c:pt idx="38">
                  <c:v>0.98645552000000003</c:v>
                </c:pt>
                <c:pt idx="39">
                  <c:v>0.98688911999999995</c:v>
                </c:pt>
                <c:pt idx="40">
                  <c:v>0.98585520000000004</c:v>
                </c:pt>
                <c:pt idx="41">
                  <c:v>0.95153584000000002</c:v>
                </c:pt>
                <c:pt idx="42">
                  <c:v>0.21100456000000001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19D-C845-A7EF-F7893371BE7A}"/>
            </c:ext>
          </c:extLst>
        </c:ser>
        <c:ser>
          <c:idx val="11"/>
          <c:order val="11"/>
          <c:tx>
            <c:strRef>
              <c:f>util!$M$1</c:f>
              <c:strCache>
                <c:ptCount val="1"/>
                <c:pt idx="0">
                  <c:v>r12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</c:strCache>
            </c:strRef>
          </c:cat>
          <c:val>
            <c:numRef>
              <c:f>util!$M$2:$M$44</c:f>
              <c:numCache>
                <c:formatCode>General</c:formatCode>
                <c:ptCount val="43"/>
                <c:pt idx="0">
                  <c:v>0.94011968000000001</c:v>
                </c:pt>
                <c:pt idx="1">
                  <c:v>0.99972192000000004</c:v>
                </c:pt>
                <c:pt idx="2">
                  <c:v>0.68739687999999999</c:v>
                </c:pt>
                <c:pt idx="3">
                  <c:v>0.59255215999999999</c:v>
                </c:pt>
                <c:pt idx="4">
                  <c:v>0.61123528000000005</c:v>
                </c:pt>
                <c:pt idx="5">
                  <c:v>0.62446272000000003</c:v>
                </c:pt>
                <c:pt idx="6">
                  <c:v>0.58787343999999997</c:v>
                </c:pt>
                <c:pt idx="7">
                  <c:v>0.61795624000000005</c:v>
                </c:pt>
                <c:pt idx="8">
                  <c:v>0.60179768</c:v>
                </c:pt>
                <c:pt idx="9">
                  <c:v>0.55449495999999998</c:v>
                </c:pt>
                <c:pt idx="10">
                  <c:v>0.59630311999999996</c:v>
                </c:pt>
                <c:pt idx="11">
                  <c:v>0.99625863999999997</c:v>
                </c:pt>
                <c:pt idx="12">
                  <c:v>0.99898335999999999</c:v>
                </c:pt>
                <c:pt idx="13">
                  <c:v>0.63155623999999999</c:v>
                </c:pt>
                <c:pt idx="14">
                  <c:v>0.57289911999999998</c:v>
                </c:pt>
                <c:pt idx="15">
                  <c:v>0.60990664000000006</c:v>
                </c:pt>
                <c:pt idx="16">
                  <c:v>0.60925392</c:v>
                </c:pt>
                <c:pt idx="17">
                  <c:v>0.60368496000000005</c:v>
                </c:pt>
                <c:pt idx="18">
                  <c:v>0.62692639999999999</c:v>
                </c:pt>
                <c:pt idx="19">
                  <c:v>0.59651823999999998</c:v>
                </c:pt>
                <c:pt idx="20">
                  <c:v>0.57091104000000004</c:v>
                </c:pt>
                <c:pt idx="21">
                  <c:v>0.73566487999999997</c:v>
                </c:pt>
                <c:pt idx="22">
                  <c:v>1.0011818400000001</c:v>
                </c:pt>
                <c:pt idx="23">
                  <c:v>0.99808103999999997</c:v>
                </c:pt>
                <c:pt idx="24">
                  <c:v>0.61084879999999997</c:v>
                </c:pt>
                <c:pt idx="25">
                  <c:v>0.63520792000000004</c:v>
                </c:pt>
                <c:pt idx="26">
                  <c:v>0.61190688000000004</c:v>
                </c:pt>
                <c:pt idx="27">
                  <c:v>0.60607440000000001</c:v>
                </c:pt>
                <c:pt idx="28">
                  <c:v>0.59592319999999999</c:v>
                </c:pt>
                <c:pt idx="29">
                  <c:v>0.6051048</c:v>
                </c:pt>
                <c:pt idx="30">
                  <c:v>0.57109960000000004</c:v>
                </c:pt>
                <c:pt idx="31">
                  <c:v>0.55922656000000004</c:v>
                </c:pt>
                <c:pt idx="32">
                  <c:v>0.95100375999999998</c:v>
                </c:pt>
                <c:pt idx="33">
                  <c:v>0.95184928000000002</c:v>
                </c:pt>
                <c:pt idx="34">
                  <c:v>0.96508983999999998</c:v>
                </c:pt>
                <c:pt idx="35">
                  <c:v>0.95897399999999999</c:v>
                </c:pt>
                <c:pt idx="36">
                  <c:v>0.95177767999999996</c:v>
                </c:pt>
                <c:pt idx="37">
                  <c:v>0.92040551999999998</c:v>
                </c:pt>
                <c:pt idx="38">
                  <c:v>0.93726672</c:v>
                </c:pt>
                <c:pt idx="39">
                  <c:v>0.95391663999999998</c:v>
                </c:pt>
                <c:pt idx="40">
                  <c:v>0.97202896000000005</c:v>
                </c:pt>
                <c:pt idx="41">
                  <c:v>0.82058832000000004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19D-C845-A7EF-F7893371BE7A}"/>
            </c:ext>
          </c:extLst>
        </c:ser>
        <c:ser>
          <c:idx val="12"/>
          <c:order val="12"/>
          <c:tx>
            <c:strRef>
              <c:f>util!$N$1</c:f>
              <c:strCache>
                <c:ptCount val="1"/>
                <c:pt idx="0">
                  <c:v>r13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</c:strCache>
            </c:strRef>
          </c:cat>
          <c:val>
            <c:numRef>
              <c:f>util!$N$2:$N$44</c:f>
              <c:numCache>
                <c:formatCode>General</c:formatCode>
                <c:ptCount val="43"/>
                <c:pt idx="0">
                  <c:v>0.59517832000000004</c:v>
                </c:pt>
                <c:pt idx="1">
                  <c:v>0.99988496000000004</c:v>
                </c:pt>
                <c:pt idx="2">
                  <c:v>0.98696415999999998</c:v>
                </c:pt>
                <c:pt idx="3">
                  <c:v>0.86883767999999995</c:v>
                </c:pt>
                <c:pt idx="4">
                  <c:v>0.61827184000000002</c:v>
                </c:pt>
                <c:pt idx="5">
                  <c:v>0.60791240000000002</c:v>
                </c:pt>
                <c:pt idx="6">
                  <c:v>0.64445408000000004</c:v>
                </c:pt>
                <c:pt idx="7">
                  <c:v>0.59997</c:v>
                </c:pt>
                <c:pt idx="8">
                  <c:v>0.62616943999999997</c:v>
                </c:pt>
                <c:pt idx="9">
                  <c:v>0.57415240000000001</c:v>
                </c:pt>
                <c:pt idx="10">
                  <c:v>0.56088271999999995</c:v>
                </c:pt>
                <c:pt idx="11">
                  <c:v>1.00055888</c:v>
                </c:pt>
                <c:pt idx="12">
                  <c:v>0.96041295999999998</c:v>
                </c:pt>
                <c:pt idx="13">
                  <c:v>0.57886256000000003</c:v>
                </c:pt>
                <c:pt idx="14">
                  <c:v>0.30565248</c:v>
                </c:pt>
                <c:pt idx="15">
                  <c:v>0.30646055999999999</c:v>
                </c:pt>
                <c:pt idx="16">
                  <c:v>0.31451336000000002</c:v>
                </c:pt>
                <c:pt idx="17">
                  <c:v>0.30824536000000002</c:v>
                </c:pt>
                <c:pt idx="18">
                  <c:v>0.3191428</c:v>
                </c:pt>
                <c:pt idx="19">
                  <c:v>0.30769368000000002</c:v>
                </c:pt>
                <c:pt idx="20">
                  <c:v>0.28318135999999999</c:v>
                </c:pt>
                <c:pt idx="21">
                  <c:v>0.65305511999999999</c:v>
                </c:pt>
                <c:pt idx="22">
                  <c:v>0.96862176</c:v>
                </c:pt>
                <c:pt idx="23">
                  <c:v>0.97794968000000004</c:v>
                </c:pt>
                <c:pt idx="24">
                  <c:v>0.57769239999999999</c:v>
                </c:pt>
                <c:pt idx="25">
                  <c:v>0.61166039999999999</c:v>
                </c:pt>
                <c:pt idx="26">
                  <c:v>0.60023912000000001</c:v>
                </c:pt>
                <c:pt idx="27">
                  <c:v>0.59710903999999998</c:v>
                </c:pt>
                <c:pt idx="28">
                  <c:v>0.58711248000000005</c:v>
                </c:pt>
                <c:pt idx="29">
                  <c:v>0.58989528000000002</c:v>
                </c:pt>
                <c:pt idx="30">
                  <c:v>0.57468176000000004</c:v>
                </c:pt>
                <c:pt idx="31">
                  <c:v>0.55864672000000004</c:v>
                </c:pt>
                <c:pt idx="32">
                  <c:v>0.94463631999999997</c:v>
                </c:pt>
                <c:pt idx="33">
                  <c:v>0.93718968000000002</c:v>
                </c:pt>
                <c:pt idx="34">
                  <c:v>0.98496103999999995</c:v>
                </c:pt>
                <c:pt idx="35">
                  <c:v>0.96485520000000002</c:v>
                </c:pt>
                <c:pt idx="36">
                  <c:v>0.95964720000000003</c:v>
                </c:pt>
                <c:pt idx="37">
                  <c:v>0.97907264000000005</c:v>
                </c:pt>
                <c:pt idx="38">
                  <c:v>0.95621663999999995</c:v>
                </c:pt>
                <c:pt idx="39">
                  <c:v>0.94428951999999999</c:v>
                </c:pt>
                <c:pt idx="40">
                  <c:v>0.91916975999999995</c:v>
                </c:pt>
                <c:pt idx="41">
                  <c:v>0.96325152000000003</c:v>
                </c:pt>
                <c:pt idx="42">
                  <c:v>0.10608392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19D-C845-A7EF-F7893371BE7A}"/>
            </c:ext>
          </c:extLst>
        </c:ser>
        <c:ser>
          <c:idx val="13"/>
          <c:order val="13"/>
          <c:tx>
            <c:strRef>
              <c:f>util!$O$1</c:f>
              <c:strCache>
                <c:ptCount val="1"/>
                <c:pt idx="0">
                  <c:v>r14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</c:strCache>
            </c:strRef>
          </c:cat>
          <c:val>
            <c:numRef>
              <c:f>util!$O$2:$O$44</c:f>
              <c:numCache>
                <c:formatCode>General</c:formatCode>
                <c:ptCount val="43"/>
                <c:pt idx="0">
                  <c:v>0.76107727999999997</c:v>
                </c:pt>
                <c:pt idx="1">
                  <c:v>0.99937759999999998</c:v>
                </c:pt>
                <c:pt idx="2">
                  <c:v>1.0014143200000001</c:v>
                </c:pt>
                <c:pt idx="3">
                  <c:v>0.79785711999999998</c:v>
                </c:pt>
                <c:pt idx="4">
                  <c:v>0.59233687999999995</c:v>
                </c:pt>
                <c:pt idx="5">
                  <c:v>0.59745336000000004</c:v>
                </c:pt>
                <c:pt idx="6">
                  <c:v>0.60947640000000003</c:v>
                </c:pt>
                <c:pt idx="7">
                  <c:v>0.59997328000000005</c:v>
                </c:pt>
                <c:pt idx="8">
                  <c:v>0.60850351999999996</c:v>
                </c:pt>
                <c:pt idx="9">
                  <c:v>0.55438759999999998</c:v>
                </c:pt>
                <c:pt idx="10">
                  <c:v>0.59336312000000002</c:v>
                </c:pt>
                <c:pt idx="11">
                  <c:v>0.94964495999999998</c:v>
                </c:pt>
                <c:pt idx="12">
                  <c:v>1.00006872</c:v>
                </c:pt>
                <c:pt idx="13">
                  <c:v>0.72587400000000002</c:v>
                </c:pt>
                <c:pt idx="14">
                  <c:v>0.58113672000000005</c:v>
                </c:pt>
                <c:pt idx="15">
                  <c:v>0.60161615999999996</c:v>
                </c:pt>
                <c:pt idx="16">
                  <c:v>0.62172375999999996</c:v>
                </c:pt>
                <c:pt idx="17">
                  <c:v>0.59246016000000001</c:v>
                </c:pt>
                <c:pt idx="18">
                  <c:v>0.59600399999999998</c:v>
                </c:pt>
                <c:pt idx="19">
                  <c:v>0.58782383999999999</c:v>
                </c:pt>
                <c:pt idx="20">
                  <c:v>0.55632232000000004</c:v>
                </c:pt>
                <c:pt idx="21">
                  <c:v>0.56391184000000005</c:v>
                </c:pt>
                <c:pt idx="22">
                  <c:v>0.99722160000000004</c:v>
                </c:pt>
                <c:pt idx="23">
                  <c:v>0.93932455999999998</c:v>
                </c:pt>
                <c:pt idx="24">
                  <c:v>0.71248168000000001</c:v>
                </c:pt>
                <c:pt idx="25">
                  <c:v>0.60961023999999997</c:v>
                </c:pt>
                <c:pt idx="26">
                  <c:v>0.60271823999999996</c:v>
                </c:pt>
                <c:pt idx="27">
                  <c:v>0.60341792000000005</c:v>
                </c:pt>
                <c:pt idx="28">
                  <c:v>0.61279607999999997</c:v>
                </c:pt>
                <c:pt idx="29">
                  <c:v>0.63002336000000003</c:v>
                </c:pt>
                <c:pt idx="30">
                  <c:v>0.52802543999999996</c:v>
                </c:pt>
                <c:pt idx="31">
                  <c:v>0.57395112000000004</c:v>
                </c:pt>
                <c:pt idx="32">
                  <c:v>0.73387935999999998</c:v>
                </c:pt>
                <c:pt idx="33">
                  <c:v>0.94367480000000004</c:v>
                </c:pt>
                <c:pt idx="34">
                  <c:v>0.96631663999999995</c:v>
                </c:pt>
                <c:pt idx="35">
                  <c:v>0.96028992000000002</c:v>
                </c:pt>
                <c:pt idx="36">
                  <c:v>0.95356359999999996</c:v>
                </c:pt>
                <c:pt idx="37">
                  <c:v>0.99965552000000002</c:v>
                </c:pt>
                <c:pt idx="38">
                  <c:v>0.98089831999999999</c:v>
                </c:pt>
                <c:pt idx="39">
                  <c:v>0.94352983999999995</c:v>
                </c:pt>
                <c:pt idx="40">
                  <c:v>0.94310488000000003</c:v>
                </c:pt>
                <c:pt idx="41">
                  <c:v>0.95180816000000001</c:v>
                </c:pt>
                <c:pt idx="42">
                  <c:v>0.33799903999999997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19D-C845-A7EF-F7893371BE7A}"/>
            </c:ext>
          </c:extLst>
        </c:ser>
        <c:ser>
          <c:idx val="14"/>
          <c:order val="14"/>
          <c:tx>
            <c:strRef>
              <c:f>util!$P$1</c:f>
              <c:strCache>
                <c:ptCount val="1"/>
                <c:pt idx="0">
                  <c:v>r15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</c:strCache>
            </c:strRef>
          </c:cat>
          <c:val>
            <c:numRef>
              <c:f>util!$P$2:$P$44</c:f>
              <c:numCache>
                <c:formatCode>General</c:formatCode>
                <c:ptCount val="43"/>
                <c:pt idx="0">
                  <c:v>0.91211695999999998</c:v>
                </c:pt>
                <c:pt idx="1">
                  <c:v>0.99597184000000005</c:v>
                </c:pt>
                <c:pt idx="2">
                  <c:v>0.58372279999999999</c:v>
                </c:pt>
                <c:pt idx="3">
                  <c:v>0.31126127999999997</c:v>
                </c:pt>
                <c:pt idx="4">
                  <c:v>0.30143991999999997</c:v>
                </c:pt>
                <c:pt idx="5">
                  <c:v>0.32227432</c:v>
                </c:pt>
                <c:pt idx="6">
                  <c:v>0.31378719999999999</c:v>
                </c:pt>
                <c:pt idx="7">
                  <c:v>0.32036056000000002</c:v>
                </c:pt>
                <c:pt idx="8">
                  <c:v>0.31394383999999997</c:v>
                </c:pt>
                <c:pt idx="9">
                  <c:v>0.29473319999999997</c:v>
                </c:pt>
                <c:pt idx="10">
                  <c:v>0.70283903999999997</c:v>
                </c:pt>
                <c:pt idx="11">
                  <c:v>0.98911439999999995</c:v>
                </c:pt>
                <c:pt idx="12">
                  <c:v>0.99223424000000005</c:v>
                </c:pt>
                <c:pt idx="13">
                  <c:v>0.62078920000000004</c:v>
                </c:pt>
                <c:pt idx="14">
                  <c:v>0.59848144000000003</c:v>
                </c:pt>
                <c:pt idx="15">
                  <c:v>0.59823519999999997</c:v>
                </c:pt>
                <c:pt idx="16">
                  <c:v>0.61248712000000005</c:v>
                </c:pt>
                <c:pt idx="17">
                  <c:v>0.59539295999999997</c:v>
                </c:pt>
                <c:pt idx="18">
                  <c:v>0.62807871999999998</c:v>
                </c:pt>
                <c:pt idx="19">
                  <c:v>0.57100552000000004</c:v>
                </c:pt>
                <c:pt idx="20">
                  <c:v>0.58193240000000002</c:v>
                </c:pt>
                <c:pt idx="21">
                  <c:v>0.71977848</c:v>
                </c:pt>
                <c:pt idx="22">
                  <c:v>0.96066048000000004</c:v>
                </c:pt>
                <c:pt idx="23">
                  <c:v>0.96733256000000001</c:v>
                </c:pt>
                <c:pt idx="24">
                  <c:v>0.57396535999999998</c:v>
                </c:pt>
                <c:pt idx="25">
                  <c:v>0.59962879999999996</c:v>
                </c:pt>
                <c:pt idx="26">
                  <c:v>0.60983487999999997</c:v>
                </c:pt>
                <c:pt idx="27">
                  <c:v>0.62214471999999998</c:v>
                </c:pt>
                <c:pt idx="28">
                  <c:v>0.59420231999999995</c:v>
                </c:pt>
                <c:pt idx="29">
                  <c:v>0.60419703999999996</c:v>
                </c:pt>
                <c:pt idx="30">
                  <c:v>0.57427592000000005</c:v>
                </c:pt>
                <c:pt idx="31">
                  <c:v>0.56436352000000001</c:v>
                </c:pt>
                <c:pt idx="32">
                  <c:v>0.96517712</c:v>
                </c:pt>
                <c:pt idx="33">
                  <c:v>0.98568496000000005</c:v>
                </c:pt>
                <c:pt idx="34">
                  <c:v>0.96103623999999999</c:v>
                </c:pt>
                <c:pt idx="35">
                  <c:v>0.95083216000000004</c:v>
                </c:pt>
                <c:pt idx="36">
                  <c:v>0.95540031999999997</c:v>
                </c:pt>
                <c:pt idx="37">
                  <c:v>0.96393079999999998</c:v>
                </c:pt>
                <c:pt idx="38">
                  <c:v>0.9318516</c:v>
                </c:pt>
                <c:pt idx="39">
                  <c:v>0.94770984000000003</c:v>
                </c:pt>
                <c:pt idx="40">
                  <c:v>0.9804792</c:v>
                </c:pt>
                <c:pt idx="41">
                  <c:v>0.69865160000000004</c:v>
                </c:pt>
                <c:pt idx="42">
                  <c:v>2.3576880000000001E-2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19D-C845-A7EF-F7893371BE7A}"/>
            </c:ext>
          </c:extLst>
        </c:ser>
        <c:ser>
          <c:idx val="15"/>
          <c:order val="15"/>
          <c:tx>
            <c:strRef>
              <c:f>util!$Q$1</c:f>
              <c:strCache>
                <c:ptCount val="1"/>
                <c:pt idx="0">
                  <c:v>r16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</c:strCache>
            </c:strRef>
          </c:cat>
          <c:val>
            <c:numRef>
              <c:f>util!$Q$2:$Q$44</c:f>
              <c:numCache>
                <c:formatCode>General</c:formatCode>
                <c:ptCount val="43"/>
                <c:pt idx="0">
                  <c:v>0.22292567999999999</c:v>
                </c:pt>
                <c:pt idx="1">
                  <c:v>0.99657127999999995</c:v>
                </c:pt>
                <c:pt idx="2">
                  <c:v>0.99868520000000005</c:v>
                </c:pt>
                <c:pt idx="3">
                  <c:v>0.99726968000000005</c:v>
                </c:pt>
                <c:pt idx="4">
                  <c:v>0.72800127999999997</c:v>
                </c:pt>
                <c:pt idx="5">
                  <c:v>0.59629288000000003</c:v>
                </c:pt>
                <c:pt idx="6">
                  <c:v>0.62301616000000004</c:v>
                </c:pt>
                <c:pt idx="7">
                  <c:v>0.58402416000000001</c:v>
                </c:pt>
                <c:pt idx="8">
                  <c:v>0.62440424000000005</c:v>
                </c:pt>
                <c:pt idx="9">
                  <c:v>0.59380520000000003</c:v>
                </c:pt>
                <c:pt idx="10">
                  <c:v>0.57919560000000003</c:v>
                </c:pt>
                <c:pt idx="11">
                  <c:v>0.83922247999999999</c:v>
                </c:pt>
                <c:pt idx="12">
                  <c:v>0.98616192000000003</c:v>
                </c:pt>
                <c:pt idx="13">
                  <c:v>0.61836455999999995</c:v>
                </c:pt>
                <c:pt idx="14">
                  <c:v>0.57947720000000003</c:v>
                </c:pt>
                <c:pt idx="15">
                  <c:v>0.62289344000000002</c:v>
                </c:pt>
                <c:pt idx="16">
                  <c:v>0.58970895999999995</c:v>
                </c:pt>
                <c:pt idx="17">
                  <c:v>0.62580031999999997</c:v>
                </c:pt>
                <c:pt idx="18">
                  <c:v>0.59785807999999996</c:v>
                </c:pt>
                <c:pt idx="19">
                  <c:v>0.59778191999999997</c:v>
                </c:pt>
                <c:pt idx="20">
                  <c:v>0.55694023999999998</c:v>
                </c:pt>
                <c:pt idx="21">
                  <c:v>0.59498055999999999</c:v>
                </c:pt>
                <c:pt idx="22">
                  <c:v>0.97788151999999995</c:v>
                </c:pt>
                <c:pt idx="23">
                  <c:v>0.94253776</c:v>
                </c:pt>
                <c:pt idx="24">
                  <c:v>0.63067079999999998</c:v>
                </c:pt>
                <c:pt idx="25">
                  <c:v>0.60122264000000003</c:v>
                </c:pt>
                <c:pt idx="26">
                  <c:v>0.61495928</c:v>
                </c:pt>
                <c:pt idx="27">
                  <c:v>0.63080928000000003</c:v>
                </c:pt>
                <c:pt idx="28">
                  <c:v>0.61358040000000003</c:v>
                </c:pt>
                <c:pt idx="29">
                  <c:v>0.63019864000000003</c:v>
                </c:pt>
                <c:pt idx="30">
                  <c:v>0.58261344000000004</c:v>
                </c:pt>
                <c:pt idx="31">
                  <c:v>0.57614208</c:v>
                </c:pt>
                <c:pt idx="32">
                  <c:v>0.62853263999999998</c:v>
                </c:pt>
                <c:pt idx="33">
                  <c:v>0.95134695999999996</c:v>
                </c:pt>
                <c:pt idx="34">
                  <c:v>0.93321399999999999</c:v>
                </c:pt>
                <c:pt idx="35">
                  <c:v>0.95137320000000003</c:v>
                </c:pt>
                <c:pt idx="36">
                  <c:v>0.95848295999999999</c:v>
                </c:pt>
                <c:pt idx="37">
                  <c:v>0.95709880000000003</c:v>
                </c:pt>
                <c:pt idx="38">
                  <c:v>0.98461487999999997</c:v>
                </c:pt>
                <c:pt idx="39">
                  <c:v>0.94523263999999996</c:v>
                </c:pt>
                <c:pt idx="40">
                  <c:v>0.98915792000000002</c:v>
                </c:pt>
                <c:pt idx="41">
                  <c:v>0.99463575999999998</c:v>
                </c:pt>
                <c:pt idx="42">
                  <c:v>0.65416472000000003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19D-C845-A7EF-F7893371BE7A}"/>
            </c:ext>
          </c:extLst>
        </c:ser>
        <c:ser>
          <c:idx val="16"/>
          <c:order val="16"/>
          <c:tx>
            <c:strRef>
              <c:f>util!$R$1</c:f>
              <c:strCache>
                <c:ptCount val="1"/>
                <c:pt idx="0">
                  <c:v>r17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</c:strCache>
            </c:strRef>
          </c:cat>
          <c:val>
            <c:numRef>
              <c:f>util!$R$2:$R$44</c:f>
              <c:numCache>
                <c:formatCode>General</c:formatCode>
                <c:ptCount val="43"/>
                <c:pt idx="0">
                  <c:v>0.24933168</c:v>
                </c:pt>
                <c:pt idx="1">
                  <c:v>0.99041864000000002</c:v>
                </c:pt>
                <c:pt idx="2">
                  <c:v>1.0002559200000001</c:v>
                </c:pt>
                <c:pt idx="3">
                  <c:v>0.92019408000000003</c:v>
                </c:pt>
                <c:pt idx="4">
                  <c:v>0.59377608000000004</c:v>
                </c:pt>
                <c:pt idx="5">
                  <c:v>0.60193655999999995</c:v>
                </c:pt>
                <c:pt idx="6">
                  <c:v>0.62219983999999995</c:v>
                </c:pt>
                <c:pt idx="7">
                  <c:v>0.60067408</c:v>
                </c:pt>
                <c:pt idx="8">
                  <c:v>0.63400487999999999</c:v>
                </c:pt>
                <c:pt idx="9">
                  <c:v>0.59599279999999999</c:v>
                </c:pt>
                <c:pt idx="10">
                  <c:v>0.57288072000000001</c:v>
                </c:pt>
                <c:pt idx="11">
                  <c:v>0.70973991999999997</c:v>
                </c:pt>
                <c:pt idx="12">
                  <c:v>0.99878</c:v>
                </c:pt>
                <c:pt idx="13">
                  <c:v>1.0001011200000001</c:v>
                </c:pt>
                <c:pt idx="14">
                  <c:v>0.76079416</c:v>
                </c:pt>
                <c:pt idx="15">
                  <c:v>0.61637368000000003</c:v>
                </c:pt>
                <c:pt idx="16">
                  <c:v>0.53342376000000002</c:v>
                </c:pt>
                <c:pt idx="17">
                  <c:v>0.62610087999999997</c:v>
                </c:pt>
                <c:pt idx="18">
                  <c:v>0.60549664000000003</c:v>
                </c:pt>
                <c:pt idx="19">
                  <c:v>0.62987543999999995</c:v>
                </c:pt>
                <c:pt idx="20">
                  <c:v>0.53897192000000005</c:v>
                </c:pt>
                <c:pt idx="21">
                  <c:v>0.57928208000000003</c:v>
                </c:pt>
                <c:pt idx="22">
                  <c:v>0.95800735999999997</c:v>
                </c:pt>
                <c:pt idx="23">
                  <c:v>0.97257983999999997</c:v>
                </c:pt>
                <c:pt idx="24">
                  <c:v>0.79082200000000002</c:v>
                </c:pt>
                <c:pt idx="25">
                  <c:v>0.61137503999999998</c:v>
                </c:pt>
                <c:pt idx="26">
                  <c:v>0.60730751999999999</c:v>
                </c:pt>
                <c:pt idx="27">
                  <c:v>0.60726552</c:v>
                </c:pt>
                <c:pt idx="28">
                  <c:v>0.57877095999999995</c:v>
                </c:pt>
                <c:pt idx="29">
                  <c:v>0.60778591999999998</c:v>
                </c:pt>
                <c:pt idx="30">
                  <c:v>0.59302776000000001</c:v>
                </c:pt>
                <c:pt idx="31">
                  <c:v>0.56064791999999997</c:v>
                </c:pt>
                <c:pt idx="32">
                  <c:v>0.56769824000000002</c:v>
                </c:pt>
                <c:pt idx="33">
                  <c:v>0.94780032000000003</c:v>
                </c:pt>
                <c:pt idx="34">
                  <c:v>0.93923688000000005</c:v>
                </c:pt>
                <c:pt idx="35">
                  <c:v>0.95546880000000001</c:v>
                </c:pt>
                <c:pt idx="36">
                  <c:v>0.95072184000000004</c:v>
                </c:pt>
                <c:pt idx="37">
                  <c:v>0.94727528000000005</c:v>
                </c:pt>
                <c:pt idx="38">
                  <c:v>0.94853783999999997</c:v>
                </c:pt>
                <c:pt idx="39">
                  <c:v>1.00068848</c:v>
                </c:pt>
                <c:pt idx="40">
                  <c:v>0.96210695999999996</c:v>
                </c:pt>
                <c:pt idx="41">
                  <c:v>0.99910871999999995</c:v>
                </c:pt>
                <c:pt idx="42">
                  <c:v>0.84862320000000002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19D-C845-A7EF-F7893371BE7A}"/>
            </c:ext>
          </c:extLst>
        </c:ser>
        <c:ser>
          <c:idx val="17"/>
          <c:order val="17"/>
          <c:tx>
            <c:strRef>
              <c:f>util!$S$1</c:f>
              <c:strCache>
                <c:ptCount val="1"/>
                <c:pt idx="0">
                  <c:v>r18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</c:strCache>
            </c:strRef>
          </c:cat>
          <c:val>
            <c:numRef>
              <c:f>util!$S$2:$S$44</c:f>
              <c:numCache>
                <c:formatCode>General</c:formatCode>
                <c:ptCount val="43"/>
                <c:pt idx="0">
                  <c:v>0.73065975999999999</c:v>
                </c:pt>
                <c:pt idx="1">
                  <c:v>0.98817440000000001</c:v>
                </c:pt>
                <c:pt idx="2">
                  <c:v>0.96148080000000002</c:v>
                </c:pt>
                <c:pt idx="3">
                  <c:v>0.71391872000000001</c:v>
                </c:pt>
                <c:pt idx="4">
                  <c:v>0.60524743999999997</c:v>
                </c:pt>
                <c:pt idx="5">
                  <c:v>0.60832512000000005</c:v>
                </c:pt>
                <c:pt idx="6">
                  <c:v>0.62563239999999998</c:v>
                </c:pt>
                <c:pt idx="7">
                  <c:v>0.59349960000000002</c:v>
                </c:pt>
                <c:pt idx="8">
                  <c:v>0.61755384000000002</c:v>
                </c:pt>
                <c:pt idx="9">
                  <c:v>0.56360911999999996</c:v>
                </c:pt>
                <c:pt idx="10">
                  <c:v>0.59698167999999996</c:v>
                </c:pt>
                <c:pt idx="11">
                  <c:v>0.99024856000000006</c:v>
                </c:pt>
                <c:pt idx="12">
                  <c:v>0.99548000000000003</c:v>
                </c:pt>
                <c:pt idx="13">
                  <c:v>0.62703023999999996</c:v>
                </c:pt>
                <c:pt idx="14">
                  <c:v>0.57785951999999996</c:v>
                </c:pt>
                <c:pt idx="15">
                  <c:v>0.61010719999999996</c:v>
                </c:pt>
                <c:pt idx="16">
                  <c:v>0.61994280000000002</c:v>
                </c:pt>
                <c:pt idx="17">
                  <c:v>0.58685023999999997</c:v>
                </c:pt>
                <c:pt idx="18">
                  <c:v>0.60807184000000003</c:v>
                </c:pt>
                <c:pt idx="19">
                  <c:v>0.58816944000000004</c:v>
                </c:pt>
                <c:pt idx="20">
                  <c:v>0.5839432</c:v>
                </c:pt>
                <c:pt idx="21">
                  <c:v>0.68383256000000003</c:v>
                </c:pt>
                <c:pt idx="22">
                  <c:v>0.99911472000000001</c:v>
                </c:pt>
                <c:pt idx="23">
                  <c:v>1.0361520799999999</c:v>
                </c:pt>
                <c:pt idx="24">
                  <c:v>0.64583639999999998</c:v>
                </c:pt>
                <c:pt idx="25">
                  <c:v>0.61519104000000002</c:v>
                </c:pt>
                <c:pt idx="26">
                  <c:v>0.61673920000000004</c:v>
                </c:pt>
                <c:pt idx="27">
                  <c:v>0.60473712000000002</c:v>
                </c:pt>
                <c:pt idx="28">
                  <c:v>0.58265191999999999</c:v>
                </c:pt>
                <c:pt idx="29">
                  <c:v>0.64155784000000005</c:v>
                </c:pt>
                <c:pt idx="30">
                  <c:v>0.56861784000000004</c:v>
                </c:pt>
                <c:pt idx="31">
                  <c:v>0.57020919999999997</c:v>
                </c:pt>
                <c:pt idx="32">
                  <c:v>0.71547896</c:v>
                </c:pt>
                <c:pt idx="33">
                  <c:v>0.96001168000000003</c:v>
                </c:pt>
                <c:pt idx="34">
                  <c:v>0.97569967999999996</c:v>
                </c:pt>
                <c:pt idx="35">
                  <c:v>0.99991255999999995</c:v>
                </c:pt>
                <c:pt idx="36">
                  <c:v>0.99558248000000005</c:v>
                </c:pt>
                <c:pt idx="37">
                  <c:v>0.95411248000000004</c:v>
                </c:pt>
                <c:pt idx="38">
                  <c:v>1.0005697600000001</c:v>
                </c:pt>
                <c:pt idx="39">
                  <c:v>1.0349211199999999</c:v>
                </c:pt>
                <c:pt idx="40">
                  <c:v>0.98919416000000004</c:v>
                </c:pt>
                <c:pt idx="41">
                  <c:v>0.99266896000000004</c:v>
                </c:pt>
                <c:pt idx="42">
                  <c:v>0.41425023999999999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19D-C845-A7EF-F7893371BE7A}"/>
            </c:ext>
          </c:extLst>
        </c:ser>
        <c:ser>
          <c:idx val="18"/>
          <c:order val="18"/>
          <c:tx>
            <c:strRef>
              <c:f>util!$T$1</c:f>
              <c:strCache>
                <c:ptCount val="1"/>
                <c:pt idx="0">
                  <c:v>r19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</c:strCache>
            </c:strRef>
          </c:cat>
          <c:val>
            <c:numRef>
              <c:f>util!$T$2:$T$44</c:f>
              <c:numCache>
                <c:formatCode>General</c:formatCode>
                <c:ptCount val="43"/>
                <c:pt idx="0">
                  <c:v>6.4364160000000004E-2</c:v>
                </c:pt>
                <c:pt idx="1">
                  <c:v>0.98464711999999999</c:v>
                </c:pt>
                <c:pt idx="2">
                  <c:v>0.99676008000000005</c:v>
                </c:pt>
                <c:pt idx="3">
                  <c:v>0.70559543999999996</c:v>
                </c:pt>
                <c:pt idx="4">
                  <c:v>0.59379831999999999</c:v>
                </c:pt>
                <c:pt idx="5">
                  <c:v>0.60324856000000004</c:v>
                </c:pt>
                <c:pt idx="6">
                  <c:v>0.62226351999999996</c:v>
                </c:pt>
                <c:pt idx="7">
                  <c:v>0.59169855999999998</c:v>
                </c:pt>
                <c:pt idx="8">
                  <c:v>0.61600151999999997</c:v>
                </c:pt>
                <c:pt idx="9">
                  <c:v>0.60101727999999999</c:v>
                </c:pt>
                <c:pt idx="10">
                  <c:v>0.52860896000000002</c:v>
                </c:pt>
                <c:pt idx="11">
                  <c:v>0.60525839999999997</c:v>
                </c:pt>
                <c:pt idx="12">
                  <c:v>1.0000722399999999</c:v>
                </c:pt>
                <c:pt idx="13">
                  <c:v>0.98626183999999995</c:v>
                </c:pt>
                <c:pt idx="14">
                  <c:v>0.63138287999999998</c:v>
                </c:pt>
                <c:pt idx="15">
                  <c:v>0.60355216</c:v>
                </c:pt>
                <c:pt idx="16">
                  <c:v>0.61156927999999999</c:v>
                </c:pt>
                <c:pt idx="17">
                  <c:v>0.62968544000000004</c:v>
                </c:pt>
                <c:pt idx="18">
                  <c:v>0.62277336000000005</c:v>
                </c:pt>
                <c:pt idx="19">
                  <c:v>0.63636968000000005</c:v>
                </c:pt>
                <c:pt idx="20">
                  <c:v>0.54760255999999996</c:v>
                </c:pt>
                <c:pt idx="21">
                  <c:v>0.58392560000000004</c:v>
                </c:pt>
                <c:pt idx="22">
                  <c:v>0.80412576000000002</c:v>
                </c:pt>
                <c:pt idx="23">
                  <c:v>0.98507407999999996</c:v>
                </c:pt>
                <c:pt idx="24">
                  <c:v>0.70088680000000003</c:v>
                </c:pt>
                <c:pt idx="25">
                  <c:v>0.61252136000000001</c:v>
                </c:pt>
                <c:pt idx="26">
                  <c:v>0.60220576000000003</c:v>
                </c:pt>
                <c:pt idx="27">
                  <c:v>0.59880199999999995</c:v>
                </c:pt>
                <c:pt idx="28">
                  <c:v>0.60949312</c:v>
                </c:pt>
                <c:pt idx="29">
                  <c:v>0.59732543999999999</c:v>
                </c:pt>
                <c:pt idx="30">
                  <c:v>0.59722688000000002</c:v>
                </c:pt>
                <c:pt idx="31">
                  <c:v>0.57867864000000002</c:v>
                </c:pt>
                <c:pt idx="32">
                  <c:v>0.56776464000000004</c:v>
                </c:pt>
                <c:pt idx="33">
                  <c:v>0.99724871999999998</c:v>
                </c:pt>
                <c:pt idx="34">
                  <c:v>0.94891504000000004</c:v>
                </c:pt>
                <c:pt idx="35">
                  <c:v>0.97599055999999995</c:v>
                </c:pt>
                <c:pt idx="36">
                  <c:v>0.91890543999999996</c:v>
                </c:pt>
                <c:pt idx="37">
                  <c:v>0.95583576000000003</c:v>
                </c:pt>
                <c:pt idx="38">
                  <c:v>0.95406208000000003</c:v>
                </c:pt>
                <c:pt idx="39">
                  <c:v>0.98575071999999997</c:v>
                </c:pt>
                <c:pt idx="40">
                  <c:v>0.94107512000000004</c:v>
                </c:pt>
                <c:pt idx="41">
                  <c:v>0.98314928000000001</c:v>
                </c:pt>
                <c:pt idx="42">
                  <c:v>0.89673199999999997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19D-C845-A7EF-F7893371BE7A}"/>
            </c:ext>
          </c:extLst>
        </c:ser>
        <c:ser>
          <c:idx val="19"/>
          <c:order val="19"/>
          <c:tx>
            <c:strRef>
              <c:f>util!$U$1</c:f>
              <c:strCache>
                <c:ptCount val="1"/>
                <c:pt idx="0">
                  <c:v>r20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</c:strCache>
            </c:strRef>
          </c:cat>
          <c:val>
            <c:numRef>
              <c:f>util!$U$2:$U$44</c:f>
              <c:numCache>
                <c:formatCode>General</c:formatCode>
                <c:ptCount val="43"/>
                <c:pt idx="0">
                  <c:v>1.7141440000000001E-2</c:v>
                </c:pt>
                <c:pt idx="1">
                  <c:v>0.94595079999999998</c:v>
                </c:pt>
                <c:pt idx="2">
                  <c:v>0.99603432000000003</c:v>
                </c:pt>
                <c:pt idx="3">
                  <c:v>0.79542120000000005</c:v>
                </c:pt>
                <c:pt idx="4">
                  <c:v>0.59268312000000001</c:v>
                </c:pt>
                <c:pt idx="5">
                  <c:v>0.58312712</c:v>
                </c:pt>
                <c:pt idx="6">
                  <c:v>0.62345687999999999</c:v>
                </c:pt>
                <c:pt idx="7">
                  <c:v>0.60415912000000005</c:v>
                </c:pt>
                <c:pt idx="8">
                  <c:v>0.62760552000000003</c:v>
                </c:pt>
                <c:pt idx="9">
                  <c:v>0.60586744000000003</c:v>
                </c:pt>
                <c:pt idx="10">
                  <c:v>0.56926575999999995</c:v>
                </c:pt>
                <c:pt idx="11">
                  <c:v>0.61425423999999995</c:v>
                </c:pt>
                <c:pt idx="12">
                  <c:v>0.98779815999999998</c:v>
                </c:pt>
                <c:pt idx="13">
                  <c:v>0.98627191999999997</c:v>
                </c:pt>
                <c:pt idx="14">
                  <c:v>0.67641912000000004</c:v>
                </c:pt>
                <c:pt idx="15">
                  <c:v>0.61674063999999995</c:v>
                </c:pt>
                <c:pt idx="16">
                  <c:v>0.61870488000000001</c:v>
                </c:pt>
                <c:pt idx="17">
                  <c:v>0.63212880000000005</c:v>
                </c:pt>
                <c:pt idx="18">
                  <c:v>0.62122719999999998</c:v>
                </c:pt>
                <c:pt idx="19">
                  <c:v>0.62759799999999999</c:v>
                </c:pt>
                <c:pt idx="20">
                  <c:v>0.55526560000000003</c:v>
                </c:pt>
                <c:pt idx="21">
                  <c:v>0.58214104</c:v>
                </c:pt>
                <c:pt idx="22">
                  <c:v>0.84120256000000004</c:v>
                </c:pt>
                <c:pt idx="23">
                  <c:v>0.97941336000000001</c:v>
                </c:pt>
                <c:pt idx="24">
                  <c:v>0.71625000000000005</c:v>
                </c:pt>
                <c:pt idx="25">
                  <c:v>0.60715015999999999</c:v>
                </c:pt>
                <c:pt idx="26">
                  <c:v>0.59928672000000005</c:v>
                </c:pt>
                <c:pt idx="27">
                  <c:v>0.60353336000000002</c:v>
                </c:pt>
                <c:pt idx="28">
                  <c:v>0.60530079999999997</c:v>
                </c:pt>
                <c:pt idx="29">
                  <c:v>0.60428351999999996</c:v>
                </c:pt>
                <c:pt idx="30">
                  <c:v>0.58288503999999997</c:v>
                </c:pt>
                <c:pt idx="31">
                  <c:v>0.57132240000000001</c:v>
                </c:pt>
                <c:pt idx="32">
                  <c:v>0.53764392000000005</c:v>
                </c:pt>
                <c:pt idx="33">
                  <c:v>0.98006088000000002</c:v>
                </c:pt>
                <c:pt idx="34">
                  <c:v>1.00260792</c:v>
                </c:pt>
                <c:pt idx="35">
                  <c:v>0.99766591999999998</c:v>
                </c:pt>
                <c:pt idx="36">
                  <c:v>1.0041933599999999</c:v>
                </c:pt>
                <c:pt idx="37">
                  <c:v>0.88412791999999996</c:v>
                </c:pt>
                <c:pt idx="38">
                  <c:v>0.94702127999999997</c:v>
                </c:pt>
                <c:pt idx="39">
                  <c:v>0.96487639999999997</c:v>
                </c:pt>
                <c:pt idx="40">
                  <c:v>0.94374431999999997</c:v>
                </c:pt>
                <c:pt idx="41">
                  <c:v>0.99322416000000002</c:v>
                </c:pt>
                <c:pt idx="42">
                  <c:v>0.78902183999999997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19D-C845-A7EF-F7893371BE7A}"/>
            </c:ext>
          </c:extLst>
        </c:ser>
        <c:ser>
          <c:idx val="20"/>
          <c:order val="20"/>
          <c:tx>
            <c:strRef>
              <c:f>util!$V$1</c:f>
              <c:strCache>
                <c:ptCount val="1"/>
                <c:pt idx="0">
                  <c:v>r21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</c:strCache>
            </c:strRef>
          </c:cat>
          <c:val>
            <c:numRef>
              <c:f>util!$V$2:$V$44</c:f>
              <c:numCache>
                <c:formatCode>General</c:formatCode>
                <c:ptCount val="43"/>
                <c:pt idx="0">
                  <c:v>0.90894976000000005</c:v>
                </c:pt>
                <c:pt idx="1">
                  <c:v>1.00022704</c:v>
                </c:pt>
                <c:pt idx="2">
                  <c:v>0.89446672000000005</c:v>
                </c:pt>
                <c:pt idx="3">
                  <c:v>0.58083408000000003</c:v>
                </c:pt>
                <c:pt idx="4">
                  <c:v>0.59712911999999996</c:v>
                </c:pt>
                <c:pt idx="5">
                  <c:v>0.61037744000000005</c:v>
                </c:pt>
                <c:pt idx="6">
                  <c:v>0.60950928000000004</c:v>
                </c:pt>
                <c:pt idx="7">
                  <c:v>0.58419087999999997</c:v>
                </c:pt>
                <c:pt idx="8">
                  <c:v>0.60904016000000005</c:v>
                </c:pt>
                <c:pt idx="9">
                  <c:v>0.57142848000000002</c:v>
                </c:pt>
                <c:pt idx="10">
                  <c:v>0.60566087999999996</c:v>
                </c:pt>
                <c:pt idx="11">
                  <c:v>0.98190696</c:v>
                </c:pt>
                <c:pt idx="12">
                  <c:v>0.99357183999999998</c:v>
                </c:pt>
                <c:pt idx="13">
                  <c:v>0.82103992000000003</c:v>
                </c:pt>
                <c:pt idx="14">
                  <c:v>0.59652744000000002</c:v>
                </c:pt>
                <c:pt idx="15">
                  <c:v>0.61129975999999997</c:v>
                </c:pt>
                <c:pt idx="16">
                  <c:v>0.62507383999999999</c:v>
                </c:pt>
                <c:pt idx="17">
                  <c:v>0.58999352000000005</c:v>
                </c:pt>
                <c:pt idx="18">
                  <c:v>0.62190416000000004</c:v>
                </c:pt>
                <c:pt idx="19">
                  <c:v>0.60474464000000006</c:v>
                </c:pt>
                <c:pt idx="20">
                  <c:v>0.56571744000000002</c:v>
                </c:pt>
                <c:pt idx="21">
                  <c:v>0.76963048000000001</c:v>
                </c:pt>
                <c:pt idx="22">
                  <c:v>0.98421199999999998</c:v>
                </c:pt>
                <c:pt idx="23">
                  <c:v>1.000688</c:v>
                </c:pt>
                <c:pt idx="24">
                  <c:v>0.80479920000000005</c:v>
                </c:pt>
                <c:pt idx="25">
                  <c:v>0.63154719999999998</c:v>
                </c:pt>
                <c:pt idx="26">
                  <c:v>0.63380256000000001</c:v>
                </c:pt>
                <c:pt idx="27">
                  <c:v>0.61197208000000003</c:v>
                </c:pt>
                <c:pt idx="28">
                  <c:v>0.62802583999999995</c:v>
                </c:pt>
                <c:pt idx="29">
                  <c:v>0.60483288000000002</c:v>
                </c:pt>
                <c:pt idx="30">
                  <c:v>0.57703400000000005</c:v>
                </c:pt>
                <c:pt idx="31">
                  <c:v>0.57480176000000005</c:v>
                </c:pt>
                <c:pt idx="32">
                  <c:v>0.79894103999999999</c:v>
                </c:pt>
                <c:pt idx="33">
                  <c:v>0.97625751999999999</c:v>
                </c:pt>
                <c:pt idx="34">
                  <c:v>0.94583360000000005</c:v>
                </c:pt>
                <c:pt idx="35">
                  <c:v>0.9527312</c:v>
                </c:pt>
                <c:pt idx="36">
                  <c:v>0.96478863999999998</c:v>
                </c:pt>
                <c:pt idx="37">
                  <c:v>0.96067424000000001</c:v>
                </c:pt>
                <c:pt idx="38">
                  <c:v>0.95265520000000004</c:v>
                </c:pt>
                <c:pt idx="39">
                  <c:v>0.95335088000000001</c:v>
                </c:pt>
                <c:pt idx="40">
                  <c:v>0.96098448000000003</c:v>
                </c:pt>
                <c:pt idx="41">
                  <c:v>0.99118247999999998</c:v>
                </c:pt>
                <c:pt idx="42">
                  <c:v>0.20347480000000001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19D-C845-A7EF-F7893371BE7A}"/>
            </c:ext>
          </c:extLst>
        </c:ser>
        <c:ser>
          <c:idx val="21"/>
          <c:order val="21"/>
          <c:tx>
            <c:strRef>
              <c:f>util!$W$1</c:f>
              <c:strCache>
                <c:ptCount val="1"/>
                <c:pt idx="0">
                  <c:v>r22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</c:strCache>
            </c:strRef>
          </c:cat>
          <c:val>
            <c:numRef>
              <c:f>util!$W$2:$W$44</c:f>
              <c:numCache>
                <c:formatCode>General</c:formatCode>
                <c:ptCount val="43"/>
                <c:pt idx="0">
                  <c:v>0.6049696</c:v>
                </c:pt>
                <c:pt idx="1">
                  <c:v>0.99064056</c:v>
                </c:pt>
                <c:pt idx="2">
                  <c:v>0.99981944</c:v>
                </c:pt>
                <c:pt idx="3">
                  <c:v>0.81358752000000001</c:v>
                </c:pt>
                <c:pt idx="4">
                  <c:v>0.62311439999999996</c:v>
                </c:pt>
                <c:pt idx="5">
                  <c:v>0.60278655999999997</c:v>
                </c:pt>
                <c:pt idx="6">
                  <c:v>0.63721888000000004</c:v>
                </c:pt>
                <c:pt idx="7">
                  <c:v>0.60884808000000001</c:v>
                </c:pt>
                <c:pt idx="8">
                  <c:v>0.62493896000000004</c:v>
                </c:pt>
                <c:pt idx="9">
                  <c:v>0.57592984000000003</c:v>
                </c:pt>
                <c:pt idx="10">
                  <c:v>0.58555791999999995</c:v>
                </c:pt>
                <c:pt idx="11">
                  <c:v>0.86266712000000001</c:v>
                </c:pt>
                <c:pt idx="12">
                  <c:v>0.999726</c:v>
                </c:pt>
                <c:pt idx="13">
                  <c:v>0.73804751999999996</c:v>
                </c:pt>
                <c:pt idx="14">
                  <c:v>0.59265128</c:v>
                </c:pt>
                <c:pt idx="15">
                  <c:v>0.61118479999999997</c:v>
                </c:pt>
                <c:pt idx="16">
                  <c:v>0.61623039999999996</c:v>
                </c:pt>
                <c:pt idx="17">
                  <c:v>0.61585296</c:v>
                </c:pt>
                <c:pt idx="18">
                  <c:v>0.62046391999999995</c:v>
                </c:pt>
                <c:pt idx="19">
                  <c:v>0.60937152000000006</c:v>
                </c:pt>
                <c:pt idx="20">
                  <c:v>0.55888040000000005</c:v>
                </c:pt>
                <c:pt idx="21">
                  <c:v>0.59870528000000001</c:v>
                </c:pt>
                <c:pt idx="22">
                  <c:v>0.98597120000000005</c:v>
                </c:pt>
                <c:pt idx="23">
                  <c:v>0.98801656000000004</c:v>
                </c:pt>
                <c:pt idx="24">
                  <c:v>0.74867528000000005</c:v>
                </c:pt>
                <c:pt idx="25">
                  <c:v>0.61288151999999996</c:v>
                </c:pt>
                <c:pt idx="26">
                  <c:v>0.58656768000000004</c:v>
                </c:pt>
                <c:pt idx="27">
                  <c:v>0.60482687999999996</c:v>
                </c:pt>
                <c:pt idx="28">
                  <c:v>0.60344551999999996</c:v>
                </c:pt>
                <c:pt idx="29">
                  <c:v>0.5613416</c:v>
                </c:pt>
                <c:pt idx="30">
                  <c:v>0.56660871999999995</c:v>
                </c:pt>
                <c:pt idx="31">
                  <c:v>0.55848112000000005</c:v>
                </c:pt>
                <c:pt idx="32">
                  <c:v>0.73622175999999995</c:v>
                </c:pt>
                <c:pt idx="33">
                  <c:v>0.95304615999999998</c:v>
                </c:pt>
                <c:pt idx="34">
                  <c:v>0.95848367999999995</c:v>
                </c:pt>
                <c:pt idx="35">
                  <c:v>0.99149944000000001</c:v>
                </c:pt>
                <c:pt idx="36">
                  <c:v>0.99558080000000004</c:v>
                </c:pt>
                <c:pt idx="37">
                  <c:v>0.95527415999999998</c:v>
                </c:pt>
                <c:pt idx="38">
                  <c:v>0.95808031999999999</c:v>
                </c:pt>
                <c:pt idx="39">
                  <c:v>0.95010072000000001</c:v>
                </c:pt>
                <c:pt idx="40">
                  <c:v>0.94753567999999999</c:v>
                </c:pt>
                <c:pt idx="41">
                  <c:v>0.99874304000000003</c:v>
                </c:pt>
                <c:pt idx="42">
                  <c:v>0.49155008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19D-C845-A7EF-F7893371BE7A}"/>
            </c:ext>
          </c:extLst>
        </c:ser>
        <c:ser>
          <c:idx val="22"/>
          <c:order val="22"/>
          <c:tx>
            <c:strRef>
              <c:f>util!$X$1</c:f>
              <c:strCache>
                <c:ptCount val="1"/>
                <c:pt idx="0">
                  <c:v>r23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</c:strCache>
            </c:strRef>
          </c:cat>
          <c:val>
            <c:numRef>
              <c:f>util!$X$2:$X$44</c:f>
              <c:numCache>
                <c:formatCode>General</c:formatCode>
                <c:ptCount val="43"/>
                <c:pt idx="0">
                  <c:v>0.73278056000000003</c:v>
                </c:pt>
                <c:pt idx="1">
                  <c:v>0.99281551999999995</c:v>
                </c:pt>
                <c:pt idx="2">
                  <c:v>0.99530832000000002</c:v>
                </c:pt>
                <c:pt idx="3">
                  <c:v>0.89461447999999999</c:v>
                </c:pt>
                <c:pt idx="4">
                  <c:v>0.61042655999999995</c:v>
                </c:pt>
                <c:pt idx="5">
                  <c:v>0.59803176000000002</c:v>
                </c:pt>
                <c:pt idx="6">
                  <c:v>0.62899008000000001</c:v>
                </c:pt>
                <c:pt idx="7">
                  <c:v>0.61589896</c:v>
                </c:pt>
                <c:pt idx="8">
                  <c:v>0.62099576000000001</c:v>
                </c:pt>
                <c:pt idx="9">
                  <c:v>0.56691431999999997</c:v>
                </c:pt>
                <c:pt idx="10">
                  <c:v>0.59794391999999996</c:v>
                </c:pt>
                <c:pt idx="11">
                  <c:v>0.99255439999999995</c:v>
                </c:pt>
                <c:pt idx="12">
                  <c:v>0.99904968000000005</c:v>
                </c:pt>
                <c:pt idx="13">
                  <c:v>0.79368192000000004</c:v>
                </c:pt>
                <c:pt idx="14">
                  <c:v>0.60633055999999996</c:v>
                </c:pt>
                <c:pt idx="15">
                  <c:v>0.54959064000000002</c:v>
                </c:pt>
                <c:pt idx="16">
                  <c:v>0.63659991999999999</c:v>
                </c:pt>
                <c:pt idx="17">
                  <c:v>0.61697935999999998</c:v>
                </c:pt>
                <c:pt idx="18">
                  <c:v>0.62406976000000003</c:v>
                </c:pt>
                <c:pt idx="19">
                  <c:v>0.59760864000000002</c:v>
                </c:pt>
                <c:pt idx="20">
                  <c:v>0.59300304000000004</c:v>
                </c:pt>
                <c:pt idx="21">
                  <c:v>0.72534631999999999</c:v>
                </c:pt>
                <c:pt idx="22">
                  <c:v>0.99312792000000005</c:v>
                </c:pt>
                <c:pt idx="23">
                  <c:v>0.95453551999999997</c:v>
                </c:pt>
                <c:pt idx="24">
                  <c:v>0.84797792000000005</c:v>
                </c:pt>
                <c:pt idx="25">
                  <c:v>0.62840640000000003</c:v>
                </c:pt>
                <c:pt idx="26">
                  <c:v>0.62828112000000003</c:v>
                </c:pt>
                <c:pt idx="27">
                  <c:v>0.63078847999999998</c:v>
                </c:pt>
                <c:pt idx="28">
                  <c:v>0.57782047999999997</c:v>
                </c:pt>
                <c:pt idx="29">
                  <c:v>0.61931608000000005</c:v>
                </c:pt>
                <c:pt idx="30">
                  <c:v>0.56390408000000003</c:v>
                </c:pt>
                <c:pt idx="31">
                  <c:v>0.56610439999999995</c:v>
                </c:pt>
                <c:pt idx="32">
                  <c:v>0.78701032000000004</c:v>
                </c:pt>
                <c:pt idx="33">
                  <c:v>0.98791680000000004</c:v>
                </c:pt>
                <c:pt idx="34">
                  <c:v>0.99273672000000002</c:v>
                </c:pt>
                <c:pt idx="35">
                  <c:v>0.99607520000000005</c:v>
                </c:pt>
                <c:pt idx="36">
                  <c:v>0.98938744000000001</c:v>
                </c:pt>
                <c:pt idx="37">
                  <c:v>0.99856968000000002</c:v>
                </c:pt>
                <c:pt idx="38">
                  <c:v>1.0182238400000001</c:v>
                </c:pt>
                <c:pt idx="39">
                  <c:v>0.92783760000000004</c:v>
                </c:pt>
                <c:pt idx="40">
                  <c:v>0.94245511999999998</c:v>
                </c:pt>
                <c:pt idx="41">
                  <c:v>0.99609647999999995</c:v>
                </c:pt>
                <c:pt idx="42">
                  <c:v>0.31512215999999998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19D-C845-A7EF-F7893371BE7A}"/>
            </c:ext>
          </c:extLst>
        </c:ser>
        <c:ser>
          <c:idx val="23"/>
          <c:order val="23"/>
          <c:tx>
            <c:strRef>
              <c:f>util!$Y$1</c:f>
              <c:strCache>
                <c:ptCount val="1"/>
                <c:pt idx="0">
                  <c:v>r24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</c:strCache>
            </c:strRef>
          </c:cat>
          <c:val>
            <c:numRef>
              <c:f>util!$Y$2:$Y$44</c:f>
              <c:numCache>
                <c:formatCode>General</c:formatCode>
                <c:ptCount val="43"/>
                <c:pt idx="0">
                  <c:v>0.55248799999999998</c:v>
                </c:pt>
                <c:pt idx="1">
                  <c:v>1.0002996799999999</c:v>
                </c:pt>
                <c:pt idx="2">
                  <c:v>0.99249240000000005</c:v>
                </c:pt>
                <c:pt idx="3">
                  <c:v>0.64528311999999999</c:v>
                </c:pt>
                <c:pt idx="4">
                  <c:v>0.31013952</c:v>
                </c:pt>
                <c:pt idx="5">
                  <c:v>0.30253360000000001</c:v>
                </c:pt>
                <c:pt idx="6">
                  <c:v>0.31984343999999998</c:v>
                </c:pt>
                <c:pt idx="7">
                  <c:v>0.30379176000000002</c:v>
                </c:pt>
                <c:pt idx="8">
                  <c:v>0.31997824000000002</c:v>
                </c:pt>
                <c:pt idx="9">
                  <c:v>0.28787928000000002</c:v>
                </c:pt>
                <c:pt idx="10">
                  <c:v>0.30193224000000002</c:v>
                </c:pt>
                <c:pt idx="11">
                  <c:v>0.82404767999999995</c:v>
                </c:pt>
                <c:pt idx="12">
                  <c:v>0.99928216000000003</c:v>
                </c:pt>
                <c:pt idx="13">
                  <c:v>0.75944111999999997</c:v>
                </c:pt>
                <c:pt idx="14">
                  <c:v>0.59356416000000001</c:v>
                </c:pt>
                <c:pt idx="15">
                  <c:v>0.60569711999999998</c:v>
                </c:pt>
                <c:pt idx="16">
                  <c:v>0.62157472000000002</c:v>
                </c:pt>
                <c:pt idx="17">
                  <c:v>0.60291055999999998</c:v>
                </c:pt>
                <c:pt idx="18">
                  <c:v>0.61007847999999998</c:v>
                </c:pt>
                <c:pt idx="19">
                  <c:v>0.60477599999999998</c:v>
                </c:pt>
                <c:pt idx="20">
                  <c:v>0.55068408000000002</c:v>
                </c:pt>
                <c:pt idx="21">
                  <c:v>0.58044664000000001</c:v>
                </c:pt>
                <c:pt idx="22">
                  <c:v>0.94934616000000005</c:v>
                </c:pt>
                <c:pt idx="23">
                  <c:v>0.96300823999999996</c:v>
                </c:pt>
                <c:pt idx="24">
                  <c:v>0.58773607999999999</c:v>
                </c:pt>
                <c:pt idx="25">
                  <c:v>0.60497144000000003</c:v>
                </c:pt>
                <c:pt idx="26">
                  <c:v>0.59326144000000003</c:v>
                </c:pt>
                <c:pt idx="27">
                  <c:v>0.6201776</c:v>
                </c:pt>
                <c:pt idx="28">
                  <c:v>0.58757632000000004</c:v>
                </c:pt>
                <c:pt idx="29">
                  <c:v>0.58878231999999997</c:v>
                </c:pt>
                <c:pt idx="30">
                  <c:v>0.53358351999999998</c:v>
                </c:pt>
                <c:pt idx="31">
                  <c:v>0.58006999999999997</c:v>
                </c:pt>
                <c:pt idx="32">
                  <c:v>0.82654775999999996</c:v>
                </c:pt>
                <c:pt idx="33">
                  <c:v>0.94479767999999997</c:v>
                </c:pt>
                <c:pt idx="34">
                  <c:v>0.94850599999999996</c:v>
                </c:pt>
                <c:pt idx="35">
                  <c:v>0.94808400000000004</c:v>
                </c:pt>
                <c:pt idx="36">
                  <c:v>0.95922567999999997</c:v>
                </c:pt>
                <c:pt idx="37">
                  <c:v>0.96891896</c:v>
                </c:pt>
                <c:pt idx="38">
                  <c:v>0.99986264000000002</c:v>
                </c:pt>
                <c:pt idx="39">
                  <c:v>0.95337696000000005</c:v>
                </c:pt>
                <c:pt idx="40">
                  <c:v>0.98950687999999998</c:v>
                </c:pt>
                <c:pt idx="41">
                  <c:v>0.98945048000000002</c:v>
                </c:pt>
                <c:pt idx="42">
                  <c:v>0.55736344000000004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19D-C845-A7EF-F7893371BE7A}"/>
            </c:ext>
          </c:extLst>
        </c:ser>
        <c:ser>
          <c:idx val="24"/>
          <c:order val="24"/>
          <c:tx>
            <c:strRef>
              <c:f>util!$Z$1</c:f>
              <c:strCache>
                <c:ptCount val="1"/>
                <c:pt idx="0">
                  <c:v>r25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</c:strCache>
            </c:strRef>
          </c:cat>
          <c:val>
            <c:numRef>
              <c:f>util!$Z$2:$Z$44</c:f>
              <c:numCache>
                <c:formatCode>General</c:formatCode>
                <c:ptCount val="43"/>
                <c:pt idx="0">
                  <c:v>0.66465664000000002</c:v>
                </c:pt>
                <c:pt idx="1">
                  <c:v>0.99198231999999997</c:v>
                </c:pt>
                <c:pt idx="2">
                  <c:v>0.99471295999999998</c:v>
                </c:pt>
                <c:pt idx="3">
                  <c:v>0.98296327999999999</c:v>
                </c:pt>
                <c:pt idx="4">
                  <c:v>0.60741584000000004</c:v>
                </c:pt>
                <c:pt idx="5">
                  <c:v>0.59488143999999998</c:v>
                </c:pt>
                <c:pt idx="6">
                  <c:v>0.63331263999999998</c:v>
                </c:pt>
                <c:pt idx="7">
                  <c:v>0.60246104</c:v>
                </c:pt>
                <c:pt idx="8">
                  <c:v>0.63445079999999998</c:v>
                </c:pt>
                <c:pt idx="9">
                  <c:v>0.56566015999999997</c:v>
                </c:pt>
                <c:pt idx="10">
                  <c:v>0.57715976000000002</c:v>
                </c:pt>
                <c:pt idx="11">
                  <c:v>0.95844039999999997</c:v>
                </c:pt>
                <c:pt idx="12">
                  <c:v>0.99702256</c:v>
                </c:pt>
                <c:pt idx="13">
                  <c:v>0.77975008000000001</c:v>
                </c:pt>
                <c:pt idx="14">
                  <c:v>0.59742656000000005</c:v>
                </c:pt>
                <c:pt idx="15">
                  <c:v>0.58281616000000003</c:v>
                </c:pt>
                <c:pt idx="16">
                  <c:v>0.57522744000000003</c:v>
                </c:pt>
                <c:pt idx="17">
                  <c:v>0.57842592000000004</c:v>
                </c:pt>
                <c:pt idx="18">
                  <c:v>0.59364735999999996</c:v>
                </c:pt>
                <c:pt idx="19">
                  <c:v>0.57825336000000005</c:v>
                </c:pt>
                <c:pt idx="20">
                  <c:v>0.58230632000000004</c:v>
                </c:pt>
                <c:pt idx="21">
                  <c:v>0.58973127999999997</c:v>
                </c:pt>
                <c:pt idx="22">
                  <c:v>0.95998640000000002</c:v>
                </c:pt>
                <c:pt idx="23">
                  <c:v>0.96956016</c:v>
                </c:pt>
                <c:pt idx="24">
                  <c:v>0.95667447999999999</c:v>
                </c:pt>
                <c:pt idx="25">
                  <c:v>0.58009248000000002</c:v>
                </c:pt>
                <c:pt idx="26">
                  <c:v>0.59572535999999998</c:v>
                </c:pt>
                <c:pt idx="27">
                  <c:v>0.59335760000000004</c:v>
                </c:pt>
                <c:pt idx="28">
                  <c:v>0.61241944000000004</c:v>
                </c:pt>
                <c:pt idx="29">
                  <c:v>0.61358776000000004</c:v>
                </c:pt>
                <c:pt idx="30">
                  <c:v>0.56643016000000002</c:v>
                </c:pt>
                <c:pt idx="31">
                  <c:v>0.55857504000000002</c:v>
                </c:pt>
                <c:pt idx="32">
                  <c:v>0.80836631999999997</c:v>
                </c:pt>
                <c:pt idx="33">
                  <c:v>0.96302487999999997</c:v>
                </c:pt>
                <c:pt idx="34">
                  <c:v>0.95922823999999995</c:v>
                </c:pt>
                <c:pt idx="35">
                  <c:v>0.98834168</c:v>
                </c:pt>
                <c:pt idx="36">
                  <c:v>0.95185248</c:v>
                </c:pt>
                <c:pt idx="37">
                  <c:v>1.0231975200000001</c:v>
                </c:pt>
                <c:pt idx="38">
                  <c:v>0.90088760000000001</c:v>
                </c:pt>
                <c:pt idx="39">
                  <c:v>0.98055168000000004</c:v>
                </c:pt>
                <c:pt idx="40">
                  <c:v>0.98303567999999997</c:v>
                </c:pt>
                <c:pt idx="41">
                  <c:v>0.99460104000000005</c:v>
                </c:pt>
                <c:pt idx="42">
                  <c:v>0.31284336000000001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19D-C845-A7EF-F7893371BE7A}"/>
            </c:ext>
          </c:extLst>
        </c:ser>
        <c:ser>
          <c:idx val="25"/>
          <c:order val="25"/>
          <c:tx>
            <c:strRef>
              <c:f>util!$AA$1</c:f>
              <c:strCache>
                <c:ptCount val="1"/>
                <c:pt idx="0">
                  <c:v>r26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</c:strCache>
            </c:strRef>
          </c:cat>
          <c:val>
            <c:numRef>
              <c:f>util!$AA$2:$AA$44</c:f>
              <c:numCache>
                <c:formatCode>General</c:formatCode>
                <c:ptCount val="43"/>
                <c:pt idx="0">
                  <c:v>9.0903680000000001E-2</c:v>
                </c:pt>
                <c:pt idx="1">
                  <c:v>0.99154863999999998</c:v>
                </c:pt>
                <c:pt idx="2">
                  <c:v>0.99926088000000002</c:v>
                </c:pt>
                <c:pt idx="3">
                  <c:v>0.67824503999999997</c:v>
                </c:pt>
                <c:pt idx="4">
                  <c:v>0.57983200000000001</c:v>
                </c:pt>
                <c:pt idx="5">
                  <c:v>0.59852311999999996</c:v>
                </c:pt>
                <c:pt idx="6">
                  <c:v>0.62757032000000001</c:v>
                </c:pt>
                <c:pt idx="7">
                  <c:v>0.60085847999999997</c:v>
                </c:pt>
                <c:pt idx="8">
                  <c:v>0.61200991999999999</c:v>
                </c:pt>
                <c:pt idx="9">
                  <c:v>0.60311088000000002</c:v>
                </c:pt>
                <c:pt idx="10">
                  <c:v>0.57114463999999998</c:v>
                </c:pt>
                <c:pt idx="11">
                  <c:v>0.60704168000000003</c:v>
                </c:pt>
                <c:pt idx="12">
                  <c:v>0.9891356</c:v>
                </c:pt>
                <c:pt idx="13">
                  <c:v>0.99193215999999995</c:v>
                </c:pt>
                <c:pt idx="14">
                  <c:v>0.67129072000000001</c:v>
                </c:pt>
                <c:pt idx="15">
                  <c:v>0.59723815999999996</c:v>
                </c:pt>
                <c:pt idx="16">
                  <c:v>0.58868695999999998</c:v>
                </c:pt>
                <c:pt idx="17">
                  <c:v>0.59365327999999995</c:v>
                </c:pt>
                <c:pt idx="18">
                  <c:v>0.59354903999999997</c:v>
                </c:pt>
                <c:pt idx="19">
                  <c:v>0.61543424000000002</c:v>
                </c:pt>
                <c:pt idx="20">
                  <c:v>0.57221935999999995</c:v>
                </c:pt>
                <c:pt idx="21">
                  <c:v>0.54726648</c:v>
                </c:pt>
                <c:pt idx="22">
                  <c:v>0.82988463999999995</c:v>
                </c:pt>
                <c:pt idx="23">
                  <c:v>0.95369855999999997</c:v>
                </c:pt>
                <c:pt idx="24">
                  <c:v>0.71222439999999998</c:v>
                </c:pt>
                <c:pt idx="25">
                  <c:v>0.62310695999999999</c:v>
                </c:pt>
                <c:pt idx="26">
                  <c:v>0.61811479999999996</c:v>
                </c:pt>
                <c:pt idx="27">
                  <c:v>0.60674855999999999</c:v>
                </c:pt>
                <c:pt idx="28">
                  <c:v>0.62232728000000004</c:v>
                </c:pt>
                <c:pt idx="29">
                  <c:v>0.59578567999999998</c:v>
                </c:pt>
                <c:pt idx="30">
                  <c:v>0.58970688000000004</c:v>
                </c:pt>
                <c:pt idx="31">
                  <c:v>0.58185560000000003</c:v>
                </c:pt>
                <c:pt idx="32">
                  <c:v>0.55218215999999998</c:v>
                </c:pt>
                <c:pt idx="33">
                  <c:v>0.86349735999999999</c:v>
                </c:pt>
                <c:pt idx="34">
                  <c:v>0.95867648000000005</c:v>
                </c:pt>
                <c:pt idx="35">
                  <c:v>0.94856799999999997</c:v>
                </c:pt>
                <c:pt idx="36">
                  <c:v>0.94910808000000002</c:v>
                </c:pt>
                <c:pt idx="37">
                  <c:v>0.9523336</c:v>
                </c:pt>
                <c:pt idx="38">
                  <c:v>0.99988432000000005</c:v>
                </c:pt>
                <c:pt idx="39">
                  <c:v>0.95394599999999996</c:v>
                </c:pt>
                <c:pt idx="40">
                  <c:v>0.94501144000000004</c:v>
                </c:pt>
                <c:pt idx="41">
                  <c:v>0.99780975999999999</c:v>
                </c:pt>
                <c:pt idx="42">
                  <c:v>0.97566927999999997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19D-C845-A7EF-F7893371BE7A}"/>
            </c:ext>
          </c:extLst>
        </c:ser>
        <c:ser>
          <c:idx val="26"/>
          <c:order val="26"/>
          <c:tx>
            <c:strRef>
              <c:f>util!$AB$1</c:f>
              <c:strCache>
                <c:ptCount val="1"/>
                <c:pt idx="0">
                  <c:v>r27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</c:strCache>
            </c:strRef>
          </c:cat>
          <c:val>
            <c:numRef>
              <c:f>util!$AB$2:$AB$44</c:f>
              <c:numCache>
                <c:formatCode>General</c:formatCode>
                <c:ptCount val="43"/>
                <c:pt idx="0">
                  <c:v>0.42372848000000002</c:v>
                </c:pt>
                <c:pt idx="1">
                  <c:v>0.99878064</c:v>
                </c:pt>
                <c:pt idx="2">
                  <c:v>0.99987623999999997</c:v>
                </c:pt>
                <c:pt idx="3">
                  <c:v>0.79306600000000005</c:v>
                </c:pt>
                <c:pt idx="4">
                  <c:v>0.584198</c:v>
                </c:pt>
                <c:pt idx="5">
                  <c:v>0.60329887999999998</c:v>
                </c:pt>
                <c:pt idx="6">
                  <c:v>0.61821119999999996</c:v>
                </c:pt>
                <c:pt idx="7">
                  <c:v>0.5991088</c:v>
                </c:pt>
                <c:pt idx="8">
                  <c:v>0.62413856000000001</c:v>
                </c:pt>
                <c:pt idx="9">
                  <c:v>0.56644832000000001</c:v>
                </c:pt>
                <c:pt idx="10">
                  <c:v>0.58048575999999996</c:v>
                </c:pt>
                <c:pt idx="11">
                  <c:v>0.92373744000000002</c:v>
                </c:pt>
                <c:pt idx="12">
                  <c:v>0.99988463999999999</c:v>
                </c:pt>
                <c:pt idx="13">
                  <c:v>0.65183687999999995</c:v>
                </c:pt>
                <c:pt idx="14">
                  <c:v>0.58441295999999998</c:v>
                </c:pt>
                <c:pt idx="15">
                  <c:v>0.61738727999999998</c:v>
                </c:pt>
                <c:pt idx="16">
                  <c:v>0.61001640000000001</c:v>
                </c:pt>
                <c:pt idx="17">
                  <c:v>0.61545000000000005</c:v>
                </c:pt>
                <c:pt idx="18">
                  <c:v>0.58577800000000002</c:v>
                </c:pt>
                <c:pt idx="19">
                  <c:v>0.60928344000000001</c:v>
                </c:pt>
                <c:pt idx="20">
                  <c:v>0.53762975999999996</c:v>
                </c:pt>
                <c:pt idx="21">
                  <c:v>0.58929511999999995</c:v>
                </c:pt>
                <c:pt idx="22">
                  <c:v>0.98572839999999995</c:v>
                </c:pt>
                <c:pt idx="23">
                  <c:v>0.93723144000000003</c:v>
                </c:pt>
                <c:pt idx="24">
                  <c:v>0.68559751999999996</c:v>
                </c:pt>
                <c:pt idx="25">
                  <c:v>0.61280959999999995</c:v>
                </c:pt>
                <c:pt idx="26">
                  <c:v>0.59434191999999997</c:v>
                </c:pt>
                <c:pt idx="27">
                  <c:v>0.62297336000000003</c:v>
                </c:pt>
                <c:pt idx="28">
                  <c:v>0.59127200000000002</c:v>
                </c:pt>
                <c:pt idx="29">
                  <c:v>0.58927960000000001</c:v>
                </c:pt>
                <c:pt idx="30">
                  <c:v>0.56450016000000003</c:v>
                </c:pt>
                <c:pt idx="31">
                  <c:v>0.56447592000000002</c:v>
                </c:pt>
                <c:pt idx="32">
                  <c:v>0.56696144000000004</c:v>
                </c:pt>
                <c:pt idx="33">
                  <c:v>0.94997208</c:v>
                </c:pt>
                <c:pt idx="34">
                  <c:v>0.94808928000000003</c:v>
                </c:pt>
                <c:pt idx="35">
                  <c:v>0.99040192000000005</c:v>
                </c:pt>
                <c:pt idx="36">
                  <c:v>0.94819567999999999</c:v>
                </c:pt>
                <c:pt idx="37">
                  <c:v>0.99672128000000004</c:v>
                </c:pt>
                <c:pt idx="38">
                  <c:v>0.94107392000000001</c:v>
                </c:pt>
                <c:pt idx="39">
                  <c:v>0.95413239999999999</c:v>
                </c:pt>
                <c:pt idx="40">
                  <c:v>0.98571743999999994</c:v>
                </c:pt>
                <c:pt idx="41">
                  <c:v>0.96418888000000003</c:v>
                </c:pt>
                <c:pt idx="42">
                  <c:v>0.81399023999999998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19D-C845-A7EF-F7893371BE7A}"/>
            </c:ext>
          </c:extLst>
        </c:ser>
        <c:ser>
          <c:idx val="27"/>
          <c:order val="27"/>
          <c:tx>
            <c:strRef>
              <c:f>util!$AC$1</c:f>
              <c:strCache>
                <c:ptCount val="1"/>
                <c:pt idx="0">
                  <c:v>r28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</c:strCache>
            </c:strRef>
          </c:cat>
          <c:val>
            <c:numRef>
              <c:f>util!$AC$2:$AC$44</c:f>
              <c:numCache>
                <c:formatCode>General</c:formatCode>
                <c:ptCount val="43"/>
                <c:pt idx="0">
                  <c:v>0.80390824000000005</c:v>
                </c:pt>
                <c:pt idx="1">
                  <c:v>0.99502071999999997</c:v>
                </c:pt>
                <c:pt idx="2">
                  <c:v>0.98943336000000004</c:v>
                </c:pt>
                <c:pt idx="3">
                  <c:v>0.60586192000000005</c:v>
                </c:pt>
                <c:pt idx="4">
                  <c:v>0.60595264000000004</c:v>
                </c:pt>
                <c:pt idx="5">
                  <c:v>0.6083056</c:v>
                </c:pt>
                <c:pt idx="6">
                  <c:v>0.62332200000000004</c:v>
                </c:pt>
                <c:pt idx="7">
                  <c:v>0.60942816</c:v>
                </c:pt>
                <c:pt idx="8">
                  <c:v>0.61532544</c:v>
                </c:pt>
                <c:pt idx="9">
                  <c:v>0.54481144000000004</c:v>
                </c:pt>
                <c:pt idx="10">
                  <c:v>0.61743848000000001</c:v>
                </c:pt>
                <c:pt idx="11">
                  <c:v>0.93787151999999996</c:v>
                </c:pt>
                <c:pt idx="12">
                  <c:v>0.98823839999999996</c:v>
                </c:pt>
                <c:pt idx="13">
                  <c:v>0.89614183999999997</c:v>
                </c:pt>
                <c:pt idx="14">
                  <c:v>0.60532023999999995</c:v>
                </c:pt>
                <c:pt idx="15">
                  <c:v>0.59770951999999999</c:v>
                </c:pt>
                <c:pt idx="16">
                  <c:v>0.63601920000000001</c:v>
                </c:pt>
                <c:pt idx="17">
                  <c:v>0.60463032000000005</c:v>
                </c:pt>
                <c:pt idx="18">
                  <c:v>0.63650167999999996</c:v>
                </c:pt>
                <c:pt idx="19">
                  <c:v>0.56843023999999998</c:v>
                </c:pt>
                <c:pt idx="20">
                  <c:v>0.57929240000000004</c:v>
                </c:pt>
                <c:pt idx="21">
                  <c:v>0.58873368000000004</c:v>
                </c:pt>
                <c:pt idx="22">
                  <c:v>0.87806479999999998</c:v>
                </c:pt>
                <c:pt idx="23">
                  <c:v>0.98719807999999998</c:v>
                </c:pt>
                <c:pt idx="24">
                  <c:v>0.91047856000000005</c:v>
                </c:pt>
                <c:pt idx="25">
                  <c:v>0.61806024000000004</c:v>
                </c:pt>
                <c:pt idx="26">
                  <c:v>0.62236999999999998</c:v>
                </c:pt>
                <c:pt idx="27">
                  <c:v>0.63473880000000005</c:v>
                </c:pt>
                <c:pt idx="28">
                  <c:v>0.63966648000000004</c:v>
                </c:pt>
                <c:pt idx="29">
                  <c:v>0.61993560000000003</c:v>
                </c:pt>
                <c:pt idx="30">
                  <c:v>0.59021104000000002</c:v>
                </c:pt>
                <c:pt idx="31">
                  <c:v>0.57161216000000004</c:v>
                </c:pt>
                <c:pt idx="32">
                  <c:v>0.86378615999999997</c:v>
                </c:pt>
                <c:pt idx="33">
                  <c:v>0.97312447999999996</c:v>
                </c:pt>
                <c:pt idx="34">
                  <c:v>0.99907864000000002</c:v>
                </c:pt>
                <c:pt idx="35">
                  <c:v>0.94235712000000005</c:v>
                </c:pt>
                <c:pt idx="36">
                  <c:v>0.97540464000000004</c:v>
                </c:pt>
                <c:pt idx="37">
                  <c:v>0.98876520000000001</c:v>
                </c:pt>
                <c:pt idx="38">
                  <c:v>0.95944448000000004</c:v>
                </c:pt>
                <c:pt idx="39">
                  <c:v>0.97873184000000002</c:v>
                </c:pt>
                <c:pt idx="40">
                  <c:v>0.98857207999999996</c:v>
                </c:pt>
                <c:pt idx="41">
                  <c:v>0.99324087999999999</c:v>
                </c:pt>
                <c:pt idx="42">
                  <c:v>0.19435672000000001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919D-C845-A7EF-F7893371BE7A}"/>
            </c:ext>
          </c:extLst>
        </c:ser>
        <c:ser>
          <c:idx val="28"/>
          <c:order val="28"/>
          <c:tx>
            <c:strRef>
              <c:f>util!$AD$1</c:f>
              <c:strCache>
                <c:ptCount val="1"/>
                <c:pt idx="0">
                  <c:v>r29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</c:strCache>
            </c:strRef>
          </c:cat>
          <c:val>
            <c:numRef>
              <c:f>util!$AD$2:$AD$44</c:f>
              <c:numCache>
                <c:formatCode>General</c:formatCode>
                <c:ptCount val="43"/>
                <c:pt idx="0">
                  <c:v>0.37467432000000001</c:v>
                </c:pt>
                <c:pt idx="1">
                  <c:v>0.99941935999999998</c:v>
                </c:pt>
                <c:pt idx="2">
                  <c:v>0.99936952000000001</c:v>
                </c:pt>
                <c:pt idx="3">
                  <c:v>0.57171896</c:v>
                </c:pt>
                <c:pt idx="4">
                  <c:v>0.29080968000000001</c:v>
                </c:pt>
                <c:pt idx="5">
                  <c:v>0.30416527999999998</c:v>
                </c:pt>
                <c:pt idx="6">
                  <c:v>0.31900032</c:v>
                </c:pt>
                <c:pt idx="7">
                  <c:v>0.30351847999999998</c:v>
                </c:pt>
                <c:pt idx="8">
                  <c:v>0.31788487999999998</c:v>
                </c:pt>
                <c:pt idx="9">
                  <c:v>0.28143775999999998</c:v>
                </c:pt>
                <c:pt idx="10">
                  <c:v>0.32463296000000003</c:v>
                </c:pt>
                <c:pt idx="11">
                  <c:v>0.95846688000000002</c:v>
                </c:pt>
                <c:pt idx="12">
                  <c:v>1.00389336</c:v>
                </c:pt>
                <c:pt idx="13">
                  <c:v>0.71594672000000004</c:v>
                </c:pt>
                <c:pt idx="14">
                  <c:v>0.57872888</c:v>
                </c:pt>
                <c:pt idx="15">
                  <c:v>0.56679367999999997</c:v>
                </c:pt>
                <c:pt idx="16">
                  <c:v>0.61384296000000005</c:v>
                </c:pt>
                <c:pt idx="17">
                  <c:v>0.63580767999999999</c:v>
                </c:pt>
                <c:pt idx="18">
                  <c:v>0.59951376000000001</c:v>
                </c:pt>
                <c:pt idx="19">
                  <c:v>0.60833576</c:v>
                </c:pt>
                <c:pt idx="20">
                  <c:v>0.55151808000000002</c:v>
                </c:pt>
                <c:pt idx="21">
                  <c:v>0.59649735999999998</c:v>
                </c:pt>
                <c:pt idx="22">
                  <c:v>0.94018824000000001</c:v>
                </c:pt>
                <c:pt idx="23">
                  <c:v>0.99984192000000005</c:v>
                </c:pt>
                <c:pt idx="24">
                  <c:v>0.73154712</c:v>
                </c:pt>
                <c:pt idx="25">
                  <c:v>0.58177800000000002</c:v>
                </c:pt>
                <c:pt idx="26">
                  <c:v>0.60698392000000001</c:v>
                </c:pt>
                <c:pt idx="27">
                  <c:v>0.61953888000000001</c:v>
                </c:pt>
                <c:pt idx="28">
                  <c:v>0.59970992000000001</c:v>
                </c:pt>
                <c:pt idx="29">
                  <c:v>0.60339200000000004</c:v>
                </c:pt>
                <c:pt idx="30">
                  <c:v>0.58110808000000003</c:v>
                </c:pt>
                <c:pt idx="31">
                  <c:v>0.55844640000000001</c:v>
                </c:pt>
                <c:pt idx="32">
                  <c:v>0.59641672000000001</c:v>
                </c:pt>
                <c:pt idx="33">
                  <c:v>0.94862791999999996</c:v>
                </c:pt>
                <c:pt idx="34">
                  <c:v>0.95310912000000003</c:v>
                </c:pt>
                <c:pt idx="35">
                  <c:v>0.95588295999999995</c:v>
                </c:pt>
                <c:pt idx="36">
                  <c:v>0.95892535999999995</c:v>
                </c:pt>
                <c:pt idx="37">
                  <c:v>0.96282376000000003</c:v>
                </c:pt>
                <c:pt idx="38">
                  <c:v>0.9541636</c:v>
                </c:pt>
                <c:pt idx="39">
                  <c:v>0.98788144</c:v>
                </c:pt>
                <c:pt idx="40">
                  <c:v>0.96924648000000002</c:v>
                </c:pt>
                <c:pt idx="41">
                  <c:v>0.99895688000000005</c:v>
                </c:pt>
                <c:pt idx="42">
                  <c:v>0.70287968000000001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919D-C845-A7EF-F7893371BE7A}"/>
            </c:ext>
          </c:extLst>
        </c:ser>
        <c:ser>
          <c:idx val="29"/>
          <c:order val="29"/>
          <c:tx>
            <c:strRef>
              <c:f>util!$AE$1</c:f>
              <c:strCache>
                <c:ptCount val="1"/>
                <c:pt idx="0">
                  <c:v>r30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</c:strCache>
            </c:strRef>
          </c:cat>
          <c:val>
            <c:numRef>
              <c:f>util!$AE$2:$AE$44</c:f>
              <c:numCache>
                <c:formatCode>General</c:formatCode>
                <c:ptCount val="43"/>
                <c:pt idx="0">
                  <c:v>0.55652544000000004</c:v>
                </c:pt>
                <c:pt idx="1">
                  <c:v>0.99130328000000001</c:v>
                </c:pt>
                <c:pt idx="2">
                  <c:v>0.98804351999999995</c:v>
                </c:pt>
                <c:pt idx="3">
                  <c:v>0.72566311999999999</c:v>
                </c:pt>
                <c:pt idx="4">
                  <c:v>0.60386815999999999</c:v>
                </c:pt>
                <c:pt idx="5">
                  <c:v>0.58931816000000004</c:v>
                </c:pt>
                <c:pt idx="6">
                  <c:v>0.62962631999999996</c:v>
                </c:pt>
                <c:pt idx="7">
                  <c:v>0.59228672000000004</c:v>
                </c:pt>
                <c:pt idx="8">
                  <c:v>0.63261016000000003</c:v>
                </c:pt>
                <c:pt idx="9">
                  <c:v>0.55958359999999996</c:v>
                </c:pt>
                <c:pt idx="10">
                  <c:v>0.58464024000000003</c:v>
                </c:pt>
                <c:pt idx="11">
                  <c:v>0.95719504</c:v>
                </c:pt>
                <c:pt idx="12">
                  <c:v>0.98221287999999995</c:v>
                </c:pt>
                <c:pt idx="13">
                  <c:v>0.70558224000000003</c:v>
                </c:pt>
                <c:pt idx="14">
                  <c:v>0.56206608000000002</c:v>
                </c:pt>
                <c:pt idx="15">
                  <c:v>0.61103624000000001</c:v>
                </c:pt>
                <c:pt idx="16">
                  <c:v>0.59257680000000001</c:v>
                </c:pt>
                <c:pt idx="17">
                  <c:v>0.60242832000000002</c:v>
                </c:pt>
                <c:pt idx="18">
                  <c:v>0.58903967999999995</c:v>
                </c:pt>
                <c:pt idx="19">
                  <c:v>0.55272136000000005</c:v>
                </c:pt>
                <c:pt idx="20">
                  <c:v>0.56713888000000001</c:v>
                </c:pt>
                <c:pt idx="21">
                  <c:v>0.58889703999999998</c:v>
                </c:pt>
                <c:pt idx="22">
                  <c:v>0.63236608000000005</c:v>
                </c:pt>
                <c:pt idx="23">
                  <c:v>0.95730632000000004</c:v>
                </c:pt>
                <c:pt idx="24">
                  <c:v>0.98198200000000002</c:v>
                </c:pt>
                <c:pt idx="25">
                  <c:v>0.67327471999999999</c:v>
                </c:pt>
                <c:pt idx="26">
                  <c:v>0.61559352000000001</c:v>
                </c:pt>
                <c:pt idx="27">
                  <c:v>0.60277952000000001</c:v>
                </c:pt>
                <c:pt idx="28">
                  <c:v>0.60614495999999995</c:v>
                </c:pt>
                <c:pt idx="29">
                  <c:v>0.57636527999999998</c:v>
                </c:pt>
                <c:pt idx="30">
                  <c:v>0.54092512000000004</c:v>
                </c:pt>
                <c:pt idx="31">
                  <c:v>0.56349671999999995</c:v>
                </c:pt>
                <c:pt idx="32">
                  <c:v>0.88045976000000004</c:v>
                </c:pt>
                <c:pt idx="33">
                  <c:v>0.98741327999999995</c:v>
                </c:pt>
                <c:pt idx="34">
                  <c:v>0.9452952</c:v>
                </c:pt>
                <c:pt idx="35">
                  <c:v>0.95221624000000005</c:v>
                </c:pt>
                <c:pt idx="36">
                  <c:v>0.98019887999999999</c:v>
                </c:pt>
                <c:pt idx="37">
                  <c:v>0.97465767999999997</c:v>
                </c:pt>
                <c:pt idx="38">
                  <c:v>0.95914544000000002</c:v>
                </c:pt>
                <c:pt idx="39">
                  <c:v>0.95773944</c:v>
                </c:pt>
                <c:pt idx="40">
                  <c:v>0.99890239999999997</c:v>
                </c:pt>
                <c:pt idx="41">
                  <c:v>0.81307496000000001</c:v>
                </c:pt>
                <c:pt idx="42">
                  <c:v>0.40131655999999999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919D-C845-A7EF-F7893371B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91120"/>
        <c:axId val="1014491456"/>
      </c:lineChart>
      <c:catAx>
        <c:axId val="101419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4491456"/>
        <c:crosses val="autoZero"/>
        <c:auto val="1"/>
        <c:lblAlgn val="ctr"/>
        <c:lblOffset val="100"/>
        <c:noMultiLvlLbl val="0"/>
      </c:catAx>
      <c:valAx>
        <c:axId val="101449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419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</xdr:row>
      <xdr:rowOff>196850</xdr:rowOff>
    </xdr:from>
    <xdr:to>
      <xdr:col>15</xdr:col>
      <xdr:colOff>139700</xdr:colOff>
      <xdr:row>24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52590E6-DF24-FD47-A234-8A89888A5E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15B66-7668-3146-9C9F-5847F7AF8DBA}">
  <dimension ref="A1:B33"/>
  <sheetViews>
    <sheetView tabSelected="1" workbookViewId="0">
      <selection activeCell="C11" sqref="C11"/>
    </sheetView>
  </sheetViews>
  <sheetFormatPr baseColWidth="10" defaultRowHeight="16"/>
  <cols>
    <col min="2" max="2" width="12.5" bestFit="1" customWidth="1"/>
  </cols>
  <sheetData>
    <row r="1" spans="1:2" s="4" customFormat="1">
      <c r="A1" s="4" t="s">
        <v>193</v>
      </c>
      <c r="B1" s="4" t="s">
        <v>197</v>
      </c>
    </row>
    <row r="2" spans="1:2">
      <c r="A2">
        <v>1</v>
      </c>
      <c r="B2" s="1">
        <v>35.6</v>
      </c>
    </row>
    <row r="3" spans="1:2">
      <c r="A3">
        <v>2</v>
      </c>
      <c r="B3" s="1">
        <v>34.03</v>
      </c>
    </row>
    <row r="4" spans="1:2">
      <c r="A4">
        <v>3</v>
      </c>
      <c r="B4" s="1">
        <v>35.450000000000003</v>
      </c>
    </row>
    <row r="5" spans="1:2">
      <c r="A5">
        <v>4</v>
      </c>
      <c r="B5" s="1">
        <v>35.92</v>
      </c>
    </row>
    <row r="6" spans="1:2">
      <c r="A6">
        <v>5</v>
      </c>
      <c r="B6" s="1">
        <v>32.57</v>
      </c>
    </row>
    <row r="7" spans="1:2">
      <c r="A7">
        <v>6</v>
      </c>
      <c r="B7" s="1">
        <v>34.72</v>
      </c>
    </row>
    <row r="8" spans="1:2">
      <c r="A8">
        <v>7</v>
      </c>
      <c r="B8" s="1">
        <v>35.25</v>
      </c>
    </row>
    <row r="9" spans="1:2">
      <c r="A9">
        <v>8</v>
      </c>
      <c r="B9" s="1">
        <v>33.9</v>
      </c>
    </row>
    <row r="10" spans="1:2">
      <c r="A10">
        <v>9</v>
      </c>
      <c r="B10" s="1">
        <v>33.799999999999997</v>
      </c>
    </row>
    <row r="11" spans="1:2">
      <c r="A11">
        <v>10</v>
      </c>
      <c r="B11" s="1">
        <v>32.65</v>
      </c>
    </row>
    <row r="12" spans="1:2">
      <c r="A12">
        <v>11</v>
      </c>
      <c r="B12" s="1">
        <v>35</v>
      </c>
    </row>
    <row r="13" spans="1:2">
      <c r="A13">
        <v>12</v>
      </c>
      <c r="B13" s="1">
        <v>34.020000000000003</v>
      </c>
    </row>
    <row r="14" spans="1:2">
      <c r="A14">
        <v>13</v>
      </c>
      <c r="B14" s="1">
        <v>34.99</v>
      </c>
    </row>
    <row r="15" spans="1:2">
      <c r="A15">
        <v>14</v>
      </c>
      <c r="B15" s="1">
        <v>34.24</v>
      </c>
    </row>
    <row r="16" spans="1:2">
      <c r="A16">
        <v>15</v>
      </c>
      <c r="B16" s="1">
        <v>34.909999999999997</v>
      </c>
    </row>
    <row r="17" spans="1:2">
      <c r="A17">
        <v>16</v>
      </c>
      <c r="B17" s="1">
        <v>36.090000000000003</v>
      </c>
    </row>
    <row r="18" spans="1:2">
      <c r="A18">
        <v>17</v>
      </c>
      <c r="B18" s="1">
        <v>34.29</v>
      </c>
    </row>
    <row r="19" spans="1:2">
      <c r="A19">
        <v>18</v>
      </c>
      <c r="B19" s="1">
        <v>34.04</v>
      </c>
    </row>
    <row r="20" spans="1:2">
      <c r="A20">
        <v>19</v>
      </c>
      <c r="B20" s="1">
        <v>33.26</v>
      </c>
    </row>
    <row r="21" spans="1:2">
      <c r="A21">
        <v>20</v>
      </c>
      <c r="B21" s="1">
        <v>33.43</v>
      </c>
    </row>
    <row r="22" spans="1:2">
      <c r="A22">
        <v>21</v>
      </c>
      <c r="B22" s="1">
        <v>33.17</v>
      </c>
    </row>
    <row r="23" spans="1:2">
      <c r="A23">
        <v>22</v>
      </c>
      <c r="B23" s="1">
        <v>35.78</v>
      </c>
    </row>
    <row r="24" spans="1:2">
      <c r="A24">
        <v>23</v>
      </c>
      <c r="B24" s="1">
        <v>34.64</v>
      </c>
    </row>
    <row r="25" spans="1:2">
      <c r="A25">
        <v>24</v>
      </c>
      <c r="B25" s="1">
        <v>35.28</v>
      </c>
    </row>
    <row r="26" spans="1:2">
      <c r="A26">
        <v>25</v>
      </c>
      <c r="B26" s="1">
        <v>35.24</v>
      </c>
    </row>
    <row r="27" spans="1:2">
      <c r="A27">
        <v>26</v>
      </c>
      <c r="B27" s="1">
        <v>33.92</v>
      </c>
    </row>
    <row r="28" spans="1:2">
      <c r="A28">
        <v>27</v>
      </c>
      <c r="B28" s="1">
        <v>33.15</v>
      </c>
    </row>
    <row r="29" spans="1:2">
      <c r="A29">
        <v>28</v>
      </c>
      <c r="B29" s="1">
        <v>33.770000000000003</v>
      </c>
    </row>
    <row r="30" spans="1:2">
      <c r="A30">
        <v>29</v>
      </c>
      <c r="B30" s="1">
        <v>35.26</v>
      </c>
    </row>
    <row r="31" spans="1:2">
      <c r="A31">
        <v>30</v>
      </c>
      <c r="B31" s="1">
        <v>33.9</v>
      </c>
    </row>
    <row r="33" spans="1:2">
      <c r="A33" s="2" t="s">
        <v>192</v>
      </c>
      <c r="B33" s="2">
        <f>AVERAGE(B2:B31)</f>
        <v>34.408999999999992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6645-E7C9-194B-8C64-1474ACC07C3A}">
  <dimension ref="A1:M180"/>
  <sheetViews>
    <sheetView workbookViewId="0">
      <selection activeCell="G7" sqref="G7"/>
    </sheetView>
  </sheetViews>
  <sheetFormatPr baseColWidth="10" defaultRowHeight="16"/>
  <cols>
    <col min="13" max="13" width="14.5" bestFit="1" customWidth="1"/>
  </cols>
  <sheetData>
    <row r="1" spans="1:13">
      <c r="A1" s="4" t="s">
        <v>193</v>
      </c>
      <c r="B1" s="4" t="s">
        <v>194</v>
      </c>
      <c r="C1" s="4" t="s">
        <v>198</v>
      </c>
      <c r="D1" s="4" t="s">
        <v>195</v>
      </c>
      <c r="E1" s="4"/>
      <c r="F1" s="4"/>
      <c r="G1" s="4"/>
      <c r="H1" s="4"/>
      <c r="I1" s="4"/>
      <c r="J1" s="4"/>
      <c r="K1" s="4"/>
      <c r="L1" s="4" t="s">
        <v>193</v>
      </c>
      <c r="M1" s="4" t="s">
        <v>196</v>
      </c>
    </row>
    <row r="2" spans="1:13">
      <c r="A2">
        <v>1</v>
      </c>
      <c r="B2">
        <v>1</v>
      </c>
      <c r="C2">
        <v>1406</v>
      </c>
      <c r="D2" t="s">
        <v>0</v>
      </c>
      <c r="G2">
        <v>1</v>
      </c>
      <c r="H2">
        <v>1406</v>
      </c>
      <c r="I2" t="s">
        <v>0</v>
      </c>
      <c r="L2">
        <v>1</v>
      </c>
      <c r="M2">
        <v>6</v>
      </c>
    </row>
    <row r="3" spans="1:13">
      <c r="B3">
        <v>2</v>
      </c>
      <c r="C3">
        <v>956</v>
      </c>
      <c r="D3" t="s">
        <v>1</v>
      </c>
      <c r="G3">
        <v>2</v>
      </c>
      <c r="H3">
        <v>956</v>
      </c>
      <c r="I3" t="s">
        <v>1</v>
      </c>
      <c r="L3">
        <v>2</v>
      </c>
      <c r="M3">
        <v>6</v>
      </c>
    </row>
    <row r="4" spans="1:13">
      <c r="B4">
        <v>3</v>
      </c>
      <c r="C4">
        <v>835</v>
      </c>
      <c r="D4" t="s">
        <v>2</v>
      </c>
      <c r="G4">
        <v>3</v>
      </c>
      <c r="H4">
        <v>835</v>
      </c>
      <c r="I4" t="s">
        <v>2</v>
      </c>
      <c r="L4">
        <v>3</v>
      </c>
      <c r="M4">
        <v>6</v>
      </c>
    </row>
    <row r="5" spans="1:13">
      <c r="B5">
        <v>4</v>
      </c>
      <c r="C5">
        <v>1112</v>
      </c>
      <c r="D5" t="s">
        <v>3</v>
      </c>
      <c r="G5">
        <v>4</v>
      </c>
      <c r="H5">
        <v>2966</v>
      </c>
      <c r="I5" t="s">
        <v>3</v>
      </c>
      <c r="L5">
        <v>4</v>
      </c>
      <c r="M5">
        <v>6</v>
      </c>
    </row>
    <row r="6" spans="1:13">
      <c r="B6">
        <v>5</v>
      </c>
      <c r="C6">
        <v>850</v>
      </c>
      <c r="D6" t="s">
        <v>3</v>
      </c>
      <c r="G6">
        <v>1</v>
      </c>
      <c r="H6">
        <v>1112</v>
      </c>
      <c r="I6" t="s">
        <v>5</v>
      </c>
      <c r="L6">
        <v>5</v>
      </c>
      <c r="M6">
        <v>6</v>
      </c>
    </row>
    <row r="7" spans="1:13">
      <c r="B7">
        <v>6</v>
      </c>
      <c r="C7">
        <v>1004</v>
      </c>
      <c r="D7" t="s">
        <v>4</v>
      </c>
      <c r="G7">
        <v>2</v>
      </c>
      <c r="H7">
        <v>618</v>
      </c>
      <c r="I7" t="s">
        <v>6</v>
      </c>
      <c r="L7">
        <v>6</v>
      </c>
      <c r="M7">
        <v>6</v>
      </c>
    </row>
    <row r="8" spans="1:13">
      <c r="A8">
        <v>2</v>
      </c>
      <c r="B8">
        <v>1</v>
      </c>
      <c r="C8">
        <v>1112</v>
      </c>
      <c r="D8" t="s">
        <v>5</v>
      </c>
      <c r="G8">
        <v>3</v>
      </c>
      <c r="H8">
        <v>726</v>
      </c>
      <c r="I8" t="s">
        <v>7</v>
      </c>
      <c r="L8">
        <v>7</v>
      </c>
      <c r="M8">
        <v>6</v>
      </c>
    </row>
    <row r="9" spans="1:13">
      <c r="B9">
        <v>2</v>
      </c>
      <c r="C9">
        <v>618</v>
      </c>
      <c r="D9" t="s">
        <v>6</v>
      </c>
      <c r="G9">
        <v>4</v>
      </c>
      <c r="H9">
        <v>2757</v>
      </c>
      <c r="I9" t="s">
        <v>3</v>
      </c>
      <c r="L9">
        <v>8</v>
      </c>
      <c r="M9">
        <v>6</v>
      </c>
    </row>
    <row r="10" spans="1:13">
      <c r="B10">
        <v>3</v>
      </c>
      <c r="C10">
        <v>726</v>
      </c>
      <c r="D10" t="s">
        <v>7</v>
      </c>
      <c r="G10">
        <v>1</v>
      </c>
      <c r="H10">
        <v>802</v>
      </c>
      <c r="I10" t="s">
        <v>9</v>
      </c>
      <c r="L10">
        <v>9</v>
      </c>
      <c r="M10">
        <v>6</v>
      </c>
    </row>
    <row r="11" spans="1:13">
      <c r="B11">
        <v>4</v>
      </c>
      <c r="C11">
        <v>870</v>
      </c>
      <c r="D11" t="s">
        <v>3</v>
      </c>
      <c r="G11">
        <v>2</v>
      </c>
      <c r="H11">
        <v>512</v>
      </c>
      <c r="I11" t="s">
        <v>10</v>
      </c>
      <c r="L11">
        <v>10</v>
      </c>
      <c r="M11">
        <v>4</v>
      </c>
    </row>
    <row r="12" spans="1:13">
      <c r="B12">
        <v>5</v>
      </c>
      <c r="C12">
        <v>838</v>
      </c>
      <c r="D12" t="s">
        <v>3</v>
      </c>
      <c r="G12">
        <v>3</v>
      </c>
      <c r="H12">
        <v>620</v>
      </c>
      <c r="I12" t="s">
        <v>11</v>
      </c>
      <c r="L12">
        <v>11</v>
      </c>
      <c r="M12">
        <v>6</v>
      </c>
    </row>
    <row r="13" spans="1:13">
      <c r="B13">
        <v>6</v>
      </c>
      <c r="C13">
        <v>1049</v>
      </c>
      <c r="D13" t="s">
        <v>8</v>
      </c>
      <c r="G13">
        <v>4</v>
      </c>
      <c r="H13">
        <v>2659</v>
      </c>
      <c r="I13" t="s">
        <v>3</v>
      </c>
      <c r="L13">
        <v>13</v>
      </c>
      <c r="M13">
        <v>6</v>
      </c>
    </row>
    <row r="14" spans="1:13">
      <c r="A14">
        <v>3</v>
      </c>
      <c r="B14">
        <v>1</v>
      </c>
      <c r="C14">
        <v>802</v>
      </c>
      <c r="D14" t="s">
        <v>9</v>
      </c>
      <c r="G14">
        <v>1</v>
      </c>
      <c r="H14">
        <v>701</v>
      </c>
      <c r="I14" t="s">
        <v>13</v>
      </c>
      <c r="L14">
        <v>14</v>
      </c>
      <c r="M14">
        <v>6</v>
      </c>
    </row>
    <row r="15" spans="1:13">
      <c r="B15">
        <v>2</v>
      </c>
      <c r="C15">
        <v>512</v>
      </c>
      <c r="D15" t="s">
        <v>10</v>
      </c>
      <c r="G15">
        <v>2</v>
      </c>
      <c r="H15">
        <v>614</v>
      </c>
      <c r="I15" t="s">
        <v>14</v>
      </c>
      <c r="L15">
        <v>15</v>
      </c>
      <c r="M15">
        <v>6</v>
      </c>
    </row>
    <row r="16" spans="1:13">
      <c r="B16">
        <v>3</v>
      </c>
      <c r="C16">
        <v>620</v>
      </c>
      <c r="D16" t="s">
        <v>11</v>
      </c>
      <c r="G16">
        <v>3</v>
      </c>
      <c r="H16">
        <v>900</v>
      </c>
      <c r="I16" t="s">
        <v>15</v>
      </c>
      <c r="L16">
        <v>16</v>
      </c>
      <c r="M16">
        <v>6</v>
      </c>
    </row>
    <row r="17" spans="1:13">
      <c r="B17">
        <v>4</v>
      </c>
      <c r="C17">
        <v>782</v>
      </c>
      <c r="D17" t="s">
        <v>3</v>
      </c>
      <c r="G17">
        <v>4</v>
      </c>
      <c r="H17">
        <v>2589</v>
      </c>
      <c r="I17" t="s">
        <v>3</v>
      </c>
      <c r="L17">
        <v>17</v>
      </c>
      <c r="M17">
        <v>6</v>
      </c>
    </row>
    <row r="18" spans="1:13">
      <c r="B18">
        <v>5</v>
      </c>
      <c r="C18">
        <v>817</v>
      </c>
      <c r="D18" t="s">
        <v>3</v>
      </c>
      <c r="G18">
        <v>1</v>
      </c>
      <c r="H18">
        <v>811</v>
      </c>
      <c r="I18" t="s">
        <v>17</v>
      </c>
      <c r="L18">
        <v>18</v>
      </c>
      <c r="M18">
        <v>6</v>
      </c>
    </row>
    <row r="19" spans="1:13">
      <c r="B19">
        <v>6</v>
      </c>
      <c r="C19">
        <v>1060</v>
      </c>
      <c r="D19" t="s">
        <v>12</v>
      </c>
      <c r="G19">
        <v>2</v>
      </c>
      <c r="H19">
        <v>492</v>
      </c>
      <c r="I19" t="s">
        <v>18</v>
      </c>
      <c r="L19">
        <v>19</v>
      </c>
      <c r="M19">
        <v>6</v>
      </c>
    </row>
    <row r="20" spans="1:13">
      <c r="A20">
        <v>4</v>
      </c>
      <c r="B20">
        <v>1</v>
      </c>
      <c r="C20">
        <v>701</v>
      </c>
      <c r="D20" t="s">
        <v>13</v>
      </c>
      <c r="G20">
        <v>3</v>
      </c>
      <c r="H20">
        <v>638</v>
      </c>
      <c r="I20" t="s">
        <v>19</v>
      </c>
      <c r="L20">
        <v>20</v>
      </c>
      <c r="M20">
        <v>6</v>
      </c>
    </row>
    <row r="21" spans="1:13">
      <c r="B21">
        <v>2</v>
      </c>
      <c r="C21">
        <v>614</v>
      </c>
      <c r="D21" t="s">
        <v>14</v>
      </c>
      <c r="G21">
        <v>4</v>
      </c>
      <c r="H21">
        <v>2512</v>
      </c>
      <c r="I21" t="s">
        <v>3</v>
      </c>
      <c r="L21">
        <v>22</v>
      </c>
      <c r="M21">
        <v>6</v>
      </c>
    </row>
    <row r="22" spans="1:13">
      <c r="B22">
        <v>3</v>
      </c>
      <c r="C22">
        <v>900</v>
      </c>
      <c r="D22" t="s">
        <v>15</v>
      </c>
      <c r="G22">
        <v>1</v>
      </c>
      <c r="H22">
        <v>792</v>
      </c>
      <c r="I22" t="s">
        <v>21</v>
      </c>
      <c r="L22">
        <v>23</v>
      </c>
      <c r="M22">
        <v>6</v>
      </c>
    </row>
    <row r="23" spans="1:13">
      <c r="B23">
        <v>4</v>
      </c>
      <c r="C23">
        <v>802</v>
      </c>
      <c r="D23" t="s">
        <v>3</v>
      </c>
      <c r="G23">
        <v>2</v>
      </c>
      <c r="H23">
        <v>537</v>
      </c>
      <c r="I23" t="s">
        <v>22</v>
      </c>
      <c r="L23">
        <v>24</v>
      </c>
      <c r="M23">
        <v>6</v>
      </c>
    </row>
    <row r="24" spans="1:13">
      <c r="B24">
        <v>5</v>
      </c>
      <c r="C24">
        <v>750</v>
      </c>
      <c r="D24" t="s">
        <v>3</v>
      </c>
      <c r="G24">
        <v>3</v>
      </c>
      <c r="H24">
        <v>739</v>
      </c>
      <c r="I24" t="s">
        <v>23</v>
      </c>
      <c r="L24">
        <v>25</v>
      </c>
      <c r="M24">
        <v>6</v>
      </c>
    </row>
    <row r="25" spans="1:13">
      <c r="B25">
        <v>6</v>
      </c>
      <c r="C25">
        <v>1037</v>
      </c>
      <c r="D25" t="s">
        <v>16</v>
      </c>
      <c r="G25">
        <v>4</v>
      </c>
      <c r="H25">
        <v>3405</v>
      </c>
      <c r="I25" t="s">
        <v>3</v>
      </c>
      <c r="L25">
        <v>26</v>
      </c>
      <c r="M25">
        <v>6</v>
      </c>
    </row>
    <row r="26" spans="1:13">
      <c r="A26">
        <v>5</v>
      </c>
      <c r="B26">
        <v>1</v>
      </c>
      <c r="C26">
        <v>811</v>
      </c>
      <c r="D26" t="s">
        <v>17</v>
      </c>
      <c r="G26">
        <v>1</v>
      </c>
      <c r="H26">
        <v>829</v>
      </c>
      <c r="I26" t="s">
        <v>25</v>
      </c>
      <c r="L26">
        <v>27</v>
      </c>
      <c r="M26">
        <v>6</v>
      </c>
    </row>
    <row r="27" spans="1:13">
      <c r="B27">
        <v>2</v>
      </c>
      <c r="C27">
        <v>492</v>
      </c>
      <c r="D27" t="s">
        <v>18</v>
      </c>
      <c r="G27">
        <v>2</v>
      </c>
      <c r="H27">
        <v>523</v>
      </c>
      <c r="I27" t="s">
        <v>26</v>
      </c>
      <c r="L27">
        <v>29</v>
      </c>
      <c r="M27">
        <v>6</v>
      </c>
    </row>
    <row r="28" spans="1:13">
      <c r="B28">
        <v>3</v>
      </c>
      <c r="C28">
        <v>638</v>
      </c>
      <c r="D28" t="s">
        <v>19</v>
      </c>
      <c r="G28">
        <v>3</v>
      </c>
      <c r="H28">
        <v>649</v>
      </c>
      <c r="I28" t="s">
        <v>27</v>
      </c>
      <c r="L28">
        <v>30</v>
      </c>
      <c r="M28">
        <v>6</v>
      </c>
    </row>
    <row r="29" spans="1:13">
      <c r="B29">
        <v>4</v>
      </c>
      <c r="C29">
        <v>802</v>
      </c>
      <c r="D29" t="s">
        <v>3</v>
      </c>
      <c r="G29">
        <v>4</v>
      </c>
      <c r="H29">
        <v>2866</v>
      </c>
      <c r="I29" t="s">
        <v>3</v>
      </c>
    </row>
    <row r="30" spans="1:13">
      <c r="B30">
        <v>5</v>
      </c>
      <c r="C30">
        <v>814</v>
      </c>
      <c r="D30" t="s">
        <v>3</v>
      </c>
      <c r="G30">
        <v>1</v>
      </c>
      <c r="H30">
        <v>938</v>
      </c>
      <c r="I30" t="s">
        <v>29</v>
      </c>
      <c r="M30" s="2">
        <f>AVERAGE(M2:M28)</f>
        <v>5.9259259259259256</v>
      </c>
    </row>
    <row r="31" spans="1:13">
      <c r="B31">
        <v>6</v>
      </c>
      <c r="C31">
        <v>896</v>
      </c>
      <c r="D31" t="s">
        <v>20</v>
      </c>
      <c r="G31">
        <v>2</v>
      </c>
      <c r="H31">
        <v>602</v>
      </c>
      <c r="I31" t="s">
        <v>30</v>
      </c>
    </row>
    <row r="32" spans="1:13">
      <c r="A32">
        <v>6</v>
      </c>
      <c r="B32">
        <v>1</v>
      </c>
      <c r="C32">
        <v>792</v>
      </c>
      <c r="D32" t="s">
        <v>21</v>
      </c>
      <c r="G32">
        <v>3</v>
      </c>
      <c r="H32">
        <v>728</v>
      </c>
      <c r="I32" t="s">
        <v>31</v>
      </c>
    </row>
    <row r="33" spans="1:9">
      <c r="B33">
        <v>2</v>
      </c>
      <c r="C33">
        <v>537</v>
      </c>
      <c r="D33" t="s">
        <v>22</v>
      </c>
      <c r="G33">
        <v>4</v>
      </c>
      <c r="H33">
        <v>2814</v>
      </c>
      <c r="I33" t="s">
        <v>3</v>
      </c>
    </row>
    <row r="34" spans="1:9">
      <c r="B34">
        <v>3</v>
      </c>
      <c r="C34">
        <v>739</v>
      </c>
      <c r="D34" t="s">
        <v>23</v>
      </c>
      <c r="G34">
        <v>1</v>
      </c>
      <c r="H34">
        <v>834</v>
      </c>
      <c r="I34" t="s">
        <v>33</v>
      </c>
    </row>
    <row r="35" spans="1:9">
      <c r="B35">
        <v>4</v>
      </c>
      <c r="C35">
        <v>1048</v>
      </c>
      <c r="D35" t="s">
        <v>3</v>
      </c>
      <c r="G35">
        <v>2</v>
      </c>
      <c r="H35">
        <v>607</v>
      </c>
      <c r="I35" t="s">
        <v>34</v>
      </c>
    </row>
    <row r="36" spans="1:9">
      <c r="B36">
        <v>5</v>
      </c>
      <c r="C36">
        <v>870</v>
      </c>
      <c r="D36" t="s">
        <v>3</v>
      </c>
      <c r="G36">
        <v>3</v>
      </c>
      <c r="H36">
        <v>735</v>
      </c>
      <c r="I36" t="s">
        <v>35</v>
      </c>
    </row>
    <row r="37" spans="1:9">
      <c r="B37">
        <v>6</v>
      </c>
      <c r="C37">
        <v>1487</v>
      </c>
      <c r="D37" t="s">
        <v>24</v>
      </c>
      <c r="G37">
        <v>4</v>
      </c>
      <c r="H37">
        <v>2841</v>
      </c>
      <c r="I37" t="s">
        <v>3</v>
      </c>
    </row>
    <row r="38" spans="1:9">
      <c r="A38">
        <v>7</v>
      </c>
      <c r="B38">
        <v>1</v>
      </c>
      <c r="C38">
        <v>829</v>
      </c>
      <c r="D38" t="s">
        <v>25</v>
      </c>
      <c r="G38">
        <v>1</v>
      </c>
      <c r="H38">
        <v>1079</v>
      </c>
      <c r="I38" t="s">
        <v>37</v>
      </c>
    </row>
    <row r="39" spans="1:9">
      <c r="B39">
        <v>2</v>
      </c>
      <c r="C39">
        <v>523</v>
      </c>
      <c r="D39" t="s">
        <v>26</v>
      </c>
      <c r="G39">
        <v>2</v>
      </c>
      <c r="H39">
        <v>741</v>
      </c>
      <c r="I39" t="s">
        <v>38</v>
      </c>
    </row>
    <row r="40" spans="1:9">
      <c r="B40">
        <v>3</v>
      </c>
      <c r="C40">
        <v>649</v>
      </c>
      <c r="D40" t="s">
        <v>27</v>
      </c>
      <c r="G40">
        <v>3</v>
      </c>
      <c r="H40">
        <v>766</v>
      </c>
      <c r="I40" t="s">
        <v>39</v>
      </c>
    </row>
    <row r="41" spans="1:9">
      <c r="B41">
        <v>4</v>
      </c>
      <c r="C41">
        <v>924</v>
      </c>
      <c r="D41" t="s">
        <v>3</v>
      </c>
      <c r="G41">
        <v>4</v>
      </c>
      <c r="H41">
        <v>783</v>
      </c>
      <c r="I41" t="s">
        <v>40</v>
      </c>
    </row>
    <row r="42" spans="1:9">
      <c r="B42">
        <v>5</v>
      </c>
      <c r="C42">
        <v>831</v>
      </c>
      <c r="D42" t="s">
        <v>3</v>
      </c>
      <c r="G42">
        <v>1</v>
      </c>
      <c r="H42">
        <v>904</v>
      </c>
      <c r="I42" t="s">
        <v>41</v>
      </c>
    </row>
    <row r="43" spans="1:9">
      <c r="B43">
        <v>6</v>
      </c>
      <c r="C43">
        <v>1111</v>
      </c>
      <c r="D43" t="s">
        <v>28</v>
      </c>
      <c r="G43">
        <v>2</v>
      </c>
      <c r="H43">
        <v>582</v>
      </c>
      <c r="I43" t="s">
        <v>42</v>
      </c>
    </row>
    <row r="44" spans="1:9">
      <c r="A44">
        <v>8</v>
      </c>
      <c r="B44">
        <v>1</v>
      </c>
      <c r="C44">
        <v>938</v>
      </c>
      <c r="D44" t="s">
        <v>29</v>
      </c>
      <c r="G44">
        <v>3</v>
      </c>
      <c r="H44">
        <v>759</v>
      </c>
      <c r="I44" t="s">
        <v>43</v>
      </c>
    </row>
    <row r="45" spans="1:9">
      <c r="B45">
        <v>2</v>
      </c>
      <c r="C45">
        <v>602</v>
      </c>
      <c r="D45" t="s">
        <v>30</v>
      </c>
      <c r="G45">
        <v>4</v>
      </c>
      <c r="H45">
        <v>2813</v>
      </c>
      <c r="I45" t="s">
        <v>3</v>
      </c>
    </row>
    <row r="46" spans="1:9">
      <c r="B46">
        <v>3</v>
      </c>
      <c r="C46">
        <v>728</v>
      </c>
      <c r="D46" t="s">
        <v>31</v>
      </c>
      <c r="G46">
        <v>1</v>
      </c>
      <c r="H46">
        <v>798</v>
      </c>
      <c r="I46" t="s">
        <v>48</v>
      </c>
    </row>
    <row r="47" spans="1:9">
      <c r="B47">
        <v>4</v>
      </c>
      <c r="C47">
        <v>922</v>
      </c>
      <c r="D47" t="s">
        <v>3</v>
      </c>
      <c r="G47">
        <v>2</v>
      </c>
      <c r="H47">
        <v>575</v>
      </c>
      <c r="I47" t="s">
        <v>49</v>
      </c>
    </row>
    <row r="48" spans="1:9">
      <c r="B48">
        <v>5</v>
      </c>
      <c r="C48">
        <v>680</v>
      </c>
      <c r="D48" t="s">
        <v>3</v>
      </c>
      <c r="G48">
        <v>3</v>
      </c>
      <c r="H48">
        <v>622</v>
      </c>
      <c r="I48" t="s">
        <v>50</v>
      </c>
    </row>
    <row r="49" spans="1:9">
      <c r="B49">
        <v>6</v>
      </c>
      <c r="C49">
        <v>1212</v>
      </c>
      <c r="D49" t="s">
        <v>32</v>
      </c>
      <c r="G49">
        <v>4</v>
      </c>
      <c r="H49">
        <v>3484</v>
      </c>
      <c r="I49" t="s">
        <v>3</v>
      </c>
    </row>
    <row r="50" spans="1:9">
      <c r="A50">
        <v>9</v>
      </c>
      <c r="B50">
        <v>1</v>
      </c>
      <c r="C50">
        <v>834</v>
      </c>
      <c r="D50" t="s">
        <v>33</v>
      </c>
      <c r="G50">
        <v>1</v>
      </c>
      <c r="H50">
        <v>939</v>
      </c>
      <c r="I50" t="s">
        <v>52</v>
      </c>
    </row>
    <row r="51" spans="1:9">
      <c r="B51">
        <v>2</v>
      </c>
      <c r="C51">
        <v>607</v>
      </c>
      <c r="D51" t="s">
        <v>34</v>
      </c>
      <c r="G51">
        <v>2</v>
      </c>
      <c r="H51">
        <v>737</v>
      </c>
      <c r="I51" t="s">
        <v>53</v>
      </c>
    </row>
    <row r="52" spans="1:9">
      <c r="B52">
        <v>3</v>
      </c>
      <c r="C52">
        <v>735</v>
      </c>
      <c r="D52" t="s">
        <v>35</v>
      </c>
      <c r="G52">
        <v>3</v>
      </c>
      <c r="H52">
        <v>792</v>
      </c>
      <c r="I52" t="s">
        <v>54</v>
      </c>
    </row>
    <row r="53" spans="1:9">
      <c r="B53">
        <v>4</v>
      </c>
      <c r="C53">
        <v>931</v>
      </c>
      <c r="D53" t="s">
        <v>3</v>
      </c>
      <c r="G53">
        <v>4</v>
      </c>
      <c r="H53">
        <v>2842</v>
      </c>
      <c r="I53" t="s">
        <v>3</v>
      </c>
    </row>
    <row r="54" spans="1:9">
      <c r="B54">
        <v>5</v>
      </c>
      <c r="C54">
        <v>777</v>
      </c>
      <c r="D54" t="s">
        <v>3</v>
      </c>
      <c r="G54">
        <v>1</v>
      </c>
      <c r="H54">
        <v>983</v>
      </c>
      <c r="I54" t="s">
        <v>56</v>
      </c>
    </row>
    <row r="55" spans="1:9">
      <c r="B55">
        <v>6</v>
      </c>
      <c r="C55">
        <v>1133</v>
      </c>
      <c r="D55" t="s">
        <v>36</v>
      </c>
      <c r="G55">
        <v>2</v>
      </c>
      <c r="H55">
        <v>555</v>
      </c>
      <c r="I55" t="s">
        <v>57</v>
      </c>
    </row>
    <row r="56" spans="1:9">
      <c r="A56">
        <v>10</v>
      </c>
      <c r="B56">
        <v>1</v>
      </c>
      <c r="C56">
        <v>1079</v>
      </c>
      <c r="D56" t="s">
        <v>37</v>
      </c>
      <c r="G56">
        <v>3</v>
      </c>
      <c r="H56">
        <v>709</v>
      </c>
      <c r="I56" t="s">
        <v>58</v>
      </c>
    </row>
    <row r="57" spans="1:9">
      <c r="B57">
        <v>2</v>
      </c>
      <c r="C57">
        <v>741</v>
      </c>
      <c r="D57" t="s">
        <v>38</v>
      </c>
      <c r="G57">
        <v>4</v>
      </c>
      <c r="H57">
        <v>3039</v>
      </c>
      <c r="I57" t="s">
        <v>3</v>
      </c>
    </row>
    <row r="58" spans="1:9">
      <c r="B58">
        <v>3</v>
      </c>
      <c r="C58">
        <v>766</v>
      </c>
      <c r="D58" t="s">
        <v>39</v>
      </c>
      <c r="G58">
        <v>1</v>
      </c>
      <c r="H58">
        <v>1664</v>
      </c>
      <c r="I58" t="s">
        <v>60</v>
      </c>
    </row>
    <row r="59" spans="1:9">
      <c r="B59">
        <v>4</v>
      </c>
      <c r="C59">
        <v>783</v>
      </c>
      <c r="D59" t="s">
        <v>40</v>
      </c>
      <c r="G59">
        <v>2</v>
      </c>
      <c r="H59">
        <v>717</v>
      </c>
      <c r="I59" t="s">
        <v>61</v>
      </c>
    </row>
    <row r="60" spans="1:9">
      <c r="A60">
        <v>11</v>
      </c>
      <c r="B60">
        <v>1</v>
      </c>
      <c r="C60">
        <v>904</v>
      </c>
      <c r="D60" t="s">
        <v>41</v>
      </c>
      <c r="G60">
        <v>3</v>
      </c>
      <c r="H60">
        <v>792</v>
      </c>
      <c r="I60" t="s">
        <v>62</v>
      </c>
    </row>
    <row r="61" spans="1:9">
      <c r="B61">
        <v>2</v>
      </c>
      <c r="C61">
        <v>582</v>
      </c>
      <c r="D61" t="s">
        <v>42</v>
      </c>
      <c r="G61">
        <v>4</v>
      </c>
      <c r="H61">
        <v>3582</v>
      </c>
      <c r="I61" t="s">
        <v>3</v>
      </c>
    </row>
    <row r="62" spans="1:9">
      <c r="B62">
        <v>3</v>
      </c>
      <c r="C62">
        <v>759</v>
      </c>
      <c r="D62" t="s">
        <v>43</v>
      </c>
      <c r="G62">
        <v>1</v>
      </c>
      <c r="H62">
        <v>1159</v>
      </c>
      <c r="I62" t="s">
        <v>64</v>
      </c>
    </row>
    <row r="63" spans="1:9">
      <c r="B63">
        <v>4</v>
      </c>
      <c r="C63">
        <v>1026</v>
      </c>
      <c r="D63" t="s">
        <v>3</v>
      </c>
      <c r="G63">
        <v>2</v>
      </c>
      <c r="H63">
        <v>677</v>
      </c>
      <c r="I63" t="s">
        <v>65</v>
      </c>
    </row>
    <row r="64" spans="1:9">
      <c r="B64">
        <v>5</v>
      </c>
      <c r="C64">
        <v>813</v>
      </c>
      <c r="D64" t="s">
        <v>3</v>
      </c>
      <c r="G64">
        <v>3</v>
      </c>
      <c r="H64">
        <v>767</v>
      </c>
      <c r="I64" t="s">
        <v>66</v>
      </c>
    </row>
    <row r="65" spans="1:9">
      <c r="B65">
        <v>6</v>
      </c>
      <c r="C65">
        <v>974</v>
      </c>
      <c r="D65" t="s">
        <v>44</v>
      </c>
      <c r="G65">
        <v>4</v>
      </c>
      <c r="H65">
        <v>3709</v>
      </c>
      <c r="I65" t="s">
        <v>3</v>
      </c>
    </row>
    <row r="66" spans="1:9">
      <c r="A66" s="2">
        <v>12</v>
      </c>
      <c r="B66" s="2">
        <v>1</v>
      </c>
      <c r="C66" s="2">
        <v>909</v>
      </c>
      <c r="D66" s="2" t="s">
        <v>45</v>
      </c>
      <c r="E66" s="2"/>
      <c r="G66">
        <v>1</v>
      </c>
      <c r="H66">
        <v>856</v>
      </c>
      <c r="I66" t="s">
        <v>68</v>
      </c>
    </row>
    <row r="67" spans="1:9">
      <c r="A67" s="2"/>
      <c r="B67" s="2">
        <v>2</v>
      </c>
      <c r="C67" s="2">
        <v>673</v>
      </c>
      <c r="D67" s="2" t="s">
        <v>46</v>
      </c>
      <c r="E67" s="2"/>
      <c r="G67">
        <v>2</v>
      </c>
      <c r="H67">
        <v>578</v>
      </c>
      <c r="I67" t="s">
        <v>69</v>
      </c>
    </row>
    <row r="68" spans="1:9">
      <c r="A68" s="2"/>
      <c r="B68" s="2">
        <v>3</v>
      </c>
      <c r="C68" s="2">
        <v>708</v>
      </c>
      <c r="D68" s="2" t="s">
        <v>47</v>
      </c>
      <c r="E68" s="2"/>
      <c r="G68">
        <v>3</v>
      </c>
      <c r="H68">
        <v>807</v>
      </c>
      <c r="I68" t="s">
        <v>70</v>
      </c>
    </row>
    <row r="69" spans="1:9">
      <c r="A69" s="2"/>
      <c r="B69" s="2">
        <v>4</v>
      </c>
      <c r="C69" s="2">
        <v>994</v>
      </c>
      <c r="D69" s="2" t="s">
        <v>3</v>
      </c>
      <c r="E69" s="2"/>
      <c r="G69">
        <v>4</v>
      </c>
      <c r="H69">
        <v>3335</v>
      </c>
      <c r="I69" t="s">
        <v>3</v>
      </c>
    </row>
    <row r="70" spans="1:9">
      <c r="A70" s="2"/>
      <c r="B70" s="2">
        <v>5</v>
      </c>
      <c r="C70" s="2">
        <v>894</v>
      </c>
      <c r="D70" s="2" t="s">
        <v>3</v>
      </c>
      <c r="E70" s="2"/>
      <c r="G70">
        <v>1</v>
      </c>
      <c r="H70">
        <v>776</v>
      </c>
      <c r="I70" t="s">
        <v>72</v>
      </c>
    </row>
    <row r="71" spans="1:9">
      <c r="A71" s="2"/>
      <c r="B71" s="2">
        <v>6</v>
      </c>
      <c r="C71" s="2">
        <v>1074</v>
      </c>
      <c r="D71" s="2" t="s">
        <v>3</v>
      </c>
      <c r="E71" s="2"/>
      <c r="G71">
        <v>2</v>
      </c>
      <c r="H71">
        <v>568</v>
      </c>
      <c r="I71" t="s">
        <v>73</v>
      </c>
    </row>
    <row r="72" spans="1:9">
      <c r="A72">
        <v>13</v>
      </c>
      <c r="B72">
        <v>1</v>
      </c>
      <c r="C72">
        <v>798</v>
      </c>
      <c r="D72" t="s">
        <v>48</v>
      </c>
      <c r="G72">
        <v>3</v>
      </c>
      <c r="H72">
        <v>760</v>
      </c>
      <c r="I72" t="s">
        <v>74</v>
      </c>
    </row>
    <row r="73" spans="1:9">
      <c r="B73">
        <v>2</v>
      </c>
      <c r="C73">
        <v>575</v>
      </c>
      <c r="D73" t="s">
        <v>49</v>
      </c>
      <c r="G73">
        <v>4</v>
      </c>
      <c r="H73">
        <v>3299</v>
      </c>
      <c r="I73" t="s">
        <v>3</v>
      </c>
    </row>
    <row r="74" spans="1:9">
      <c r="B74">
        <v>3</v>
      </c>
      <c r="C74">
        <v>622</v>
      </c>
      <c r="D74" t="s">
        <v>50</v>
      </c>
      <c r="G74">
        <v>1</v>
      </c>
      <c r="H74">
        <v>1191</v>
      </c>
      <c r="I74" t="s">
        <v>76</v>
      </c>
    </row>
    <row r="75" spans="1:9">
      <c r="B75">
        <v>4</v>
      </c>
      <c r="C75">
        <v>940</v>
      </c>
      <c r="D75" t="s">
        <v>3</v>
      </c>
      <c r="G75">
        <v>2</v>
      </c>
      <c r="H75">
        <v>650</v>
      </c>
      <c r="I75" t="s">
        <v>77</v>
      </c>
    </row>
    <row r="76" spans="1:9">
      <c r="B76">
        <v>5</v>
      </c>
      <c r="C76">
        <v>1126</v>
      </c>
      <c r="D76" t="s">
        <v>3</v>
      </c>
      <c r="G76">
        <v>3</v>
      </c>
      <c r="H76">
        <v>750</v>
      </c>
      <c r="I76" t="s">
        <v>78</v>
      </c>
    </row>
    <row r="77" spans="1:9">
      <c r="B77">
        <v>6</v>
      </c>
      <c r="C77">
        <v>1418</v>
      </c>
      <c r="D77" t="s">
        <v>51</v>
      </c>
      <c r="G77">
        <v>4</v>
      </c>
      <c r="H77">
        <v>2909</v>
      </c>
      <c r="I77" t="s">
        <v>3</v>
      </c>
    </row>
    <row r="78" spans="1:9">
      <c r="A78">
        <v>14</v>
      </c>
      <c r="B78">
        <v>1</v>
      </c>
      <c r="C78">
        <v>939</v>
      </c>
      <c r="D78" t="s">
        <v>52</v>
      </c>
      <c r="G78">
        <v>1</v>
      </c>
      <c r="H78">
        <v>1012</v>
      </c>
      <c r="I78" t="s">
        <v>83</v>
      </c>
    </row>
    <row r="79" spans="1:9">
      <c r="B79">
        <v>2</v>
      </c>
      <c r="C79">
        <v>737</v>
      </c>
      <c r="D79" t="s">
        <v>53</v>
      </c>
      <c r="G79">
        <v>2</v>
      </c>
      <c r="H79">
        <v>736</v>
      </c>
      <c r="I79" t="s">
        <v>84</v>
      </c>
    </row>
    <row r="80" spans="1:9">
      <c r="B80">
        <v>3</v>
      </c>
      <c r="C80">
        <v>792</v>
      </c>
      <c r="D80" t="s">
        <v>54</v>
      </c>
      <c r="G80">
        <v>3</v>
      </c>
      <c r="H80">
        <v>833</v>
      </c>
      <c r="I80" t="s">
        <v>85</v>
      </c>
    </row>
    <row r="81" spans="1:9">
      <c r="B81">
        <v>4</v>
      </c>
      <c r="C81">
        <v>990</v>
      </c>
      <c r="D81" t="s">
        <v>3</v>
      </c>
      <c r="G81">
        <v>4</v>
      </c>
      <c r="H81">
        <v>3453</v>
      </c>
      <c r="I81" t="s">
        <v>3</v>
      </c>
    </row>
    <row r="82" spans="1:9">
      <c r="B82">
        <v>5</v>
      </c>
      <c r="C82">
        <v>775</v>
      </c>
      <c r="D82" t="s">
        <v>3</v>
      </c>
      <c r="G82">
        <v>1</v>
      </c>
      <c r="H82">
        <v>927</v>
      </c>
      <c r="I82" t="s">
        <v>87</v>
      </c>
    </row>
    <row r="83" spans="1:9">
      <c r="B83">
        <v>6</v>
      </c>
      <c r="C83">
        <v>1077</v>
      </c>
      <c r="D83" t="s">
        <v>55</v>
      </c>
      <c r="G83">
        <v>2</v>
      </c>
      <c r="H83">
        <v>579</v>
      </c>
      <c r="I83" t="s">
        <v>88</v>
      </c>
    </row>
    <row r="84" spans="1:9">
      <c r="A84">
        <v>15</v>
      </c>
      <c r="B84">
        <v>1</v>
      </c>
      <c r="C84">
        <v>983</v>
      </c>
      <c r="D84" t="s">
        <v>56</v>
      </c>
      <c r="G84">
        <v>3</v>
      </c>
      <c r="H84">
        <v>812</v>
      </c>
      <c r="I84" t="s">
        <v>89</v>
      </c>
    </row>
    <row r="85" spans="1:9">
      <c r="B85">
        <v>2</v>
      </c>
      <c r="C85">
        <v>555</v>
      </c>
      <c r="D85" t="s">
        <v>57</v>
      </c>
      <c r="G85">
        <v>4</v>
      </c>
      <c r="H85">
        <v>3768</v>
      </c>
      <c r="I85" t="s">
        <v>3</v>
      </c>
    </row>
    <row r="86" spans="1:9">
      <c r="B86">
        <v>3</v>
      </c>
      <c r="C86">
        <v>709</v>
      </c>
      <c r="D86" t="s">
        <v>58</v>
      </c>
      <c r="G86">
        <v>1</v>
      </c>
      <c r="H86">
        <v>919</v>
      </c>
      <c r="I86" t="s">
        <v>91</v>
      </c>
    </row>
    <row r="87" spans="1:9">
      <c r="B87">
        <v>4</v>
      </c>
      <c r="C87">
        <v>1086</v>
      </c>
      <c r="D87" t="s">
        <v>3</v>
      </c>
      <c r="G87">
        <v>2</v>
      </c>
      <c r="H87">
        <v>754</v>
      </c>
      <c r="I87" t="s">
        <v>92</v>
      </c>
    </row>
    <row r="88" spans="1:9">
      <c r="B88">
        <v>5</v>
      </c>
      <c r="C88">
        <v>942</v>
      </c>
      <c r="D88" t="s">
        <v>3</v>
      </c>
      <c r="G88">
        <v>3</v>
      </c>
      <c r="H88">
        <v>758</v>
      </c>
      <c r="I88" t="s">
        <v>93</v>
      </c>
    </row>
    <row r="89" spans="1:9">
      <c r="B89">
        <v>6</v>
      </c>
      <c r="C89">
        <v>1011</v>
      </c>
      <c r="D89" t="s">
        <v>59</v>
      </c>
      <c r="G89">
        <v>4</v>
      </c>
      <c r="H89">
        <v>4028</v>
      </c>
      <c r="I89" t="s">
        <v>3</v>
      </c>
    </row>
    <row r="90" spans="1:9">
      <c r="A90">
        <v>16</v>
      </c>
      <c r="B90">
        <v>1</v>
      </c>
      <c r="C90">
        <v>1664</v>
      </c>
      <c r="D90" t="s">
        <v>60</v>
      </c>
      <c r="G90">
        <v>1</v>
      </c>
      <c r="H90">
        <v>866</v>
      </c>
      <c r="I90" t="s">
        <v>95</v>
      </c>
    </row>
    <row r="91" spans="1:9">
      <c r="B91">
        <v>2</v>
      </c>
      <c r="C91">
        <v>717</v>
      </c>
      <c r="D91" t="s">
        <v>61</v>
      </c>
      <c r="G91">
        <v>2</v>
      </c>
      <c r="H91">
        <v>620</v>
      </c>
      <c r="I91" t="s">
        <v>96</v>
      </c>
    </row>
    <row r="92" spans="1:9">
      <c r="B92">
        <v>3</v>
      </c>
      <c r="C92">
        <v>792</v>
      </c>
      <c r="D92" t="s">
        <v>62</v>
      </c>
      <c r="G92">
        <v>3</v>
      </c>
      <c r="H92">
        <v>846</v>
      </c>
      <c r="I92" t="s">
        <v>97</v>
      </c>
    </row>
    <row r="93" spans="1:9">
      <c r="B93">
        <v>4</v>
      </c>
      <c r="C93">
        <v>946</v>
      </c>
      <c r="D93" t="s">
        <v>3</v>
      </c>
      <c r="G93">
        <v>4</v>
      </c>
      <c r="H93">
        <v>3291</v>
      </c>
      <c r="I93" t="s">
        <v>3</v>
      </c>
    </row>
    <row r="94" spans="1:9">
      <c r="B94">
        <v>5</v>
      </c>
      <c r="C94">
        <v>1169</v>
      </c>
      <c r="D94" t="s">
        <v>3</v>
      </c>
      <c r="G94">
        <v>1</v>
      </c>
      <c r="H94">
        <v>961</v>
      </c>
      <c r="I94" t="s">
        <v>184</v>
      </c>
    </row>
    <row r="95" spans="1:9">
      <c r="B95">
        <v>6</v>
      </c>
      <c r="C95">
        <v>1467</v>
      </c>
      <c r="D95" t="s">
        <v>63</v>
      </c>
      <c r="G95">
        <v>2</v>
      </c>
      <c r="H95">
        <v>895</v>
      </c>
      <c r="I95" t="s">
        <v>185</v>
      </c>
    </row>
    <row r="96" spans="1:9">
      <c r="A96">
        <v>17</v>
      </c>
      <c r="B96">
        <v>1</v>
      </c>
      <c r="C96">
        <v>1159</v>
      </c>
      <c r="D96" t="s">
        <v>64</v>
      </c>
      <c r="G96">
        <v>3</v>
      </c>
      <c r="H96">
        <v>1039</v>
      </c>
      <c r="I96" t="s">
        <v>186</v>
      </c>
    </row>
    <row r="97" spans="1:9">
      <c r="B97">
        <v>2</v>
      </c>
      <c r="C97">
        <v>677</v>
      </c>
      <c r="D97" t="s">
        <v>65</v>
      </c>
      <c r="G97">
        <v>4</v>
      </c>
      <c r="H97">
        <v>3763</v>
      </c>
      <c r="I97" t="s">
        <v>3</v>
      </c>
    </row>
    <row r="98" spans="1:9">
      <c r="B98">
        <v>3</v>
      </c>
      <c r="C98">
        <v>767</v>
      </c>
      <c r="D98" t="s">
        <v>66</v>
      </c>
      <c r="G98">
        <v>1</v>
      </c>
      <c r="H98">
        <v>1022</v>
      </c>
      <c r="I98" t="s">
        <v>188</v>
      </c>
    </row>
    <row r="99" spans="1:9">
      <c r="B99">
        <v>4</v>
      </c>
      <c r="C99">
        <v>982</v>
      </c>
      <c r="D99" t="s">
        <v>3</v>
      </c>
      <c r="G99">
        <v>2</v>
      </c>
      <c r="H99">
        <v>655</v>
      </c>
      <c r="I99" t="s">
        <v>189</v>
      </c>
    </row>
    <row r="100" spans="1:9">
      <c r="B100">
        <v>5</v>
      </c>
      <c r="C100">
        <v>1181</v>
      </c>
      <c r="D100" t="s">
        <v>3</v>
      </c>
      <c r="G100">
        <v>3</v>
      </c>
      <c r="H100">
        <v>793</v>
      </c>
      <c r="I100" t="s">
        <v>190</v>
      </c>
    </row>
    <row r="101" spans="1:9">
      <c r="B101">
        <v>6</v>
      </c>
      <c r="C101">
        <v>1546</v>
      </c>
      <c r="D101" t="s">
        <v>67</v>
      </c>
      <c r="G101">
        <v>4</v>
      </c>
      <c r="H101">
        <v>3940</v>
      </c>
      <c r="I101" t="s">
        <v>3</v>
      </c>
    </row>
    <row r="102" spans="1:9">
      <c r="A102">
        <v>18</v>
      </c>
      <c r="B102">
        <v>1</v>
      </c>
      <c r="C102">
        <v>856</v>
      </c>
      <c r="D102" t="s">
        <v>68</v>
      </c>
      <c r="G102">
        <v>1</v>
      </c>
      <c r="H102">
        <v>743</v>
      </c>
      <c r="I102" t="s">
        <v>102</v>
      </c>
    </row>
    <row r="103" spans="1:9">
      <c r="B103">
        <v>2</v>
      </c>
      <c r="C103">
        <v>578</v>
      </c>
      <c r="D103" t="s">
        <v>69</v>
      </c>
      <c r="G103">
        <v>2</v>
      </c>
      <c r="H103">
        <v>619</v>
      </c>
      <c r="I103" t="s">
        <v>103</v>
      </c>
    </row>
    <row r="104" spans="1:9">
      <c r="B104">
        <v>3</v>
      </c>
      <c r="C104">
        <v>807</v>
      </c>
      <c r="D104" t="s">
        <v>70</v>
      </c>
      <c r="G104">
        <v>3</v>
      </c>
      <c r="H104">
        <v>676</v>
      </c>
      <c r="I104" t="s">
        <v>104</v>
      </c>
    </row>
    <row r="105" spans="1:9">
      <c r="B105">
        <v>4</v>
      </c>
      <c r="C105">
        <v>1094</v>
      </c>
      <c r="D105" t="s">
        <v>3</v>
      </c>
      <c r="G105">
        <v>4</v>
      </c>
      <c r="H105">
        <v>3576</v>
      </c>
      <c r="I105" t="s">
        <v>3</v>
      </c>
    </row>
    <row r="106" spans="1:9">
      <c r="B106">
        <v>5</v>
      </c>
      <c r="C106">
        <v>982</v>
      </c>
      <c r="D106" t="s">
        <v>3</v>
      </c>
      <c r="G106">
        <v>1</v>
      </c>
      <c r="H106">
        <v>860</v>
      </c>
      <c r="I106" t="s">
        <v>106</v>
      </c>
    </row>
    <row r="107" spans="1:9">
      <c r="B107">
        <v>6</v>
      </c>
      <c r="C107">
        <v>1259</v>
      </c>
      <c r="D107" t="s">
        <v>71</v>
      </c>
      <c r="G107">
        <v>2</v>
      </c>
      <c r="H107">
        <v>759</v>
      </c>
      <c r="I107" t="s">
        <v>107</v>
      </c>
    </row>
    <row r="108" spans="1:9">
      <c r="A108">
        <v>19</v>
      </c>
      <c r="B108">
        <v>1</v>
      </c>
      <c r="C108">
        <v>776</v>
      </c>
      <c r="D108" t="s">
        <v>72</v>
      </c>
      <c r="G108">
        <v>3</v>
      </c>
      <c r="H108">
        <v>759</v>
      </c>
      <c r="I108" t="s">
        <v>108</v>
      </c>
    </row>
    <row r="109" spans="1:9">
      <c r="B109">
        <v>2</v>
      </c>
      <c r="C109">
        <v>568</v>
      </c>
      <c r="D109" t="s">
        <v>73</v>
      </c>
      <c r="G109">
        <v>4</v>
      </c>
      <c r="H109">
        <v>998</v>
      </c>
      <c r="I109" t="s">
        <v>109</v>
      </c>
    </row>
    <row r="110" spans="1:9">
      <c r="B110">
        <v>3</v>
      </c>
      <c r="C110">
        <v>760</v>
      </c>
      <c r="D110" t="s">
        <v>74</v>
      </c>
      <c r="G110">
        <v>5</v>
      </c>
      <c r="H110">
        <v>2842</v>
      </c>
      <c r="I110" t="s">
        <v>3</v>
      </c>
    </row>
    <row r="111" spans="1:9">
      <c r="B111">
        <v>4</v>
      </c>
      <c r="C111">
        <v>1026</v>
      </c>
      <c r="D111" t="s">
        <v>3</v>
      </c>
    </row>
    <row r="112" spans="1:9">
      <c r="B112">
        <v>5</v>
      </c>
      <c r="C112">
        <v>823</v>
      </c>
      <c r="D112" t="s">
        <v>3</v>
      </c>
      <c r="H112" s="2">
        <f>AVERAGE(H2:H110)</f>
        <v>1365.2752293577983</v>
      </c>
    </row>
    <row r="113" spans="1:5">
      <c r="B113">
        <v>6</v>
      </c>
      <c r="C113">
        <v>1450</v>
      </c>
      <c r="D113" t="s">
        <v>75</v>
      </c>
    </row>
    <row r="114" spans="1:5">
      <c r="A114">
        <v>20</v>
      </c>
      <c r="B114">
        <v>1</v>
      </c>
      <c r="C114">
        <v>1191</v>
      </c>
      <c r="D114" t="s">
        <v>76</v>
      </c>
    </row>
    <row r="115" spans="1:5">
      <c r="B115">
        <v>2</v>
      </c>
      <c r="C115">
        <v>650</v>
      </c>
      <c r="D115" t="s">
        <v>77</v>
      </c>
    </row>
    <row r="116" spans="1:5">
      <c r="B116">
        <v>3</v>
      </c>
      <c r="C116">
        <v>750</v>
      </c>
      <c r="D116" t="s">
        <v>78</v>
      </c>
    </row>
    <row r="117" spans="1:5">
      <c r="B117">
        <v>4</v>
      </c>
      <c r="C117">
        <v>1027</v>
      </c>
      <c r="D117" t="s">
        <v>3</v>
      </c>
    </row>
    <row r="118" spans="1:5">
      <c r="B118">
        <v>5</v>
      </c>
      <c r="C118">
        <v>784</v>
      </c>
      <c r="D118" t="s">
        <v>3</v>
      </c>
    </row>
    <row r="119" spans="1:5">
      <c r="B119">
        <v>6</v>
      </c>
      <c r="C119">
        <v>1098</v>
      </c>
      <c r="D119" t="s">
        <v>79</v>
      </c>
    </row>
    <row r="120" spans="1:5">
      <c r="A120" s="2">
        <v>21</v>
      </c>
      <c r="B120" s="2">
        <v>1</v>
      </c>
      <c r="C120" s="2">
        <v>886</v>
      </c>
      <c r="D120" s="2" t="s">
        <v>80</v>
      </c>
      <c r="E120" s="2"/>
    </row>
    <row r="121" spans="1:5">
      <c r="A121" s="2"/>
      <c r="B121" s="2">
        <v>2</v>
      </c>
      <c r="C121" s="2">
        <v>771</v>
      </c>
      <c r="D121" s="2" t="s">
        <v>81</v>
      </c>
      <c r="E121" s="2"/>
    </row>
    <row r="122" spans="1:5">
      <c r="A122" s="2"/>
      <c r="B122" s="2">
        <v>3</v>
      </c>
      <c r="C122" s="2">
        <v>717</v>
      </c>
      <c r="D122" s="2" t="s">
        <v>82</v>
      </c>
      <c r="E122" s="2"/>
    </row>
    <row r="123" spans="1:5">
      <c r="A123" s="2"/>
      <c r="B123" s="2">
        <v>4</v>
      </c>
      <c r="C123" s="2">
        <v>1182</v>
      </c>
      <c r="D123" s="2" t="s">
        <v>3</v>
      </c>
      <c r="E123" s="2"/>
    </row>
    <row r="124" spans="1:5">
      <c r="A124" s="2"/>
      <c r="B124" s="2">
        <v>5</v>
      </c>
      <c r="C124" s="2">
        <v>1118</v>
      </c>
      <c r="D124" s="2" t="s">
        <v>3</v>
      </c>
      <c r="E124" s="2"/>
    </row>
    <row r="125" spans="1:5">
      <c r="A125">
        <v>22</v>
      </c>
      <c r="B125">
        <v>1</v>
      </c>
      <c r="C125">
        <v>1012</v>
      </c>
      <c r="D125" t="s">
        <v>83</v>
      </c>
    </row>
    <row r="126" spans="1:5">
      <c r="B126">
        <v>2</v>
      </c>
      <c r="C126">
        <v>736</v>
      </c>
      <c r="D126" t="s">
        <v>84</v>
      </c>
    </row>
    <row r="127" spans="1:5">
      <c r="B127">
        <v>3</v>
      </c>
      <c r="C127">
        <v>833</v>
      </c>
      <c r="D127" t="s">
        <v>85</v>
      </c>
    </row>
    <row r="128" spans="1:5">
      <c r="B128">
        <v>4</v>
      </c>
      <c r="C128">
        <v>1006</v>
      </c>
      <c r="D128" t="s">
        <v>3</v>
      </c>
    </row>
    <row r="129" spans="1:4">
      <c r="B129">
        <v>5</v>
      </c>
      <c r="C129">
        <v>957</v>
      </c>
      <c r="D129" t="s">
        <v>3</v>
      </c>
    </row>
    <row r="130" spans="1:4">
      <c r="B130">
        <v>6</v>
      </c>
      <c r="C130">
        <v>1490</v>
      </c>
      <c r="D130" t="s">
        <v>86</v>
      </c>
    </row>
    <row r="131" spans="1:4">
      <c r="A131">
        <v>23</v>
      </c>
      <c r="B131">
        <v>1</v>
      </c>
      <c r="C131">
        <v>927</v>
      </c>
      <c r="D131" t="s">
        <v>87</v>
      </c>
    </row>
    <row r="132" spans="1:4">
      <c r="B132">
        <v>2</v>
      </c>
      <c r="C132">
        <v>579</v>
      </c>
      <c r="D132" t="s">
        <v>88</v>
      </c>
    </row>
    <row r="133" spans="1:4">
      <c r="B133">
        <v>3</v>
      </c>
      <c r="C133">
        <v>812</v>
      </c>
      <c r="D133" t="s">
        <v>89</v>
      </c>
    </row>
    <row r="134" spans="1:4">
      <c r="B134">
        <v>4</v>
      </c>
      <c r="C134">
        <v>1011</v>
      </c>
      <c r="D134" t="s">
        <v>3</v>
      </c>
    </row>
    <row r="135" spans="1:4">
      <c r="B135">
        <v>5</v>
      </c>
      <c r="C135">
        <v>1155</v>
      </c>
      <c r="D135" t="s">
        <v>3</v>
      </c>
    </row>
    <row r="136" spans="1:4">
      <c r="B136">
        <v>6</v>
      </c>
      <c r="C136">
        <v>1602</v>
      </c>
      <c r="D136" t="s">
        <v>90</v>
      </c>
    </row>
    <row r="137" spans="1:4">
      <c r="A137">
        <v>24</v>
      </c>
      <c r="B137">
        <v>1</v>
      </c>
      <c r="C137">
        <v>919</v>
      </c>
      <c r="D137" t="s">
        <v>91</v>
      </c>
    </row>
    <row r="138" spans="1:4">
      <c r="B138">
        <v>2</v>
      </c>
      <c r="C138">
        <v>754</v>
      </c>
      <c r="D138" t="s">
        <v>92</v>
      </c>
    </row>
    <row r="139" spans="1:4">
      <c r="B139">
        <v>3</v>
      </c>
      <c r="C139">
        <v>758</v>
      </c>
      <c r="D139" t="s">
        <v>93</v>
      </c>
    </row>
    <row r="140" spans="1:4">
      <c r="B140">
        <v>4</v>
      </c>
      <c r="C140">
        <v>943</v>
      </c>
      <c r="D140" t="s">
        <v>3</v>
      </c>
    </row>
    <row r="141" spans="1:4">
      <c r="B141">
        <v>5</v>
      </c>
      <c r="C141">
        <v>922</v>
      </c>
      <c r="D141" t="s">
        <v>3</v>
      </c>
    </row>
    <row r="142" spans="1:4">
      <c r="B142">
        <v>6</v>
      </c>
      <c r="C142">
        <v>2163</v>
      </c>
      <c r="D142" t="s">
        <v>94</v>
      </c>
    </row>
    <row r="143" spans="1:4">
      <c r="A143">
        <v>25</v>
      </c>
      <c r="B143">
        <v>1</v>
      </c>
      <c r="C143">
        <v>866</v>
      </c>
      <c r="D143" t="s">
        <v>95</v>
      </c>
    </row>
    <row r="144" spans="1:4">
      <c r="B144">
        <v>2</v>
      </c>
      <c r="C144">
        <v>620</v>
      </c>
      <c r="D144" t="s">
        <v>96</v>
      </c>
    </row>
    <row r="145" spans="1:4">
      <c r="B145">
        <v>3</v>
      </c>
      <c r="C145">
        <v>846</v>
      </c>
      <c r="D145" t="s">
        <v>97</v>
      </c>
    </row>
    <row r="146" spans="1:4">
      <c r="B146">
        <v>4</v>
      </c>
      <c r="C146">
        <v>1089</v>
      </c>
      <c r="D146" t="s">
        <v>3</v>
      </c>
    </row>
    <row r="147" spans="1:4">
      <c r="B147">
        <v>5</v>
      </c>
      <c r="C147">
        <v>764</v>
      </c>
      <c r="D147" t="s">
        <v>3</v>
      </c>
    </row>
    <row r="148" spans="1:4">
      <c r="B148">
        <v>6</v>
      </c>
      <c r="C148">
        <v>1438</v>
      </c>
      <c r="D148" t="s">
        <v>98</v>
      </c>
    </row>
    <row r="149" spans="1:4">
      <c r="A149">
        <v>26</v>
      </c>
      <c r="B149">
        <v>1</v>
      </c>
      <c r="C149">
        <v>961</v>
      </c>
      <c r="D149" t="s">
        <v>184</v>
      </c>
    </row>
    <row r="150" spans="1:4">
      <c r="B150">
        <v>2</v>
      </c>
      <c r="C150">
        <v>895</v>
      </c>
      <c r="D150" t="s">
        <v>185</v>
      </c>
    </row>
    <row r="151" spans="1:4">
      <c r="B151">
        <v>3</v>
      </c>
      <c r="C151">
        <v>1039</v>
      </c>
      <c r="D151" t="s">
        <v>186</v>
      </c>
    </row>
    <row r="152" spans="1:4">
      <c r="B152">
        <v>4</v>
      </c>
      <c r="C152">
        <v>1458</v>
      </c>
      <c r="D152" t="s">
        <v>3</v>
      </c>
    </row>
    <row r="153" spans="1:4">
      <c r="B153">
        <v>5</v>
      </c>
      <c r="C153">
        <v>828</v>
      </c>
      <c r="D153" t="s">
        <v>3</v>
      </c>
    </row>
    <row r="154" spans="1:4">
      <c r="B154">
        <v>6</v>
      </c>
      <c r="C154">
        <v>1477</v>
      </c>
      <c r="D154" t="s">
        <v>187</v>
      </c>
    </row>
    <row r="155" spans="1:4">
      <c r="A155">
        <v>27</v>
      </c>
      <c r="B155">
        <v>1</v>
      </c>
      <c r="C155">
        <v>1022</v>
      </c>
      <c r="D155" t="s">
        <v>188</v>
      </c>
    </row>
    <row r="156" spans="1:4">
      <c r="B156">
        <v>2</v>
      </c>
      <c r="C156">
        <v>655</v>
      </c>
      <c r="D156" t="s">
        <v>189</v>
      </c>
    </row>
    <row r="157" spans="1:4">
      <c r="B157">
        <v>3</v>
      </c>
      <c r="C157">
        <v>793</v>
      </c>
      <c r="D157" t="s">
        <v>190</v>
      </c>
    </row>
    <row r="158" spans="1:4">
      <c r="B158">
        <v>4</v>
      </c>
      <c r="C158">
        <v>1096</v>
      </c>
      <c r="D158" t="s">
        <v>3</v>
      </c>
    </row>
    <row r="159" spans="1:4">
      <c r="B159">
        <v>5</v>
      </c>
      <c r="C159">
        <v>1179</v>
      </c>
      <c r="D159" t="s">
        <v>3</v>
      </c>
    </row>
    <row r="160" spans="1:4">
      <c r="B160">
        <v>6</v>
      </c>
      <c r="C160">
        <v>1665</v>
      </c>
      <c r="D160" t="s">
        <v>191</v>
      </c>
    </row>
    <row r="161" spans="1:5">
      <c r="A161" s="2">
        <v>28</v>
      </c>
      <c r="B161" s="2">
        <v>1</v>
      </c>
      <c r="C161" s="2">
        <v>1208</v>
      </c>
      <c r="D161" s="2" t="s">
        <v>99</v>
      </c>
      <c r="E161" s="2"/>
    </row>
    <row r="162" spans="1:5">
      <c r="A162" s="2"/>
      <c r="B162" s="2">
        <v>2</v>
      </c>
      <c r="C162" s="2">
        <v>701</v>
      </c>
      <c r="D162" s="2" t="s">
        <v>100</v>
      </c>
      <c r="E162" s="2"/>
    </row>
    <row r="163" spans="1:5">
      <c r="A163" s="2"/>
      <c r="B163" s="2">
        <v>3</v>
      </c>
      <c r="C163" s="2">
        <v>824</v>
      </c>
      <c r="D163" s="2" t="s">
        <v>101</v>
      </c>
      <c r="E163" s="2"/>
    </row>
    <row r="164" spans="1:5">
      <c r="A164" s="2"/>
      <c r="B164" s="2">
        <v>4</v>
      </c>
      <c r="C164" s="2">
        <v>975</v>
      </c>
      <c r="D164" s="2" t="s">
        <v>3</v>
      </c>
      <c r="E164" s="2"/>
    </row>
    <row r="165" spans="1:5">
      <c r="A165" s="2"/>
      <c r="B165" s="2">
        <v>5</v>
      </c>
      <c r="C165" s="2">
        <v>944</v>
      </c>
      <c r="D165" s="2" t="s">
        <v>3</v>
      </c>
      <c r="E165" s="2"/>
    </row>
    <row r="166" spans="1:5">
      <c r="A166" s="2"/>
      <c r="B166" s="2">
        <v>6</v>
      </c>
      <c r="C166" s="2">
        <v>1650</v>
      </c>
      <c r="D166" s="2" t="s">
        <v>3</v>
      </c>
      <c r="E166" s="2"/>
    </row>
    <row r="167" spans="1:5">
      <c r="A167">
        <v>29</v>
      </c>
      <c r="B167">
        <v>1</v>
      </c>
      <c r="C167">
        <v>743</v>
      </c>
      <c r="D167" t="s">
        <v>102</v>
      </c>
    </row>
    <row r="168" spans="1:5">
      <c r="B168">
        <v>2</v>
      </c>
      <c r="C168">
        <v>619</v>
      </c>
      <c r="D168" t="s">
        <v>103</v>
      </c>
    </row>
    <row r="169" spans="1:5">
      <c r="B169">
        <v>3</v>
      </c>
      <c r="C169">
        <v>676</v>
      </c>
      <c r="D169" t="s">
        <v>104</v>
      </c>
    </row>
    <row r="170" spans="1:5">
      <c r="B170">
        <v>4</v>
      </c>
      <c r="C170">
        <v>1083</v>
      </c>
      <c r="D170" t="s">
        <v>3</v>
      </c>
    </row>
    <row r="171" spans="1:5">
      <c r="B171">
        <v>5</v>
      </c>
      <c r="C171">
        <v>766</v>
      </c>
      <c r="D171" t="s">
        <v>3</v>
      </c>
    </row>
    <row r="172" spans="1:5">
      <c r="B172">
        <v>6</v>
      </c>
      <c r="C172">
        <v>1727</v>
      </c>
      <c r="D172" t="s">
        <v>105</v>
      </c>
    </row>
    <row r="173" spans="1:5">
      <c r="A173">
        <v>30</v>
      </c>
      <c r="B173">
        <v>1</v>
      </c>
      <c r="C173">
        <v>860</v>
      </c>
      <c r="D173" t="s">
        <v>106</v>
      </c>
    </row>
    <row r="174" spans="1:5">
      <c r="B174">
        <v>2</v>
      </c>
      <c r="C174">
        <v>759</v>
      </c>
      <c r="D174" t="s">
        <v>107</v>
      </c>
    </row>
    <row r="175" spans="1:5">
      <c r="B175">
        <v>3</v>
      </c>
      <c r="C175">
        <v>759</v>
      </c>
      <c r="D175" t="s">
        <v>108</v>
      </c>
    </row>
    <row r="176" spans="1:5">
      <c r="B176">
        <v>4</v>
      </c>
      <c r="C176">
        <v>998</v>
      </c>
      <c r="D176" t="s">
        <v>109</v>
      </c>
    </row>
    <row r="177" spans="1:4">
      <c r="B177">
        <v>5</v>
      </c>
      <c r="C177">
        <v>919</v>
      </c>
      <c r="D177" t="s">
        <v>3</v>
      </c>
    </row>
    <row r="178" spans="1:4">
      <c r="B178">
        <v>6</v>
      </c>
      <c r="C178">
        <v>1923</v>
      </c>
      <c r="D178" t="s">
        <v>110</v>
      </c>
    </row>
    <row r="180" spans="1:4">
      <c r="A180" s="2" t="s">
        <v>192</v>
      </c>
      <c r="B180" s="2"/>
      <c r="C180" s="3">
        <v>1363.9917399999999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B8FCF-A799-EB44-9245-DEAA163754B5}">
  <dimension ref="A1:AE90"/>
  <sheetViews>
    <sheetView topLeftCell="A68" workbookViewId="0">
      <selection activeCell="E106" sqref="E106:E107"/>
    </sheetView>
  </sheetViews>
  <sheetFormatPr baseColWidth="10" defaultRowHeight="16"/>
  <cols>
    <col min="1" max="1" width="23.5" bestFit="1" customWidth="1"/>
  </cols>
  <sheetData>
    <row r="1" spans="1:31">
      <c r="B1" t="s">
        <v>111</v>
      </c>
      <c r="C1" t="s">
        <v>112</v>
      </c>
      <c r="D1" t="s">
        <v>113</v>
      </c>
      <c r="E1" t="s">
        <v>114</v>
      </c>
      <c r="F1" t="s">
        <v>115</v>
      </c>
      <c r="G1" t="s">
        <v>116</v>
      </c>
      <c r="H1" t="s">
        <v>117</v>
      </c>
      <c r="I1" t="s">
        <v>118</v>
      </c>
      <c r="J1" t="s">
        <v>119</v>
      </c>
      <c r="K1" t="s">
        <v>120</v>
      </c>
      <c r="L1" t="s">
        <v>121</v>
      </c>
      <c r="M1" t="s">
        <v>122</v>
      </c>
      <c r="N1" t="s">
        <v>123</v>
      </c>
      <c r="O1" t="s">
        <v>124</v>
      </c>
      <c r="P1" t="s">
        <v>125</v>
      </c>
      <c r="Q1" t="s">
        <v>126</v>
      </c>
      <c r="R1" t="s">
        <v>127</v>
      </c>
      <c r="S1" t="s">
        <v>128</v>
      </c>
      <c r="T1" t="s">
        <v>129</v>
      </c>
      <c r="U1" t="s">
        <v>130</v>
      </c>
      <c r="V1" t="s">
        <v>131</v>
      </c>
      <c r="W1" t="s">
        <v>132</v>
      </c>
      <c r="X1" t="s">
        <v>133</v>
      </c>
      <c r="Y1" t="s">
        <v>134</v>
      </c>
      <c r="Z1" t="s">
        <v>135</v>
      </c>
      <c r="AA1" t="s">
        <v>136</v>
      </c>
      <c r="AB1" t="s">
        <v>137</v>
      </c>
      <c r="AC1" t="s">
        <v>138</v>
      </c>
      <c r="AD1" t="s">
        <v>139</v>
      </c>
      <c r="AE1" t="s">
        <v>140</v>
      </c>
    </row>
    <row r="2" spans="1:31">
      <c r="A2" t="s">
        <v>141</v>
      </c>
      <c r="B2">
        <v>0.13661831999999999</v>
      </c>
      <c r="C2">
        <v>3.4120400000000002E-2</v>
      </c>
      <c r="D2">
        <v>0.35169136000000001</v>
      </c>
      <c r="E2">
        <v>0.56750215999999998</v>
      </c>
      <c r="F2">
        <v>4.0349919999999997E-2</v>
      </c>
      <c r="G2">
        <v>0.52853552000000004</v>
      </c>
      <c r="H2">
        <v>0.1417988</v>
      </c>
      <c r="I2">
        <v>0.28048911999999998</v>
      </c>
      <c r="J2">
        <v>0.71764287999999998</v>
      </c>
      <c r="K2">
        <v>0.69684736000000003</v>
      </c>
      <c r="L2">
        <v>0.49490743999999998</v>
      </c>
      <c r="M2">
        <v>0.94011968000000001</v>
      </c>
      <c r="N2">
        <v>0.59517832000000004</v>
      </c>
      <c r="O2">
        <v>0.76107727999999997</v>
      </c>
      <c r="P2">
        <v>0.91211695999999998</v>
      </c>
      <c r="Q2">
        <v>0.22292567999999999</v>
      </c>
      <c r="R2">
        <v>0.24933168</v>
      </c>
      <c r="S2">
        <v>0.73065975999999999</v>
      </c>
      <c r="T2">
        <v>6.4364160000000004E-2</v>
      </c>
      <c r="U2">
        <v>1.7141440000000001E-2</v>
      </c>
      <c r="V2">
        <v>0.90894976000000005</v>
      </c>
      <c r="W2">
        <v>0.6049696</v>
      </c>
      <c r="X2">
        <v>0.73278056000000003</v>
      </c>
      <c r="Y2">
        <v>0.55248799999999998</v>
      </c>
      <c r="Z2">
        <v>0.66465664000000002</v>
      </c>
      <c r="AA2">
        <v>9.0903680000000001E-2</v>
      </c>
      <c r="AB2">
        <v>0.42372848000000002</v>
      </c>
      <c r="AC2">
        <v>0.80390824000000005</v>
      </c>
      <c r="AD2">
        <v>0.37467432000000001</v>
      </c>
      <c r="AE2">
        <v>0.55652544000000004</v>
      </c>
    </row>
    <row r="3" spans="1:31">
      <c r="A3" t="s">
        <v>142</v>
      </c>
      <c r="B3">
        <v>0.98644463999999998</v>
      </c>
      <c r="C3">
        <v>0.99448576</v>
      </c>
      <c r="D3">
        <v>1.00032184</v>
      </c>
      <c r="E3">
        <v>0.99044695999999999</v>
      </c>
      <c r="F3">
        <v>0.98847912000000004</v>
      </c>
      <c r="G3">
        <v>1.00035824</v>
      </c>
      <c r="H3">
        <v>0.95586568000000005</v>
      </c>
      <c r="I3">
        <v>0.99992344</v>
      </c>
      <c r="J3">
        <v>0.98263007999999996</v>
      </c>
      <c r="K3">
        <v>0.99997904000000004</v>
      </c>
      <c r="L3">
        <v>1.0001996</v>
      </c>
      <c r="M3">
        <v>0.99972192000000004</v>
      </c>
      <c r="N3">
        <v>0.99988496000000004</v>
      </c>
      <c r="O3">
        <v>0.99937759999999998</v>
      </c>
      <c r="P3">
        <v>0.99597184000000005</v>
      </c>
      <c r="Q3">
        <v>0.99657127999999995</v>
      </c>
      <c r="R3">
        <v>0.99041864000000002</v>
      </c>
      <c r="S3">
        <v>0.98817440000000001</v>
      </c>
      <c r="T3">
        <v>0.98464711999999999</v>
      </c>
      <c r="U3">
        <v>0.94595079999999998</v>
      </c>
      <c r="V3">
        <v>1.00022704</v>
      </c>
      <c r="W3">
        <v>0.99064056</v>
      </c>
      <c r="X3">
        <v>0.99281551999999995</v>
      </c>
      <c r="Y3">
        <v>1.0002996799999999</v>
      </c>
      <c r="Z3">
        <v>0.99198231999999997</v>
      </c>
      <c r="AA3">
        <v>0.99154863999999998</v>
      </c>
      <c r="AB3">
        <v>0.99878064</v>
      </c>
      <c r="AC3">
        <v>0.99502071999999997</v>
      </c>
      <c r="AD3">
        <v>0.99941935999999998</v>
      </c>
      <c r="AE3">
        <v>0.99130328000000001</v>
      </c>
    </row>
    <row r="4" spans="1:31">
      <c r="A4" t="s">
        <v>143</v>
      </c>
      <c r="B4">
        <v>1.0004324</v>
      </c>
      <c r="C4">
        <v>0.99772583999999997</v>
      </c>
      <c r="D4">
        <v>0.99943367999999999</v>
      </c>
      <c r="E4">
        <v>1.0003063999999999</v>
      </c>
      <c r="F4">
        <v>0.99992272000000004</v>
      </c>
      <c r="G4">
        <v>0.99899207999999995</v>
      </c>
      <c r="H4">
        <v>1.0002276000000001</v>
      </c>
      <c r="I4">
        <v>0.99572031999999999</v>
      </c>
      <c r="J4">
        <v>0.99336720000000001</v>
      </c>
      <c r="K4">
        <v>0.98045192000000003</v>
      </c>
      <c r="L4">
        <v>1.0017668799999999</v>
      </c>
      <c r="M4">
        <v>0.68739687999999999</v>
      </c>
      <c r="N4">
        <v>0.98696415999999998</v>
      </c>
      <c r="O4">
        <v>1.0014143200000001</v>
      </c>
      <c r="P4">
        <v>0.58372279999999999</v>
      </c>
      <c r="Q4">
        <v>0.99868520000000005</v>
      </c>
      <c r="R4">
        <v>1.0002559200000001</v>
      </c>
      <c r="S4">
        <v>0.96148080000000002</v>
      </c>
      <c r="T4">
        <v>0.99676008000000005</v>
      </c>
      <c r="U4">
        <v>0.99603432000000003</v>
      </c>
      <c r="V4">
        <v>0.89446672000000005</v>
      </c>
      <c r="W4">
        <v>0.99981944</v>
      </c>
      <c r="X4">
        <v>0.99530832000000002</v>
      </c>
      <c r="Y4">
        <v>0.99249240000000005</v>
      </c>
      <c r="Z4">
        <v>0.99471295999999998</v>
      </c>
      <c r="AA4">
        <v>0.99926088000000002</v>
      </c>
      <c r="AB4">
        <v>0.99987623999999997</v>
      </c>
      <c r="AC4">
        <v>0.98943336000000004</v>
      </c>
      <c r="AD4">
        <v>0.99936952000000001</v>
      </c>
      <c r="AE4">
        <v>0.98804351999999995</v>
      </c>
    </row>
    <row r="5" spans="1:31">
      <c r="A5" t="s">
        <v>144</v>
      </c>
      <c r="B5">
        <v>1.0363479200000001</v>
      </c>
      <c r="C5">
        <v>0.87283175999999996</v>
      </c>
      <c r="D5">
        <v>0.93939351999999998</v>
      </c>
      <c r="E5">
        <v>0.90342528</v>
      </c>
      <c r="F5">
        <v>0.62683328000000005</v>
      </c>
      <c r="G5">
        <v>0.94135712000000005</v>
      </c>
      <c r="H5">
        <v>0.71895456000000002</v>
      </c>
      <c r="I5">
        <v>0.96934640000000005</v>
      </c>
      <c r="J5">
        <v>0.88282095999999999</v>
      </c>
      <c r="K5">
        <v>0.99017032000000005</v>
      </c>
      <c r="L5">
        <v>0.52158831999999999</v>
      </c>
      <c r="M5">
        <v>0.59255215999999999</v>
      </c>
      <c r="N5">
        <v>0.86883767999999995</v>
      </c>
      <c r="O5">
        <v>0.79785711999999998</v>
      </c>
      <c r="P5">
        <v>0.31126127999999997</v>
      </c>
      <c r="Q5">
        <v>0.99726968000000005</v>
      </c>
      <c r="R5">
        <v>0.92019408000000003</v>
      </c>
      <c r="S5">
        <v>0.71391872000000001</v>
      </c>
      <c r="T5">
        <v>0.70559543999999996</v>
      </c>
      <c r="U5">
        <v>0.79542120000000005</v>
      </c>
      <c r="V5">
        <v>0.58083408000000003</v>
      </c>
      <c r="W5">
        <v>0.81358752000000001</v>
      </c>
      <c r="X5">
        <v>0.89461447999999999</v>
      </c>
      <c r="Y5">
        <v>0.64528311999999999</v>
      </c>
      <c r="Z5">
        <v>0.98296327999999999</v>
      </c>
      <c r="AA5">
        <v>0.67824503999999997</v>
      </c>
      <c r="AB5">
        <v>0.79306600000000005</v>
      </c>
      <c r="AC5">
        <v>0.60586192000000005</v>
      </c>
      <c r="AD5">
        <v>0.57171896</v>
      </c>
      <c r="AE5">
        <v>0.72566311999999999</v>
      </c>
    </row>
    <row r="6" spans="1:31">
      <c r="A6" t="s">
        <v>145</v>
      </c>
      <c r="B6">
        <v>0.62865424000000003</v>
      </c>
      <c r="C6">
        <v>0.59791384000000003</v>
      </c>
      <c r="D6">
        <v>0.59924935999999995</v>
      </c>
      <c r="E6">
        <v>0.61046416000000003</v>
      </c>
      <c r="F6">
        <v>0.61415816000000001</v>
      </c>
      <c r="G6">
        <v>0.61726784000000001</v>
      </c>
      <c r="H6">
        <v>0.59899216</v>
      </c>
      <c r="I6">
        <v>0.29206112000000001</v>
      </c>
      <c r="J6">
        <v>0.61181032000000002</v>
      </c>
      <c r="K6">
        <v>0.68924295999999996</v>
      </c>
      <c r="L6">
        <v>0.31071448000000002</v>
      </c>
      <c r="M6">
        <v>0.61123528000000005</v>
      </c>
      <c r="N6">
        <v>0.61827184000000002</v>
      </c>
      <c r="O6">
        <v>0.59233687999999995</v>
      </c>
      <c r="P6">
        <v>0.30143991999999997</v>
      </c>
      <c r="Q6">
        <v>0.72800127999999997</v>
      </c>
      <c r="R6">
        <v>0.59377608000000004</v>
      </c>
      <c r="S6">
        <v>0.60524743999999997</v>
      </c>
      <c r="T6">
        <v>0.59379831999999999</v>
      </c>
      <c r="U6">
        <v>0.59268312000000001</v>
      </c>
      <c r="V6">
        <v>0.59712911999999996</v>
      </c>
      <c r="W6">
        <v>0.62311439999999996</v>
      </c>
      <c r="X6">
        <v>0.61042655999999995</v>
      </c>
      <c r="Y6">
        <v>0.31013952</v>
      </c>
      <c r="Z6">
        <v>0.60741584000000004</v>
      </c>
      <c r="AA6">
        <v>0.57983200000000001</v>
      </c>
      <c r="AB6">
        <v>0.584198</v>
      </c>
      <c r="AC6">
        <v>0.60595264000000004</v>
      </c>
      <c r="AD6">
        <v>0.29080968000000001</v>
      </c>
      <c r="AE6">
        <v>0.60386815999999999</v>
      </c>
    </row>
    <row r="7" spans="1:31">
      <c r="A7" t="s">
        <v>146</v>
      </c>
      <c r="B7">
        <v>0.59623592000000003</v>
      </c>
      <c r="C7">
        <v>0.60090792000000004</v>
      </c>
      <c r="D7">
        <v>0.54581440000000003</v>
      </c>
      <c r="E7">
        <v>0.59085631999999999</v>
      </c>
      <c r="F7">
        <v>0.61787576</v>
      </c>
      <c r="G7">
        <v>0.58421975999999998</v>
      </c>
      <c r="H7">
        <v>0.59564536000000001</v>
      </c>
      <c r="I7">
        <v>0.30695312000000002</v>
      </c>
      <c r="J7">
        <v>0.60829703999999996</v>
      </c>
      <c r="K7">
        <v>0.59034447999999995</v>
      </c>
      <c r="L7">
        <v>0.3035988</v>
      </c>
      <c r="M7">
        <v>0.62446272000000003</v>
      </c>
      <c r="N7">
        <v>0.60791240000000002</v>
      </c>
      <c r="O7">
        <v>0.59745336000000004</v>
      </c>
      <c r="P7">
        <v>0.32227432</v>
      </c>
      <c r="Q7">
        <v>0.59629288000000003</v>
      </c>
      <c r="R7">
        <v>0.60193655999999995</v>
      </c>
      <c r="S7">
        <v>0.60832512000000005</v>
      </c>
      <c r="T7">
        <v>0.60324856000000004</v>
      </c>
      <c r="U7">
        <v>0.58312712</v>
      </c>
      <c r="V7">
        <v>0.61037744000000005</v>
      </c>
      <c r="W7">
        <v>0.60278655999999997</v>
      </c>
      <c r="X7">
        <v>0.59803176000000002</v>
      </c>
      <c r="Y7">
        <v>0.30253360000000001</v>
      </c>
      <c r="Z7">
        <v>0.59488143999999998</v>
      </c>
      <c r="AA7">
        <v>0.59852311999999996</v>
      </c>
      <c r="AB7">
        <v>0.60329887999999998</v>
      </c>
      <c r="AC7">
        <v>0.6083056</v>
      </c>
      <c r="AD7">
        <v>0.30416527999999998</v>
      </c>
      <c r="AE7">
        <v>0.58931816000000004</v>
      </c>
    </row>
    <row r="8" spans="1:31">
      <c r="A8" t="s">
        <v>147</v>
      </c>
      <c r="B8">
        <v>0.61245024000000003</v>
      </c>
      <c r="C8">
        <v>0.63016775999999997</v>
      </c>
      <c r="D8">
        <v>0.61579391999999999</v>
      </c>
      <c r="E8">
        <v>0.62471935999999995</v>
      </c>
      <c r="F8">
        <v>0.61865351999999996</v>
      </c>
      <c r="G8">
        <v>0.63091863999999998</v>
      </c>
      <c r="H8">
        <v>0.62687864000000004</v>
      </c>
      <c r="I8">
        <v>0.32401479999999999</v>
      </c>
      <c r="J8">
        <v>0.63822847999999999</v>
      </c>
      <c r="K8">
        <v>0.62338864000000005</v>
      </c>
      <c r="L8">
        <v>0.32726087999999998</v>
      </c>
      <c r="M8">
        <v>0.58787343999999997</v>
      </c>
      <c r="N8">
        <v>0.64445408000000004</v>
      </c>
      <c r="O8">
        <v>0.60947640000000003</v>
      </c>
      <c r="P8">
        <v>0.31378719999999999</v>
      </c>
      <c r="Q8">
        <v>0.62301616000000004</v>
      </c>
      <c r="R8">
        <v>0.62219983999999995</v>
      </c>
      <c r="S8">
        <v>0.62563239999999998</v>
      </c>
      <c r="T8">
        <v>0.62226351999999996</v>
      </c>
      <c r="U8">
        <v>0.62345687999999999</v>
      </c>
      <c r="V8">
        <v>0.60950928000000004</v>
      </c>
      <c r="W8">
        <v>0.63721888000000004</v>
      </c>
      <c r="X8">
        <v>0.62899008000000001</v>
      </c>
      <c r="Y8">
        <v>0.31984343999999998</v>
      </c>
      <c r="Z8">
        <v>0.63331263999999998</v>
      </c>
      <c r="AA8">
        <v>0.62757032000000001</v>
      </c>
      <c r="AB8">
        <v>0.61821119999999996</v>
      </c>
      <c r="AC8">
        <v>0.62332200000000004</v>
      </c>
      <c r="AD8">
        <v>0.31900032</v>
      </c>
      <c r="AE8">
        <v>0.62962631999999996</v>
      </c>
    </row>
    <row r="9" spans="1:31">
      <c r="A9" t="s">
        <v>148</v>
      </c>
      <c r="B9">
        <v>0.61214703999999998</v>
      </c>
      <c r="C9">
        <v>0.61038672000000005</v>
      </c>
      <c r="D9">
        <v>0.60123024000000003</v>
      </c>
      <c r="E9">
        <v>0.6037652</v>
      </c>
      <c r="F9">
        <v>0.60237792000000001</v>
      </c>
      <c r="G9">
        <v>0.59193183999999999</v>
      </c>
      <c r="H9">
        <v>0.60455088000000001</v>
      </c>
      <c r="I9">
        <v>0.29924583999999999</v>
      </c>
      <c r="J9">
        <v>0.61264872000000004</v>
      </c>
      <c r="K9">
        <v>0.59067559999999997</v>
      </c>
      <c r="L9">
        <v>0.30833359999999999</v>
      </c>
      <c r="M9">
        <v>0.61795624000000005</v>
      </c>
      <c r="N9">
        <v>0.59997</v>
      </c>
      <c r="O9">
        <v>0.59997328000000005</v>
      </c>
      <c r="P9">
        <v>0.32036056000000002</v>
      </c>
      <c r="Q9">
        <v>0.58402416000000001</v>
      </c>
      <c r="R9">
        <v>0.60067408</v>
      </c>
      <c r="S9">
        <v>0.59349960000000002</v>
      </c>
      <c r="T9">
        <v>0.59169855999999998</v>
      </c>
      <c r="U9">
        <v>0.60415912000000005</v>
      </c>
      <c r="V9">
        <v>0.58419087999999997</v>
      </c>
      <c r="W9">
        <v>0.60884808000000001</v>
      </c>
      <c r="X9">
        <v>0.61589896</v>
      </c>
      <c r="Y9">
        <v>0.30379176000000002</v>
      </c>
      <c r="Z9">
        <v>0.60246104</v>
      </c>
      <c r="AA9">
        <v>0.60085847999999997</v>
      </c>
      <c r="AB9">
        <v>0.5991088</v>
      </c>
      <c r="AC9">
        <v>0.60942816</v>
      </c>
      <c r="AD9">
        <v>0.30351847999999998</v>
      </c>
      <c r="AE9">
        <v>0.59228672000000004</v>
      </c>
    </row>
    <row r="10" spans="1:31">
      <c r="A10" t="s">
        <v>149</v>
      </c>
      <c r="B10">
        <v>0.59689424000000002</v>
      </c>
      <c r="C10">
        <v>0.62473559999999995</v>
      </c>
      <c r="D10">
        <v>0.61732200000000004</v>
      </c>
      <c r="E10">
        <v>0.63483080000000003</v>
      </c>
      <c r="F10">
        <v>0.62407151999999999</v>
      </c>
      <c r="G10">
        <v>0.63439968000000002</v>
      </c>
      <c r="H10">
        <v>0.62966248000000002</v>
      </c>
      <c r="I10">
        <v>0.32230152000000001</v>
      </c>
      <c r="J10">
        <v>0.61848112</v>
      </c>
      <c r="K10">
        <v>0.63142783999999996</v>
      </c>
      <c r="L10">
        <v>0.32805456</v>
      </c>
      <c r="M10">
        <v>0.60179768</v>
      </c>
      <c r="N10">
        <v>0.62616943999999997</v>
      </c>
      <c r="O10">
        <v>0.60850351999999996</v>
      </c>
      <c r="P10">
        <v>0.31394383999999997</v>
      </c>
      <c r="Q10">
        <v>0.62440424000000005</v>
      </c>
      <c r="R10">
        <v>0.63400487999999999</v>
      </c>
      <c r="S10">
        <v>0.61755384000000002</v>
      </c>
      <c r="T10">
        <v>0.61600151999999997</v>
      </c>
      <c r="U10">
        <v>0.62760552000000003</v>
      </c>
      <c r="V10">
        <v>0.60904016000000005</v>
      </c>
      <c r="W10">
        <v>0.62493896000000004</v>
      </c>
      <c r="X10">
        <v>0.62099576000000001</v>
      </c>
      <c r="Y10">
        <v>0.31997824000000002</v>
      </c>
      <c r="Z10">
        <v>0.63445079999999998</v>
      </c>
      <c r="AA10">
        <v>0.61200991999999999</v>
      </c>
      <c r="AB10">
        <v>0.62413856000000001</v>
      </c>
      <c r="AC10">
        <v>0.61532544</v>
      </c>
      <c r="AD10">
        <v>0.31788487999999998</v>
      </c>
      <c r="AE10">
        <v>0.63261016000000003</v>
      </c>
    </row>
    <row r="11" spans="1:31">
      <c r="A11" t="s">
        <v>150</v>
      </c>
      <c r="B11">
        <v>0.60479455999999998</v>
      </c>
      <c r="C11">
        <v>0.61429911999999998</v>
      </c>
      <c r="D11">
        <v>0.58389111999999999</v>
      </c>
      <c r="E11">
        <v>0.56876424000000003</v>
      </c>
      <c r="F11">
        <v>0.6069696</v>
      </c>
      <c r="G11">
        <v>0.62297935999999998</v>
      </c>
      <c r="H11">
        <v>0.59960656000000001</v>
      </c>
      <c r="I11">
        <v>0.2995544</v>
      </c>
      <c r="J11">
        <v>0.56464391999999997</v>
      </c>
      <c r="K11">
        <v>0.56665968</v>
      </c>
      <c r="L11">
        <v>0.27581919999999999</v>
      </c>
      <c r="M11">
        <v>0.55449495999999998</v>
      </c>
      <c r="N11">
        <v>0.57415240000000001</v>
      </c>
      <c r="O11">
        <v>0.55438759999999998</v>
      </c>
      <c r="P11">
        <v>0.29473319999999997</v>
      </c>
      <c r="Q11">
        <v>0.59380520000000003</v>
      </c>
      <c r="R11">
        <v>0.59599279999999999</v>
      </c>
      <c r="S11">
        <v>0.56360911999999996</v>
      </c>
      <c r="T11">
        <v>0.60101727999999999</v>
      </c>
      <c r="U11">
        <v>0.60586744000000003</v>
      </c>
      <c r="V11">
        <v>0.57142848000000002</v>
      </c>
      <c r="W11">
        <v>0.57592984000000003</v>
      </c>
      <c r="X11">
        <v>0.56691431999999997</v>
      </c>
      <c r="Y11">
        <v>0.28787928000000002</v>
      </c>
      <c r="Z11">
        <v>0.56566015999999997</v>
      </c>
      <c r="AA11">
        <v>0.60311088000000002</v>
      </c>
      <c r="AB11">
        <v>0.56644832000000001</v>
      </c>
      <c r="AC11">
        <v>0.54481144000000004</v>
      </c>
      <c r="AD11">
        <v>0.28143775999999998</v>
      </c>
      <c r="AE11">
        <v>0.55958359999999996</v>
      </c>
    </row>
    <row r="12" spans="1:31">
      <c r="A12" t="s">
        <v>151</v>
      </c>
      <c r="B12">
        <v>0.56849280000000002</v>
      </c>
      <c r="C12">
        <v>0.56200448000000003</v>
      </c>
      <c r="D12">
        <v>0.57473879999999999</v>
      </c>
      <c r="E12">
        <v>0.59299192000000001</v>
      </c>
      <c r="F12">
        <v>0.56197648</v>
      </c>
      <c r="G12">
        <v>0.54045679999999996</v>
      </c>
      <c r="H12">
        <v>0.58413687999999997</v>
      </c>
      <c r="I12">
        <v>0.29518391999999999</v>
      </c>
      <c r="J12">
        <v>0.58440367999999998</v>
      </c>
      <c r="K12">
        <v>0.58658792000000004</v>
      </c>
      <c r="L12">
        <v>0.38702392000000002</v>
      </c>
      <c r="M12">
        <v>0.59630311999999996</v>
      </c>
      <c r="N12">
        <v>0.56088271999999995</v>
      </c>
      <c r="O12">
        <v>0.59336312000000002</v>
      </c>
      <c r="P12">
        <v>0.70283903999999997</v>
      </c>
      <c r="Q12">
        <v>0.57919560000000003</v>
      </c>
      <c r="R12">
        <v>0.57288072000000001</v>
      </c>
      <c r="S12">
        <v>0.59698167999999996</v>
      </c>
      <c r="T12">
        <v>0.52860896000000002</v>
      </c>
      <c r="U12">
        <v>0.56926575999999995</v>
      </c>
      <c r="V12">
        <v>0.60566087999999996</v>
      </c>
      <c r="W12">
        <v>0.58555791999999995</v>
      </c>
      <c r="X12">
        <v>0.59794391999999996</v>
      </c>
      <c r="Y12">
        <v>0.30193224000000002</v>
      </c>
      <c r="Z12">
        <v>0.57715976000000002</v>
      </c>
      <c r="AA12">
        <v>0.57114463999999998</v>
      </c>
      <c r="AB12">
        <v>0.58048575999999996</v>
      </c>
      <c r="AC12">
        <v>0.61743848000000001</v>
      </c>
      <c r="AD12">
        <v>0.32463296000000003</v>
      </c>
      <c r="AE12">
        <v>0.58464024000000003</v>
      </c>
    </row>
    <row r="13" spans="1:31">
      <c r="A13" t="s">
        <v>152</v>
      </c>
      <c r="B13">
        <v>0.59659375999999997</v>
      </c>
      <c r="C13">
        <v>0.61122023999999997</v>
      </c>
      <c r="D13">
        <v>0.78659327999999995</v>
      </c>
      <c r="E13">
        <v>0.96780600000000006</v>
      </c>
      <c r="F13">
        <v>0.60448223999999995</v>
      </c>
      <c r="G13">
        <v>0.97751504</v>
      </c>
      <c r="H13">
        <v>0.66100888000000002</v>
      </c>
      <c r="I13">
        <v>0.90227095999999996</v>
      </c>
      <c r="J13">
        <v>0.96615695999999995</v>
      </c>
      <c r="K13">
        <v>0.99837712000000001</v>
      </c>
      <c r="L13">
        <v>0.98010048000000005</v>
      </c>
      <c r="M13">
        <v>0.99625863999999997</v>
      </c>
      <c r="N13">
        <v>1.00055888</v>
      </c>
      <c r="O13">
        <v>0.94964495999999998</v>
      </c>
      <c r="P13">
        <v>0.98911439999999995</v>
      </c>
      <c r="Q13">
        <v>0.83922247999999999</v>
      </c>
      <c r="R13">
        <v>0.70973991999999997</v>
      </c>
      <c r="S13">
        <v>0.99024856000000006</v>
      </c>
      <c r="T13">
        <v>0.60525839999999997</v>
      </c>
      <c r="U13">
        <v>0.61425423999999995</v>
      </c>
      <c r="V13">
        <v>0.98190696</v>
      </c>
      <c r="W13">
        <v>0.86266712000000001</v>
      </c>
      <c r="X13">
        <v>0.99255439999999995</v>
      </c>
      <c r="Y13">
        <v>0.82404767999999995</v>
      </c>
      <c r="Z13">
        <v>0.95844039999999997</v>
      </c>
      <c r="AA13">
        <v>0.60704168000000003</v>
      </c>
      <c r="AB13">
        <v>0.92373744000000002</v>
      </c>
      <c r="AC13">
        <v>0.93787151999999996</v>
      </c>
      <c r="AD13">
        <v>0.95846688000000002</v>
      </c>
      <c r="AE13">
        <v>0.95719504</v>
      </c>
    </row>
    <row r="14" spans="1:31">
      <c r="A14" t="s">
        <v>153</v>
      </c>
      <c r="B14">
        <v>0.99930328000000002</v>
      </c>
      <c r="C14">
        <v>1.0001800000000001</v>
      </c>
      <c r="D14">
        <v>0.99954480000000001</v>
      </c>
      <c r="E14">
        <v>1.0006561599999999</v>
      </c>
      <c r="F14">
        <v>1.00001944</v>
      </c>
      <c r="G14">
        <v>1.00008144</v>
      </c>
      <c r="H14">
        <v>0.99687247999999995</v>
      </c>
      <c r="I14">
        <v>0.99163456000000005</v>
      </c>
      <c r="J14">
        <v>0.99946784</v>
      </c>
      <c r="K14">
        <v>0.98402743999999998</v>
      </c>
      <c r="L14">
        <v>0.98669048000000004</v>
      </c>
      <c r="M14">
        <v>0.99898335999999999</v>
      </c>
      <c r="N14">
        <v>0.96041295999999998</v>
      </c>
      <c r="O14">
        <v>1.00006872</v>
      </c>
      <c r="P14">
        <v>0.99223424000000005</v>
      </c>
      <c r="Q14">
        <v>0.98616192000000003</v>
      </c>
      <c r="R14">
        <v>0.99878</v>
      </c>
      <c r="S14">
        <v>0.99548000000000003</v>
      </c>
      <c r="T14">
        <v>1.0000722399999999</v>
      </c>
      <c r="U14">
        <v>0.98779815999999998</v>
      </c>
      <c r="V14">
        <v>0.99357183999999998</v>
      </c>
      <c r="W14">
        <v>0.999726</v>
      </c>
      <c r="X14">
        <v>0.99904968000000005</v>
      </c>
      <c r="Y14">
        <v>0.99928216000000003</v>
      </c>
      <c r="Z14">
        <v>0.99702256</v>
      </c>
      <c r="AA14">
        <v>0.9891356</v>
      </c>
      <c r="AB14">
        <v>0.99988463999999999</v>
      </c>
      <c r="AC14">
        <v>0.98823839999999996</v>
      </c>
      <c r="AD14">
        <v>1.00389336</v>
      </c>
      <c r="AE14">
        <v>0.98221287999999995</v>
      </c>
    </row>
    <row r="15" spans="1:31">
      <c r="A15" t="s">
        <v>154</v>
      </c>
      <c r="B15">
        <v>1.0001207999999999</v>
      </c>
      <c r="C15">
        <v>0.99518720000000005</v>
      </c>
      <c r="D15">
        <v>1.00052304</v>
      </c>
      <c r="E15">
        <v>0.75073679999999998</v>
      </c>
      <c r="F15">
        <v>0.92552816000000004</v>
      </c>
      <c r="G15">
        <v>0.85509663999999996</v>
      </c>
      <c r="H15">
        <v>0.98714263999999996</v>
      </c>
      <c r="I15">
        <v>0.85598384000000005</v>
      </c>
      <c r="J15">
        <v>0.76204552000000003</v>
      </c>
      <c r="K15">
        <v>0.62039880000000003</v>
      </c>
      <c r="L15">
        <v>0.6307488</v>
      </c>
      <c r="M15">
        <v>0.63155623999999999</v>
      </c>
      <c r="N15">
        <v>0.57886256000000003</v>
      </c>
      <c r="O15">
        <v>0.72587400000000002</v>
      </c>
      <c r="P15">
        <v>0.62078920000000004</v>
      </c>
      <c r="Q15">
        <v>0.61836455999999995</v>
      </c>
      <c r="R15">
        <v>1.0001011200000001</v>
      </c>
      <c r="S15">
        <v>0.62703023999999996</v>
      </c>
      <c r="T15">
        <v>0.98626183999999995</v>
      </c>
      <c r="U15">
        <v>0.98627191999999997</v>
      </c>
      <c r="V15">
        <v>0.82103992000000003</v>
      </c>
      <c r="W15">
        <v>0.73804751999999996</v>
      </c>
      <c r="X15">
        <v>0.79368192000000004</v>
      </c>
      <c r="Y15">
        <v>0.75944111999999997</v>
      </c>
      <c r="Z15">
        <v>0.77975008000000001</v>
      </c>
      <c r="AA15">
        <v>0.99193215999999995</v>
      </c>
      <c r="AB15">
        <v>0.65183687999999995</v>
      </c>
      <c r="AC15">
        <v>0.89614183999999997</v>
      </c>
      <c r="AD15">
        <v>0.71594672000000004</v>
      </c>
      <c r="AE15">
        <v>0.70558224000000003</v>
      </c>
    </row>
    <row r="16" spans="1:31">
      <c r="A16" t="s">
        <v>155</v>
      </c>
      <c r="B16">
        <v>0.38636031999999998</v>
      </c>
      <c r="C16">
        <v>0.77436928000000005</v>
      </c>
      <c r="D16">
        <v>0.81002063999999996</v>
      </c>
      <c r="E16">
        <v>0.30655887999999998</v>
      </c>
      <c r="F16">
        <v>0.60688439999999999</v>
      </c>
      <c r="G16">
        <v>0.59381872000000002</v>
      </c>
      <c r="H16">
        <v>0.58640800000000004</v>
      </c>
      <c r="I16">
        <v>0.59386128000000005</v>
      </c>
      <c r="J16">
        <v>0.58935159999999998</v>
      </c>
      <c r="K16">
        <v>0.57267087999999999</v>
      </c>
      <c r="L16">
        <v>0.58960224000000006</v>
      </c>
      <c r="M16">
        <v>0.57289911999999998</v>
      </c>
      <c r="N16">
        <v>0.30565248</v>
      </c>
      <c r="O16">
        <v>0.58113672000000005</v>
      </c>
      <c r="P16">
        <v>0.59848144000000003</v>
      </c>
      <c r="Q16">
        <v>0.57947720000000003</v>
      </c>
      <c r="R16">
        <v>0.76079416</v>
      </c>
      <c r="S16">
        <v>0.57785951999999996</v>
      </c>
      <c r="T16">
        <v>0.63138287999999998</v>
      </c>
      <c r="U16">
        <v>0.67641912000000004</v>
      </c>
      <c r="V16">
        <v>0.59652744000000002</v>
      </c>
      <c r="W16">
        <v>0.59265128</v>
      </c>
      <c r="X16">
        <v>0.60633055999999996</v>
      </c>
      <c r="Y16">
        <v>0.59356416000000001</v>
      </c>
      <c r="Z16">
        <v>0.59742656000000005</v>
      </c>
      <c r="AA16">
        <v>0.67129072000000001</v>
      </c>
      <c r="AB16">
        <v>0.58441295999999998</v>
      </c>
      <c r="AC16">
        <v>0.60532023999999995</v>
      </c>
      <c r="AD16">
        <v>0.57872888</v>
      </c>
      <c r="AE16">
        <v>0.56206608000000002</v>
      </c>
    </row>
    <row r="17" spans="1:31">
      <c r="A17" t="s">
        <v>156</v>
      </c>
      <c r="B17">
        <v>0.31627263999999999</v>
      </c>
      <c r="C17">
        <v>0.59341511999999996</v>
      </c>
      <c r="D17">
        <v>0.60111104000000004</v>
      </c>
      <c r="E17">
        <v>0.30530647999999999</v>
      </c>
      <c r="F17">
        <v>0.58909592</v>
      </c>
      <c r="G17">
        <v>0.59727136000000003</v>
      </c>
      <c r="H17">
        <v>0.59672376000000005</v>
      </c>
      <c r="I17">
        <v>0.60555543999999994</v>
      </c>
      <c r="J17">
        <v>0.58611816000000005</v>
      </c>
      <c r="K17">
        <v>0.60099000000000002</v>
      </c>
      <c r="L17">
        <v>0.58708943999999996</v>
      </c>
      <c r="M17">
        <v>0.60990664000000006</v>
      </c>
      <c r="N17">
        <v>0.30646055999999999</v>
      </c>
      <c r="O17">
        <v>0.60161615999999996</v>
      </c>
      <c r="P17">
        <v>0.59823519999999997</v>
      </c>
      <c r="Q17">
        <v>0.62289344000000002</v>
      </c>
      <c r="R17">
        <v>0.61637368000000003</v>
      </c>
      <c r="S17">
        <v>0.61010719999999996</v>
      </c>
      <c r="T17">
        <v>0.60355216</v>
      </c>
      <c r="U17">
        <v>0.61674063999999995</v>
      </c>
      <c r="V17">
        <v>0.61129975999999997</v>
      </c>
      <c r="W17">
        <v>0.61118479999999997</v>
      </c>
      <c r="X17">
        <v>0.54959064000000002</v>
      </c>
      <c r="Y17">
        <v>0.60569711999999998</v>
      </c>
      <c r="Z17">
        <v>0.58281616000000003</v>
      </c>
      <c r="AA17">
        <v>0.59723815999999996</v>
      </c>
      <c r="AB17">
        <v>0.61738727999999998</v>
      </c>
      <c r="AC17">
        <v>0.59770951999999999</v>
      </c>
      <c r="AD17">
        <v>0.56679367999999997</v>
      </c>
      <c r="AE17">
        <v>0.61103624000000001</v>
      </c>
    </row>
    <row r="18" spans="1:31">
      <c r="A18" t="s">
        <v>157</v>
      </c>
      <c r="B18">
        <v>0.31924807999999999</v>
      </c>
      <c r="C18">
        <v>0.58552216000000001</v>
      </c>
      <c r="D18">
        <v>0.58965504000000002</v>
      </c>
      <c r="E18">
        <v>0.31735903999999998</v>
      </c>
      <c r="F18">
        <v>0.60337863999999997</v>
      </c>
      <c r="G18">
        <v>0.60657943999999997</v>
      </c>
      <c r="H18">
        <v>0.56785039999999998</v>
      </c>
      <c r="I18">
        <v>0.62640439999999997</v>
      </c>
      <c r="J18">
        <v>0.61589327999999999</v>
      </c>
      <c r="K18">
        <v>0.63396255999999995</v>
      </c>
      <c r="L18">
        <v>0.60656111999999995</v>
      </c>
      <c r="M18">
        <v>0.60925392</v>
      </c>
      <c r="N18">
        <v>0.31451336000000002</v>
      </c>
      <c r="O18">
        <v>0.62172375999999996</v>
      </c>
      <c r="P18">
        <v>0.61248712000000005</v>
      </c>
      <c r="Q18">
        <v>0.58970895999999995</v>
      </c>
      <c r="R18">
        <v>0.53342376000000002</v>
      </c>
      <c r="S18">
        <v>0.61994280000000002</v>
      </c>
      <c r="T18">
        <v>0.61156927999999999</v>
      </c>
      <c r="U18">
        <v>0.61870488000000001</v>
      </c>
      <c r="V18">
        <v>0.62507383999999999</v>
      </c>
      <c r="W18">
        <v>0.61623039999999996</v>
      </c>
      <c r="X18">
        <v>0.63659991999999999</v>
      </c>
      <c r="Y18">
        <v>0.62157472000000002</v>
      </c>
      <c r="Z18">
        <v>0.57522744000000003</v>
      </c>
      <c r="AA18">
        <v>0.58868695999999998</v>
      </c>
      <c r="AB18">
        <v>0.61001640000000001</v>
      </c>
      <c r="AC18">
        <v>0.63601920000000001</v>
      </c>
      <c r="AD18">
        <v>0.61384296000000005</v>
      </c>
      <c r="AE18">
        <v>0.59257680000000001</v>
      </c>
    </row>
    <row r="19" spans="1:31">
      <c r="A19" t="s">
        <v>158</v>
      </c>
      <c r="B19">
        <v>0.31272232</v>
      </c>
      <c r="C19">
        <v>0.58850703999999998</v>
      </c>
      <c r="D19">
        <v>0.63916136000000001</v>
      </c>
      <c r="E19">
        <v>0.30743535999999999</v>
      </c>
      <c r="F19">
        <v>0.63069167999999998</v>
      </c>
      <c r="G19">
        <v>0.60688936000000004</v>
      </c>
      <c r="H19">
        <v>0.62116967999999995</v>
      </c>
      <c r="I19">
        <v>0.60845519999999997</v>
      </c>
      <c r="J19">
        <v>0.58713143999999995</v>
      </c>
      <c r="K19">
        <v>0.59352760000000004</v>
      </c>
      <c r="L19">
        <v>0.55502576000000003</v>
      </c>
      <c r="M19">
        <v>0.60368496000000005</v>
      </c>
      <c r="N19">
        <v>0.30824536000000002</v>
      </c>
      <c r="O19">
        <v>0.59246016000000001</v>
      </c>
      <c r="P19">
        <v>0.59539295999999997</v>
      </c>
      <c r="Q19">
        <v>0.62580031999999997</v>
      </c>
      <c r="R19">
        <v>0.62610087999999997</v>
      </c>
      <c r="S19">
        <v>0.58685023999999997</v>
      </c>
      <c r="T19">
        <v>0.62968544000000004</v>
      </c>
      <c r="U19">
        <v>0.63212880000000005</v>
      </c>
      <c r="V19">
        <v>0.58999352000000005</v>
      </c>
      <c r="W19">
        <v>0.61585296</v>
      </c>
      <c r="X19">
        <v>0.61697935999999998</v>
      </c>
      <c r="Y19">
        <v>0.60291055999999998</v>
      </c>
      <c r="Z19">
        <v>0.57842592000000004</v>
      </c>
      <c r="AA19">
        <v>0.59365327999999995</v>
      </c>
      <c r="AB19">
        <v>0.61545000000000005</v>
      </c>
      <c r="AC19">
        <v>0.60463032000000005</v>
      </c>
      <c r="AD19">
        <v>0.63580767999999999</v>
      </c>
      <c r="AE19">
        <v>0.60242832000000002</v>
      </c>
    </row>
    <row r="20" spans="1:31">
      <c r="A20" t="s">
        <v>159</v>
      </c>
      <c r="B20">
        <v>0.30597679999999999</v>
      </c>
      <c r="C20">
        <v>0.59299800000000003</v>
      </c>
      <c r="D20">
        <v>0.62891072000000003</v>
      </c>
      <c r="E20">
        <v>0.31769528000000002</v>
      </c>
      <c r="F20">
        <v>0.59346047999999996</v>
      </c>
      <c r="G20">
        <v>0.61008231999999996</v>
      </c>
      <c r="H20">
        <v>0.58466032000000001</v>
      </c>
      <c r="I20">
        <v>0.61484327999999999</v>
      </c>
      <c r="J20">
        <v>0.60309520000000005</v>
      </c>
      <c r="K20">
        <v>0.63570663999999999</v>
      </c>
      <c r="L20">
        <v>0.59008344000000001</v>
      </c>
      <c r="M20">
        <v>0.62692639999999999</v>
      </c>
      <c r="N20">
        <v>0.3191428</v>
      </c>
      <c r="O20">
        <v>0.59600399999999998</v>
      </c>
      <c r="P20">
        <v>0.62807871999999998</v>
      </c>
      <c r="Q20">
        <v>0.59785807999999996</v>
      </c>
      <c r="R20">
        <v>0.60549664000000003</v>
      </c>
      <c r="S20">
        <v>0.60807184000000003</v>
      </c>
      <c r="T20">
        <v>0.62277336000000005</v>
      </c>
      <c r="U20">
        <v>0.62122719999999998</v>
      </c>
      <c r="V20">
        <v>0.62190416000000004</v>
      </c>
      <c r="W20">
        <v>0.62046391999999995</v>
      </c>
      <c r="X20">
        <v>0.62406976000000003</v>
      </c>
      <c r="Y20">
        <v>0.61007847999999998</v>
      </c>
      <c r="Z20">
        <v>0.59364735999999996</v>
      </c>
      <c r="AA20">
        <v>0.59354903999999997</v>
      </c>
      <c r="AB20">
        <v>0.58577800000000002</v>
      </c>
      <c r="AC20">
        <v>0.63650167999999996</v>
      </c>
      <c r="AD20">
        <v>0.59951376000000001</v>
      </c>
      <c r="AE20">
        <v>0.58903967999999995</v>
      </c>
    </row>
    <row r="21" spans="1:31">
      <c r="A21" t="s">
        <v>160</v>
      </c>
      <c r="B21">
        <v>0.31526920000000003</v>
      </c>
      <c r="C21">
        <v>0.60743952000000001</v>
      </c>
      <c r="D21">
        <v>0.59756967999999999</v>
      </c>
      <c r="E21">
        <v>0.31539144000000002</v>
      </c>
      <c r="F21">
        <v>0.61171191999999996</v>
      </c>
      <c r="G21">
        <v>0.61029480000000003</v>
      </c>
      <c r="H21">
        <v>0.61254463999999997</v>
      </c>
      <c r="I21">
        <v>0.58318336000000004</v>
      </c>
      <c r="J21">
        <v>0.57422448000000004</v>
      </c>
      <c r="K21">
        <v>0.60829904000000001</v>
      </c>
      <c r="L21">
        <v>0.60168664000000005</v>
      </c>
      <c r="M21">
        <v>0.59651823999999998</v>
      </c>
      <c r="N21">
        <v>0.30769368000000002</v>
      </c>
      <c r="O21">
        <v>0.58782383999999999</v>
      </c>
      <c r="P21">
        <v>0.57100552000000004</v>
      </c>
      <c r="Q21">
        <v>0.59778191999999997</v>
      </c>
      <c r="R21">
        <v>0.62987543999999995</v>
      </c>
      <c r="S21">
        <v>0.58816944000000004</v>
      </c>
      <c r="T21">
        <v>0.63636968000000005</v>
      </c>
      <c r="U21">
        <v>0.62759799999999999</v>
      </c>
      <c r="V21">
        <v>0.60474464000000006</v>
      </c>
      <c r="W21">
        <v>0.60937152000000006</v>
      </c>
      <c r="X21">
        <v>0.59760864000000002</v>
      </c>
      <c r="Y21">
        <v>0.60477599999999998</v>
      </c>
      <c r="Z21">
        <v>0.57825336000000005</v>
      </c>
      <c r="AA21">
        <v>0.61543424000000002</v>
      </c>
      <c r="AB21">
        <v>0.60928344000000001</v>
      </c>
      <c r="AC21">
        <v>0.56843023999999998</v>
      </c>
      <c r="AD21">
        <v>0.60833576</v>
      </c>
      <c r="AE21">
        <v>0.55272136000000005</v>
      </c>
    </row>
    <row r="22" spans="1:31">
      <c r="A22" t="s">
        <v>161</v>
      </c>
      <c r="B22">
        <v>0.29324368000000001</v>
      </c>
      <c r="C22">
        <v>0.56630879999999995</v>
      </c>
      <c r="D22">
        <v>0.60996919999999999</v>
      </c>
      <c r="E22">
        <v>0.2995892</v>
      </c>
      <c r="F22">
        <v>0.56154040000000005</v>
      </c>
      <c r="G22">
        <v>0.53512663999999999</v>
      </c>
      <c r="H22">
        <v>0.57229624000000001</v>
      </c>
      <c r="I22">
        <v>0.55894071999999995</v>
      </c>
      <c r="J22">
        <v>0.52447047999999996</v>
      </c>
      <c r="K22">
        <v>0.55365072000000004</v>
      </c>
      <c r="L22">
        <v>0.57064247999999995</v>
      </c>
      <c r="M22">
        <v>0.57091104000000004</v>
      </c>
      <c r="N22">
        <v>0.28318135999999999</v>
      </c>
      <c r="O22">
        <v>0.55632232000000004</v>
      </c>
      <c r="P22">
        <v>0.58193240000000002</v>
      </c>
      <c r="Q22">
        <v>0.55694023999999998</v>
      </c>
      <c r="R22">
        <v>0.53897192000000005</v>
      </c>
      <c r="S22">
        <v>0.5839432</v>
      </c>
      <c r="T22">
        <v>0.54760255999999996</v>
      </c>
      <c r="U22">
        <v>0.55526560000000003</v>
      </c>
      <c r="V22">
        <v>0.56571744000000002</v>
      </c>
      <c r="W22">
        <v>0.55888040000000005</v>
      </c>
      <c r="X22">
        <v>0.59300304000000004</v>
      </c>
      <c r="Y22">
        <v>0.55068408000000002</v>
      </c>
      <c r="Z22">
        <v>0.58230632000000004</v>
      </c>
      <c r="AA22">
        <v>0.57221935999999995</v>
      </c>
      <c r="AB22">
        <v>0.53762975999999996</v>
      </c>
      <c r="AC22">
        <v>0.57929240000000004</v>
      </c>
      <c r="AD22">
        <v>0.55151808000000002</v>
      </c>
      <c r="AE22">
        <v>0.56713888000000001</v>
      </c>
    </row>
    <row r="23" spans="1:31">
      <c r="A23" t="s">
        <v>162</v>
      </c>
      <c r="B23">
        <v>0.29632528000000002</v>
      </c>
      <c r="C23">
        <v>0.55989264000000005</v>
      </c>
      <c r="D23">
        <v>0.56025384</v>
      </c>
      <c r="E23">
        <v>0.65033479999999999</v>
      </c>
      <c r="F23">
        <v>0.58809864000000001</v>
      </c>
      <c r="G23">
        <v>0.57682679999999997</v>
      </c>
      <c r="H23">
        <v>0.57147775999999995</v>
      </c>
      <c r="I23">
        <v>0.58006360000000001</v>
      </c>
      <c r="J23">
        <v>0.71377391999999995</v>
      </c>
      <c r="K23">
        <v>0.83969327999999999</v>
      </c>
      <c r="L23">
        <v>0.59399215999999999</v>
      </c>
      <c r="M23">
        <v>0.73566487999999997</v>
      </c>
      <c r="N23">
        <v>0.65305511999999999</v>
      </c>
      <c r="O23">
        <v>0.56391184000000005</v>
      </c>
      <c r="P23">
        <v>0.71977848</v>
      </c>
      <c r="Q23">
        <v>0.59498055999999999</v>
      </c>
      <c r="R23">
        <v>0.57928208000000003</v>
      </c>
      <c r="S23">
        <v>0.68383256000000003</v>
      </c>
      <c r="T23">
        <v>0.58392560000000004</v>
      </c>
      <c r="U23">
        <v>0.58214104</v>
      </c>
      <c r="V23">
        <v>0.76963048000000001</v>
      </c>
      <c r="W23">
        <v>0.59870528000000001</v>
      </c>
      <c r="X23">
        <v>0.72534631999999999</v>
      </c>
      <c r="Y23">
        <v>0.58044664000000001</v>
      </c>
      <c r="Z23">
        <v>0.58973127999999997</v>
      </c>
      <c r="AA23">
        <v>0.54726648</v>
      </c>
      <c r="AB23">
        <v>0.58929511999999995</v>
      </c>
      <c r="AC23">
        <v>0.58873368000000004</v>
      </c>
      <c r="AD23">
        <v>0.59649735999999998</v>
      </c>
      <c r="AE23">
        <v>0.58889703999999998</v>
      </c>
    </row>
    <row r="24" spans="1:31">
      <c r="A24" t="s">
        <v>163</v>
      </c>
      <c r="B24">
        <v>0.95107936000000004</v>
      </c>
      <c r="C24">
        <v>0.97571463999999997</v>
      </c>
      <c r="D24">
        <v>0.99917904000000002</v>
      </c>
      <c r="E24">
        <v>1.0003508000000001</v>
      </c>
      <c r="F24">
        <v>0.94221728000000005</v>
      </c>
      <c r="G24">
        <v>0.9988032</v>
      </c>
      <c r="H24">
        <v>0.98083672</v>
      </c>
      <c r="I24">
        <v>0.97933919999999997</v>
      </c>
      <c r="J24">
        <v>0.99105184000000002</v>
      </c>
      <c r="K24">
        <v>0.95027903999999996</v>
      </c>
      <c r="L24">
        <v>0.99026247999999994</v>
      </c>
      <c r="M24">
        <v>1.0011818400000001</v>
      </c>
      <c r="N24">
        <v>0.96862176</v>
      </c>
      <c r="O24">
        <v>0.99722160000000004</v>
      </c>
      <c r="P24">
        <v>0.96066048000000004</v>
      </c>
      <c r="Q24">
        <v>0.97788151999999995</v>
      </c>
      <c r="R24">
        <v>0.95800735999999997</v>
      </c>
      <c r="S24">
        <v>0.99911472000000001</v>
      </c>
      <c r="T24">
        <v>0.80412576000000002</v>
      </c>
      <c r="U24">
        <v>0.84120256000000004</v>
      </c>
      <c r="V24">
        <v>0.98421199999999998</v>
      </c>
      <c r="W24">
        <v>0.98597120000000005</v>
      </c>
      <c r="X24">
        <v>0.99312792000000005</v>
      </c>
      <c r="Y24">
        <v>0.94934616000000005</v>
      </c>
      <c r="Z24">
        <v>0.95998640000000002</v>
      </c>
      <c r="AA24">
        <v>0.82988463999999995</v>
      </c>
      <c r="AB24">
        <v>0.98572839999999995</v>
      </c>
      <c r="AC24">
        <v>0.87806479999999998</v>
      </c>
      <c r="AD24">
        <v>0.94018824000000001</v>
      </c>
      <c r="AE24">
        <v>0.63236608000000005</v>
      </c>
    </row>
    <row r="25" spans="1:31">
      <c r="A25" t="s">
        <v>164</v>
      </c>
      <c r="B25">
        <v>0.98168168</v>
      </c>
      <c r="C25">
        <v>0.99584695999999995</v>
      </c>
      <c r="D25">
        <v>0.97999480000000005</v>
      </c>
      <c r="E25">
        <v>1.00367136</v>
      </c>
      <c r="F25">
        <v>0.95953376000000001</v>
      </c>
      <c r="G25">
        <v>0.96296287999999997</v>
      </c>
      <c r="H25">
        <v>0.97544096000000002</v>
      </c>
      <c r="I25">
        <v>0.98392376000000004</v>
      </c>
      <c r="J25">
        <v>0.98514599999999997</v>
      </c>
      <c r="K25">
        <v>0.62514488000000001</v>
      </c>
      <c r="L25">
        <v>1.0233830399999999</v>
      </c>
      <c r="M25">
        <v>0.99808103999999997</v>
      </c>
      <c r="N25">
        <v>0.97794968000000004</v>
      </c>
      <c r="O25">
        <v>0.93932455999999998</v>
      </c>
      <c r="P25">
        <v>0.96733256000000001</v>
      </c>
      <c r="Q25">
        <v>0.94253776</v>
      </c>
      <c r="R25">
        <v>0.97257983999999997</v>
      </c>
      <c r="S25">
        <v>1.0361520799999999</v>
      </c>
      <c r="T25">
        <v>0.98507407999999996</v>
      </c>
      <c r="U25">
        <v>0.97941336000000001</v>
      </c>
      <c r="V25">
        <v>1.000688</v>
      </c>
      <c r="W25">
        <v>0.98801656000000004</v>
      </c>
      <c r="X25">
        <v>0.95453551999999997</v>
      </c>
      <c r="Y25">
        <v>0.96300823999999996</v>
      </c>
      <c r="Z25">
        <v>0.96956016</v>
      </c>
      <c r="AA25">
        <v>0.95369855999999997</v>
      </c>
      <c r="AB25">
        <v>0.93723144000000003</v>
      </c>
      <c r="AC25">
        <v>0.98719807999999998</v>
      </c>
      <c r="AD25">
        <v>0.99984192000000005</v>
      </c>
      <c r="AE25">
        <v>0.95730632000000004</v>
      </c>
    </row>
    <row r="26" spans="1:31">
      <c r="A26" t="s">
        <v>165</v>
      </c>
      <c r="B26">
        <v>0.60209999999999997</v>
      </c>
      <c r="C26">
        <v>0.80758856000000001</v>
      </c>
      <c r="D26">
        <v>0.81704896000000005</v>
      </c>
      <c r="E26">
        <v>0.93487511999999995</v>
      </c>
      <c r="F26">
        <v>0.59089575999999999</v>
      </c>
      <c r="G26">
        <v>0.92893992000000003</v>
      </c>
      <c r="H26">
        <v>0.60456376000000001</v>
      </c>
      <c r="I26">
        <v>0.93417247999999997</v>
      </c>
      <c r="J26">
        <v>0.86933064000000004</v>
      </c>
      <c r="K26">
        <v>0.60310319999999995</v>
      </c>
      <c r="L26">
        <v>0.60895295999999999</v>
      </c>
      <c r="M26">
        <v>0.61084879999999997</v>
      </c>
      <c r="N26">
        <v>0.57769239999999999</v>
      </c>
      <c r="O26">
        <v>0.71248168000000001</v>
      </c>
      <c r="P26">
        <v>0.57396535999999998</v>
      </c>
      <c r="Q26">
        <v>0.63067079999999998</v>
      </c>
      <c r="R26">
        <v>0.79082200000000002</v>
      </c>
      <c r="S26">
        <v>0.64583639999999998</v>
      </c>
      <c r="T26">
        <v>0.70088680000000003</v>
      </c>
      <c r="U26">
        <v>0.71625000000000005</v>
      </c>
      <c r="V26">
        <v>0.80479920000000005</v>
      </c>
      <c r="W26">
        <v>0.74867528000000005</v>
      </c>
      <c r="X26">
        <v>0.84797792000000005</v>
      </c>
      <c r="Y26">
        <v>0.58773607999999999</v>
      </c>
      <c r="Z26">
        <v>0.95667447999999999</v>
      </c>
      <c r="AA26">
        <v>0.71222439999999998</v>
      </c>
      <c r="AB26">
        <v>0.68559751999999996</v>
      </c>
      <c r="AC26">
        <v>0.91047856000000005</v>
      </c>
      <c r="AD26">
        <v>0.73154712</v>
      </c>
      <c r="AE26">
        <v>0.98198200000000002</v>
      </c>
    </row>
    <row r="27" spans="1:31">
      <c r="A27" t="s">
        <v>166</v>
      </c>
      <c r="B27">
        <v>0.56217503999999996</v>
      </c>
      <c r="C27">
        <v>0.60740576000000002</v>
      </c>
      <c r="D27">
        <v>0.62288823999999998</v>
      </c>
      <c r="E27">
        <v>0.60699303999999998</v>
      </c>
      <c r="F27">
        <v>0.5656312</v>
      </c>
      <c r="G27">
        <v>0.59117344000000005</v>
      </c>
      <c r="H27">
        <v>0.58467400000000003</v>
      </c>
      <c r="I27">
        <v>0.61725023999999995</v>
      </c>
      <c r="J27">
        <v>0.60922063999999998</v>
      </c>
      <c r="K27">
        <v>0.62012151999999998</v>
      </c>
      <c r="L27">
        <v>0.62503799999999998</v>
      </c>
      <c r="M27">
        <v>0.63520792000000004</v>
      </c>
      <c r="N27">
        <v>0.61166039999999999</v>
      </c>
      <c r="O27">
        <v>0.60961023999999997</v>
      </c>
      <c r="P27">
        <v>0.59962879999999996</v>
      </c>
      <c r="Q27">
        <v>0.60122264000000003</v>
      </c>
      <c r="R27">
        <v>0.61137503999999998</v>
      </c>
      <c r="S27">
        <v>0.61519104000000002</v>
      </c>
      <c r="T27">
        <v>0.61252136000000001</v>
      </c>
      <c r="U27">
        <v>0.60715015999999999</v>
      </c>
      <c r="V27">
        <v>0.63154719999999998</v>
      </c>
      <c r="W27">
        <v>0.61288151999999996</v>
      </c>
      <c r="X27">
        <v>0.62840640000000003</v>
      </c>
      <c r="Y27">
        <v>0.60497144000000003</v>
      </c>
      <c r="Z27">
        <v>0.58009248000000002</v>
      </c>
      <c r="AA27">
        <v>0.62310695999999999</v>
      </c>
      <c r="AB27">
        <v>0.61280959999999995</v>
      </c>
      <c r="AC27">
        <v>0.61806024000000004</v>
      </c>
      <c r="AD27">
        <v>0.58177800000000002</v>
      </c>
      <c r="AE27">
        <v>0.67327471999999999</v>
      </c>
    </row>
    <row r="28" spans="1:31">
      <c r="A28" t="s">
        <v>167</v>
      </c>
      <c r="B28">
        <v>0.61185831999999996</v>
      </c>
      <c r="C28">
        <v>0.54569632000000001</v>
      </c>
      <c r="D28">
        <v>0.62100272000000001</v>
      </c>
      <c r="E28">
        <v>0.59731895999999995</v>
      </c>
      <c r="F28">
        <v>0.59657336000000005</v>
      </c>
      <c r="G28">
        <v>0.60965440000000004</v>
      </c>
      <c r="H28">
        <v>0.5976804</v>
      </c>
      <c r="I28">
        <v>0.59605759999999997</v>
      </c>
      <c r="J28">
        <v>0.60960656000000002</v>
      </c>
      <c r="K28">
        <v>0.60589159999999997</v>
      </c>
      <c r="L28">
        <v>0.59766744000000005</v>
      </c>
      <c r="M28">
        <v>0.61190688000000004</v>
      </c>
      <c r="N28">
        <v>0.60023912000000001</v>
      </c>
      <c r="O28">
        <v>0.60271823999999996</v>
      </c>
      <c r="P28">
        <v>0.60983487999999997</v>
      </c>
      <c r="Q28">
        <v>0.61495928</v>
      </c>
      <c r="R28">
        <v>0.60730751999999999</v>
      </c>
      <c r="S28">
        <v>0.61673920000000004</v>
      </c>
      <c r="T28">
        <v>0.60220576000000003</v>
      </c>
      <c r="U28">
        <v>0.59928672000000005</v>
      </c>
      <c r="V28">
        <v>0.63380256000000001</v>
      </c>
      <c r="W28">
        <v>0.58656768000000004</v>
      </c>
      <c r="X28">
        <v>0.62828112000000003</v>
      </c>
      <c r="Y28">
        <v>0.59326144000000003</v>
      </c>
      <c r="Z28">
        <v>0.59572535999999998</v>
      </c>
      <c r="AA28">
        <v>0.61811479999999996</v>
      </c>
      <c r="AB28">
        <v>0.59434191999999997</v>
      </c>
      <c r="AC28">
        <v>0.62236999999999998</v>
      </c>
      <c r="AD28">
        <v>0.60698392000000001</v>
      </c>
      <c r="AE28">
        <v>0.61559352000000001</v>
      </c>
    </row>
    <row r="29" spans="1:31">
      <c r="A29" t="s">
        <v>168</v>
      </c>
      <c r="B29">
        <v>0.60764448000000004</v>
      </c>
      <c r="C29">
        <v>0.63209391999999998</v>
      </c>
      <c r="D29">
        <v>0.62603752000000001</v>
      </c>
      <c r="E29">
        <v>0.61090471999999996</v>
      </c>
      <c r="F29">
        <v>0.59713311999999996</v>
      </c>
      <c r="G29">
        <v>0.61050311999999995</v>
      </c>
      <c r="H29">
        <v>0.60155696000000003</v>
      </c>
      <c r="I29">
        <v>0.62000688000000004</v>
      </c>
      <c r="J29">
        <v>0.61119168000000001</v>
      </c>
      <c r="K29">
        <v>0.59795200000000004</v>
      </c>
      <c r="L29">
        <v>0.61416431999999999</v>
      </c>
      <c r="M29">
        <v>0.60607440000000001</v>
      </c>
      <c r="N29">
        <v>0.59710903999999998</v>
      </c>
      <c r="O29">
        <v>0.60341792000000005</v>
      </c>
      <c r="P29">
        <v>0.62214471999999998</v>
      </c>
      <c r="Q29">
        <v>0.63080928000000003</v>
      </c>
      <c r="R29">
        <v>0.60726552</v>
      </c>
      <c r="S29">
        <v>0.60473712000000002</v>
      </c>
      <c r="T29">
        <v>0.59880199999999995</v>
      </c>
      <c r="U29">
        <v>0.60353336000000002</v>
      </c>
      <c r="V29">
        <v>0.61197208000000003</v>
      </c>
      <c r="W29">
        <v>0.60482687999999996</v>
      </c>
      <c r="X29">
        <v>0.63078847999999998</v>
      </c>
      <c r="Y29">
        <v>0.6201776</v>
      </c>
      <c r="Z29">
        <v>0.59335760000000004</v>
      </c>
      <c r="AA29">
        <v>0.60674855999999999</v>
      </c>
      <c r="AB29">
        <v>0.62297336000000003</v>
      </c>
      <c r="AC29">
        <v>0.63473880000000005</v>
      </c>
      <c r="AD29">
        <v>0.61953888000000001</v>
      </c>
      <c r="AE29">
        <v>0.60277952000000001</v>
      </c>
    </row>
    <row r="30" spans="1:31">
      <c r="A30" t="s">
        <v>169</v>
      </c>
      <c r="B30">
        <v>0.591534</v>
      </c>
      <c r="C30">
        <v>0.60862079999999996</v>
      </c>
      <c r="D30">
        <v>0.60292464000000001</v>
      </c>
      <c r="E30">
        <v>0.6079348</v>
      </c>
      <c r="F30">
        <v>0.60087296000000001</v>
      </c>
      <c r="G30">
        <v>0.61668327999999994</v>
      </c>
      <c r="H30">
        <v>0.61817312000000002</v>
      </c>
      <c r="I30">
        <v>0.60332536000000003</v>
      </c>
      <c r="J30">
        <v>0.60439887999999997</v>
      </c>
      <c r="K30">
        <v>0.59944679999999995</v>
      </c>
      <c r="L30">
        <v>0.56239439999999996</v>
      </c>
      <c r="M30">
        <v>0.59592319999999999</v>
      </c>
      <c r="N30">
        <v>0.58711248000000005</v>
      </c>
      <c r="O30">
        <v>0.61279607999999997</v>
      </c>
      <c r="P30">
        <v>0.59420231999999995</v>
      </c>
      <c r="Q30">
        <v>0.61358040000000003</v>
      </c>
      <c r="R30">
        <v>0.57877095999999995</v>
      </c>
      <c r="S30">
        <v>0.58265191999999999</v>
      </c>
      <c r="T30">
        <v>0.60949312</v>
      </c>
      <c r="U30">
        <v>0.60530079999999997</v>
      </c>
      <c r="V30">
        <v>0.62802583999999995</v>
      </c>
      <c r="W30">
        <v>0.60344551999999996</v>
      </c>
      <c r="X30">
        <v>0.57782047999999997</v>
      </c>
      <c r="Y30">
        <v>0.58757632000000004</v>
      </c>
      <c r="Z30">
        <v>0.61241944000000004</v>
      </c>
      <c r="AA30">
        <v>0.62232728000000004</v>
      </c>
      <c r="AB30">
        <v>0.59127200000000002</v>
      </c>
      <c r="AC30">
        <v>0.63966648000000004</v>
      </c>
      <c r="AD30">
        <v>0.59970992000000001</v>
      </c>
      <c r="AE30">
        <v>0.60614495999999995</v>
      </c>
    </row>
    <row r="31" spans="1:31">
      <c r="A31" t="s">
        <v>170</v>
      </c>
      <c r="B31">
        <v>0.57018184000000005</v>
      </c>
      <c r="C31">
        <v>0.60726975999999999</v>
      </c>
      <c r="D31">
        <v>0.59332536000000002</v>
      </c>
      <c r="E31">
        <v>0.60794344</v>
      </c>
      <c r="F31">
        <v>0.60907951999999999</v>
      </c>
      <c r="G31">
        <v>0.62613432000000002</v>
      </c>
      <c r="H31">
        <v>0.60260599999999998</v>
      </c>
      <c r="I31">
        <v>0.61809088000000001</v>
      </c>
      <c r="J31">
        <v>0.61522096000000004</v>
      </c>
      <c r="K31">
        <v>0.61062424000000004</v>
      </c>
      <c r="L31">
        <v>0.55845959999999994</v>
      </c>
      <c r="M31">
        <v>0.6051048</v>
      </c>
      <c r="N31">
        <v>0.58989528000000002</v>
      </c>
      <c r="O31">
        <v>0.63002336000000003</v>
      </c>
      <c r="P31">
        <v>0.60419703999999996</v>
      </c>
      <c r="Q31">
        <v>0.63019864000000003</v>
      </c>
      <c r="R31">
        <v>0.60778591999999998</v>
      </c>
      <c r="S31">
        <v>0.64155784000000005</v>
      </c>
      <c r="T31">
        <v>0.59732543999999999</v>
      </c>
      <c r="U31">
        <v>0.60428351999999996</v>
      </c>
      <c r="V31">
        <v>0.60483288000000002</v>
      </c>
      <c r="W31">
        <v>0.5613416</v>
      </c>
      <c r="X31">
        <v>0.61931608000000005</v>
      </c>
      <c r="Y31">
        <v>0.58878231999999997</v>
      </c>
      <c r="Z31">
        <v>0.61358776000000004</v>
      </c>
      <c r="AA31">
        <v>0.59578567999999998</v>
      </c>
      <c r="AB31">
        <v>0.58927960000000001</v>
      </c>
      <c r="AC31">
        <v>0.61993560000000003</v>
      </c>
      <c r="AD31">
        <v>0.60339200000000004</v>
      </c>
      <c r="AE31">
        <v>0.57636527999999998</v>
      </c>
    </row>
    <row r="32" spans="1:31">
      <c r="A32" t="s">
        <v>171</v>
      </c>
      <c r="B32">
        <v>0.60100008000000005</v>
      </c>
      <c r="C32">
        <v>0.60411703999999999</v>
      </c>
      <c r="D32">
        <v>0.57903879999999996</v>
      </c>
      <c r="E32">
        <v>0.56024735999999997</v>
      </c>
      <c r="F32">
        <v>0.59573463999999998</v>
      </c>
      <c r="G32">
        <v>0.54778824000000004</v>
      </c>
      <c r="H32">
        <v>0.56698455999999997</v>
      </c>
      <c r="I32">
        <v>0.58269216000000001</v>
      </c>
      <c r="J32">
        <v>0.56109591999999997</v>
      </c>
      <c r="K32">
        <v>0.53899584</v>
      </c>
      <c r="L32">
        <v>0.54643927999999997</v>
      </c>
      <c r="M32">
        <v>0.57109960000000004</v>
      </c>
      <c r="N32">
        <v>0.57468176000000004</v>
      </c>
      <c r="O32">
        <v>0.52802543999999996</v>
      </c>
      <c r="P32">
        <v>0.57427592000000005</v>
      </c>
      <c r="Q32">
        <v>0.58261344000000004</v>
      </c>
      <c r="R32">
        <v>0.59302776000000001</v>
      </c>
      <c r="S32">
        <v>0.56861784000000004</v>
      </c>
      <c r="T32">
        <v>0.59722688000000002</v>
      </c>
      <c r="U32">
        <v>0.58288503999999997</v>
      </c>
      <c r="V32">
        <v>0.57703400000000005</v>
      </c>
      <c r="W32">
        <v>0.56660871999999995</v>
      </c>
      <c r="X32">
        <v>0.56390408000000003</v>
      </c>
      <c r="Y32">
        <v>0.53358351999999998</v>
      </c>
      <c r="Z32">
        <v>0.56643016000000002</v>
      </c>
      <c r="AA32">
        <v>0.58970688000000004</v>
      </c>
      <c r="AB32">
        <v>0.56450016000000003</v>
      </c>
      <c r="AC32">
        <v>0.59021104000000002</v>
      </c>
      <c r="AD32">
        <v>0.58110808000000003</v>
      </c>
      <c r="AE32">
        <v>0.54092512000000004</v>
      </c>
    </row>
    <row r="33" spans="1:31">
      <c r="A33" t="s">
        <v>172</v>
      </c>
      <c r="B33">
        <v>0.56305168000000005</v>
      </c>
      <c r="C33">
        <v>0.57585087999999995</v>
      </c>
      <c r="D33">
        <v>0.57287239999999995</v>
      </c>
      <c r="E33">
        <v>0.53920648000000004</v>
      </c>
      <c r="F33">
        <v>0.54796160000000005</v>
      </c>
      <c r="G33">
        <v>0.53432632000000002</v>
      </c>
      <c r="H33">
        <v>0.5499792</v>
      </c>
      <c r="I33">
        <v>0.57725704</v>
      </c>
      <c r="J33">
        <v>0.58566832000000002</v>
      </c>
      <c r="K33">
        <v>0.53478616000000001</v>
      </c>
      <c r="L33">
        <v>0.54884016000000002</v>
      </c>
      <c r="M33">
        <v>0.55922656000000004</v>
      </c>
      <c r="N33">
        <v>0.55864672000000004</v>
      </c>
      <c r="O33">
        <v>0.57395112000000004</v>
      </c>
      <c r="P33">
        <v>0.56436352000000001</v>
      </c>
      <c r="Q33">
        <v>0.57614208</v>
      </c>
      <c r="R33">
        <v>0.56064791999999997</v>
      </c>
      <c r="S33">
        <v>0.57020919999999997</v>
      </c>
      <c r="T33">
        <v>0.57867864000000002</v>
      </c>
      <c r="U33">
        <v>0.57132240000000001</v>
      </c>
      <c r="V33">
        <v>0.57480176000000005</v>
      </c>
      <c r="W33">
        <v>0.55848112000000005</v>
      </c>
      <c r="X33">
        <v>0.56610439999999995</v>
      </c>
      <c r="Y33">
        <v>0.58006999999999997</v>
      </c>
      <c r="Z33">
        <v>0.55857504000000002</v>
      </c>
      <c r="AA33">
        <v>0.58185560000000003</v>
      </c>
      <c r="AB33">
        <v>0.56447592000000002</v>
      </c>
      <c r="AC33">
        <v>0.57161216000000004</v>
      </c>
      <c r="AD33">
        <v>0.55844640000000001</v>
      </c>
      <c r="AE33">
        <v>0.56349671999999995</v>
      </c>
    </row>
    <row r="34" spans="1:31">
      <c r="A34" t="s">
        <v>173</v>
      </c>
      <c r="B34">
        <v>0.56964727999999998</v>
      </c>
      <c r="C34">
        <v>0.53304799999999997</v>
      </c>
      <c r="D34">
        <v>0.63731455999999997</v>
      </c>
      <c r="E34">
        <v>0.95533215999999999</v>
      </c>
      <c r="F34">
        <v>0.55683704000000001</v>
      </c>
      <c r="G34">
        <v>0.62346559999999995</v>
      </c>
      <c r="H34">
        <v>0.66411719999999996</v>
      </c>
      <c r="I34">
        <v>0.67864623999999996</v>
      </c>
      <c r="J34">
        <v>0.80077343999999995</v>
      </c>
      <c r="K34">
        <v>0.75789496000000001</v>
      </c>
      <c r="L34">
        <v>0.88253431999999998</v>
      </c>
      <c r="M34">
        <v>0.95100375999999998</v>
      </c>
      <c r="N34">
        <v>0.94463631999999997</v>
      </c>
      <c r="O34">
        <v>0.73387935999999998</v>
      </c>
      <c r="P34">
        <v>0.96517712</v>
      </c>
      <c r="Q34">
        <v>0.62853263999999998</v>
      </c>
      <c r="R34">
        <v>0.56769824000000002</v>
      </c>
      <c r="S34">
        <v>0.71547896</v>
      </c>
      <c r="T34">
        <v>0.56776464000000004</v>
      </c>
      <c r="U34">
        <v>0.53764392000000005</v>
      </c>
      <c r="V34">
        <v>0.79894103999999999</v>
      </c>
      <c r="W34">
        <v>0.73622175999999995</v>
      </c>
      <c r="X34">
        <v>0.78701032000000004</v>
      </c>
      <c r="Y34">
        <v>0.82654775999999996</v>
      </c>
      <c r="Z34">
        <v>0.80836631999999997</v>
      </c>
      <c r="AA34">
        <v>0.55218215999999998</v>
      </c>
      <c r="AB34">
        <v>0.56696144000000004</v>
      </c>
      <c r="AC34">
        <v>0.86378615999999997</v>
      </c>
      <c r="AD34">
        <v>0.59641672000000001</v>
      </c>
      <c r="AE34">
        <v>0.88045976000000004</v>
      </c>
    </row>
    <row r="35" spans="1:31">
      <c r="A35" t="s">
        <v>174</v>
      </c>
      <c r="B35">
        <v>0.97143064000000001</v>
      </c>
      <c r="C35">
        <v>0.97257128000000004</v>
      </c>
      <c r="D35">
        <v>0.96640303999999999</v>
      </c>
      <c r="E35">
        <v>0.95420751999999998</v>
      </c>
      <c r="F35">
        <v>0.91816279999999995</v>
      </c>
      <c r="G35">
        <v>0.95761879999999999</v>
      </c>
      <c r="H35">
        <v>0.99403768000000003</v>
      </c>
      <c r="I35">
        <v>0.96523071999999999</v>
      </c>
      <c r="J35">
        <v>0.96289760000000002</v>
      </c>
      <c r="K35">
        <v>0.97476456</v>
      </c>
      <c r="L35">
        <v>0.98301976000000002</v>
      </c>
      <c r="M35">
        <v>0.95184928000000002</v>
      </c>
      <c r="N35">
        <v>0.93718968000000002</v>
      </c>
      <c r="O35">
        <v>0.94367480000000004</v>
      </c>
      <c r="P35">
        <v>0.98568496000000005</v>
      </c>
      <c r="Q35">
        <v>0.95134695999999996</v>
      </c>
      <c r="R35">
        <v>0.94780032000000003</v>
      </c>
      <c r="S35">
        <v>0.96001168000000003</v>
      </c>
      <c r="T35">
        <v>0.99724871999999998</v>
      </c>
      <c r="U35">
        <v>0.98006088000000002</v>
      </c>
      <c r="V35">
        <v>0.97625751999999999</v>
      </c>
      <c r="W35">
        <v>0.95304615999999998</v>
      </c>
      <c r="X35">
        <v>0.98791680000000004</v>
      </c>
      <c r="Y35">
        <v>0.94479767999999997</v>
      </c>
      <c r="Z35">
        <v>0.96302487999999997</v>
      </c>
      <c r="AA35">
        <v>0.86349735999999999</v>
      </c>
      <c r="AB35">
        <v>0.94997208</v>
      </c>
      <c r="AC35">
        <v>0.97312447999999996</v>
      </c>
      <c r="AD35">
        <v>0.94862791999999996</v>
      </c>
      <c r="AE35">
        <v>0.98741327999999995</v>
      </c>
    </row>
    <row r="36" spans="1:31">
      <c r="A36" t="s">
        <v>175</v>
      </c>
      <c r="B36">
        <v>0.96417191999999996</v>
      </c>
      <c r="C36">
        <v>0.94899823999999999</v>
      </c>
      <c r="D36">
        <v>0.95448471999999995</v>
      </c>
      <c r="E36">
        <v>0.95814736</v>
      </c>
      <c r="F36">
        <v>0.93696535999999997</v>
      </c>
      <c r="G36">
        <v>0.98122160000000003</v>
      </c>
      <c r="H36">
        <v>1.0010403999999999</v>
      </c>
      <c r="I36">
        <v>0.96421400000000002</v>
      </c>
      <c r="J36">
        <v>0.95282071999999995</v>
      </c>
      <c r="K36">
        <v>0.94299591999999999</v>
      </c>
      <c r="L36">
        <v>0.97030360000000004</v>
      </c>
      <c r="M36">
        <v>0.96508983999999998</v>
      </c>
      <c r="N36">
        <v>0.98496103999999995</v>
      </c>
      <c r="O36">
        <v>0.96631663999999995</v>
      </c>
      <c r="P36">
        <v>0.96103623999999999</v>
      </c>
      <c r="Q36">
        <v>0.93321399999999999</v>
      </c>
      <c r="R36">
        <v>0.93923688000000005</v>
      </c>
      <c r="S36">
        <v>0.97569967999999996</v>
      </c>
      <c r="T36">
        <v>0.94891504000000004</v>
      </c>
      <c r="U36">
        <v>1.00260792</v>
      </c>
      <c r="V36">
        <v>0.94583360000000005</v>
      </c>
      <c r="W36">
        <v>0.95848367999999995</v>
      </c>
      <c r="X36">
        <v>0.99273672000000002</v>
      </c>
      <c r="Y36">
        <v>0.94850599999999996</v>
      </c>
      <c r="Z36">
        <v>0.95922823999999995</v>
      </c>
      <c r="AA36">
        <v>0.95867648000000005</v>
      </c>
      <c r="AB36">
        <v>0.94808928000000003</v>
      </c>
      <c r="AC36">
        <v>0.99907864000000002</v>
      </c>
      <c r="AD36">
        <v>0.95310912000000003</v>
      </c>
      <c r="AE36">
        <v>0.9452952</v>
      </c>
    </row>
    <row r="37" spans="1:31">
      <c r="A37" t="s">
        <v>176</v>
      </c>
      <c r="B37">
        <v>0.96130064000000004</v>
      </c>
      <c r="C37">
        <v>0.95327264</v>
      </c>
      <c r="D37">
        <v>0.94970007999999995</v>
      </c>
      <c r="E37">
        <v>0.95619072000000005</v>
      </c>
      <c r="F37">
        <v>0.94163264000000002</v>
      </c>
      <c r="G37">
        <v>0.98930063999999995</v>
      </c>
      <c r="H37">
        <v>0.97748256</v>
      </c>
      <c r="I37">
        <v>0.95163608</v>
      </c>
      <c r="J37">
        <v>0.95260928</v>
      </c>
      <c r="K37">
        <v>0.59802951999999998</v>
      </c>
      <c r="L37">
        <v>0.94751271999999997</v>
      </c>
      <c r="M37">
        <v>0.95897399999999999</v>
      </c>
      <c r="N37">
        <v>0.96485520000000002</v>
      </c>
      <c r="O37">
        <v>0.96028992000000002</v>
      </c>
      <c r="P37">
        <v>0.95083216000000004</v>
      </c>
      <c r="Q37">
        <v>0.95137320000000003</v>
      </c>
      <c r="R37">
        <v>0.95546880000000001</v>
      </c>
      <c r="S37">
        <v>0.99991255999999995</v>
      </c>
      <c r="T37">
        <v>0.97599055999999995</v>
      </c>
      <c r="U37">
        <v>0.99766591999999998</v>
      </c>
      <c r="V37">
        <v>0.9527312</v>
      </c>
      <c r="W37">
        <v>0.99149944000000001</v>
      </c>
      <c r="X37">
        <v>0.99607520000000005</v>
      </c>
      <c r="Y37">
        <v>0.94808400000000004</v>
      </c>
      <c r="Z37">
        <v>0.98834168</v>
      </c>
      <c r="AA37">
        <v>0.94856799999999997</v>
      </c>
      <c r="AB37">
        <v>0.99040192000000005</v>
      </c>
      <c r="AC37">
        <v>0.94235712000000005</v>
      </c>
      <c r="AD37">
        <v>0.95588295999999995</v>
      </c>
      <c r="AE37">
        <v>0.95221624000000005</v>
      </c>
    </row>
    <row r="38" spans="1:31">
      <c r="A38" t="s">
        <v>177</v>
      </c>
      <c r="B38">
        <v>0.95653560000000004</v>
      </c>
      <c r="C38">
        <v>0.95638807999999997</v>
      </c>
      <c r="D38">
        <v>0.96952055999999998</v>
      </c>
      <c r="E38">
        <v>0.95482120000000004</v>
      </c>
      <c r="F38">
        <v>0.95431392000000004</v>
      </c>
      <c r="G38">
        <v>0.94312728000000001</v>
      </c>
      <c r="H38">
        <v>0.97746248000000002</v>
      </c>
      <c r="I38">
        <v>0.95521080000000003</v>
      </c>
      <c r="J38">
        <v>0.95928776000000004</v>
      </c>
      <c r="K38">
        <v>0.6013444</v>
      </c>
      <c r="L38">
        <v>1.0001200800000001</v>
      </c>
      <c r="M38">
        <v>0.95177767999999996</v>
      </c>
      <c r="N38">
        <v>0.95964720000000003</v>
      </c>
      <c r="O38">
        <v>0.95356359999999996</v>
      </c>
      <c r="P38">
        <v>0.95540031999999997</v>
      </c>
      <c r="Q38">
        <v>0.95848295999999999</v>
      </c>
      <c r="R38">
        <v>0.95072184000000004</v>
      </c>
      <c r="S38">
        <v>0.99558248000000005</v>
      </c>
      <c r="T38">
        <v>0.91890543999999996</v>
      </c>
      <c r="U38">
        <v>1.0041933599999999</v>
      </c>
      <c r="V38">
        <v>0.96478863999999998</v>
      </c>
      <c r="W38">
        <v>0.99558080000000004</v>
      </c>
      <c r="X38">
        <v>0.98938744000000001</v>
      </c>
      <c r="Y38">
        <v>0.95922567999999997</v>
      </c>
      <c r="Z38">
        <v>0.95185248</v>
      </c>
      <c r="AA38">
        <v>0.94910808000000002</v>
      </c>
      <c r="AB38">
        <v>0.94819567999999999</v>
      </c>
      <c r="AC38">
        <v>0.97540464000000004</v>
      </c>
      <c r="AD38">
        <v>0.95892535999999995</v>
      </c>
      <c r="AE38">
        <v>0.98019887999999999</v>
      </c>
    </row>
    <row r="39" spans="1:31">
      <c r="A39" t="s">
        <v>178</v>
      </c>
      <c r="B39">
        <v>0.94636120000000001</v>
      </c>
      <c r="C39">
        <v>0.93959839999999994</v>
      </c>
      <c r="D39">
        <v>0.97791296000000005</v>
      </c>
      <c r="E39">
        <v>0.97161816000000001</v>
      </c>
      <c r="F39">
        <v>0.92420215999999999</v>
      </c>
      <c r="G39">
        <v>0.96444512000000004</v>
      </c>
      <c r="H39">
        <v>0.94677440000000002</v>
      </c>
      <c r="I39">
        <v>0.988174</v>
      </c>
      <c r="J39">
        <v>0.93884599999999996</v>
      </c>
      <c r="K39">
        <v>0.58662407999999999</v>
      </c>
      <c r="L39">
        <v>1.0001368799999999</v>
      </c>
      <c r="M39">
        <v>0.92040551999999998</v>
      </c>
      <c r="N39">
        <v>0.97907264000000005</v>
      </c>
      <c r="O39">
        <v>0.99965552000000002</v>
      </c>
      <c r="P39">
        <v>0.96393079999999998</v>
      </c>
      <c r="Q39">
        <v>0.95709880000000003</v>
      </c>
      <c r="R39">
        <v>0.94727528000000005</v>
      </c>
      <c r="S39">
        <v>0.95411248000000004</v>
      </c>
      <c r="T39">
        <v>0.95583576000000003</v>
      </c>
      <c r="U39">
        <v>0.88412791999999996</v>
      </c>
      <c r="V39">
        <v>0.96067424000000001</v>
      </c>
      <c r="W39">
        <v>0.95527415999999998</v>
      </c>
      <c r="X39">
        <v>0.99856968000000002</v>
      </c>
      <c r="Y39">
        <v>0.96891896</v>
      </c>
      <c r="Z39">
        <v>1.0231975200000001</v>
      </c>
      <c r="AA39">
        <v>0.9523336</v>
      </c>
      <c r="AB39">
        <v>0.99672128000000004</v>
      </c>
      <c r="AC39">
        <v>0.98876520000000001</v>
      </c>
      <c r="AD39">
        <v>0.96282376000000003</v>
      </c>
      <c r="AE39">
        <v>0.97465767999999997</v>
      </c>
    </row>
    <row r="40" spans="1:31">
      <c r="A40" t="s">
        <v>179</v>
      </c>
      <c r="B40">
        <v>0.9619124</v>
      </c>
      <c r="C40">
        <v>0.99741336000000003</v>
      </c>
      <c r="D40">
        <v>0.97021975999999999</v>
      </c>
      <c r="E40">
        <v>0.94251775999999998</v>
      </c>
      <c r="F40">
        <v>0.96291879999999996</v>
      </c>
      <c r="G40">
        <v>0.95955223999999995</v>
      </c>
      <c r="H40">
        <v>0.98387040000000003</v>
      </c>
      <c r="I40">
        <v>0.94683015999999998</v>
      </c>
      <c r="J40">
        <v>0.94697783999999996</v>
      </c>
      <c r="K40">
        <v>0.60665135999999997</v>
      </c>
      <c r="L40">
        <v>0.98645552000000003</v>
      </c>
      <c r="M40">
        <v>0.93726672</v>
      </c>
      <c r="N40">
        <v>0.95621663999999995</v>
      </c>
      <c r="O40">
        <v>0.98089831999999999</v>
      </c>
      <c r="P40">
        <v>0.9318516</v>
      </c>
      <c r="Q40">
        <v>0.98461487999999997</v>
      </c>
      <c r="R40">
        <v>0.94853783999999997</v>
      </c>
      <c r="S40">
        <v>1.0005697600000001</v>
      </c>
      <c r="T40">
        <v>0.95406208000000003</v>
      </c>
      <c r="U40">
        <v>0.94702127999999997</v>
      </c>
      <c r="V40">
        <v>0.95265520000000004</v>
      </c>
      <c r="W40">
        <v>0.95808031999999999</v>
      </c>
      <c r="X40">
        <v>1.0182238400000001</v>
      </c>
      <c r="Y40">
        <v>0.99986264000000002</v>
      </c>
      <c r="Z40">
        <v>0.90088760000000001</v>
      </c>
      <c r="AA40">
        <v>0.99988432000000005</v>
      </c>
      <c r="AB40">
        <v>0.94107392000000001</v>
      </c>
      <c r="AC40">
        <v>0.95944448000000004</v>
      </c>
      <c r="AD40">
        <v>0.9541636</v>
      </c>
      <c r="AE40">
        <v>0.95914544000000002</v>
      </c>
    </row>
    <row r="41" spans="1:31">
      <c r="A41" t="s">
        <v>180</v>
      </c>
      <c r="B41">
        <v>0.92621551999999996</v>
      </c>
      <c r="C41">
        <v>0.95046944</v>
      </c>
      <c r="D41">
        <v>0.97131416000000004</v>
      </c>
      <c r="E41">
        <v>0.99908863999999997</v>
      </c>
      <c r="F41">
        <v>0.98492999999999997</v>
      </c>
      <c r="G41">
        <v>0.97772199999999998</v>
      </c>
      <c r="H41">
        <v>0.96286320000000003</v>
      </c>
      <c r="I41">
        <v>0.99980959999999997</v>
      </c>
      <c r="J41">
        <v>0.98571768000000004</v>
      </c>
      <c r="K41">
        <v>0.59785767999999995</v>
      </c>
      <c r="L41">
        <v>0.98688911999999995</v>
      </c>
      <c r="M41">
        <v>0.95391663999999998</v>
      </c>
      <c r="N41">
        <v>0.94428951999999999</v>
      </c>
      <c r="O41">
        <v>0.94352983999999995</v>
      </c>
      <c r="P41">
        <v>0.94770984000000003</v>
      </c>
      <c r="Q41">
        <v>0.94523263999999996</v>
      </c>
      <c r="R41">
        <v>1.00068848</v>
      </c>
      <c r="S41">
        <v>1.0349211199999999</v>
      </c>
      <c r="T41">
        <v>0.98575071999999997</v>
      </c>
      <c r="U41">
        <v>0.96487639999999997</v>
      </c>
      <c r="V41">
        <v>0.95335088000000001</v>
      </c>
      <c r="W41">
        <v>0.95010072000000001</v>
      </c>
      <c r="X41">
        <v>0.92783760000000004</v>
      </c>
      <c r="Y41">
        <v>0.95337696000000005</v>
      </c>
      <c r="Z41">
        <v>0.98055168000000004</v>
      </c>
      <c r="AA41">
        <v>0.95394599999999996</v>
      </c>
      <c r="AB41">
        <v>0.95413239999999999</v>
      </c>
      <c r="AC41">
        <v>0.97873184000000002</v>
      </c>
      <c r="AD41">
        <v>0.98788144</v>
      </c>
      <c r="AE41">
        <v>0.95773944</v>
      </c>
    </row>
    <row r="42" spans="1:31">
      <c r="A42" t="s">
        <v>181</v>
      </c>
      <c r="B42">
        <v>0.96616088</v>
      </c>
      <c r="C42">
        <v>0.99970840000000005</v>
      </c>
      <c r="D42">
        <v>0.95090775999999999</v>
      </c>
      <c r="E42">
        <v>0.95925247999999996</v>
      </c>
      <c r="F42">
        <v>0.94686848000000001</v>
      </c>
      <c r="G42">
        <v>0.96579104000000005</v>
      </c>
      <c r="H42">
        <v>0.97260703999999998</v>
      </c>
      <c r="I42">
        <v>0.96312472000000005</v>
      </c>
      <c r="J42">
        <v>0.94050824</v>
      </c>
      <c r="K42">
        <v>0.58010664000000001</v>
      </c>
      <c r="L42">
        <v>0.98585520000000004</v>
      </c>
      <c r="M42">
        <v>0.97202896000000005</v>
      </c>
      <c r="N42">
        <v>0.91916975999999995</v>
      </c>
      <c r="O42">
        <v>0.94310488000000003</v>
      </c>
      <c r="P42">
        <v>0.9804792</v>
      </c>
      <c r="Q42">
        <v>0.98915792000000002</v>
      </c>
      <c r="R42">
        <v>0.96210695999999996</v>
      </c>
      <c r="S42">
        <v>0.98919416000000004</v>
      </c>
      <c r="T42">
        <v>0.94107512000000004</v>
      </c>
      <c r="U42">
        <v>0.94374431999999997</v>
      </c>
      <c r="V42">
        <v>0.96098448000000003</v>
      </c>
      <c r="W42">
        <v>0.94753567999999999</v>
      </c>
      <c r="X42">
        <v>0.94245511999999998</v>
      </c>
      <c r="Y42">
        <v>0.98950687999999998</v>
      </c>
      <c r="Z42">
        <v>0.98303567999999997</v>
      </c>
      <c r="AA42">
        <v>0.94501144000000004</v>
      </c>
      <c r="AB42">
        <v>0.98571743999999994</v>
      </c>
      <c r="AC42">
        <v>0.98857207999999996</v>
      </c>
      <c r="AD42">
        <v>0.96924648000000002</v>
      </c>
      <c r="AE42">
        <v>0.99890239999999997</v>
      </c>
    </row>
    <row r="43" spans="1:31">
      <c r="A43" t="s">
        <v>182</v>
      </c>
      <c r="B43">
        <v>0.9622868</v>
      </c>
      <c r="C43">
        <v>0.98123680000000002</v>
      </c>
      <c r="D43">
        <v>0.99067704000000001</v>
      </c>
      <c r="E43">
        <v>0.98359463999999996</v>
      </c>
      <c r="F43">
        <v>0.94408263999999997</v>
      </c>
      <c r="G43">
        <v>0.99484399999999995</v>
      </c>
      <c r="H43">
        <v>0.97960327999999997</v>
      </c>
      <c r="I43">
        <v>0.98560112</v>
      </c>
      <c r="J43">
        <v>0.88043104000000005</v>
      </c>
      <c r="K43">
        <v>0.58728919999999996</v>
      </c>
      <c r="L43">
        <v>0.95153584000000002</v>
      </c>
      <c r="M43">
        <v>0.82058832000000004</v>
      </c>
      <c r="N43">
        <v>0.96325152000000003</v>
      </c>
      <c r="O43">
        <v>0.95180816000000001</v>
      </c>
      <c r="P43">
        <v>0.69865160000000004</v>
      </c>
      <c r="Q43">
        <v>0.99463575999999998</v>
      </c>
      <c r="R43">
        <v>0.99910871999999995</v>
      </c>
      <c r="S43">
        <v>0.99266896000000004</v>
      </c>
      <c r="T43">
        <v>0.98314928000000001</v>
      </c>
      <c r="U43">
        <v>0.99322416000000002</v>
      </c>
      <c r="V43">
        <v>0.99118247999999998</v>
      </c>
      <c r="W43">
        <v>0.99874304000000003</v>
      </c>
      <c r="X43">
        <v>0.99609647999999995</v>
      </c>
      <c r="Y43">
        <v>0.98945048000000002</v>
      </c>
      <c r="Z43">
        <v>0.99460104000000005</v>
      </c>
      <c r="AA43">
        <v>0.99780975999999999</v>
      </c>
      <c r="AB43">
        <v>0.96418888000000003</v>
      </c>
      <c r="AC43">
        <v>0.99324087999999999</v>
      </c>
      <c r="AD43">
        <v>0.99895688000000005</v>
      </c>
      <c r="AE43">
        <v>0.81307496000000001</v>
      </c>
    </row>
    <row r="44" spans="1:31">
      <c r="A44" t="s">
        <v>183</v>
      </c>
      <c r="B44">
        <v>0.72676927999999996</v>
      </c>
      <c r="C44">
        <v>0.76984551999999995</v>
      </c>
      <c r="D44">
        <v>0.70118983999999995</v>
      </c>
      <c r="E44">
        <v>0.16427216</v>
      </c>
      <c r="F44">
        <v>0.77255744000000004</v>
      </c>
      <c r="G44">
        <v>0.63597263999999998</v>
      </c>
      <c r="H44">
        <v>0.62246984000000005</v>
      </c>
      <c r="I44">
        <v>0.32008760000000003</v>
      </c>
      <c r="J44">
        <v>0.21439336000000001</v>
      </c>
      <c r="K44">
        <v>0.19082663999999999</v>
      </c>
      <c r="L44">
        <v>0.21100456000000001</v>
      </c>
      <c r="N44">
        <v>0.10608392</v>
      </c>
      <c r="O44">
        <v>0.33799903999999997</v>
      </c>
      <c r="P44">
        <v>2.3576880000000001E-2</v>
      </c>
      <c r="Q44">
        <v>0.65416472000000003</v>
      </c>
      <c r="R44">
        <v>0.84862320000000002</v>
      </c>
      <c r="S44">
        <v>0.41425023999999999</v>
      </c>
      <c r="T44">
        <v>0.89673199999999997</v>
      </c>
      <c r="U44">
        <v>0.78902183999999997</v>
      </c>
      <c r="V44">
        <v>0.20347480000000001</v>
      </c>
      <c r="W44">
        <v>0.49155008</v>
      </c>
      <c r="X44">
        <v>0.31512215999999998</v>
      </c>
      <c r="Y44">
        <v>0.55736344000000004</v>
      </c>
      <c r="Z44">
        <v>0.31284336000000001</v>
      </c>
      <c r="AA44">
        <v>0.97566927999999997</v>
      </c>
      <c r="AB44">
        <v>0.81399023999999998</v>
      </c>
      <c r="AC44">
        <v>0.19435672000000001</v>
      </c>
      <c r="AD44">
        <v>0.70287968000000001</v>
      </c>
      <c r="AE44">
        <v>0.40131655999999999</v>
      </c>
    </row>
    <row r="45" spans="1:31">
      <c r="F45">
        <v>0.10753888</v>
      </c>
      <c r="R45">
        <v>1.66544E-2</v>
      </c>
      <c r="U45">
        <v>3.9013119999999998E-2</v>
      </c>
      <c r="AA45">
        <v>0.20243352000000001</v>
      </c>
      <c r="AB45">
        <v>7.3497919999999994E-2</v>
      </c>
      <c r="AD45">
        <v>1.183872E-2</v>
      </c>
    </row>
    <row r="46" spans="1:31">
      <c r="A46" t="s">
        <v>141</v>
      </c>
      <c r="B46">
        <f>IF(B2&gt;=0.8,1,0)</f>
        <v>0</v>
      </c>
      <c r="C46">
        <f t="shared" ref="C46:AE46" si="0">IF(C2&gt;=0.8,1,0)</f>
        <v>0</v>
      </c>
      <c r="D46">
        <f t="shared" si="0"/>
        <v>0</v>
      </c>
      <c r="E46">
        <f t="shared" si="0"/>
        <v>0</v>
      </c>
      <c r="F46">
        <f t="shared" si="0"/>
        <v>0</v>
      </c>
      <c r="G46">
        <f t="shared" si="0"/>
        <v>0</v>
      </c>
      <c r="H46">
        <f t="shared" si="0"/>
        <v>0</v>
      </c>
      <c r="I46">
        <f t="shared" si="0"/>
        <v>0</v>
      </c>
      <c r="J46">
        <f t="shared" si="0"/>
        <v>0</v>
      </c>
      <c r="K46">
        <f t="shared" si="0"/>
        <v>0</v>
      </c>
      <c r="L46">
        <f t="shared" si="0"/>
        <v>0</v>
      </c>
      <c r="M46">
        <f t="shared" si="0"/>
        <v>1</v>
      </c>
      <c r="N46">
        <f t="shared" si="0"/>
        <v>0</v>
      </c>
      <c r="O46">
        <f t="shared" si="0"/>
        <v>0</v>
      </c>
      <c r="P46">
        <f t="shared" si="0"/>
        <v>1</v>
      </c>
      <c r="Q46">
        <f t="shared" si="0"/>
        <v>0</v>
      </c>
      <c r="R46">
        <f t="shared" si="0"/>
        <v>0</v>
      </c>
      <c r="S46">
        <f t="shared" si="0"/>
        <v>0</v>
      </c>
      <c r="T46">
        <f t="shared" si="0"/>
        <v>0</v>
      </c>
      <c r="U46">
        <f t="shared" si="0"/>
        <v>0</v>
      </c>
      <c r="V46">
        <f t="shared" si="0"/>
        <v>1</v>
      </c>
      <c r="W46">
        <f t="shared" si="0"/>
        <v>0</v>
      </c>
      <c r="X46">
        <f t="shared" si="0"/>
        <v>0</v>
      </c>
      <c r="Y46">
        <f t="shared" si="0"/>
        <v>0</v>
      </c>
      <c r="Z46">
        <f t="shared" si="0"/>
        <v>0</v>
      </c>
      <c r="AA46">
        <f t="shared" si="0"/>
        <v>0</v>
      </c>
      <c r="AB46">
        <f t="shared" si="0"/>
        <v>0</v>
      </c>
      <c r="AC46">
        <f t="shared" si="0"/>
        <v>1</v>
      </c>
      <c r="AD46">
        <f t="shared" si="0"/>
        <v>0</v>
      </c>
      <c r="AE46">
        <f t="shared" si="0"/>
        <v>0</v>
      </c>
    </row>
    <row r="47" spans="1:31">
      <c r="A47" t="s">
        <v>142</v>
      </c>
      <c r="B47">
        <f t="shared" ref="B47:H87" si="1">IF(B3&gt;=0.8,1,0)</f>
        <v>1</v>
      </c>
      <c r="C47">
        <f t="shared" si="1"/>
        <v>1</v>
      </c>
      <c r="D47">
        <f t="shared" si="1"/>
        <v>1</v>
      </c>
      <c r="E47">
        <f t="shared" si="1"/>
        <v>1</v>
      </c>
      <c r="F47">
        <f t="shared" si="1"/>
        <v>1</v>
      </c>
      <c r="G47">
        <f t="shared" si="1"/>
        <v>1</v>
      </c>
      <c r="H47">
        <f t="shared" si="1"/>
        <v>1</v>
      </c>
      <c r="I47">
        <f t="shared" ref="I47:AE47" si="2">IF(I3&gt;=0.8,1,0)</f>
        <v>1</v>
      </c>
      <c r="J47">
        <f t="shared" si="2"/>
        <v>1</v>
      </c>
      <c r="K47">
        <f t="shared" si="2"/>
        <v>1</v>
      </c>
      <c r="L47">
        <f t="shared" si="2"/>
        <v>1</v>
      </c>
      <c r="M47">
        <f t="shared" si="2"/>
        <v>1</v>
      </c>
      <c r="N47">
        <f t="shared" si="2"/>
        <v>1</v>
      </c>
      <c r="O47">
        <f t="shared" si="2"/>
        <v>1</v>
      </c>
      <c r="P47">
        <f t="shared" si="2"/>
        <v>1</v>
      </c>
      <c r="Q47">
        <f t="shared" si="2"/>
        <v>1</v>
      </c>
      <c r="R47">
        <f t="shared" si="2"/>
        <v>1</v>
      </c>
      <c r="S47">
        <f t="shared" si="2"/>
        <v>1</v>
      </c>
      <c r="T47">
        <f t="shared" si="2"/>
        <v>1</v>
      </c>
      <c r="U47">
        <f t="shared" si="2"/>
        <v>1</v>
      </c>
      <c r="V47">
        <f t="shared" si="2"/>
        <v>1</v>
      </c>
      <c r="W47">
        <f t="shared" si="2"/>
        <v>1</v>
      </c>
      <c r="X47">
        <f t="shared" si="2"/>
        <v>1</v>
      </c>
      <c r="Y47">
        <f t="shared" si="2"/>
        <v>1</v>
      </c>
      <c r="Z47">
        <f t="shared" si="2"/>
        <v>1</v>
      </c>
      <c r="AA47">
        <f t="shared" si="2"/>
        <v>1</v>
      </c>
      <c r="AB47">
        <f t="shared" si="2"/>
        <v>1</v>
      </c>
      <c r="AC47">
        <f t="shared" si="2"/>
        <v>1</v>
      </c>
      <c r="AD47">
        <f t="shared" si="2"/>
        <v>1</v>
      </c>
      <c r="AE47">
        <f t="shared" si="2"/>
        <v>1</v>
      </c>
    </row>
    <row r="48" spans="1:31">
      <c r="A48" t="s">
        <v>143</v>
      </c>
      <c r="B48">
        <f t="shared" si="1"/>
        <v>1</v>
      </c>
      <c r="C48">
        <f t="shared" si="1"/>
        <v>1</v>
      </c>
      <c r="D48">
        <f t="shared" si="1"/>
        <v>1</v>
      </c>
      <c r="E48">
        <f t="shared" si="1"/>
        <v>1</v>
      </c>
      <c r="F48">
        <f t="shared" si="1"/>
        <v>1</v>
      </c>
      <c r="G48">
        <f t="shared" si="1"/>
        <v>1</v>
      </c>
      <c r="H48">
        <f t="shared" si="1"/>
        <v>1</v>
      </c>
      <c r="I48">
        <f t="shared" ref="I48:AE48" si="3">IF(I4&gt;=0.8,1,0)</f>
        <v>1</v>
      </c>
      <c r="J48">
        <f t="shared" si="3"/>
        <v>1</v>
      </c>
      <c r="K48">
        <f t="shared" si="3"/>
        <v>1</v>
      </c>
      <c r="L48">
        <f t="shared" si="3"/>
        <v>1</v>
      </c>
      <c r="M48">
        <f t="shared" si="3"/>
        <v>0</v>
      </c>
      <c r="N48">
        <f t="shared" si="3"/>
        <v>1</v>
      </c>
      <c r="O48">
        <f t="shared" si="3"/>
        <v>1</v>
      </c>
      <c r="P48">
        <f t="shared" si="3"/>
        <v>0</v>
      </c>
      <c r="Q48">
        <f t="shared" si="3"/>
        <v>1</v>
      </c>
      <c r="R48">
        <f t="shared" si="3"/>
        <v>1</v>
      </c>
      <c r="S48">
        <f t="shared" si="3"/>
        <v>1</v>
      </c>
      <c r="T48">
        <f t="shared" si="3"/>
        <v>1</v>
      </c>
      <c r="U48">
        <f t="shared" si="3"/>
        <v>1</v>
      </c>
      <c r="V48">
        <f t="shared" si="3"/>
        <v>1</v>
      </c>
      <c r="W48">
        <f t="shared" si="3"/>
        <v>1</v>
      </c>
      <c r="X48">
        <f t="shared" si="3"/>
        <v>1</v>
      </c>
      <c r="Y48">
        <f t="shared" si="3"/>
        <v>1</v>
      </c>
      <c r="Z48">
        <f t="shared" si="3"/>
        <v>1</v>
      </c>
      <c r="AA48">
        <f t="shared" si="3"/>
        <v>1</v>
      </c>
      <c r="AB48">
        <f t="shared" si="3"/>
        <v>1</v>
      </c>
      <c r="AC48">
        <f t="shared" si="3"/>
        <v>1</v>
      </c>
      <c r="AD48">
        <f t="shared" si="3"/>
        <v>1</v>
      </c>
      <c r="AE48">
        <f t="shared" si="3"/>
        <v>1</v>
      </c>
    </row>
    <row r="49" spans="1:31">
      <c r="A49" t="s">
        <v>144</v>
      </c>
      <c r="B49">
        <f t="shared" si="1"/>
        <v>1</v>
      </c>
      <c r="C49">
        <f t="shared" si="1"/>
        <v>1</v>
      </c>
      <c r="D49">
        <f t="shared" si="1"/>
        <v>1</v>
      </c>
      <c r="E49">
        <f t="shared" si="1"/>
        <v>1</v>
      </c>
      <c r="F49">
        <f t="shared" si="1"/>
        <v>0</v>
      </c>
      <c r="G49">
        <f t="shared" si="1"/>
        <v>1</v>
      </c>
      <c r="H49">
        <f t="shared" si="1"/>
        <v>0</v>
      </c>
      <c r="I49">
        <f t="shared" ref="I49:AE49" si="4">IF(I5&gt;=0.8,1,0)</f>
        <v>1</v>
      </c>
      <c r="J49">
        <f t="shared" si="4"/>
        <v>1</v>
      </c>
      <c r="K49">
        <f t="shared" si="4"/>
        <v>1</v>
      </c>
      <c r="L49">
        <f t="shared" si="4"/>
        <v>0</v>
      </c>
      <c r="M49">
        <f t="shared" si="4"/>
        <v>0</v>
      </c>
      <c r="N49">
        <f t="shared" si="4"/>
        <v>1</v>
      </c>
      <c r="O49">
        <f t="shared" si="4"/>
        <v>0</v>
      </c>
      <c r="P49">
        <f t="shared" si="4"/>
        <v>0</v>
      </c>
      <c r="Q49">
        <f t="shared" si="4"/>
        <v>1</v>
      </c>
      <c r="R49">
        <f t="shared" si="4"/>
        <v>1</v>
      </c>
      <c r="S49">
        <f t="shared" si="4"/>
        <v>0</v>
      </c>
      <c r="T49">
        <f t="shared" si="4"/>
        <v>0</v>
      </c>
      <c r="U49">
        <f t="shared" si="4"/>
        <v>0</v>
      </c>
      <c r="V49">
        <f t="shared" si="4"/>
        <v>0</v>
      </c>
      <c r="W49">
        <f t="shared" si="4"/>
        <v>1</v>
      </c>
      <c r="X49">
        <f t="shared" si="4"/>
        <v>1</v>
      </c>
      <c r="Y49">
        <f t="shared" si="4"/>
        <v>0</v>
      </c>
      <c r="Z49">
        <f t="shared" si="4"/>
        <v>1</v>
      </c>
      <c r="AA49">
        <f t="shared" si="4"/>
        <v>0</v>
      </c>
      <c r="AB49">
        <f t="shared" si="4"/>
        <v>0</v>
      </c>
      <c r="AC49">
        <f t="shared" si="4"/>
        <v>0</v>
      </c>
      <c r="AD49">
        <f t="shared" si="4"/>
        <v>0</v>
      </c>
      <c r="AE49">
        <f t="shared" si="4"/>
        <v>0</v>
      </c>
    </row>
    <row r="50" spans="1:31">
      <c r="A50" t="s">
        <v>145</v>
      </c>
      <c r="B50">
        <f t="shared" si="1"/>
        <v>0</v>
      </c>
      <c r="C50">
        <f t="shared" si="1"/>
        <v>0</v>
      </c>
      <c r="D50">
        <f t="shared" si="1"/>
        <v>0</v>
      </c>
      <c r="E50">
        <f t="shared" si="1"/>
        <v>0</v>
      </c>
      <c r="F50">
        <f t="shared" si="1"/>
        <v>0</v>
      </c>
      <c r="G50">
        <f t="shared" si="1"/>
        <v>0</v>
      </c>
      <c r="H50">
        <f t="shared" si="1"/>
        <v>0</v>
      </c>
      <c r="I50">
        <f t="shared" ref="I50:AE50" si="5">IF(I6&gt;=0.8,1,0)</f>
        <v>0</v>
      </c>
      <c r="J50">
        <f t="shared" si="5"/>
        <v>0</v>
      </c>
      <c r="K50">
        <f t="shared" si="5"/>
        <v>0</v>
      </c>
      <c r="L50">
        <f t="shared" si="5"/>
        <v>0</v>
      </c>
      <c r="M50">
        <f t="shared" si="5"/>
        <v>0</v>
      </c>
      <c r="N50">
        <f t="shared" si="5"/>
        <v>0</v>
      </c>
      <c r="O50">
        <f t="shared" si="5"/>
        <v>0</v>
      </c>
      <c r="P50">
        <f t="shared" si="5"/>
        <v>0</v>
      </c>
      <c r="Q50">
        <f t="shared" si="5"/>
        <v>0</v>
      </c>
      <c r="R50">
        <f t="shared" si="5"/>
        <v>0</v>
      </c>
      <c r="S50">
        <f t="shared" si="5"/>
        <v>0</v>
      </c>
      <c r="T50">
        <f t="shared" si="5"/>
        <v>0</v>
      </c>
      <c r="U50">
        <f t="shared" si="5"/>
        <v>0</v>
      </c>
      <c r="V50">
        <f t="shared" si="5"/>
        <v>0</v>
      </c>
      <c r="W50">
        <f t="shared" si="5"/>
        <v>0</v>
      </c>
      <c r="X50">
        <f t="shared" si="5"/>
        <v>0</v>
      </c>
      <c r="Y50">
        <f t="shared" si="5"/>
        <v>0</v>
      </c>
      <c r="Z50">
        <f t="shared" si="5"/>
        <v>0</v>
      </c>
      <c r="AA50">
        <f t="shared" si="5"/>
        <v>0</v>
      </c>
      <c r="AB50">
        <f t="shared" si="5"/>
        <v>0</v>
      </c>
      <c r="AC50">
        <f t="shared" si="5"/>
        <v>0</v>
      </c>
      <c r="AD50">
        <f t="shared" si="5"/>
        <v>0</v>
      </c>
      <c r="AE50">
        <f t="shared" si="5"/>
        <v>0</v>
      </c>
    </row>
    <row r="51" spans="1:31">
      <c r="A51" t="s">
        <v>146</v>
      </c>
      <c r="B51">
        <f t="shared" si="1"/>
        <v>0</v>
      </c>
      <c r="C51">
        <f t="shared" si="1"/>
        <v>0</v>
      </c>
      <c r="D51">
        <f t="shared" si="1"/>
        <v>0</v>
      </c>
      <c r="E51">
        <f t="shared" si="1"/>
        <v>0</v>
      </c>
      <c r="F51">
        <f t="shared" si="1"/>
        <v>0</v>
      </c>
      <c r="G51">
        <f t="shared" si="1"/>
        <v>0</v>
      </c>
      <c r="H51">
        <f t="shared" si="1"/>
        <v>0</v>
      </c>
      <c r="I51">
        <f t="shared" ref="I51:AE51" si="6">IF(I7&gt;=0.8,1,0)</f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  <c r="O51">
        <f t="shared" si="6"/>
        <v>0</v>
      </c>
      <c r="P51">
        <f t="shared" si="6"/>
        <v>0</v>
      </c>
      <c r="Q51">
        <f t="shared" si="6"/>
        <v>0</v>
      </c>
      <c r="R51">
        <f t="shared" si="6"/>
        <v>0</v>
      </c>
      <c r="S51">
        <f t="shared" si="6"/>
        <v>0</v>
      </c>
      <c r="T51">
        <f t="shared" si="6"/>
        <v>0</v>
      </c>
      <c r="U51">
        <f t="shared" si="6"/>
        <v>0</v>
      </c>
      <c r="V51">
        <f t="shared" si="6"/>
        <v>0</v>
      </c>
      <c r="W51">
        <f t="shared" si="6"/>
        <v>0</v>
      </c>
      <c r="X51">
        <f t="shared" si="6"/>
        <v>0</v>
      </c>
      <c r="Y51">
        <f t="shared" si="6"/>
        <v>0</v>
      </c>
      <c r="Z51">
        <f t="shared" si="6"/>
        <v>0</v>
      </c>
      <c r="AA51">
        <f t="shared" si="6"/>
        <v>0</v>
      </c>
      <c r="AB51">
        <f t="shared" si="6"/>
        <v>0</v>
      </c>
      <c r="AC51">
        <f t="shared" si="6"/>
        <v>0</v>
      </c>
      <c r="AD51">
        <f t="shared" si="6"/>
        <v>0</v>
      </c>
      <c r="AE51">
        <f t="shared" si="6"/>
        <v>0</v>
      </c>
    </row>
    <row r="52" spans="1:31">
      <c r="A52" t="s">
        <v>147</v>
      </c>
      <c r="B52">
        <f t="shared" si="1"/>
        <v>0</v>
      </c>
      <c r="C52">
        <f t="shared" si="1"/>
        <v>0</v>
      </c>
      <c r="D52">
        <f t="shared" si="1"/>
        <v>0</v>
      </c>
      <c r="E52">
        <f t="shared" si="1"/>
        <v>0</v>
      </c>
      <c r="F52">
        <f t="shared" si="1"/>
        <v>0</v>
      </c>
      <c r="G52">
        <f t="shared" si="1"/>
        <v>0</v>
      </c>
      <c r="H52">
        <f t="shared" si="1"/>
        <v>0</v>
      </c>
      <c r="I52">
        <f t="shared" ref="I52:AE52" si="7">IF(I8&gt;=0.8,1,0)</f>
        <v>0</v>
      </c>
      <c r="J52">
        <f t="shared" si="7"/>
        <v>0</v>
      </c>
      <c r="K52">
        <f t="shared" si="7"/>
        <v>0</v>
      </c>
      <c r="L52">
        <f t="shared" si="7"/>
        <v>0</v>
      </c>
      <c r="M52">
        <f t="shared" si="7"/>
        <v>0</v>
      </c>
      <c r="N52">
        <f t="shared" si="7"/>
        <v>0</v>
      </c>
      <c r="O52">
        <f t="shared" si="7"/>
        <v>0</v>
      </c>
      <c r="P52">
        <f t="shared" si="7"/>
        <v>0</v>
      </c>
      <c r="Q52">
        <f t="shared" si="7"/>
        <v>0</v>
      </c>
      <c r="R52">
        <f t="shared" si="7"/>
        <v>0</v>
      </c>
      <c r="S52">
        <f t="shared" si="7"/>
        <v>0</v>
      </c>
      <c r="T52">
        <f t="shared" si="7"/>
        <v>0</v>
      </c>
      <c r="U52">
        <f t="shared" si="7"/>
        <v>0</v>
      </c>
      <c r="V52">
        <f t="shared" si="7"/>
        <v>0</v>
      </c>
      <c r="W52">
        <f t="shared" si="7"/>
        <v>0</v>
      </c>
      <c r="X52">
        <f t="shared" si="7"/>
        <v>0</v>
      </c>
      <c r="Y52">
        <f t="shared" si="7"/>
        <v>0</v>
      </c>
      <c r="Z52">
        <f t="shared" si="7"/>
        <v>0</v>
      </c>
      <c r="AA52">
        <f t="shared" si="7"/>
        <v>0</v>
      </c>
      <c r="AB52">
        <f t="shared" si="7"/>
        <v>0</v>
      </c>
      <c r="AC52">
        <f t="shared" si="7"/>
        <v>0</v>
      </c>
      <c r="AD52">
        <f t="shared" si="7"/>
        <v>0</v>
      </c>
      <c r="AE52">
        <f t="shared" si="7"/>
        <v>0</v>
      </c>
    </row>
    <row r="53" spans="1:31">
      <c r="A53" t="s">
        <v>148</v>
      </c>
      <c r="B53">
        <f t="shared" si="1"/>
        <v>0</v>
      </c>
      <c r="C53">
        <f t="shared" si="1"/>
        <v>0</v>
      </c>
      <c r="D53">
        <f t="shared" si="1"/>
        <v>0</v>
      </c>
      <c r="E53">
        <f t="shared" si="1"/>
        <v>0</v>
      </c>
      <c r="F53">
        <f t="shared" si="1"/>
        <v>0</v>
      </c>
      <c r="G53">
        <f t="shared" si="1"/>
        <v>0</v>
      </c>
      <c r="H53">
        <f t="shared" si="1"/>
        <v>0</v>
      </c>
      <c r="I53">
        <f t="shared" ref="I53:AE53" si="8">IF(I9&gt;=0.8,1,0)</f>
        <v>0</v>
      </c>
      <c r="J53">
        <f t="shared" si="8"/>
        <v>0</v>
      </c>
      <c r="K53">
        <f t="shared" si="8"/>
        <v>0</v>
      </c>
      <c r="L53">
        <f t="shared" si="8"/>
        <v>0</v>
      </c>
      <c r="M53">
        <f t="shared" si="8"/>
        <v>0</v>
      </c>
      <c r="N53">
        <f t="shared" si="8"/>
        <v>0</v>
      </c>
      <c r="O53">
        <f t="shared" si="8"/>
        <v>0</v>
      </c>
      <c r="P53">
        <f t="shared" si="8"/>
        <v>0</v>
      </c>
      <c r="Q53">
        <f t="shared" si="8"/>
        <v>0</v>
      </c>
      <c r="R53">
        <f t="shared" si="8"/>
        <v>0</v>
      </c>
      <c r="S53">
        <f t="shared" si="8"/>
        <v>0</v>
      </c>
      <c r="T53">
        <f t="shared" si="8"/>
        <v>0</v>
      </c>
      <c r="U53">
        <f t="shared" si="8"/>
        <v>0</v>
      </c>
      <c r="V53">
        <f t="shared" si="8"/>
        <v>0</v>
      </c>
      <c r="W53">
        <f t="shared" si="8"/>
        <v>0</v>
      </c>
      <c r="X53">
        <f t="shared" si="8"/>
        <v>0</v>
      </c>
      <c r="Y53">
        <f t="shared" si="8"/>
        <v>0</v>
      </c>
      <c r="Z53">
        <f t="shared" si="8"/>
        <v>0</v>
      </c>
      <c r="AA53">
        <f t="shared" si="8"/>
        <v>0</v>
      </c>
      <c r="AB53">
        <f t="shared" si="8"/>
        <v>0</v>
      </c>
      <c r="AC53">
        <f t="shared" si="8"/>
        <v>0</v>
      </c>
      <c r="AD53">
        <f t="shared" si="8"/>
        <v>0</v>
      </c>
      <c r="AE53">
        <f t="shared" si="8"/>
        <v>0</v>
      </c>
    </row>
    <row r="54" spans="1:31">
      <c r="A54" t="s">
        <v>149</v>
      </c>
      <c r="B54">
        <f t="shared" si="1"/>
        <v>0</v>
      </c>
      <c r="C54">
        <f t="shared" si="1"/>
        <v>0</v>
      </c>
      <c r="D54">
        <f t="shared" si="1"/>
        <v>0</v>
      </c>
      <c r="E54">
        <f t="shared" si="1"/>
        <v>0</v>
      </c>
      <c r="F54">
        <f t="shared" si="1"/>
        <v>0</v>
      </c>
      <c r="G54">
        <f t="shared" si="1"/>
        <v>0</v>
      </c>
      <c r="H54">
        <f t="shared" si="1"/>
        <v>0</v>
      </c>
      <c r="I54">
        <f t="shared" ref="I54:AE54" si="9">IF(I10&gt;=0.8,1,0)</f>
        <v>0</v>
      </c>
      <c r="J54">
        <f t="shared" si="9"/>
        <v>0</v>
      </c>
      <c r="K54">
        <f t="shared" si="9"/>
        <v>0</v>
      </c>
      <c r="L54">
        <f t="shared" si="9"/>
        <v>0</v>
      </c>
      <c r="M54">
        <f t="shared" si="9"/>
        <v>0</v>
      </c>
      <c r="N54">
        <f t="shared" si="9"/>
        <v>0</v>
      </c>
      <c r="O54">
        <f t="shared" si="9"/>
        <v>0</v>
      </c>
      <c r="P54">
        <f t="shared" si="9"/>
        <v>0</v>
      </c>
      <c r="Q54">
        <f t="shared" si="9"/>
        <v>0</v>
      </c>
      <c r="R54">
        <f t="shared" si="9"/>
        <v>0</v>
      </c>
      <c r="S54">
        <f t="shared" si="9"/>
        <v>0</v>
      </c>
      <c r="T54">
        <f t="shared" si="9"/>
        <v>0</v>
      </c>
      <c r="U54">
        <f t="shared" si="9"/>
        <v>0</v>
      </c>
      <c r="V54">
        <f t="shared" si="9"/>
        <v>0</v>
      </c>
      <c r="W54">
        <f t="shared" si="9"/>
        <v>0</v>
      </c>
      <c r="X54">
        <f t="shared" si="9"/>
        <v>0</v>
      </c>
      <c r="Y54">
        <f t="shared" si="9"/>
        <v>0</v>
      </c>
      <c r="Z54">
        <f t="shared" si="9"/>
        <v>0</v>
      </c>
      <c r="AA54">
        <f t="shared" si="9"/>
        <v>0</v>
      </c>
      <c r="AB54">
        <f t="shared" si="9"/>
        <v>0</v>
      </c>
      <c r="AC54">
        <f t="shared" si="9"/>
        <v>0</v>
      </c>
      <c r="AD54">
        <f t="shared" si="9"/>
        <v>0</v>
      </c>
      <c r="AE54">
        <f t="shared" si="9"/>
        <v>0</v>
      </c>
    </row>
    <row r="55" spans="1:31">
      <c r="A55" t="s">
        <v>150</v>
      </c>
      <c r="B55">
        <f t="shared" si="1"/>
        <v>0</v>
      </c>
      <c r="C55">
        <f t="shared" si="1"/>
        <v>0</v>
      </c>
      <c r="D55">
        <f t="shared" si="1"/>
        <v>0</v>
      </c>
      <c r="E55">
        <f t="shared" si="1"/>
        <v>0</v>
      </c>
      <c r="F55">
        <f t="shared" si="1"/>
        <v>0</v>
      </c>
      <c r="G55">
        <f t="shared" si="1"/>
        <v>0</v>
      </c>
      <c r="H55">
        <f t="shared" si="1"/>
        <v>0</v>
      </c>
      <c r="I55">
        <f t="shared" ref="I55:AE55" si="10">IF(I11&gt;=0.8,1,0)</f>
        <v>0</v>
      </c>
      <c r="J55">
        <f t="shared" si="10"/>
        <v>0</v>
      </c>
      <c r="K55">
        <f t="shared" si="10"/>
        <v>0</v>
      </c>
      <c r="L55">
        <f t="shared" si="10"/>
        <v>0</v>
      </c>
      <c r="M55">
        <f t="shared" si="10"/>
        <v>0</v>
      </c>
      <c r="N55">
        <f t="shared" si="10"/>
        <v>0</v>
      </c>
      <c r="O55">
        <f t="shared" si="10"/>
        <v>0</v>
      </c>
      <c r="P55">
        <f t="shared" si="10"/>
        <v>0</v>
      </c>
      <c r="Q55">
        <f t="shared" si="10"/>
        <v>0</v>
      </c>
      <c r="R55">
        <f t="shared" si="10"/>
        <v>0</v>
      </c>
      <c r="S55">
        <f t="shared" si="10"/>
        <v>0</v>
      </c>
      <c r="T55">
        <f t="shared" si="10"/>
        <v>0</v>
      </c>
      <c r="U55">
        <f t="shared" si="10"/>
        <v>0</v>
      </c>
      <c r="V55">
        <f t="shared" si="10"/>
        <v>0</v>
      </c>
      <c r="W55">
        <f t="shared" si="10"/>
        <v>0</v>
      </c>
      <c r="X55">
        <f t="shared" si="10"/>
        <v>0</v>
      </c>
      <c r="Y55">
        <f t="shared" si="10"/>
        <v>0</v>
      </c>
      <c r="Z55">
        <f t="shared" si="10"/>
        <v>0</v>
      </c>
      <c r="AA55">
        <f t="shared" si="10"/>
        <v>0</v>
      </c>
      <c r="AB55">
        <f t="shared" si="10"/>
        <v>0</v>
      </c>
      <c r="AC55">
        <f t="shared" si="10"/>
        <v>0</v>
      </c>
      <c r="AD55">
        <f t="shared" si="10"/>
        <v>0</v>
      </c>
      <c r="AE55">
        <f t="shared" si="10"/>
        <v>0</v>
      </c>
    </row>
    <row r="56" spans="1:31">
      <c r="A56" t="s">
        <v>151</v>
      </c>
      <c r="B56">
        <f t="shared" si="1"/>
        <v>0</v>
      </c>
      <c r="C56">
        <f t="shared" si="1"/>
        <v>0</v>
      </c>
      <c r="D56">
        <f t="shared" si="1"/>
        <v>0</v>
      </c>
      <c r="E56">
        <f t="shared" si="1"/>
        <v>0</v>
      </c>
      <c r="F56">
        <f t="shared" si="1"/>
        <v>0</v>
      </c>
      <c r="G56">
        <f t="shared" si="1"/>
        <v>0</v>
      </c>
      <c r="H56">
        <f t="shared" ref="H56:AE56" si="11">IF(H12&gt;=0.8,1,0)</f>
        <v>0</v>
      </c>
      <c r="I56">
        <f t="shared" si="11"/>
        <v>0</v>
      </c>
      <c r="J56">
        <f t="shared" si="11"/>
        <v>0</v>
      </c>
      <c r="K56">
        <f t="shared" si="11"/>
        <v>0</v>
      </c>
      <c r="L56">
        <f t="shared" si="11"/>
        <v>0</v>
      </c>
      <c r="M56">
        <f t="shared" si="11"/>
        <v>0</v>
      </c>
      <c r="N56">
        <f t="shared" si="11"/>
        <v>0</v>
      </c>
      <c r="O56">
        <f t="shared" si="11"/>
        <v>0</v>
      </c>
      <c r="P56">
        <f t="shared" si="11"/>
        <v>0</v>
      </c>
      <c r="Q56">
        <f t="shared" si="11"/>
        <v>0</v>
      </c>
      <c r="R56">
        <f t="shared" si="11"/>
        <v>0</v>
      </c>
      <c r="S56">
        <f t="shared" si="11"/>
        <v>0</v>
      </c>
      <c r="T56">
        <f t="shared" si="11"/>
        <v>0</v>
      </c>
      <c r="U56">
        <f t="shared" si="11"/>
        <v>0</v>
      </c>
      <c r="V56">
        <f t="shared" si="11"/>
        <v>0</v>
      </c>
      <c r="W56">
        <f t="shared" si="11"/>
        <v>0</v>
      </c>
      <c r="X56">
        <f t="shared" si="11"/>
        <v>0</v>
      </c>
      <c r="Y56">
        <f t="shared" si="11"/>
        <v>0</v>
      </c>
      <c r="Z56">
        <f t="shared" si="11"/>
        <v>0</v>
      </c>
      <c r="AA56">
        <f t="shared" si="11"/>
        <v>0</v>
      </c>
      <c r="AB56">
        <f t="shared" si="11"/>
        <v>0</v>
      </c>
      <c r="AC56">
        <f t="shared" si="11"/>
        <v>0</v>
      </c>
      <c r="AD56">
        <f t="shared" si="11"/>
        <v>0</v>
      </c>
      <c r="AE56">
        <f t="shared" si="11"/>
        <v>0</v>
      </c>
    </row>
    <row r="57" spans="1:31">
      <c r="A57" t="s">
        <v>152</v>
      </c>
      <c r="B57">
        <f t="shared" si="1"/>
        <v>0</v>
      </c>
      <c r="C57">
        <f t="shared" si="1"/>
        <v>0</v>
      </c>
      <c r="D57">
        <f t="shared" si="1"/>
        <v>0</v>
      </c>
      <c r="E57">
        <f t="shared" si="1"/>
        <v>1</v>
      </c>
      <c r="F57">
        <f t="shared" si="1"/>
        <v>0</v>
      </c>
      <c r="G57">
        <f t="shared" si="1"/>
        <v>1</v>
      </c>
      <c r="H57">
        <f t="shared" ref="H57:AE57" si="12">IF(H13&gt;=0.8,1,0)</f>
        <v>0</v>
      </c>
      <c r="I57">
        <f t="shared" si="12"/>
        <v>1</v>
      </c>
      <c r="J57">
        <f t="shared" si="12"/>
        <v>1</v>
      </c>
      <c r="K57">
        <f t="shared" si="12"/>
        <v>1</v>
      </c>
      <c r="L57">
        <f t="shared" si="12"/>
        <v>1</v>
      </c>
      <c r="M57">
        <f t="shared" si="12"/>
        <v>1</v>
      </c>
      <c r="N57">
        <f t="shared" si="12"/>
        <v>1</v>
      </c>
      <c r="O57">
        <f t="shared" si="12"/>
        <v>1</v>
      </c>
      <c r="P57">
        <f t="shared" si="12"/>
        <v>1</v>
      </c>
      <c r="Q57">
        <f t="shared" si="12"/>
        <v>1</v>
      </c>
      <c r="R57">
        <f t="shared" si="12"/>
        <v>0</v>
      </c>
      <c r="S57">
        <f t="shared" si="12"/>
        <v>1</v>
      </c>
      <c r="T57">
        <f t="shared" si="12"/>
        <v>0</v>
      </c>
      <c r="U57">
        <f t="shared" si="12"/>
        <v>0</v>
      </c>
      <c r="V57">
        <f t="shared" si="12"/>
        <v>1</v>
      </c>
      <c r="W57">
        <f t="shared" si="12"/>
        <v>1</v>
      </c>
      <c r="X57">
        <f t="shared" si="12"/>
        <v>1</v>
      </c>
      <c r="Y57">
        <f t="shared" si="12"/>
        <v>1</v>
      </c>
      <c r="Z57">
        <f t="shared" si="12"/>
        <v>1</v>
      </c>
      <c r="AA57">
        <f t="shared" si="12"/>
        <v>0</v>
      </c>
      <c r="AB57">
        <f t="shared" si="12"/>
        <v>1</v>
      </c>
      <c r="AC57">
        <f t="shared" si="12"/>
        <v>1</v>
      </c>
      <c r="AD57">
        <f t="shared" si="12"/>
        <v>1</v>
      </c>
      <c r="AE57">
        <f t="shared" si="12"/>
        <v>1</v>
      </c>
    </row>
    <row r="58" spans="1:31">
      <c r="A58" t="s">
        <v>153</v>
      </c>
      <c r="B58">
        <f t="shared" si="1"/>
        <v>1</v>
      </c>
      <c r="C58">
        <f t="shared" si="1"/>
        <v>1</v>
      </c>
      <c r="D58">
        <f t="shared" si="1"/>
        <v>1</v>
      </c>
      <c r="E58">
        <f t="shared" si="1"/>
        <v>1</v>
      </c>
      <c r="F58">
        <f t="shared" si="1"/>
        <v>1</v>
      </c>
      <c r="G58">
        <f t="shared" si="1"/>
        <v>1</v>
      </c>
      <c r="H58">
        <f t="shared" ref="H58:AE58" si="13">IF(H14&gt;=0.8,1,0)</f>
        <v>1</v>
      </c>
      <c r="I58">
        <f t="shared" si="13"/>
        <v>1</v>
      </c>
      <c r="J58">
        <f t="shared" si="13"/>
        <v>1</v>
      </c>
      <c r="K58">
        <f t="shared" si="13"/>
        <v>1</v>
      </c>
      <c r="L58">
        <f t="shared" si="13"/>
        <v>1</v>
      </c>
      <c r="M58">
        <f t="shared" si="13"/>
        <v>1</v>
      </c>
      <c r="N58">
        <f t="shared" si="13"/>
        <v>1</v>
      </c>
      <c r="O58">
        <f t="shared" si="13"/>
        <v>1</v>
      </c>
      <c r="P58">
        <f t="shared" si="13"/>
        <v>1</v>
      </c>
      <c r="Q58">
        <f t="shared" si="13"/>
        <v>1</v>
      </c>
      <c r="R58">
        <f t="shared" si="13"/>
        <v>1</v>
      </c>
      <c r="S58">
        <f t="shared" si="13"/>
        <v>1</v>
      </c>
      <c r="T58">
        <f t="shared" si="13"/>
        <v>1</v>
      </c>
      <c r="U58">
        <f t="shared" si="13"/>
        <v>1</v>
      </c>
      <c r="V58">
        <f t="shared" si="13"/>
        <v>1</v>
      </c>
      <c r="W58">
        <f t="shared" si="13"/>
        <v>1</v>
      </c>
      <c r="X58">
        <f t="shared" si="13"/>
        <v>1</v>
      </c>
      <c r="Y58">
        <f t="shared" si="13"/>
        <v>1</v>
      </c>
      <c r="Z58">
        <f t="shared" si="13"/>
        <v>1</v>
      </c>
      <c r="AA58">
        <f t="shared" si="13"/>
        <v>1</v>
      </c>
      <c r="AB58">
        <f t="shared" si="13"/>
        <v>1</v>
      </c>
      <c r="AC58">
        <f t="shared" si="13"/>
        <v>1</v>
      </c>
      <c r="AD58">
        <f t="shared" si="13"/>
        <v>1</v>
      </c>
      <c r="AE58">
        <f t="shared" si="13"/>
        <v>1</v>
      </c>
    </row>
    <row r="59" spans="1:31">
      <c r="A59" t="s">
        <v>154</v>
      </c>
      <c r="B59">
        <f t="shared" si="1"/>
        <v>1</v>
      </c>
      <c r="C59">
        <f t="shared" si="1"/>
        <v>1</v>
      </c>
      <c r="D59">
        <f t="shared" si="1"/>
        <v>1</v>
      </c>
      <c r="E59">
        <f t="shared" si="1"/>
        <v>0</v>
      </c>
      <c r="F59">
        <f t="shared" si="1"/>
        <v>1</v>
      </c>
      <c r="G59">
        <f t="shared" si="1"/>
        <v>1</v>
      </c>
      <c r="H59">
        <f t="shared" ref="H59:AE59" si="14">IF(H15&gt;=0.8,1,0)</f>
        <v>1</v>
      </c>
      <c r="I59">
        <f t="shared" si="14"/>
        <v>1</v>
      </c>
      <c r="J59">
        <f t="shared" si="14"/>
        <v>0</v>
      </c>
      <c r="K59">
        <f t="shared" si="14"/>
        <v>0</v>
      </c>
      <c r="L59">
        <f t="shared" si="14"/>
        <v>0</v>
      </c>
      <c r="M59">
        <f t="shared" si="14"/>
        <v>0</v>
      </c>
      <c r="N59">
        <f t="shared" si="14"/>
        <v>0</v>
      </c>
      <c r="O59">
        <f t="shared" si="14"/>
        <v>0</v>
      </c>
      <c r="P59">
        <f t="shared" si="14"/>
        <v>0</v>
      </c>
      <c r="Q59">
        <f t="shared" si="14"/>
        <v>0</v>
      </c>
      <c r="R59">
        <f t="shared" si="14"/>
        <v>1</v>
      </c>
      <c r="S59">
        <f t="shared" si="14"/>
        <v>0</v>
      </c>
      <c r="T59">
        <f t="shared" si="14"/>
        <v>1</v>
      </c>
      <c r="U59">
        <f t="shared" si="14"/>
        <v>1</v>
      </c>
      <c r="V59">
        <f t="shared" si="14"/>
        <v>1</v>
      </c>
      <c r="W59">
        <f t="shared" si="14"/>
        <v>0</v>
      </c>
      <c r="X59">
        <f t="shared" si="14"/>
        <v>0</v>
      </c>
      <c r="Y59">
        <f t="shared" si="14"/>
        <v>0</v>
      </c>
      <c r="Z59">
        <f t="shared" si="14"/>
        <v>0</v>
      </c>
      <c r="AA59">
        <f t="shared" si="14"/>
        <v>1</v>
      </c>
      <c r="AB59">
        <f t="shared" si="14"/>
        <v>0</v>
      </c>
      <c r="AC59">
        <f t="shared" si="14"/>
        <v>1</v>
      </c>
      <c r="AD59">
        <f t="shared" si="14"/>
        <v>0</v>
      </c>
      <c r="AE59">
        <f t="shared" si="14"/>
        <v>0</v>
      </c>
    </row>
    <row r="60" spans="1:31">
      <c r="A60" t="s">
        <v>155</v>
      </c>
      <c r="B60">
        <f t="shared" si="1"/>
        <v>0</v>
      </c>
      <c r="C60">
        <f t="shared" si="1"/>
        <v>0</v>
      </c>
      <c r="D60">
        <f t="shared" si="1"/>
        <v>1</v>
      </c>
      <c r="E60">
        <f t="shared" si="1"/>
        <v>0</v>
      </c>
      <c r="F60">
        <f t="shared" si="1"/>
        <v>0</v>
      </c>
      <c r="G60">
        <f t="shared" si="1"/>
        <v>0</v>
      </c>
      <c r="H60">
        <f t="shared" ref="H60:AE60" si="15">IF(H16&gt;=0.8,1,0)</f>
        <v>0</v>
      </c>
      <c r="I60">
        <f t="shared" si="15"/>
        <v>0</v>
      </c>
      <c r="J60">
        <f t="shared" si="15"/>
        <v>0</v>
      </c>
      <c r="K60">
        <f t="shared" si="15"/>
        <v>0</v>
      </c>
      <c r="L60">
        <f t="shared" si="15"/>
        <v>0</v>
      </c>
      <c r="M60">
        <f t="shared" si="15"/>
        <v>0</v>
      </c>
      <c r="N60">
        <f t="shared" si="15"/>
        <v>0</v>
      </c>
      <c r="O60">
        <f t="shared" si="15"/>
        <v>0</v>
      </c>
      <c r="P60">
        <f t="shared" si="15"/>
        <v>0</v>
      </c>
      <c r="Q60">
        <f t="shared" si="15"/>
        <v>0</v>
      </c>
      <c r="R60">
        <f t="shared" si="15"/>
        <v>0</v>
      </c>
      <c r="S60">
        <f t="shared" si="15"/>
        <v>0</v>
      </c>
      <c r="T60">
        <f t="shared" si="15"/>
        <v>0</v>
      </c>
      <c r="U60">
        <f t="shared" si="15"/>
        <v>0</v>
      </c>
      <c r="V60">
        <f t="shared" si="15"/>
        <v>0</v>
      </c>
      <c r="W60">
        <f t="shared" si="15"/>
        <v>0</v>
      </c>
      <c r="X60">
        <f t="shared" si="15"/>
        <v>0</v>
      </c>
      <c r="Y60">
        <f t="shared" si="15"/>
        <v>0</v>
      </c>
      <c r="Z60">
        <f t="shared" si="15"/>
        <v>0</v>
      </c>
      <c r="AA60">
        <f t="shared" si="15"/>
        <v>0</v>
      </c>
      <c r="AB60">
        <f t="shared" si="15"/>
        <v>0</v>
      </c>
      <c r="AC60">
        <f t="shared" si="15"/>
        <v>0</v>
      </c>
      <c r="AD60">
        <f t="shared" si="15"/>
        <v>0</v>
      </c>
      <c r="AE60">
        <f t="shared" si="15"/>
        <v>0</v>
      </c>
    </row>
    <row r="61" spans="1:31">
      <c r="A61" t="s">
        <v>156</v>
      </c>
      <c r="B61">
        <f t="shared" si="1"/>
        <v>0</v>
      </c>
      <c r="C61">
        <f t="shared" si="1"/>
        <v>0</v>
      </c>
      <c r="D61">
        <f t="shared" si="1"/>
        <v>0</v>
      </c>
      <c r="E61">
        <f t="shared" si="1"/>
        <v>0</v>
      </c>
      <c r="F61">
        <f t="shared" si="1"/>
        <v>0</v>
      </c>
      <c r="G61">
        <f t="shared" si="1"/>
        <v>0</v>
      </c>
      <c r="H61">
        <f t="shared" ref="H61:AE61" si="16">IF(H17&gt;=0.8,1,0)</f>
        <v>0</v>
      </c>
      <c r="I61">
        <f t="shared" si="16"/>
        <v>0</v>
      </c>
      <c r="J61">
        <f t="shared" si="16"/>
        <v>0</v>
      </c>
      <c r="K61">
        <f t="shared" si="16"/>
        <v>0</v>
      </c>
      <c r="L61">
        <f t="shared" si="16"/>
        <v>0</v>
      </c>
      <c r="M61">
        <f t="shared" si="16"/>
        <v>0</v>
      </c>
      <c r="N61">
        <f t="shared" si="16"/>
        <v>0</v>
      </c>
      <c r="O61">
        <f t="shared" si="16"/>
        <v>0</v>
      </c>
      <c r="P61">
        <f t="shared" si="16"/>
        <v>0</v>
      </c>
      <c r="Q61">
        <f t="shared" si="16"/>
        <v>0</v>
      </c>
      <c r="R61">
        <f t="shared" si="16"/>
        <v>0</v>
      </c>
      <c r="S61">
        <f t="shared" si="16"/>
        <v>0</v>
      </c>
      <c r="T61">
        <f t="shared" si="16"/>
        <v>0</v>
      </c>
      <c r="U61">
        <f t="shared" si="16"/>
        <v>0</v>
      </c>
      <c r="V61">
        <f t="shared" si="16"/>
        <v>0</v>
      </c>
      <c r="W61">
        <f t="shared" si="16"/>
        <v>0</v>
      </c>
      <c r="X61">
        <f t="shared" si="16"/>
        <v>0</v>
      </c>
      <c r="Y61">
        <f t="shared" si="16"/>
        <v>0</v>
      </c>
      <c r="Z61">
        <f t="shared" si="16"/>
        <v>0</v>
      </c>
      <c r="AA61">
        <f t="shared" si="16"/>
        <v>0</v>
      </c>
      <c r="AB61">
        <f t="shared" si="16"/>
        <v>0</v>
      </c>
      <c r="AC61">
        <f t="shared" si="16"/>
        <v>0</v>
      </c>
      <c r="AD61">
        <f t="shared" si="16"/>
        <v>0</v>
      </c>
      <c r="AE61">
        <f t="shared" si="16"/>
        <v>0</v>
      </c>
    </row>
    <row r="62" spans="1:31">
      <c r="A62" t="s">
        <v>157</v>
      </c>
      <c r="B62">
        <f t="shared" si="1"/>
        <v>0</v>
      </c>
      <c r="C62">
        <f t="shared" si="1"/>
        <v>0</v>
      </c>
      <c r="D62">
        <f t="shared" si="1"/>
        <v>0</v>
      </c>
      <c r="E62">
        <f t="shared" si="1"/>
        <v>0</v>
      </c>
      <c r="F62">
        <f t="shared" si="1"/>
        <v>0</v>
      </c>
      <c r="G62">
        <f t="shared" si="1"/>
        <v>0</v>
      </c>
      <c r="H62">
        <f t="shared" ref="H62:AE62" si="17">IF(H18&gt;=0.8,1,0)</f>
        <v>0</v>
      </c>
      <c r="I62">
        <f t="shared" si="17"/>
        <v>0</v>
      </c>
      <c r="J62">
        <f t="shared" si="17"/>
        <v>0</v>
      </c>
      <c r="K62">
        <f t="shared" si="17"/>
        <v>0</v>
      </c>
      <c r="L62">
        <f t="shared" si="17"/>
        <v>0</v>
      </c>
      <c r="M62">
        <f t="shared" si="17"/>
        <v>0</v>
      </c>
      <c r="N62">
        <f t="shared" si="17"/>
        <v>0</v>
      </c>
      <c r="O62">
        <f t="shared" si="17"/>
        <v>0</v>
      </c>
      <c r="P62">
        <f t="shared" si="17"/>
        <v>0</v>
      </c>
      <c r="Q62">
        <f t="shared" si="17"/>
        <v>0</v>
      </c>
      <c r="R62">
        <f t="shared" si="17"/>
        <v>0</v>
      </c>
      <c r="S62">
        <f t="shared" si="17"/>
        <v>0</v>
      </c>
      <c r="T62">
        <f t="shared" si="17"/>
        <v>0</v>
      </c>
      <c r="U62">
        <f t="shared" si="17"/>
        <v>0</v>
      </c>
      <c r="V62">
        <f t="shared" si="17"/>
        <v>0</v>
      </c>
      <c r="W62">
        <f t="shared" si="17"/>
        <v>0</v>
      </c>
      <c r="X62">
        <f t="shared" si="17"/>
        <v>0</v>
      </c>
      <c r="Y62">
        <f t="shared" si="17"/>
        <v>0</v>
      </c>
      <c r="Z62">
        <f t="shared" si="17"/>
        <v>0</v>
      </c>
      <c r="AA62">
        <f t="shared" si="17"/>
        <v>0</v>
      </c>
      <c r="AB62">
        <f t="shared" si="17"/>
        <v>0</v>
      </c>
      <c r="AC62">
        <f t="shared" si="17"/>
        <v>0</v>
      </c>
      <c r="AD62">
        <f t="shared" si="17"/>
        <v>0</v>
      </c>
      <c r="AE62">
        <f t="shared" si="17"/>
        <v>0</v>
      </c>
    </row>
    <row r="63" spans="1:31">
      <c r="A63" t="s">
        <v>158</v>
      </c>
      <c r="B63">
        <f t="shared" si="1"/>
        <v>0</v>
      </c>
      <c r="C63">
        <f t="shared" si="1"/>
        <v>0</v>
      </c>
      <c r="D63">
        <f t="shared" si="1"/>
        <v>0</v>
      </c>
      <c r="E63">
        <f t="shared" si="1"/>
        <v>0</v>
      </c>
      <c r="F63">
        <f t="shared" si="1"/>
        <v>0</v>
      </c>
      <c r="G63">
        <f t="shared" si="1"/>
        <v>0</v>
      </c>
      <c r="H63">
        <f t="shared" ref="H63:AE63" si="18">IF(H19&gt;=0.8,1,0)</f>
        <v>0</v>
      </c>
      <c r="I63">
        <f t="shared" si="18"/>
        <v>0</v>
      </c>
      <c r="J63">
        <f t="shared" si="18"/>
        <v>0</v>
      </c>
      <c r="K63">
        <f t="shared" si="18"/>
        <v>0</v>
      </c>
      <c r="L63">
        <f t="shared" si="18"/>
        <v>0</v>
      </c>
      <c r="M63">
        <f t="shared" si="18"/>
        <v>0</v>
      </c>
      <c r="N63">
        <f t="shared" si="18"/>
        <v>0</v>
      </c>
      <c r="O63">
        <f t="shared" si="18"/>
        <v>0</v>
      </c>
      <c r="P63">
        <f t="shared" si="18"/>
        <v>0</v>
      </c>
      <c r="Q63">
        <f t="shared" si="18"/>
        <v>0</v>
      </c>
      <c r="R63">
        <f t="shared" si="18"/>
        <v>0</v>
      </c>
      <c r="S63">
        <f t="shared" si="18"/>
        <v>0</v>
      </c>
      <c r="T63">
        <f t="shared" si="18"/>
        <v>0</v>
      </c>
      <c r="U63">
        <f t="shared" si="18"/>
        <v>0</v>
      </c>
      <c r="V63">
        <f t="shared" si="18"/>
        <v>0</v>
      </c>
      <c r="W63">
        <f t="shared" si="18"/>
        <v>0</v>
      </c>
      <c r="X63">
        <f t="shared" si="18"/>
        <v>0</v>
      </c>
      <c r="Y63">
        <f t="shared" si="18"/>
        <v>0</v>
      </c>
      <c r="Z63">
        <f t="shared" si="18"/>
        <v>0</v>
      </c>
      <c r="AA63">
        <f t="shared" si="18"/>
        <v>0</v>
      </c>
      <c r="AB63">
        <f t="shared" si="18"/>
        <v>0</v>
      </c>
      <c r="AC63">
        <f t="shared" si="18"/>
        <v>0</v>
      </c>
      <c r="AD63">
        <f t="shared" si="18"/>
        <v>0</v>
      </c>
      <c r="AE63">
        <f t="shared" si="18"/>
        <v>0</v>
      </c>
    </row>
    <row r="64" spans="1:31">
      <c r="A64" t="s">
        <v>159</v>
      </c>
      <c r="B64">
        <f t="shared" si="1"/>
        <v>0</v>
      </c>
      <c r="C64">
        <f t="shared" si="1"/>
        <v>0</v>
      </c>
      <c r="D64">
        <f t="shared" si="1"/>
        <v>0</v>
      </c>
      <c r="E64">
        <f t="shared" si="1"/>
        <v>0</v>
      </c>
      <c r="F64">
        <f t="shared" si="1"/>
        <v>0</v>
      </c>
      <c r="G64">
        <f t="shared" si="1"/>
        <v>0</v>
      </c>
      <c r="H64">
        <f t="shared" ref="H64:AE64" si="19">IF(H20&gt;=0.8,1,0)</f>
        <v>0</v>
      </c>
      <c r="I64">
        <f t="shared" si="19"/>
        <v>0</v>
      </c>
      <c r="J64">
        <f t="shared" si="19"/>
        <v>0</v>
      </c>
      <c r="K64">
        <f t="shared" si="19"/>
        <v>0</v>
      </c>
      <c r="L64">
        <f t="shared" si="19"/>
        <v>0</v>
      </c>
      <c r="M64">
        <f t="shared" si="19"/>
        <v>0</v>
      </c>
      <c r="N64">
        <f t="shared" si="19"/>
        <v>0</v>
      </c>
      <c r="O64">
        <f t="shared" si="19"/>
        <v>0</v>
      </c>
      <c r="P64">
        <f t="shared" si="19"/>
        <v>0</v>
      </c>
      <c r="Q64">
        <f t="shared" si="19"/>
        <v>0</v>
      </c>
      <c r="R64">
        <f t="shared" si="19"/>
        <v>0</v>
      </c>
      <c r="S64">
        <f t="shared" si="19"/>
        <v>0</v>
      </c>
      <c r="T64">
        <f t="shared" si="19"/>
        <v>0</v>
      </c>
      <c r="U64">
        <f t="shared" si="19"/>
        <v>0</v>
      </c>
      <c r="V64">
        <f t="shared" si="19"/>
        <v>0</v>
      </c>
      <c r="W64">
        <f t="shared" si="19"/>
        <v>0</v>
      </c>
      <c r="X64">
        <f t="shared" si="19"/>
        <v>0</v>
      </c>
      <c r="Y64">
        <f t="shared" si="19"/>
        <v>0</v>
      </c>
      <c r="Z64">
        <f t="shared" si="19"/>
        <v>0</v>
      </c>
      <c r="AA64">
        <f t="shared" si="19"/>
        <v>0</v>
      </c>
      <c r="AB64">
        <f t="shared" si="19"/>
        <v>0</v>
      </c>
      <c r="AC64">
        <f t="shared" si="19"/>
        <v>0</v>
      </c>
      <c r="AD64">
        <f t="shared" si="19"/>
        <v>0</v>
      </c>
      <c r="AE64">
        <f t="shared" si="19"/>
        <v>0</v>
      </c>
    </row>
    <row r="65" spans="1:31">
      <c r="A65" t="s">
        <v>160</v>
      </c>
      <c r="B65">
        <f t="shared" si="1"/>
        <v>0</v>
      </c>
      <c r="C65">
        <f t="shared" si="1"/>
        <v>0</v>
      </c>
      <c r="D65">
        <f t="shared" si="1"/>
        <v>0</v>
      </c>
      <c r="E65">
        <f t="shared" si="1"/>
        <v>0</v>
      </c>
      <c r="F65">
        <f t="shared" si="1"/>
        <v>0</v>
      </c>
      <c r="G65">
        <f t="shared" si="1"/>
        <v>0</v>
      </c>
      <c r="H65">
        <f t="shared" ref="H65:AE65" si="20">IF(H21&gt;=0.8,1,0)</f>
        <v>0</v>
      </c>
      <c r="I65">
        <f t="shared" si="20"/>
        <v>0</v>
      </c>
      <c r="J65">
        <f t="shared" si="20"/>
        <v>0</v>
      </c>
      <c r="K65">
        <f t="shared" si="20"/>
        <v>0</v>
      </c>
      <c r="L65">
        <f t="shared" si="20"/>
        <v>0</v>
      </c>
      <c r="M65">
        <f t="shared" si="20"/>
        <v>0</v>
      </c>
      <c r="N65">
        <f t="shared" si="20"/>
        <v>0</v>
      </c>
      <c r="O65">
        <f t="shared" si="20"/>
        <v>0</v>
      </c>
      <c r="P65">
        <f t="shared" si="20"/>
        <v>0</v>
      </c>
      <c r="Q65">
        <f t="shared" si="20"/>
        <v>0</v>
      </c>
      <c r="R65">
        <f t="shared" si="20"/>
        <v>0</v>
      </c>
      <c r="S65">
        <f t="shared" si="20"/>
        <v>0</v>
      </c>
      <c r="T65">
        <f t="shared" si="20"/>
        <v>0</v>
      </c>
      <c r="U65">
        <f t="shared" si="20"/>
        <v>0</v>
      </c>
      <c r="V65">
        <f t="shared" si="20"/>
        <v>0</v>
      </c>
      <c r="W65">
        <f t="shared" si="20"/>
        <v>0</v>
      </c>
      <c r="X65">
        <f t="shared" si="20"/>
        <v>0</v>
      </c>
      <c r="Y65">
        <f t="shared" si="20"/>
        <v>0</v>
      </c>
      <c r="Z65">
        <f t="shared" si="20"/>
        <v>0</v>
      </c>
      <c r="AA65">
        <f t="shared" si="20"/>
        <v>0</v>
      </c>
      <c r="AB65">
        <f t="shared" si="20"/>
        <v>0</v>
      </c>
      <c r="AC65">
        <f t="shared" si="20"/>
        <v>0</v>
      </c>
      <c r="AD65">
        <f t="shared" si="20"/>
        <v>0</v>
      </c>
      <c r="AE65">
        <f t="shared" si="20"/>
        <v>0</v>
      </c>
    </row>
    <row r="66" spans="1:31">
      <c r="A66" t="s">
        <v>161</v>
      </c>
      <c r="B66">
        <f t="shared" si="1"/>
        <v>0</v>
      </c>
      <c r="C66">
        <f t="shared" si="1"/>
        <v>0</v>
      </c>
      <c r="D66">
        <f t="shared" si="1"/>
        <v>0</v>
      </c>
      <c r="E66">
        <f t="shared" si="1"/>
        <v>0</v>
      </c>
      <c r="F66">
        <f t="shared" si="1"/>
        <v>0</v>
      </c>
      <c r="G66">
        <f t="shared" si="1"/>
        <v>0</v>
      </c>
      <c r="H66">
        <f t="shared" ref="H66:AE66" si="21">IF(H22&gt;=0.8,1,0)</f>
        <v>0</v>
      </c>
      <c r="I66">
        <f t="shared" si="21"/>
        <v>0</v>
      </c>
      <c r="J66">
        <f t="shared" si="21"/>
        <v>0</v>
      </c>
      <c r="K66">
        <f t="shared" si="21"/>
        <v>0</v>
      </c>
      <c r="L66">
        <f t="shared" si="21"/>
        <v>0</v>
      </c>
      <c r="M66">
        <f t="shared" si="21"/>
        <v>0</v>
      </c>
      <c r="N66">
        <f t="shared" si="21"/>
        <v>0</v>
      </c>
      <c r="O66">
        <f t="shared" si="21"/>
        <v>0</v>
      </c>
      <c r="P66">
        <f t="shared" si="21"/>
        <v>0</v>
      </c>
      <c r="Q66">
        <f t="shared" si="21"/>
        <v>0</v>
      </c>
      <c r="R66">
        <f t="shared" si="21"/>
        <v>0</v>
      </c>
      <c r="S66">
        <f t="shared" si="21"/>
        <v>0</v>
      </c>
      <c r="T66">
        <f t="shared" si="21"/>
        <v>0</v>
      </c>
      <c r="U66">
        <f t="shared" si="21"/>
        <v>0</v>
      </c>
      <c r="V66">
        <f t="shared" si="21"/>
        <v>0</v>
      </c>
      <c r="W66">
        <f t="shared" si="21"/>
        <v>0</v>
      </c>
      <c r="X66">
        <f t="shared" si="21"/>
        <v>0</v>
      </c>
      <c r="Y66">
        <f t="shared" si="21"/>
        <v>0</v>
      </c>
      <c r="Z66">
        <f t="shared" si="21"/>
        <v>0</v>
      </c>
      <c r="AA66">
        <f t="shared" si="21"/>
        <v>0</v>
      </c>
      <c r="AB66">
        <f t="shared" si="21"/>
        <v>0</v>
      </c>
      <c r="AC66">
        <f t="shared" si="21"/>
        <v>0</v>
      </c>
      <c r="AD66">
        <f t="shared" si="21"/>
        <v>0</v>
      </c>
      <c r="AE66">
        <f t="shared" si="21"/>
        <v>0</v>
      </c>
    </row>
    <row r="67" spans="1:31">
      <c r="A67" t="s">
        <v>162</v>
      </c>
      <c r="B67">
        <f t="shared" si="1"/>
        <v>0</v>
      </c>
      <c r="C67">
        <f t="shared" si="1"/>
        <v>0</v>
      </c>
      <c r="D67">
        <f t="shared" si="1"/>
        <v>0</v>
      </c>
      <c r="E67">
        <f t="shared" si="1"/>
        <v>0</v>
      </c>
      <c r="F67">
        <f t="shared" si="1"/>
        <v>0</v>
      </c>
      <c r="G67">
        <f t="shared" si="1"/>
        <v>0</v>
      </c>
      <c r="H67">
        <f t="shared" ref="H67:AE67" si="22">IF(H23&gt;=0.8,1,0)</f>
        <v>0</v>
      </c>
      <c r="I67">
        <f t="shared" si="22"/>
        <v>0</v>
      </c>
      <c r="J67">
        <f t="shared" si="22"/>
        <v>0</v>
      </c>
      <c r="K67">
        <f t="shared" si="22"/>
        <v>1</v>
      </c>
      <c r="L67">
        <f t="shared" si="22"/>
        <v>0</v>
      </c>
      <c r="M67">
        <f t="shared" si="22"/>
        <v>0</v>
      </c>
      <c r="N67">
        <f t="shared" si="22"/>
        <v>0</v>
      </c>
      <c r="O67">
        <f t="shared" si="22"/>
        <v>0</v>
      </c>
      <c r="P67">
        <f t="shared" si="22"/>
        <v>0</v>
      </c>
      <c r="Q67">
        <f t="shared" si="22"/>
        <v>0</v>
      </c>
      <c r="R67">
        <f t="shared" si="22"/>
        <v>0</v>
      </c>
      <c r="S67">
        <f t="shared" si="22"/>
        <v>0</v>
      </c>
      <c r="T67">
        <f t="shared" si="22"/>
        <v>0</v>
      </c>
      <c r="U67">
        <f t="shared" si="22"/>
        <v>0</v>
      </c>
      <c r="V67">
        <f t="shared" si="22"/>
        <v>0</v>
      </c>
      <c r="W67">
        <f t="shared" si="22"/>
        <v>0</v>
      </c>
      <c r="X67">
        <f t="shared" si="22"/>
        <v>0</v>
      </c>
      <c r="Y67">
        <f t="shared" si="22"/>
        <v>0</v>
      </c>
      <c r="Z67">
        <f t="shared" si="22"/>
        <v>0</v>
      </c>
      <c r="AA67">
        <f t="shared" si="22"/>
        <v>0</v>
      </c>
      <c r="AB67">
        <f t="shared" si="22"/>
        <v>0</v>
      </c>
      <c r="AC67">
        <f t="shared" si="22"/>
        <v>0</v>
      </c>
      <c r="AD67">
        <f t="shared" si="22"/>
        <v>0</v>
      </c>
      <c r="AE67">
        <f t="shared" si="22"/>
        <v>0</v>
      </c>
    </row>
    <row r="68" spans="1:31">
      <c r="A68" t="s">
        <v>163</v>
      </c>
      <c r="B68">
        <f t="shared" si="1"/>
        <v>1</v>
      </c>
      <c r="C68">
        <f t="shared" si="1"/>
        <v>1</v>
      </c>
      <c r="D68">
        <f t="shared" si="1"/>
        <v>1</v>
      </c>
      <c r="E68">
        <f t="shared" si="1"/>
        <v>1</v>
      </c>
      <c r="F68">
        <f t="shared" si="1"/>
        <v>1</v>
      </c>
      <c r="G68">
        <f t="shared" si="1"/>
        <v>1</v>
      </c>
      <c r="H68">
        <f t="shared" ref="H68:AE68" si="23">IF(H24&gt;=0.8,1,0)</f>
        <v>1</v>
      </c>
      <c r="I68">
        <f t="shared" si="23"/>
        <v>1</v>
      </c>
      <c r="J68">
        <f t="shared" si="23"/>
        <v>1</v>
      </c>
      <c r="K68">
        <f t="shared" si="23"/>
        <v>1</v>
      </c>
      <c r="L68">
        <f t="shared" si="23"/>
        <v>1</v>
      </c>
      <c r="M68">
        <f t="shared" si="23"/>
        <v>1</v>
      </c>
      <c r="N68">
        <f t="shared" si="23"/>
        <v>1</v>
      </c>
      <c r="O68">
        <f t="shared" si="23"/>
        <v>1</v>
      </c>
      <c r="P68">
        <f t="shared" si="23"/>
        <v>1</v>
      </c>
      <c r="Q68">
        <f t="shared" si="23"/>
        <v>1</v>
      </c>
      <c r="R68">
        <f t="shared" si="23"/>
        <v>1</v>
      </c>
      <c r="S68">
        <f t="shared" si="23"/>
        <v>1</v>
      </c>
      <c r="T68">
        <f t="shared" si="23"/>
        <v>1</v>
      </c>
      <c r="U68">
        <f t="shared" si="23"/>
        <v>1</v>
      </c>
      <c r="V68">
        <f t="shared" si="23"/>
        <v>1</v>
      </c>
      <c r="W68">
        <f t="shared" si="23"/>
        <v>1</v>
      </c>
      <c r="X68">
        <f t="shared" si="23"/>
        <v>1</v>
      </c>
      <c r="Y68">
        <f t="shared" si="23"/>
        <v>1</v>
      </c>
      <c r="Z68">
        <f t="shared" si="23"/>
        <v>1</v>
      </c>
      <c r="AA68">
        <f t="shared" si="23"/>
        <v>1</v>
      </c>
      <c r="AB68">
        <f t="shared" si="23"/>
        <v>1</v>
      </c>
      <c r="AC68">
        <f t="shared" si="23"/>
        <v>1</v>
      </c>
      <c r="AD68">
        <f t="shared" si="23"/>
        <v>1</v>
      </c>
      <c r="AE68">
        <f t="shared" si="23"/>
        <v>0</v>
      </c>
    </row>
    <row r="69" spans="1:31">
      <c r="A69" t="s">
        <v>164</v>
      </c>
      <c r="B69">
        <f t="shared" si="1"/>
        <v>1</v>
      </c>
      <c r="C69">
        <f t="shared" si="1"/>
        <v>1</v>
      </c>
      <c r="D69">
        <f t="shared" si="1"/>
        <v>1</v>
      </c>
      <c r="E69">
        <f t="shared" si="1"/>
        <v>1</v>
      </c>
      <c r="F69">
        <f t="shared" si="1"/>
        <v>1</v>
      </c>
      <c r="G69">
        <f t="shared" si="1"/>
        <v>1</v>
      </c>
      <c r="H69">
        <f t="shared" ref="H69:AE69" si="24">IF(H25&gt;=0.8,1,0)</f>
        <v>1</v>
      </c>
      <c r="I69">
        <f t="shared" si="24"/>
        <v>1</v>
      </c>
      <c r="J69">
        <f t="shared" si="24"/>
        <v>1</v>
      </c>
      <c r="K69">
        <f t="shared" si="24"/>
        <v>0</v>
      </c>
      <c r="L69">
        <f t="shared" si="24"/>
        <v>1</v>
      </c>
      <c r="M69">
        <f t="shared" si="24"/>
        <v>1</v>
      </c>
      <c r="N69">
        <f t="shared" si="24"/>
        <v>1</v>
      </c>
      <c r="O69">
        <f t="shared" si="24"/>
        <v>1</v>
      </c>
      <c r="P69">
        <f t="shared" si="24"/>
        <v>1</v>
      </c>
      <c r="Q69">
        <f t="shared" si="24"/>
        <v>1</v>
      </c>
      <c r="R69">
        <f t="shared" si="24"/>
        <v>1</v>
      </c>
      <c r="S69">
        <f t="shared" si="24"/>
        <v>1</v>
      </c>
      <c r="T69">
        <f t="shared" si="24"/>
        <v>1</v>
      </c>
      <c r="U69">
        <f t="shared" si="24"/>
        <v>1</v>
      </c>
      <c r="V69">
        <f t="shared" si="24"/>
        <v>1</v>
      </c>
      <c r="W69">
        <f t="shared" si="24"/>
        <v>1</v>
      </c>
      <c r="X69">
        <f t="shared" si="24"/>
        <v>1</v>
      </c>
      <c r="Y69">
        <f t="shared" si="24"/>
        <v>1</v>
      </c>
      <c r="Z69">
        <f t="shared" si="24"/>
        <v>1</v>
      </c>
      <c r="AA69">
        <f t="shared" si="24"/>
        <v>1</v>
      </c>
      <c r="AB69">
        <f t="shared" si="24"/>
        <v>1</v>
      </c>
      <c r="AC69">
        <f t="shared" si="24"/>
        <v>1</v>
      </c>
      <c r="AD69">
        <f t="shared" si="24"/>
        <v>1</v>
      </c>
      <c r="AE69">
        <f t="shared" si="24"/>
        <v>1</v>
      </c>
    </row>
    <row r="70" spans="1:31">
      <c r="A70" t="s">
        <v>165</v>
      </c>
      <c r="B70">
        <f t="shared" si="1"/>
        <v>0</v>
      </c>
      <c r="C70">
        <f t="shared" si="1"/>
        <v>1</v>
      </c>
      <c r="D70">
        <f t="shared" si="1"/>
        <v>1</v>
      </c>
      <c r="E70">
        <f t="shared" si="1"/>
        <v>1</v>
      </c>
      <c r="F70">
        <f t="shared" si="1"/>
        <v>0</v>
      </c>
      <c r="G70">
        <f t="shared" si="1"/>
        <v>1</v>
      </c>
      <c r="H70">
        <f t="shared" ref="H70:AE70" si="25">IF(H26&gt;=0.8,1,0)</f>
        <v>0</v>
      </c>
      <c r="I70">
        <f t="shared" si="25"/>
        <v>1</v>
      </c>
      <c r="J70">
        <f t="shared" si="25"/>
        <v>1</v>
      </c>
      <c r="K70">
        <f t="shared" si="25"/>
        <v>0</v>
      </c>
      <c r="L70">
        <f t="shared" si="25"/>
        <v>0</v>
      </c>
      <c r="M70">
        <f t="shared" si="25"/>
        <v>0</v>
      </c>
      <c r="N70">
        <f t="shared" si="25"/>
        <v>0</v>
      </c>
      <c r="O70">
        <f t="shared" si="25"/>
        <v>0</v>
      </c>
      <c r="P70">
        <f t="shared" si="25"/>
        <v>0</v>
      </c>
      <c r="Q70">
        <f t="shared" si="25"/>
        <v>0</v>
      </c>
      <c r="R70">
        <f t="shared" si="25"/>
        <v>0</v>
      </c>
      <c r="S70">
        <f t="shared" si="25"/>
        <v>0</v>
      </c>
      <c r="T70">
        <f t="shared" si="25"/>
        <v>0</v>
      </c>
      <c r="U70">
        <f t="shared" si="25"/>
        <v>0</v>
      </c>
      <c r="V70">
        <f t="shared" si="25"/>
        <v>1</v>
      </c>
      <c r="W70">
        <f t="shared" si="25"/>
        <v>0</v>
      </c>
      <c r="X70">
        <f t="shared" si="25"/>
        <v>1</v>
      </c>
      <c r="Y70">
        <f t="shared" si="25"/>
        <v>0</v>
      </c>
      <c r="Z70">
        <f t="shared" si="25"/>
        <v>1</v>
      </c>
      <c r="AA70">
        <f t="shared" si="25"/>
        <v>0</v>
      </c>
      <c r="AB70">
        <f t="shared" si="25"/>
        <v>0</v>
      </c>
      <c r="AC70">
        <f t="shared" si="25"/>
        <v>1</v>
      </c>
      <c r="AD70">
        <f t="shared" si="25"/>
        <v>0</v>
      </c>
      <c r="AE70">
        <f t="shared" si="25"/>
        <v>1</v>
      </c>
    </row>
    <row r="71" spans="1:31">
      <c r="A71" t="s">
        <v>166</v>
      </c>
      <c r="B71">
        <f t="shared" si="1"/>
        <v>0</v>
      </c>
      <c r="C71">
        <f t="shared" si="1"/>
        <v>0</v>
      </c>
      <c r="D71">
        <f t="shared" si="1"/>
        <v>0</v>
      </c>
      <c r="E71">
        <f t="shared" si="1"/>
        <v>0</v>
      </c>
      <c r="F71">
        <f t="shared" si="1"/>
        <v>0</v>
      </c>
      <c r="G71">
        <f t="shared" si="1"/>
        <v>0</v>
      </c>
      <c r="H71">
        <f t="shared" ref="H71:AE71" si="26">IF(H27&gt;=0.8,1,0)</f>
        <v>0</v>
      </c>
      <c r="I71">
        <f t="shared" si="26"/>
        <v>0</v>
      </c>
      <c r="J71">
        <f t="shared" si="26"/>
        <v>0</v>
      </c>
      <c r="K71">
        <f t="shared" si="26"/>
        <v>0</v>
      </c>
      <c r="L71">
        <f t="shared" si="26"/>
        <v>0</v>
      </c>
      <c r="M71">
        <f t="shared" si="26"/>
        <v>0</v>
      </c>
      <c r="N71">
        <f t="shared" si="26"/>
        <v>0</v>
      </c>
      <c r="O71">
        <f t="shared" si="26"/>
        <v>0</v>
      </c>
      <c r="P71">
        <f t="shared" si="26"/>
        <v>0</v>
      </c>
      <c r="Q71">
        <f t="shared" si="26"/>
        <v>0</v>
      </c>
      <c r="R71">
        <f t="shared" si="26"/>
        <v>0</v>
      </c>
      <c r="S71">
        <f t="shared" si="26"/>
        <v>0</v>
      </c>
      <c r="T71">
        <f t="shared" si="26"/>
        <v>0</v>
      </c>
      <c r="U71">
        <f t="shared" si="26"/>
        <v>0</v>
      </c>
      <c r="V71">
        <f t="shared" si="26"/>
        <v>0</v>
      </c>
      <c r="W71">
        <f t="shared" si="26"/>
        <v>0</v>
      </c>
      <c r="X71">
        <f t="shared" si="26"/>
        <v>0</v>
      </c>
      <c r="Y71">
        <f t="shared" si="26"/>
        <v>0</v>
      </c>
      <c r="Z71">
        <f t="shared" si="26"/>
        <v>0</v>
      </c>
      <c r="AA71">
        <f t="shared" si="26"/>
        <v>0</v>
      </c>
      <c r="AB71">
        <f t="shared" si="26"/>
        <v>0</v>
      </c>
      <c r="AC71">
        <f t="shared" si="26"/>
        <v>0</v>
      </c>
      <c r="AD71">
        <f t="shared" si="26"/>
        <v>0</v>
      </c>
      <c r="AE71">
        <f t="shared" si="26"/>
        <v>0</v>
      </c>
    </row>
    <row r="72" spans="1:31">
      <c r="A72" t="s">
        <v>167</v>
      </c>
      <c r="B72">
        <f t="shared" si="1"/>
        <v>0</v>
      </c>
      <c r="C72">
        <f t="shared" si="1"/>
        <v>0</v>
      </c>
      <c r="D72">
        <f t="shared" si="1"/>
        <v>0</v>
      </c>
      <c r="E72">
        <f t="shared" si="1"/>
        <v>0</v>
      </c>
      <c r="F72">
        <f t="shared" si="1"/>
        <v>0</v>
      </c>
      <c r="G72">
        <f t="shared" si="1"/>
        <v>0</v>
      </c>
      <c r="H72">
        <f t="shared" ref="H72:AE72" si="27">IF(H28&gt;=0.8,1,0)</f>
        <v>0</v>
      </c>
      <c r="I72">
        <f t="shared" si="27"/>
        <v>0</v>
      </c>
      <c r="J72">
        <f t="shared" si="27"/>
        <v>0</v>
      </c>
      <c r="K72">
        <f t="shared" si="27"/>
        <v>0</v>
      </c>
      <c r="L72">
        <f t="shared" si="27"/>
        <v>0</v>
      </c>
      <c r="M72">
        <f t="shared" si="27"/>
        <v>0</v>
      </c>
      <c r="N72">
        <f t="shared" si="27"/>
        <v>0</v>
      </c>
      <c r="O72">
        <f t="shared" si="27"/>
        <v>0</v>
      </c>
      <c r="P72">
        <f t="shared" si="27"/>
        <v>0</v>
      </c>
      <c r="Q72">
        <f t="shared" si="27"/>
        <v>0</v>
      </c>
      <c r="R72">
        <f t="shared" si="27"/>
        <v>0</v>
      </c>
      <c r="S72">
        <f t="shared" si="27"/>
        <v>0</v>
      </c>
      <c r="T72">
        <f t="shared" si="27"/>
        <v>0</v>
      </c>
      <c r="U72">
        <f t="shared" si="27"/>
        <v>0</v>
      </c>
      <c r="V72">
        <f t="shared" si="27"/>
        <v>0</v>
      </c>
      <c r="W72">
        <f t="shared" si="27"/>
        <v>0</v>
      </c>
      <c r="X72">
        <f t="shared" si="27"/>
        <v>0</v>
      </c>
      <c r="Y72">
        <f t="shared" si="27"/>
        <v>0</v>
      </c>
      <c r="Z72">
        <f t="shared" si="27"/>
        <v>0</v>
      </c>
      <c r="AA72">
        <f t="shared" si="27"/>
        <v>0</v>
      </c>
      <c r="AB72">
        <f t="shared" si="27"/>
        <v>0</v>
      </c>
      <c r="AC72">
        <f t="shared" si="27"/>
        <v>0</v>
      </c>
      <c r="AD72">
        <f t="shared" si="27"/>
        <v>0</v>
      </c>
      <c r="AE72">
        <f t="shared" si="27"/>
        <v>0</v>
      </c>
    </row>
    <row r="73" spans="1:31">
      <c r="A73" t="s">
        <v>168</v>
      </c>
      <c r="B73">
        <f t="shared" si="1"/>
        <v>0</v>
      </c>
      <c r="C73">
        <f t="shared" si="1"/>
        <v>0</v>
      </c>
      <c r="D73">
        <f t="shared" si="1"/>
        <v>0</v>
      </c>
      <c r="E73">
        <f t="shared" si="1"/>
        <v>0</v>
      </c>
      <c r="F73">
        <f t="shared" si="1"/>
        <v>0</v>
      </c>
      <c r="G73">
        <f t="shared" si="1"/>
        <v>0</v>
      </c>
      <c r="H73">
        <f t="shared" ref="H73:AE73" si="28">IF(H29&gt;=0.8,1,0)</f>
        <v>0</v>
      </c>
      <c r="I73">
        <f t="shared" si="28"/>
        <v>0</v>
      </c>
      <c r="J73">
        <f t="shared" si="28"/>
        <v>0</v>
      </c>
      <c r="K73">
        <f t="shared" si="28"/>
        <v>0</v>
      </c>
      <c r="L73">
        <f t="shared" si="28"/>
        <v>0</v>
      </c>
      <c r="M73">
        <f t="shared" si="28"/>
        <v>0</v>
      </c>
      <c r="N73">
        <f t="shared" si="28"/>
        <v>0</v>
      </c>
      <c r="O73">
        <f t="shared" si="28"/>
        <v>0</v>
      </c>
      <c r="P73">
        <f t="shared" si="28"/>
        <v>0</v>
      </c>
      <c r="Q73">
        <f t="shared" si="28"/>
        <v>0</v>
      </c>
      <c r="R73">
        <f t="shared" si="28"/>
        <v>0</v>
      </c>
      <c r="S73">
        <f t="shared" si="28"/>
        <v>0</v>
      </c>
      <c r="T73">
        <f t="shared" si="28"/>
        <v>0</v>
      </c>
      <c r="U73">
        <f t="shared" si="28"/>
        <v>0</v>
      </c>
      <c r="V73">
        <f t="shared" si="28"/>
        <v>0</v>
      </c>
      <c r="W73">
        <f t="shared" si="28"/>
        <v>0</v>
      </c>
      <c r="X73">
        <f t="shared" si="28"/>
        <v>0</v>
      </c>
      <c r="Y73">
        <f t="shared" si="28"/>
        <v>0</v>
      </c>
      <c r="Z73">
        <f t="shared" si="28"/>
        <v>0</v>
      </c>
      <c r="AA73">
        <f t="shared" si="28"/>
        <v>0</v>
      </c>
      <c r="AB73">
        <f t="shared" si="28"/>
        <v>0</v>
      </c>
      <c r="AC73">
        <f t="shared" si="28"/>
        <v>0</v>
      </c>
      <c r="AD73">
        <f t="shared" si="28"/>
        <v>0</v>
      </c>
      <c r="AE73">
        <f t="shared" si="28"/>
        <v>0</v>
      </c>
    </row>
    <row r="74" spans="1:31">
      <c r="A74" t="s">
        <v>169</v>
      </c>
      <c r="B74">
        <f t="shared" si="1"/>
        <v>0</v>
      </c>
      <c r="C74">
        <f t="shared" si="1"/>
        <v>0</v>
      </c>
      <c r="D74">
        <f t="shared" si="1"/>
        <v>0</v>
      </c>
      <c r="E74">
        <f t="shared" si="1"/>
        <v>0</v>
      </c>
      <c r="F74">
        <f t="shared" si="1"/>
        <v>0</v>
      </c>
      <c r="G74">
        <f t="shared" si="1"/>
        <v>0</v>
      </c>
      <c r="H74">
        <f t="shared" ref="H74:AE74" si="29">IF(H30&gt;=0.8,1,0)</f>
        <v>0</v>
      </c>
      <c r="I74">
        <f t="shared" si="29"/>
        <v>0</v>
      </c>
      <c r="J74">
        <f t="shared" si="29"/>
        <v>0</v>
      </c>
      <c r="K74">
        <f t="shared" si="29"/>
        <v>0</v>
      </c>
      <c r="L74">
        <f t="shared" si="29"/>
        <v>0</v>
      </c>
      <c r="M74">
        <f t="shared" si="29"/>
        <v>0</v>
      </c>
      <c r="N74">
        <f t="shared" si="29"/>
        <v>0</v>
      </c>
      <c r="O74">
        <f t="shared" si="29"/>
        <v>0</v>
      </c>
      <c r="P74">
        <f t="shared" si="29"/>
        <v>0</v>
      </c>
      <c r="Q74">
        <f t="shared" si="29"/>
        <v>0</v>
      </c>
      <c r="R74">
        <f t="shared" si="29"/>
        <v>0</v>
      </c>
      <c r="S74">
        <f t="shared" si="29"/>
        <v>0</v>
      </c>
      <c r="T74">
        <f t="shared" si="29"/>
        <v>0</v>
      </c>
      <c r="U74">
        <f t="shared" si="29"/>
        <v>0</v>
      </c>
      <c r="V74">
        <f t="shared" si="29"/>
        <v>0</v>
      </c>
      <c r="W74">
        <f t="shared" si="29"/>
        <v>0</v>
      </c>
      <c r="X74">
        <f t="shared" si="29"/>
        <v>0</v>
      </c>
      <c r="Y74">
        <f t="shared" si="29"/>
        <v>0</v>
      </c>
      <c r="Z74">
        <f t="shared" si="29"/>
        <v>0</v>
      </c>
      <c r="AA74">
        <f t="shared" si="29"/>
        <v>0</v>
      </c>
      <c r="AB74">
        <f t="shared" si="29"/>
        <v>0</v>
      </c>
      <c r="AC74">
        <f t="shared" si="29"/>
        <v>0</v>
      </c>
      <c r="AD74">
        <f t="shared" si="29"/>
        <v>0</v>
      </c>
      <c r="AE74">
        <f t="shared" si="29"/>
        <v>0</v>
      </c>
    </row>
    <row r="75" spans="1:31">
      <c r="A75" t="s">
        <v>170</v>
      </c>
      <c r="B75">
        <f t="shared" si="1"/>
        <v>0</v>
      </c>
      <c r="C75">
        <f t="shared" si="1"/>
        <v>0</v>
      </c>
      <c r="D75">
        <f t="shared" si="1"/>
        <v>0</v>
      </c>
      <c r="E75">
        <f t="shared" si="1"/>
        <v>0</v>
      </c>
      <c r="F75">
        <f t="shared" si="1"/>
        <v>0</v>
      </c>
      <c r="G75">
        <f t="shared" si="1"/>
        <v>0</v>
      </c>
      <c r="H75">
        <f t="shared" ref="H75:AE75" si="30">IF(H31&gt;=0.8,1,0)</f>
        <v>0</v>
      </c>
      <c r="I75">
        <f t="shared" si="30"/>
        <v>0</v>
      </c>
      <c r="J75">
        <f t="shared" si="30"/>
        <v>0</v>
      </c>
      <c r="K75">
        <f t="shared" si="30"/>
        <v>0</v>
      </c>
      <c r="L75">
        <f t="shared" si="30"/>
        <v>0</v>
      </c>
      <c r="M75">
        <f t="shared" si="30"/>
        <v>0</v>
      </c>
      <c r="N75">
        <f t="shared" si="30"/>
        <v>0</v>
      </c>
      <c r="O75">
        <f t="shared" si="30"/>
        <v>0</v>
      </c>
      <c r="P75">
        <f t="shared" si="30"/>
        <v>0</v>
      </c>
      <c r="Q75">
        <f t="shared" si="30"/>
        <v>0</v>
      </c>
      <c r="R75">
        <f t="shared" si="30"/>
        <v>0</v>
      </c>
      <c r="S75">
        <f t="shared" si="30"/>
        <v>0</v>
      </c>
      <c r="T75">
        <f t="shared" si="30"/>
        <v>0</v>
      </c>
      <c r="U75">
        <f t="shared" si="30"/>
        <v>0</v>
      </c>
      <c r="V75">
        <f t="shared" si="30"/>
        <v>0</v>
      </c>
      <c r="W75">
        <f t="shared" si="30"/>
        <v>0</v>
      </c>
      <c r="X75">
        <f t="shared" si="30"/>
        <v>0</v>
      </c>
      <c r="Y75">
        <f t="shared" si="30"/>
        <v>0</v>
      </c>
      <c r="Z75">
        <f t="shared" si="30"/>
        <v>0</v>
      </c>
      <c r="AA75">
        <f t="shared" si="30"/>
        <v>0</v>
      </c>
      <c r="AB75">
        <f t="shared" si="30"/>
        <v>0</v>
      </c>
      <c r="AC75">
        <f t="shared" si="30"/>
        <v>0</v>
      </c>
      <c r="AD75">
        <f t="shared" si="30"/>
        <v>0</v>
      </c>
      <c r="AE75">
        <f t="shared" si="30"/>
        <v>0</v>
      </c>
    </row>
    <row r="76" spans="1:31">
      <c r="A76" t="s">
        <v>171</v>
      </c>
      <c r="B76">
        <f t="shared" si="1"/>
        <v>0</v>
      </c>
      <c r="C76">
        <f t="shared" si="1"/>
        <v>0</v>
      </c>
      <c r="D76">
        <f t="shared" si="1"/>
        <v>0</v>
      </c>
      <c r="E76">
        <f t="shared" si="1"/>
        <v>0</v>
      </c>
      <c r="F76">
        <f t="shared" si="1"/>
        <v>0</v>
      </c>
      <c r="G76">
        <f t="shared" si="1"/>
        <v>0</v>
      </c>
      <c r="H76">
        <f t="shared" ref="H76:AE76" si="31">IF(H32&gt;=0.8,1,0)</f>
        <v>0</v>
      </c>
      <c r="I76">
        <f t="shared" si="31"/>
        <v>0</v>
      </c>
      <c r="J76">
        <f t="shared" si="31"/>
        <v>0</v>
      </c>
      <c r="K76">
        <f t="shared" si="31"/>
        <v>0</v>
      </c>
      <c r="L76">
        <f t="shared" si="31"/>
        <v>0</v>
      </c>
      <c r="M76">
        <f t="shared" si="31"/>
        <v>0</v>
      </c>
      <c r="N76">
        <f t="shared" si="31"/>
        <v>0</v>
      </c>
      <c r="O76">
        <f t="shared" si="31"/>
        <v>0</v>
      </c>
      <c r="P76">
        <f t="shared" si="31"/>
        <v>0</v>
      </c>
      <c r="Q76">
        <f t="shared" si="31"/>
        <v>0</v>
      </c>
      <c r="R76">
        <f t="shared" si="31"/>
        <v>0</v>
      </c>
      <c r="S76">
        <f t="shared" si="31"/>
        <v>0</v>
      </c>
      <c r="T76">
        <f t="shared" si="31"/>
        <v>0</v>
      </c>
      <c r="U76">
        <f t="shared" si="31"/>
        <v>0</v>
      </c>
      <c r="V76">
        <f t="shared" si="31"/>
        <v>0</v>
      </c>
      <c r="W76">
        <f t="shared" si="31"/>
        <v>0</v>
      </c>
      <c r="X76">
        <f t="shared" si="31"/>
        <v>0</v>
      </c>
      <c r="Y76">
        <f t="shared" si="31"/>
        <v>0</v>
      </c>
      <c r="Z76">
        <f t="shared" si="31"/>
        <v>0</v>
      </c>
      <c r="AA76">
        <f t="shared" si="31"/>
        <v>0</v>
      </c>
      <c r="AB76">
        <f t="shared" si="31"/>
        <v>0</v>
      </c>
      <c r="AC76">
        <f t="shared" si="31"/>
        <v>0</v>
      </c>
      <c r="AD76">
        <f t="shared" si="31"/>
        <v>0</v>
      </c>
      <c r="AE76">
        <f t="shared" si="31"/>
        <v>0</v>
      </c>
    </row>
    <row r="77" spans="1:31">
      <c r="A77" t="s">
        <v>172</v>
      </c>
      <c r="B77">
        <f t="shared" si="1"/>
        <v>0</v>
      </c>
      <c r="C77">
        <f t="shared" si="1"/>
        <v>0</v>
      </c>
      <c r="D77">
        <f t="shared" si="1"/>
        <v>0</v>
      </c>
      <c r="E77">
        <f t="shared" si="1"/>
        <v>0</v>
      </c>
      <c r="F77">
        <f t="shared" si="1"/>
        <v>0</v>
      </c>
      <c r="G77">
        <f t="shared" si="1"/>
        <v>0</v>
      </c>
      <c r="H77">
        <f t="shared" ref="H77:AE77" si="32">IF(H33&gt;=0.8,1,0)</f>
        <v>0</v>
      </c>
      <c r="I77">
        <f t="shared" si="32"/>
        <v>0</v>
      </c>
      <c r="J77">
        <f t="shared" si="32"/>
        <v>0</v>
      </c>
      <c r="K77">
        <f t="shared" si="32"/>
        <v>0</v>
      </c>
      <c r="L77">
        <f t="shared" si="32"/>
        <v>0</v>
      </c>
      <c r="M77">
        <f t="shared" si="32"/>
        <v>0</v>
      </c>
      <c r="N77">
        <f t="shared" si="32"/>
        <v>0</v>
      </c>
      <c r="O77">
        <f t="shared" si="32"/>
        <v>0</v>
      </c>
      <c r="P77">
        <f t="shared" si="32"/>
        <v>0</v>
      </c>
      <c r="Q77">
        <f t="shared" si="32"/>
        <v>0</v>
      </c>
      <c r="R77">
        <f t="shared" si="32"/>
        <v>0</v>
      </c>
      <c r="S77">
        <f t="shared" si="32"/>
        <v>0</v>
      </c>
      <c r="T77">
        <f t="shared" si="32"/>
        <v>0</v>
      </c>
      <c r="U77">
        <f t="shared" si="32"/>
        <v>0</v>
      </c>
      <c r="V77">
        <f t="shared" si="32"/>
        <v>0</v>
      </c>
      <c r="W77">
        <f t="shared" si="32"/>
        <v>0</v>
      </c>
      <c r="X77">
        <f t="shared" si="32"/>
        <v>0</v>
      </c>
      <c r="Y77">
        <f t="shared" si="32"/>
        <v>0</v>
      </c>
      <c r="Z77">
        <f t="shared" si="32"/>
        <v>0</v>
      </c>
      <c r="AA77">
        <f t="shared" si="32"/>
        <v>0</v>
      </c>
      <c r="AB77">
        <f t="shared" si="32"/>
        <v>0</v>
      </c>
      <c r="AC77">
        <f t="shared" si="32"/>
        <v>0</v>
      </c>
      <c r="AD77">
        <f t="shared" si="32"/>
        <v>0</v>
      </c>
      <c r="AE77">
        <f t="shared" si="32"/>
        <v>0</v>
      </c>
    </row>
    <row r="78" spans="1:31">
      <c r="A78" t="s">
        <v>173</v>
      </c>
      <c r="B78">
        <f t="shared" si="1"/>
        <v>0</v>
      </c>
      <c r="C78">
        <f t="shared" si="1"/>
        <v>0</v>
      </c>
      <c r="D78">
        <f t="shared" si="1"/>
        <v>0</v>
      </c>
      <c r="E78">
        <f t="shared" si="1"/>
        <v>1</v>
      </c>
      <c r="F78">
        <f t="shared" si="1"/>
        <v>0</v>
      </c>
      <c r="G78">
        <f t="shared" si="1"/>
        <v>0</v>
      </c>
      <c r="H78">
        <f t="shared" ref="H78:AE78" si="33">IF(H34&gt;=0.8,1,0)</f>
        <v>0</v>
      </c>
      <c r="I78">
        <f t="shared" si="33"/>
        <v>0</v>
      </c>
      <c r="J78">
        <f t="shared" si="33"/>
        <v>1</v>
      </c>
      <c r="K78">
        <f t="shared" si="33"/>
        <v>0</v>
      </c>
      <c r="L78">
        <f t="shared" si="33"/>
        <v>1</v>
      </c>
      <c r="M78">
        <f t="shared" si="33"/>
        <v>1</v>
      </c>
      <c r="N78">
        <f t="shared" si="33"/>
        <v>1</v>
      </c>
      <c r="O78">
        <f t="shared" si="33"/>
        <v>0</v>
      </c>
      <c r="P78">
        <f t="shared" si="33"/>
        <v>1</v>
      </c>
      <c r="Q78">
        <f t="shared" si="33"/>
        <v>0</v>
      </c>
      <c r="R78">
        <f t="shared" si="33"/>
        <v>0</v>
      </c>
      <c r="S78">
        <f t="shared" si="33"/>
        <v>0</v>
      </c>
      <c r="T78">
        <f t="shared" si="33"/>
        <v>0</v>
      </c>
      <c r="U78">
        <f t="shared" si="33"/>
        <v>0</v>
      </c>
      <c r="V78">
        <f t="shared" si="33"/>
        <v>0</v>
      </c>
      <c r="W78">
        <f t="shared" si="33"/>
        <v>0</v>
      </c>
      <c r="X78">
        <f t="shared" si="33"/>
        <v>0</v>
      </c>
      <c r="Y78">
        <f t="shared" si="33"/>
        <v>1</v>
      </c>
      <c r="Z78">
        <f t="shared" si="33"/>
        <v>1</v>
      </c>
      <c r="AA78">
        <f t="shared" si="33"/>
        <v>0</v>
      </c>
      <c r="AB78">
        <f t="shared" si="33"/>
        <v>0</v>
      </c>
      <c r="AC78">
        <f t="shared" si="33"/>
        <v>1</v>
      </c>
      <c r="AD78">
        <f t="shared" si="33"/>
        <v>0</v>
      </c>
      <c r="AE78">
        <f t="shared" si="33"/>
        <v>1</v>
      </c>
    </row>
    <row r="79" spans="1:31">
      <c r="A79" t="s">
        <v>174</v>
      </c>
      <c r="B79">
        <f t="shared" si="1"/>
        <v>1</v>
      </c>
      <c r="C79">
        <f t="shared" si="1"/>
        <v>1</v>
      </c>
      <c r="D79">
        <f t="shared" si="1"/>
        <v>1</v>
      </c>
      <c r="E79">
        <f t="shared" si="1"/>
        <v>1</v>
      </c>
      <c r="F79">
        <f t="shared" si="1"/>
        <v>1</v>
      </c>
      <c r="G79">
        <f t="shared" si="1"/>
        <v>1</v>
      </c>
      <c r="H79">
        <f t="shared" ref="H79:AE79" si="34">IF(H35&gt;=0.8,1,0)</f>
        <v>1</v>
      </c>
      <c r="I79">
        <f t="shared" si="34"/>
        <v>1</v>
      </c>
      <c r="J79">
        <f t="shared" si="34"/>
        <v>1</v>
      </c>
      <c r="K79">
        <f t="shared" si="34"/>
        <v>1</v>
      </c>
      <c r="L79">
        <f t="shared" si="34"/>
        <v>1</v>
      </c>
      <c r="M79">
        <f t="shared" si="34"/>
        <v>1</v>
      </c>
      <c r="N79">
        <f t="shared" si="34"/>
        <v>1</v>
      </c>
      <c r="O79">
        <f t="shared" si="34"/>
        <v>1</v>
      </c>
      <c r="P79">
        <f t="shared" si="34"/>
        <v>1</v>
      </c>
      <c r="Q79">
        <f t="shared" si="34"/>
        <v>1</v>
      </c>
      <c r="R79">
        <f t="shared" si="34"/>
        <v>1</v>
      </c>
      <c r="S79">
        <f t="shared" si="34"/>
        <v>1</v>
      </c>
      <c r="T79">
        <f t="shared" si="34"/>
        <v>1</v>
      </c>
      <c r="U79">
        <f t="shared" si="34"/>
        <v>1</v>
      </c>
      <c r="V79">
        <f t="shared" si="34"/>
        <v>1</v>
      </c>
      <c r="W79">
        <f t="shared" si="34"/>
        <v>1</v>
      </c>
      <c r="X79">
        <f t="shared" si="34"/>
        <v>1</v>
      </c>
      <c r="Y79">
        <f t="shared" si="34"/>
        <v>1</v>
      </c>
      <c r="Z79">
        <f t="shared" si="34"/>
        <v>1</v>
      </c>
      <c r="AA79">
        <f t="shared" si="34"/>
        <v>1</v>
      </c>
      <c r="AB79">
        <f t="shared" si="34"/>
        <v>1</v>
      </c>
      <c r="AC79">
        <f t="shared" si="34"/>
        <v>1</v>
      </c>
      <c r="AD79">
        <f t="shared" si="34"/>
        <v>1</v>
      </c>
      <c r="AE79">
        <f t="shared" si="34"/>
        <v>1</v>
      </c>
    </row>
    <row r="80" spans="1:31">
      <c r="A80" t="s">
        <v>175</v>
      </c>
      <c r="B80">
        <f t="shared" si="1"/>
        <v>1</v>
      </c>
      <c r="C80">
        <f t="shared" si="1"/>
        <v>1</v>
      </c>
      <c r="D80">
        <f t="shared" si="1"/>
        <v>1</v>
      </c>
      <c r="E80">
        <f t="shared" si="1"/>
        <v>1</v>
      </c>
      <c r="F80">
        <f t="shared" si="1"/>
        <v>1</v>
      </c>
      <c r="G80">
        <f t="shared" si="1"/>
        <v>1</v>
      </c>
      <c r="H80">
        <f t="shared" ref="H80:AE80" si="35">IF(H36&gt;=0.8,1,0)</f>
        <v>1</v>
      </c>
      <c r="I80">
        <f t="shared" si="35"/>
        <v>1</v>
      </c>
      <c r="J80">
        <f t="shared" si="35"/>
        <v>1</v>
      </c>
      <c r="K80">
        <f t="shared" si="35"/>
        <v>1</v>
      </c>
      <c r="L80">
        <f t="shared" si="35"/>
        <v>1</v>
      </c>
      <c r="M80">
        <f t="shared" si="35"/>
        <v>1</v>
      </c>
      <c r="N80">
        <f t="shared" si="35"/>
        <v>1</v>
      </c>
      <c r="O80">
        <f t="shared" si="35"/>
        <v>1</v>
      </c>
      <c r="P80">
        <f t="shared" si="35"/>
        <v>1</v>
      </c>
      <c r="Q80">
        <f t="shared" si="35"/>
        <v>1</v>
      </c>
      <c r="R80">
        <f t="shared" si="35"/>
        <v>1</v>
      </c>
      <c r="S80">
        <f t="shared" si="35"/>
        <v>1</v>
      </c>
      <c r="T80">
        <f t="shared" si="35"/>
        <v>1</v>
      </c>
      <c r="U80">
        <f t="shared" si="35"/>
        <v>1</v>
      </c>
      <c r="V80">
        <f t="shared" si="35"/>
        <v>1</v>
      </c>
      <c r="W80">
        <f t="shared" si="35"/>
        <v>1</v>
      </c>
      <c r="X80">
        <f t="shared" si="35"/>
        <v>1</v>
      </c>
      <c r="Y80">
        <f t="shared" si="35"/>
        <v>1</v>
      </c>
      <c r="Z80">
        <f t="shared" si="35"/>
        <v>1</v>
      </c>
      <c r="AA80">
        <f t="shared" si="35"/>
        <v>1</v>
      </c>
      <c r="AB80">
        <f t="shared" si="35"/>
        <v>1</v>
      </c>
      <c r="AC80">
        <f t="shared" si="35"/>
        <v>1</v>
      </c>
      <c r="AD80">
        <f t="shared" si="35"/>
        <v>1</v>
      </c>
      <c r="AE80">
        <f t="shared" si="35"/>
        <v>1</v>
      </c>
    </row>
    <row r="81" spans="1:31">
      <c r="A81" t="s">
        <v>176</v>
      </c>
      <c r="B81">
        <f t="shared" si="1"/>
        <v>1</v>
      </c>
      <c r="C81">
        <f t="shared" si="1"/>
        <v>1</v>
      </c>
      <c r="D81">
        <f t="shared" si="1"/>
        <v>1</v>
      </c>
      <c r="E81">
        <f t="shared" si="1"/>
        <v>1</v>
      </c>
      <c r="F81">
        <f t="shared" si="1"/>
        <v>1</v>
      </c>
      <c r="G81">
        <f t="shared" si="1"/>
        <v>1</v>
      </c>
      <c r="H81">
        <f t="shared" ref="H81:AE81" si="36">IF(H37&gt;=0.8,1,0)</f>
        <v>1</v>
      </c>
      <c r="I81">
        <f t="shared" si="36"/>
        <v>1</v>
      </c>
      <c r="J81">
        <f t="shared" si="36"/>
        <v>1</v>
      </c>
      <c r="K81">
        <f t="shared" si="36"/>
        <v>0</v>
      </c>
      <c r="L81">
        <f t="shared" si="36"/>
        <v>1</v>
      </c>
      <c r="M81">
        <f t="shared" si="36"/>
        <v>1</v>
      </c>
      <c r="N81">
        <f t="shared" si="36"/>
        <v>1</v>
      </c>
      <c r="O81">
        <f t="shared" si="36"/>
        <v>1</v>
      </c>
      <c r="P81">
        <f t="shared" si="36"/>
        <v>1</v>
      </c>
      <c r="Q81">
        <f t="shared" si="36"/>
        <v>1</v>
      </c>
      <c r="R81">
        <f t="shared" si="36"/>
        <v>1</v>
      </c>
      <c r="S81">
        <f t="shared" si="36"/>
        <v>1</v>
      </c>
      <c r="T81">
        <f t="shared" si="36"/>
        <v>1</v>
      </c>
      <c r="U81">
        <f t="shared" si="36"/>
        <v>1</v>
      </c>
      <c r="V81">
        <f t="shared" si="36"/>
        <v>1</v>
      </c>
      <c r="W81">
        <f t="shared" si="36"/>
        <v>1</v>
      </c>
      <c r="X81">
        <f t="shared" si="36"/>
        <v>1</v>
      </c>
      <c r="Y81">
        <f t="shared" si="36"/>
        <v>1</v>
      </c>
      <c r="Z81">
        <f t="shared" si="36"/>
        <v>1</v>
      </c>
      <c r="AA81">
        <f t="shared" si="36"/>
        <v>1</v>
      </c>
      <c r="AB81">
        <f t="shared" si="36"/>
        <v>1</v>
      </c>
      <c r="AC81">
        <f t="shared" si="36"/>
        <v>1</v>
      </c>
      <c r="AD81">
        <f t="shared" si="36"/>
        <v>1</v>
      </c>
      <c r="AE81">
        <f t="shared" si="36"/>
        <v>1</v>
      </c>
    </row>
    <row r="82" spans="1:31">
      <c r="A82" t="s">
        <v>177</v>
      </c>
      <c r="B82">
        <f t="shared" si="1"/>
        <v>1</v>
      </c>
      <c r="C82">
        <f t="shared" si="1"/>
        <v>1</v>
      </c>
      <c r="D82">
        <f t="shared" si="1"/>
        <v>1</v>
      </c>
      <c r="E82">
        <f t="shared" si="1"/>
        <v>1</v>
      </c>
      <c r="F82">
        <f t="shared" si="1"/>
        <v>1</v>
      </c>
      <c r="G82">
        <f t="shared" si="1"/>
        <v>1</v>
      </c>
      <c r="H82">
        <f t="shared" ref="H82:AE82" si="37">IF(H38&gt;=0.8,1,0)</f>
        <v>1</v>
      </c>
      <c r="I82">
        <f t="shared" si="37"/>
        <v>1</v>
      </c>
      <c r="J82">
        <f t="shared" si="37"/>
        <v>1</v>
      </c>
      <c r="K82">
        <f t="shared" si="37"/>
        <v>0</v>
      </c>
      <c r="L82">
        <f t="shared" si="37"/>
        <v>1</v>
      </c>
      <c r="M82">
        <f t="shared" si="37"/>
        <v>1</v>
      </c>
      <c r="N82">
        <f t="shared" si="37"/>
        <v>1</v>
      </c>
      <c r="O82">
        <f t="shared" si="37"/>
        <v>1</v>
      </c>
      <c r="P82">
        <f t="shared" si="37"/>
        <v>1</v>
      </c>
      <c r="Q82">
        <f t="shared" si="37"/>
        <v>1</v>
      </c>
      <c r="R82">
        <f t="shared" si="37"/>
        <v>1</v>
      </c>
      <c r="S82">
        <f t="shared" si="37"/>
        <v>1</v>
      </c>
      <c r="T82">
        <f t="shared" si="37"/>
        <v>1</v>
      </c>
      <c r="U82">
        <f t="shared" si="37"/>
        <v>1</v>
      </c>
      <c r="V82">
        <f t="shared" si="37"/>
        <v>1</v>
      </c>
      <c r="W82">
        <f t="shared" si="37"/>
        <v>1</v>
      </c>
      <c r="X82">
        <f t="shared" si="37"/>
        <v>1</v>
      </c>
      <c r="Y82">
        <f t="shared" si="37"/>
        <v>1</v>
      </c>
      <c r="Z82">
        <f t="shared" si="37"/>
        <v>1</v>
      </c>
      <c r="AA82">
        <f t="shared" si="37"/>
        <v>1</v>
      </c>
      <c r="AB82">
        <f t="shared" si="37"/>
        <v>1</v>
      </c>
      <c r="AC82">
        <f t="shared" si="37"/>
        <v>1</v>
      </c>
      <c r="AD82">
        <f t="shared" si="37"/>
        <v>1</v>
      </c>
      <c r="AE82">
        <f t="shared" si="37"/>
        <v>1</v>
      </c>
    </row>
    <row r="83" spans="1:31">
      <c r="A83" t="s">
        <v>178</v>
      </c>
      <c r="B83">
        <f t="shared" si="1"/>
        <v>1</v>
      </c>
      <c r="C83">
        <f t="shared" si="1"/>
        <v>1</v>
      </c>
      <c r="D83">
        <f t="shared" si="1"/>
        <v>1</v>
      </c>
      <c r="E83">
        <f t="shared" si="1"/>
        <v>1</v>
      </c>
      <c r="F83">
        <f t="shared" si="1"/>
        <v>1</v>
      </c>
      <c r="G83">
        <f t="shared" si="1"/>
        <v>1</v>
      </c>
      <c r="H83">
        <f t="shared" ref="H83:AE83" si="38">IF(H39&gt;=0.8,1,0)</f>
        <v>1</v>
      </c>
      <c r="I83">
        <f t="shared" si="38"/>
        <v>1</v>
      </c>
      <c r="J83">
        <f t="shared" si="38"/>
        <v>1</v>
      </c>
      <c r="K83">
        <f t="shared" si="38"/>
        <v>0</v>
      </c>
      <c r="L83">
        <f t="shared" si="38"/>
        <v>1</v>
      </c>
      <c r="M83">
        <f t="shared" si="38"/>
        <v>1</v>
      </c>
      <c r="N83">
        <f t="shared" si="38"/>
        <v>1</v>
      </c>
      <c r="O83">
        <f t="shared" si="38"/>
        <v>1</v>
      </c>
      <c r="P83">
        <f t="shared" si="38"/>
        <v>1</v>
      </c>
      <c r="Q83">
        <f t="shared" si="38"/>
        <v>1</v>
      </c>
      <c r="R83">
        <f t="shared" si="38"/>
        <v>1</v>
      </c>
      <c r="S83">
        <f t="shared" si="38"/>
        <v>1</v>
      </c>
      <c r="T83">
        <f t="shared" si="38"/>
        <v>1</v>
      </c>
      <c r="U83">
        <f t="shared" si="38"/>
        <v>1</v>
      </c>
      <c r="V83">
        <f t="shared" si="38"/>
        <v>1</v>
      </c>
      <c r="W83">
        <f t="shared" si="38"/>
        <v>1</v>
      </c>
      <c r="X83">
        <f t="shared" si="38"/>
        <v>1</v>
      </c>
      <c r="Y83">
        <f t="shared" si="38"/>
        <v>1</v>
      </c>
      <c r="Z83">
        <f t="shared" si="38"/>
        <v>1</v>
      </c>
      <c r="AA83">
        <f t="shared" si="38"/>
        <v>1</v>
      </c>
      <c r="AB83">
        <f t="shared" si="38"/>
        <v>1</v>
      </c>
      <c r="AC83">
        <f t="shared" si="38"/>
        <v>1</v>
      </c>
      <c r="AD83">
        <f t="shared" si="38"/>
        <v>1</v>
      </c>
      <c r="AE83">
        <f t="shared" si="38"/>
        <v>1</v>
      </c>
    </row>
    <row r="84" spans="1:31">
      <c r="A84" t="s">
        <v>179</v>
      </c>
      <c r="B84">
        <f t="shared" si="1"/>
        <v>1</v>
      </c>
      <c r="C84">
        <f t="shared" si="1"/>
        <v>1</v>
      </c>
      <c r="D84">
        <f t="shared" si="1"/>
        <v>1</v>
      </c>
      <c r="E84">
        <f t="shared" si="1"/>
        <v>1</v>
      </c>
      <c r="F84">
        <f t="shared" si="1"/>
        <v>1</v>
      </c>
      <c r="G84">
        <f t="shared" si="1"/>
        <v>1</v>
      </c>
      <c r="H84">
        <f t="shared" ref="H84:AE84" si="39">IF(H40&gt;=0.8,1,0)</f>
        <v>1</v>
      </c>
      <c r="I84">
        <f t="shared" si="39"/>
        <v>1</v>
      </c>
      <c r="J84">
        <f t="shared" si="39"/>
        <v>1</v>
      </c>
      <c r="K84">
        <f t="shared" si="39"/>
        <v>0</v>
      </c>
      <c r="L84">
        <f t="shared" si="39"/>
        <v>1</v>
      </c>
      <c r="M84">
        <f t="shared" si="39"/>
        <v>1</v>
      </c>
      <c r="N84">
        <f t="shared" si="39"/>
        <v>1</v>
      </c>
      <c r="O84">
        <f t="shared" si="39"/>
        <v>1</v>
      </c>
      <c r="P84">
        <f t="shared" si="39"/>
        <v>1</v>
      </c>
      <c r="Q84">
        <f t="shared" si="39"/>
        <v>1</v>
      </c>
      <c r="R84">
        <f t="shared" si="39"/>
        <v>1</v>
      </c>
      <c r="S84">
        <f t="shared" si="39"/>
        <v>1</v>
      </c>
      <c r="T84">
        <f t="shared" si="39"/>
        <v>1</v>
      </c>
      <c r="U84">
        <f t="shared" si="39"/>
        <v>1</v>
      </c>
      <c r="V84">
        <f t="shared" si="39"/>
        <v>1</v>
      </c>
      <c r="W84">
        <f t="shared" si="39"/>
        <v>1</v>
      </c>
      <c r="X84">
        <f t="shared" si="39"/>
        <v>1</v>
      </c>
      <c r="Y84">
        <f t="shared" si="39"/>
        <v>1</v>
      </c>
      <c r="Z84">
        <f t="shared" si="39"/>
        <v>1</v>
      </c>
      <c r="AA84">
        <f t="shared" si="39"/>
        <v>1</v>
      </c>
      <c r="AB84">
        <f t="shared" si="39"/>
        <v>1</v>
      </c>
      <c r="AC84">
        <f t="shared" si="39"/>
        <v>1</v>
      </c>
      <c r="AD84">
        <f t="shared" si="39"/>
        <v>1</v>
      </c>
      <c r="AE84">
        <f t="shared" si="39"/>
        <v>1</v>
      </c>
    </row>
    <row r="85" spans="1:31">
      <c r="A85" t="s">
        <v>180</v>
      </c>
      <c r="B85">
        <f t="shared" si="1"/>
        <v>1</v>
      </c>
      <c r="C85">
        <f t="shared" si="1"/>
        <v>1</v>
      </c>
      <c r="D85">
        <f t="shared" si="1"/>
        <v>1</v>
      </c>
      <c r="E85">
        <f t="shared" si="1"/>
        <v>1</v>
      </c>
      <c r="F85">
        <f t="shared" si="1"/>
        <v>1</v>
      </c>
      <c r="G85">
        <f t="shared" si="1"/>
        <v>1</v>
      </c>
      <c r="H85">
        <f t="shared" ref="H85:AE85" si="40">IF(H41&gt;=0.8,1,0)</f>
        <v>1</v>
      </c>
      <c r="I85">
        <f t="shared" si="40"/>
        <v>1</v>
      </c>
      <c r="J85">
        <f t="shared" si="40"/>
        <v>1</v>
      </c>
      <c r="K85">
        <f t="shared" si="40"/>
        <v>0</v>
      </c>
      <c r="L85">
        <f t="shared" si="40"/>
        <v>1</v>
      </c>
      <c r="M85">
        <f t="shared" si="40"/>
        <v>1</v>
      </c>
      <c r="N85">
        <f t="shared" si="40"/>
        <v>1</v>
      </c>
      <c r="O85">
        <f t="shared" si="40"/>
        <v>1</v>
      </c>
      <c r="P85">
        <f t="shared" si="40"/>
        <v>1</v>
      </c>
      <c r="Q85">
        <f t="shared" si="40"/>
        <v>1</v>
      </c>
      <c r="R85">
        <f t="shared" si="40"/>
        <v>1</v>
      </c>
      <c r="S85">
        <f t="shared" si="40"/>
        <v>1</v>
      </c>
      <c r="T85">
        <f t="shared" si="40"/>
        <v>1</v>
      </c>
      <c r="U85">
        <f t="shared" si="40"/>
        <v>1</v>
      </c>
      <c r="V85">
        <f t="shared" si="40"/>
        <v>1</v>
      </c>
      <c r="W85">
        <f t="shared" si="40"/>
        <v>1</v>
      </c>
      <c r="X85">
        <f t="shared" si="40"/>
        <v>1</v>
      </c>
      <c r="Y85">
        <f t="shared" si="40"/>
        <v>1</v>
      </c>
      <c r="Z85">
        <f t="shared" si="40"/>
        <v>1</v>
      </c>
      <c r="AA85">
        <f t="shared" si="40"/>
        <v>1</v>
      </c>
      <c r="AB85">
        <f t="shared" si="40"/>
        <v>1</v>
      </c>
      <c r="AC85">
        <f t="shared" si="40"/>
        <v>1</v>
      </c>
      <c r="AD85">
        <f t="shared" si="40"/>
        <v>1</v>
      </c>
      <c r="AE85">
        <f t="shared" si="40"/>
        <v>1</v>
      </c>
    </row>
    <row r="86" spans="1:31">
      <c r="A86" t="s">
        <v>181</v>
      </c>
      <c r="B86">
        <f t="shared" ref="B86:S88" si="41">IF(B42&gt;=0.8,1,0)</f>
        <v>1</v>
      </c>
      <c r="C86">
        <f t="shared" si="1"/>
        <v>1</v>
      </c>
      <c r="D86">
        <f t="shared" si="1"/>
        <v>1</v>
      </c>
      <c r="E86">
        <f t="shared" si="1"/>
        <v>1</v>
      </c>
      <c r="F86">
        <f t="shared" si="1"/>
        <v>1</v>
      </c>
      <c r="G86">
        <f t="shared" si="1"/>
        <v>1</v>
      </c>
      <c r="H86">
        <f t="shared" ref="H86:AE86" si="42">IF(H42&gt;=0.8,1,0)</f>
        <v>1</v>
      </c>
      <c r="I86">
        <f t="shared" si="42"/>
        <v>1</v>
      </c>
      <c r="J86">
        <f t="shared" si="42"/>
        <v>1</v>
      </c>
      <c r="K86">
        <f t="shared" si="42"/>
        <v>0</v>
      </c>
      <c r="L86">
        <f t="shared" si="42"/>
        <v>1</v>
      </c>
      <c r="M86">
        <f t="shared" si="42"/>
        <v>1</v>
      </c>
      <c r="N86">
        <f t="shared" si="42"/>
        <v>1</v>
      </c>
      <c r="O86">
        <f t="shared" si="42"/>
        <v>1</v>
      </c>
      <c r="P86">
        <f t="shared" si="42"/>
        <v>1</v>
      </c>
      <c r="Q86">
        <f t="shared" si="42"/>
        <v>1</v>
      </c>
      <c r="R86">
        <f t="shared" si="42"/>
        <v>1</v>
      </c>
      <c r="S86">
        <f t="shared" si="42"/>
        <v>1</v>
      </c>
      <c r="T86">
        <f t="shared" si="42"/>
        <v>1</v>
      </c>
      <c r="U86">
        <f t="shared" si="42"/>
        <v>1</v>
      </c>
      <c r="V86">
        <f t="shared" si="42"/>
        <v>1</v>
      </c>
      <c r="W86">
        <f t="shared" si="42"/>
        <v>1</v>
      </c>
      <c r="X86">
        <f t="shared" si="42"/>
        <v>1</v>
      </c>
      <c r="Y86">
        <f t="shared" si="42"/>
        <v>1</v>
      </c>
      <c r="Z86">
        <f t="shared" si="42"/>
        <v>1</v>
      </c>
      <c r="AA86">
        <f t="shared" si="42"/>
        <v>1</v>
      </c>
      <c r="AB86">
        <f t="shared" si="42"/>
        <v>1</v>
      </c>
      <c r="AC86">
        <f t="shared" si="42"/>
        <v>1</v>
      </c>
      <c r="AD86">
        <f t="shared" si="42"/>
        <v>1</v>
      </c>
      <c r="AE86">
        <f t="shared" si="42"/>
        <v>1</v>
      </c>
    </row>
    <row r="87" spans="1:31">
      <c r="A87" t="s">
        <v>182</v>
      </c>
      <c r="B87">
        <f t="shared" si="41"/>
        <v>1</v>
      </c>
      <c r="C87">
        <f t="shared" si="1"/>
        <v>1</v>
      </c>
      <c r="D87">
        <f t="shared" si="1"/>
        <v>1</v>
      </c>
      <c r="E87">
        <f t="shared" si="1"/>
        <v>1</v>
      </c>
      <c r="F87">
        <f t="shared" si="1"/>
        <v>1</v>
      </c>
      <c r="G87">
        <f t="shared" si="1"/>
        <v>1</v>
      </c>
      <c r="H87">
        <f t="shared" ref="H87:AE88" si="43">IF(H43&gt;=0.8,1,0)</f>
        <v>1</v>
      </c>
      <c r="I87">
        <f>IF(I43&gt;=0.8,1,0)</f>
        <v>1</v>
      </c>
      <c r="J87">
        <f t="shared" si="43"/>
        <v>1</v>
      </c>
      <c r="K87">
        <f t="shared" si="43"/>
        <v>0</v>
      </c>
      <c r="L87">
        <f t="shared" si="43"/>
        <v>1</v>
      </c>
      <c r="M87">
        <f t="shared" si="43"/>
        <v>1</v>
      </c>
      <c r="N87">
        <f t="shared" si="43"/>
        <v>1</v>
      </c>
      <c r="O87">
        <f t="shared" si="43"/>
        <v>1</v>
      </c>
      <c r="P87">
        <f t="shared" si="43"/>
        <v>0</v>
      </c>
      <c r="Q87">
        <f t="shared" si="43"/>
        <v>1</v>
      </c>
      <c r="R87">
        <f t="shared" si="43"/>
        <v>1</v>
      </c>
      <c r="S87">
        <f t="shared" si="43"/>
        <v>1</v>
      </c>
      <c r="T87">
        <f t="shared" si="43"/>
        <v>1</v>
      </c>
      <c r="U87">
        <f t="shared" si="43"/>
        <v>1</v>
      </c>
      <c r="V87">
        <f t="shared" si="43"/>
        <v>1</v>
      </c>
      <c r="W87">
        <f t="shared" si="43"/>
        <v>1</v>
      </c>
      <c r="X87">
        <f t="shared" si="43"/>
        <v>1</v>
      </c>
      <c r="Y87">
        <f t="shared" si="43"/>
        <v>1</v>
      </c>
      <c r="Z87">
        <f t="shared" si="43"/>
        <v>1</v>
      </c>
      <c r="AA87">
        <f t="shared" si="43"/>
        <v>1</v>
      </c>
      <c r="AB87">
        <f t="shared" si="43"/>
        <v>1</v>
      </c>
      <c r="AC87">
        <f t="shared" si="43"/>
        <v>1</v>
      </c>
      <c r="AD87">
        <f t="shared" si="43"/>
        <v>1</v>
      </c>
      <c r="AE87">
        <f t="shared" si="43"/>
        <v>1</v>
      </c>
    </row>
    <row r="88" spans="1:31">
      <c r="A88" t="s">
        <v>183</v>
      </c>
      <c r="B88">
        <f t="shared" si="41"/>
        <v>0</v>
      </c>
      <c r="C88">
        <f t="shared" si="41"/>
        <v>0</v>
      </c>
      <c r="D88">
        <f t="shared" si="41"/>
        <v>0</v>
      </c>
      <c r="E88">
        <f t="shared" si="41"/>
        <v>0</v>
      </c>
      <c r="F88">
        <f t="shared" si="41"/>
        <v>0</v>
      </c>
      <c r="G88">
        <f t="shared" si="41"/>
        <v>0</v>
      </c>
      <c r="H88">
        <f t="shared" si="41"/>
        <v>0</v>
      </c>
      <c r="I88">
        <f t="shared" si="41"/>
        <v>0</v>
      </c>
      <c r="J88">
        <f t="shared" si="41"/>
        <v>0</v>
      </c>
      <c r="K88">
        <f t="shared" si="41"/>
        <v>0</v>
      </c>
      <c r="L88">
        <f t="shared" si="41"/>
        <v>0</v>
      </c>
      <c r="M88">
        <f t="shared" si="41"/>
        <v>0</v>
      </c>
      <c r="N88">
        <f t="shared" si="41"/>
        <v>0</v>
      </c>
      <c r="O88">
        <f t="shared" si="41"/>
        <v>0</v>
      </c>
      <c r="P88">
        <f t="shared" si="41"/>
        <v>0</v>
      </c>
      <c r="Q88">
        <f t="shared" si="41"/>
        <v>0</v>
      </c>
      <c r="R88">
        <f t="shared" si="43"/>
        <v>1</v>
      </c>
      <c r="S88">
        <f t="shared" si="41"/>
        <v>0</v>
      </c>
      <c r="T88">
        <f>IF(T44&gt;=0.8,1,0)</f>
        <v>1</v>
      </c>
      <c r="U88">
        <f t="shared" si="43"/>
        <v>0</v>
      </c>
      <c r="V88">
        <f t="shared" si="43"/>
        <v>0</v>
      </c>
      <c r="W88">
        <f t="shared" si="43"/>
        <v>0</v>
      </c>
      <c r="X88">
        <f t="shared" si="43"/>
        <v>0</v>
      </c>
      <c r="Y88">
        <f t="shared" si="43"/>
        <v>0</v>
      </c>
      <c r="Z88">
        <f t="shared" si="43"/>
        <v>0</v>
      </c>
      <c r="AA88">
        <f t="shared" si="43"/>
        <v>1</v>
      </c>
      <c r="AB88">
        <f t="shared" si="43"/>
        <v>1</v>
      </c>
      <c r="AC88">
        <f t="shared" si="43"/>
        <v>0</v>
      </c>
      <c r="AD88">
        <f t="shared" si="43"/>
        <v>0</v>
      </c>
      <c r="AE88">
        <f t="shared" si="43"/>
        <v>0</v>
      </c>
    </row>
    <row r="89" spans="1:31">
      <c r="B89">
        <f>SUM(B46:B88)</f>
        <v>16</v>
      </c>
      <c r="C89">
        <f t="shared" ref="C89:AE89" si="44">SUM(C46:C88)</f>
        <v>17</v>
      </c>
      <c r="D89">
        <f t="shared" si="44"/>
        <v>18</v>
      </c>
      <c r="E89">
        <f t="shared" si="44"/>
        <v>18</v>
      </c>
      <c r="F89">
        <f t="shared" si="44"/>
        <v>15</v>
      </c>
      <c r="G89">
        <f t="shared" si="44"/>
        <v>18</v>
      </c>
      <c r="H89">
        <f t="shared" si="44"/>
        <v>15</v>
      </c>
      <c r="I89">
        <f>SUM(I46:I88)</f>
        <v>18</v>
      </c>
      <c r="J89">
        <f t="shared" si="44"/>
        <v>18</v>
      </c>
      <c r="K89">
        <f t="shared" si="44"/>
        <v>9</v>
      </c>
      <c r="L89">
        <f t="shared" si="44"/>
        <v>16</v>
      </c>
      <c r="M89">
        <f t="shared" si="44"/>
        <v>16</v>
      </c>
      <c r="N89">
        <f t="shared" si="44"/>
        <v>17</v>
      </c>
      <c r="O89">
        <f t="shared" si="44"/>
        <v>15</v>
      </c>
      <c r="P89">
        <f t="shared" si="44"/>
        <v>15</v>
      </c>
      <c r="Q89">
        <f t="shared" si="44"/>
        <v>16</v>
      </c>
      <c r="R89">
        <f t="shared" si="44"/>
        <v>17</v>
      </c>
      <c r="S89">
        <f t="shared" si="44"/>
        <v>15</v>
      </c>
      <c r="T89">
        <f t="shared" si="44"/>
        <v>16</v>
      </c>
      <c r="U89">
        <f t="shared" si="44"/>
        <v>15</v>
      </c>
      <c r="V89">
        <f t="shared" si="44"/>
        <v>18</v>
      </c>
      <c r="W89">
        <f t="shared" si="44"/>
        <v>16</v>
      </c>
      <c r="X89">
        <f t="shared" si="44"/>
        <v>17</v>
      </c>
      <c r="Y89">
        <f t="shared" si="44"/>
        <v>16</v>
      </c>
      <c r="Z89">
        <f t="shared" si="44"/>
        <v>18</v>
      </c>
      <c r="AA89">
        <f t="shared" si="44"/>
        <v>16</v>
      </c>
      <c r="AB89">
        <f t="shared" si="44"/>
        <v>16</v>
      </c>
      <c r="AC89">
        <f t="shared" si="44"/>
        <v>19</v>
      </c>
      <c r="AD89">
        <f t="shared" si="44"/>
        <v>15</v>
      </c>
      <c r="AE89">
        <f t="shared" si="44"/>
        <v>16</v>
      </c>
    </row>
    <row r="90" spans="1:31" s="4" customFormat="1">
      <c r="A90" s="4" t="s">
        <v>199</v>
      </c>
      <c r="B90" s="4">
        <v>16</v>
      </c>
      <c r="C90" s="4">
        <v>17</v>
      </c>
      <c r="D90" s="4">
        <v>18</v>
      </c>
      <c r="E90" s="4">
        <v>18</v>
      </c>
      <c r="F90" s="4">
        <v>15</v>
      </c>
      <c r="G90" s="4">
        <v>18</v>
      </c>
      <c r="H90" s="4">
        <v>15</v>
      </c>
      <c r="I90" s="4">
        <v>18</v>
      </c>
      <c r="J90" s="4">
        <v>18</v>
      </c>
      <c r="K90" s="4">
        <v>9</v>
      </c>
      <c r="L90" s="4">
        <v>16</v>
      </c>
      <c r="M90" s="4">
        <v>16</v>
      </c>
      <c r="N90" s="4">
        <v>17</v>
      </c>
      <c r="O90" s="4">
        <v>15</v>
      </c>
      <c r="P90" s="4">
        <v>15</v>
      </c>
      <c r="Q90" s="4">
        <v>16</v>
      </c>
      <c r="R90" s="4">
        <v>17</v>
      </c>
      <c r="S90" s="4">
        <v>15</v>
      </c>
      <c r="T90" s="4">
        <v>16</v>
      </c>
      <c r="U90" s="4">
        <v>15</v>
      </c>
      <c r="V90" s="4">
        <v>18</v>
      </c>
      <c r="W90" s="4">
        <v>16</v>
      </c>
      <c r="X90" s="4">
        <v>17</v>
      </c>
      <c r="Y90" s="4">
        <v>16</v>
      </c>
      <c r="Z90" s="4">
        <v>18</v>
      </c>
      <c r="AA90" s="4">
        <v>16</v>
      </c>
      <c r="AB90" s="4">
        <v>16</v>
      </c>
      <c r="AC90" s="4">
        <v>19</v>
      </c>
      <c r="AD90" s="4">
        <v>15</v>
      </c>
      <c r="AE90" s="4">
        <v>16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delay&amp;packetLoss</vt:lpstr>
      <vt:lpstr>time</vt:lpstr>
      <vt:lpstr>util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2021-07-13T02:23:48Z</dcterms:created>
  <dcterms:modified xsi:type="dcterms:W3CDTF">2021-08-23T03:47:23Z</dcterms:modified>
</cp:coreProperties>
</file>