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82A08C01-FE94-9749-9CE6-EF1196353D15}" xr6:coauthVersionLast="47" xr6:coauthVersionMax="47" xr10:uidLastSave="{00000000-0000-0000-0000-000000000000}"/>
  <bookViews>
    <workbookView xWindow="2200" yWindow="1160" windowWidth="28800" windowHeight="13680" xr2:uid="{81C03054-A45A-3846-A964-F8EC26BCD5F4}"/>
  </bookViews>
  <sheets>
    <sheet name="delay&amp;packetLoss" sheetId="3" r:id="rId1"/>
    <sheet name="time" sheetId="2" r:id="rId2"/>
    <sheet name="uti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0" i="1" l="1"/>
  <c r="X90" i="1"/>
  <c r="AC90" i="1"/>
  <c r="Y90" i="1"/>
  <c r="Z90" i="1"/>
  <c r="AA90" i="1"/>
  <c r="AB90" i="1"/>
  <c r="AD90" i="1"/>
  <c r="AE90" i="1"/>
  <c r="V90" i="1"/>
  <c r="W90" i="1"/>
  <c r="R90" i="1"/>
  <c r="S90" i="1"/>
  <c r="T90" i="1"/>
  <c r="U90" i="1"/>
  <c r="M90" i="1"/>
  <c r="N90" i="1"/>
  <c r="O90" i="1"/>
  <c r="P90" i="1"/>
  <c r="J90" i="1"/>
  <c r="L90" i="1"/>
  <c r="H90" i="1"/>
  <c r="I90" i="1"/>
  <c r="K90" i="1"/>
  <c r="G90" i="1"/>
  <c r="F90" i="1"/>
  <c r="E90" i="1"/>
  <c r="D90" i="1"/>
  <c r="C90" i="1"/>
  <c r="B90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U46" i="1"/>
  <c r="V46" i="1"/>
  <c r="W46" i="1"/>
  <c r="X46" i="1"/>
  <c r="Y46" i="1"/>
  <c r="Z46" i="1"/>
  <c r="AA46" i="1"/>
  <c r="AB46" i="1"/>
  <c r="AC46" i="1"/>
  <c r="AD46" i="1"/>
  <c r="AE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46" i="1"/>
  <c r="L46" i="1"/>
  <c r="M46" i="1"/>
  <c r="N46" i="1"/>
  <c r="O46" i="1"/>
  <c r="P46" i="1"/>
  <c r="Q46" i="1"/>
  <c r="R46" i="1"/>
  <c r="S46" i="1"/>
  <c r="T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46" i="1"/>
  <c r="E46" i="1"/>
  <c r="F46" i="1"/>
  <c r="G46" i="1"/>
  <c r="H46" i="1"/>
  <c r="I46" i="1"/>
  <c r="J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46" i="1"/>
  <c r="B84" i="1"/>
  <c r="B85" i="1"/>
  <c r="B86" i="1"/>
  <c r="B87" i="1"/>
  <c r="B88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47" i="1"/>
  <c r="B48" i="1"/>
  <c r="B49" i="1"/>
  <c r="B50" i="1"/>
  <c r="B51" i="1"/>
  <c r="B46" i="1"/>
  <c r="H34" i="2"/>
  <c r="C98" i="2"/>
  <c r="B33" i="3"/>
</calcChain>
</file>

<file path=xl/sharedStrings.xml><?xml version="1.0" encoding="utf-8"?>
<sst xmlns="http://schemas.openxmlformats.org/spreadsheetml/2006/main" count="222" uniqueCount="177">
  <si>
    <t>(0.35932616, 9.0, 300.0)</t>
  </si>
  <si>
    <t>(0.64103968, 9.0, 450.0)</t>
  </si>
  <si>
    <t>(0.6996836, 16.0, 650.0)</t>
  </si>
  <si>
    <t>(0.52977176, 9.0, 300.0)</t>
  </si>
  <si>
    <t>(0.69080848, 4.0, 450.0)</t>
  </si>
  <si>
    <t>(0.6959788, 10.0, 650.0)</t>
  </si>
  <si>
    <t>(0.54187552, 9.0, 300.0)</t>
  </si>
  <si>
    <t>(0.67349216, 14.0, 600.0)</t>
  </si>
  <si>
    <t>(0.47520648, 9.0, 300.0)</t>
  </si>
  <si>
    <t>(0.68944464, 27.0, 775.0)</t>
  </si>
  <si>
    <t>(0.67263424, 9.0, 300.0)</t>
  </si>
  <si>
    <t>(0.67683608, 14.0, 600.0)</t>
  </si>
  <si>
    <t>(0.69282328, 4.0, 600.0)</t>
  </si>
  <si>
    <t>(0.36508528, 9.0, 300.0)</t>
  </si>
  <si>
    <t>(0.67782048, 9.0, 450.0)</t>
  </si>
  <si>
    <t>(0.68985128, 8.0, 600.0)</t>
  </si>
  <si>
    <t>(0.34714592, 9.0, 300.0)</t>
  </si>
  <si>
    <t>(0.682928, 9.0, 450.0)</t>
  </si>
  <si>
    <t>(0.67824416, 10.0, 600.0)</t>
  </si>
  <si>
    <t>(0.6362164, 9.0, 300.0)</t>
  </si>
  <si>
    <t>(0.69183104, 6.0, 600.0)</t>
  </si>
  <si>
    <t>(0.69311672, 12.0, 650.0)</t>
  </si>
  <si>
    <t>(0.44263608, 6.0, 275.0)</t>
  </si>
  <si>
    <t>(0.67282352, 3.0, 300.0)</t>
  </si>
  <si>
    <t>(0.70448928, 4.0, 450.0)</t>
  </si>
  <si>
    <t>(0.6873624, 19.0, 775.0)</t>
  </si>
  <si>
    <t>(0.68044256, 10.0, 700.0)</t>
  </si>
  <si>
    <t>(0.42968544, 6.0, 275.0)</t>
  </si>
  <si>
    <t>(0.45036376, 6.0, 325.0)</t>
  </si>
  <si>
    <t>(0.66582488, 6.0, 450.0)</t>
  </si>
  <si>
    <t>(0.69200752, 18.0, 650.0)</t>
  </si>
  <si>
    <t>(0.68267912, 9.0, 300.0)</t>
  </si>
  <si>
    <t>(0.64853512, 11.0, 475.0)</t>
  </si>
  <si>
    <t>(0.69248816, 10.0, 600.0)</t>
  </si>
  <si>
    <t>(0.66731784, 9.0, 300.0)</t>
  </si>
  <si>
    <t>(0.64524352, 8.0, 450.0)</t>
  </si>
  <si>
    <t>(0.67086168, 10.0, 600.0)</t>
  </si>
  <si>
    <t>(0.6228708, 9.0, 300.0)</t>
  </si>
  <si>
    <t>(0.68976664, 20.0, 650.0)</t>
  </si>
  <si>
    <t>(0.48239976, 9.0, 300.0)</t>
  </si>
  <si>
    <t>(0.45181896, 14.0, 525.0)</t>
  </si>
  <si>
    <t>(0.68747464, 12.0, 700.0)</t>
  </si>
  <si>
    <t>(0.56936984, 9.0, 300.0)</t>
  </si>
  <si>
    <t>(0.70542664, 13.0, 625.0)</t>
  </si>
  <si>
    <t>(0.69675752, 9.0, 600.0)</t>
  </si>
  <si>
    <t>(0.6733004, 21.0, 975.0)</t>
  </si>
  <si>
    <t>(0.40745848, 9.0, 300.0)</t>
  </si>
  <si>
    <t>(0.68275904, 9.0, 450.0)</t>
  </si>
  <si>
    <t>(0.69717712, 4.0, 600.0)</t>
  </si>
  <si>
    <t>(0.47355904, 6.0, 275.0)</t>
  </si>
  <si>
    <t>(0.45559736, 6.0, 325.0)</t>
  </si>
  <si>
    <t>(0.6677352, 6.0, 450.0)</t>
  </si>
  <si>
    <t>(0.68022256, 16.0, 650.0)</t>
  </si>
  <si>
    <t>(0.67072408, 9.0, 300.0)</t>
  </si>
  <si>
    <t>(0.70756304, 4.0, 600.0)</t>
  </si>
  <si>
    <t>(0.68394856, 10.0, 600.0)</t>
  </si>
  <si>
    <t>(0.61113896, 9.0, 300.0)</t>
  </si>
  <si>
    <t>(0.7047328, 14.0, 650.0)</t>
  </si>
  <si>
    <t>(0.43239544, 9.0, 300.0)</t>
  </si>
  <si>
    <t>(0.6498676, 9.0, 450.0)</t>
  </si>
  <si>
    <t>(0.69142144, 18.0, 700.0)</t>
  </si>
  <si>
    <t>(0.6800204, 22.0, 750.0)</t>
  </si>
  <si>
    <t>(0.47815, 6.0, 275.0)</t>
  </si>
  <si>
    <t>(0.455972, 6.0, 325.0)</t>
  </si>
  <si>
    <t>(0.66444656, 6.0, 450.0)</t>
  </si>
  <si>
    <t>(0.6927584, 16.0, 700.0)</t>
  </si>
  <si>
    <t>(0.47353296, 9.0, 300.0)</t>
  </si>
  <si>
    <t>(0.6565036, 3.0, 400.0)</t>
  </si>
  <si>
    <t>(0.67774424, 6.0, 450.0)</t>
  </si>
  <si>
    <t>(0.6894948, 8.0, 600.0)</t>
  </si>
  <si>
    <t>(0.43529152, 9.0, 300.0)</t>
  </si>
  <si>
    <t>(0.6859756, 9.0, 450.0)</t>
  </si>
  <si>
    <t>(0.69068288, 7.0, 625.0)</t>
  </si>
  <si>
    <t>(0.69246416, 7.0, 600.0)</t>
  </si>
  <si>
    <t>(0.44484336, 12.0, 325.0)</t>
  </si>
  <si>
    <t>(0.67512144, 6.0, 450.0)</t>
  </si>
  <si>
    <t>(0.69340232, 16.0, 700.0)</t>
  </si>
  <si>
    <t>(0.45366096, 12.0, 325.0)</t>
  </si>
  <si>
    <t>(0.6683748, 12.0, 450.0)</t>
  </si>
  <si>
    <t>(0.67823032, 8.0, 600.0)</t>
  </si>
  <si>
    <t>(0.57755712, 9.0, 300.0)</t>
  </si>
  <si>
    <t>(0.689568, 14.0, 650.0)</t>
  </si>
  <si>
    <t>(0.68248256, 9.0, 300.0)</t>
  </si>
  <si>
    <t>(0.6776624, 6.0, 450.0)</t>
  </si>
  <si>
    <t>(0.67719696, 4.0, 600.0)</t>
  </si>
  <si>
    <t>(0.43484664, 6.0, 275.0)</t>
  </si>
  <si>
    <t>(0.67822432, 3.0, 300.0)</t>
  </si>
  <si>
    <t>(0.6906416, 6.0, 450.0)</t>
  </si>
  <si>
    <t>(0.67680424, 15.0, 675.0)</t>
  </si>
  <si>
    <t>(0.44883328, 6.0, 275.0)</t>
  </si>
  <si>
    <t>(0.68451208, 3.0, 300.0)</t>
  </si>
  <si>
    <t>(0.69193368, 11.0, 625.0)</t>
  </si>
  <si>
    <t>(0.69094648, 17.0, 650.0)</t>
  </si>
  <si>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</si>
  <si>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</si>
  <si>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</si>
  <si>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</si>
  <si>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</si>
  <si>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</si>
  <si>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</si>
  <si>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</si>
  <si>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</si>
  <si>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</si>
  <si>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</si>
  <si>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</si>
  <si>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</si>
  <si>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</si>
  <si>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</si>
  <si>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</si>
  <si>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</si>
  <si>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</si>
  <si>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</si>
  <si>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</si>
  <si>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</si>
  <si>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</si>
  <si>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</si>
  <si>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</si>
  <si>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</si>
  <si>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</si>
  <si>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</si>
  <si>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</si>
  <si>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</si>
  <si>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</si>
  <si>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</si>
  <si>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</si>
  <si>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</si>
  <si>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</si>
  <si>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</si>
  <si>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</si>
  <si>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</si>
  <si>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</si>
  <si>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</si>
  <si>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</si>
  <si>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</si>
  <si>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</si>
  <si>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</si>
  <si>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</si>
  <si>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</si>
  <si>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</si>
  <si>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</si>
  <si>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</si>
  <si>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</si>
  <si>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</si>
  <si>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</si>
  <si>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</si>
  <si>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</si>
  <si>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</si>
  <si>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</si>
  <si>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</si>
  <si>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</si>
  <si>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</si>
  <si>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</si>
  <si>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</si>
  <si>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</si>
  <si>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</si>
  <si>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</si>
  <si>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</si>
  <si>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</si>
  <si>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</si>
  <si>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</si>
  <si>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</si>
  <si>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</si>
  <si>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</si>
  <si>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</si>
  <si>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</si>
  <si>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</si>
  <si>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(0.57163728, 9.0, 300.0)</t>
  </si>
  <si>
    <t>(0.6863448, 14.0, 600.0)</t>
  </si>
  <si>
    <t>average</t>
    <phoneticPr fontId="1" type="noConversion"/>
  </si>
  <si>
    <t>run</t>
  </si>
  <si>
    <t>round</t>
  </si>
  <si>
    <t>fitness</t>
  </si>
  <si>
    <t>rounds-count</t>
    <phoneticPr fontId="1" type="noConversion"/>
  </si>
  <si>
    <t>run</t>
    <phoneticPr fontId="1" type="noConversion"/>
  </si>
  <si>
    <t>packet loss (%)</t>
    <phoneticPr fontId="1" type="noConversion"/>
  </si>
  <si>
    <t>time (ms)</t>
    <phoneticPr fontId="1" type="noConversion"/>
  </si>
  <si>
    <t>congestion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</si>
</sst>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full-5-3-DICES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util!$B$2:$B$43</c:f>
              <c:numCache>
                <c:formatCode>General</c:formatCode>
                <c:ptCount val="42"/>
                <c:pt idx="0">
                  <c:v>0.1153144</c:v>
                </c:pt>
                <c:pt idx="1">
                  <c:v>0.65593000000000001</c:v>
                </c:pt>
                <c:pt idx="2">
                  <c:v>0.68308871999999998</c:v>
                </c:pt>
                <c:pt idx="3">
                  <c:v>0.65318639999999994</c:v>
                </c:pt>
                <c:pt idx="4">
                  <c:v>0.64650127999999996</c:v>
                </c:pt>
                <c:pt idx="5">
                  <c:v>0.64880680000000002</c:v>
                </c:pt>
                <c:pt idx="6">
                  <c:v>0.68389464</c:v>
                </c:pt>
                <c:pt idx="7">
                  <c:v>0.65816359999999996</c:v>
                </c:pt>
                <c:pt idx="8">
                  <c:v>0.67116520000000002</c:v>
                </c:pt>
                <c:pt idx="9">
                  <c:v>0.67725552</c:v>
                </c:pt>
                <c:pt idx="10">
                  <c:v>0.65512800000000004</c:v>
                </c:pt>
                <c:pt idx="11">
                  <c:v>0.94306064000000001</c:v>
                </c:pt>
                <c:pt idx="12">
                  <c:v>0.99947176000000004</c:v>
                </c:pt>
                <c:pt idx="13">
                  <c:v>0.83337320000000004</c:v>
                </c:pt>
                <c:pt idx="14">
                  <c:v>0.65858136</c:v>
                </c:pt>
                <c:pt idx="15">
                  <c:v>0.65136735999999995</c:v>
                </c:pt>
                <c:pt idx="16">
                  <c:v>0.68968039999999997</c:v>
                </c:pt>
                <c:pt idx="17">
                  <c:v>0.64726055999999998</c:v>
                </c:pt>
                <c:pt idx="18">
                  <c:v>0.67965087999999996</c:v>
                </c:pt>
                <c:pt idx="19">
                  <c:v>0.68945847999999998</c:v>
                </c:pt>
                <c:pt idx="20">
                  <c:v>0.65958183999999997</c:v>
                </c:pt>
                <c:pt idx="21">
                  <c:v>0.69684568000000002</c:v>
                </c:pt>
                <c:pt idx="22">
                  <c:v>0.70363335999999999</c:v>
                </c:pt>
                <c:pt idx="23">
                  <c:v>0.66412247999999996</c:v>
                </c:pt>
                <c:pt idx="24">
                  <c:v>0.66663455999999999</c:v>
                </c:pt>
                <c:pt idx="25">
                  <c:v>0.68233759999999999</c:v>
                </c:pt>
                <c:pt idx="26">
                  <c:v>0.71249328000000001</c:v>
                </c:pt>
                <c:pt idx="27">
                  <c:v>0.68231375999999999</c:v>
                </c:pt>
                <c:pt idx="28">
                  <c:v>0.68800888000000004</c:v>
                </c:pt>
                <c:pt idx="29">
                  <c:v>0.72169503999999995</c:v>
                </c:pt>
                <c:pt idx="30">
                  <c:v>0.67385952000000005</c:v>
                </c:pt>
                <c:pt idx="31">
                  <c:v>0.77591840000000001</c:v>
                </c:pt>
                <c:pt idx="32">
                  <c:v>0.97433495999999997</c:v>
                </c:pt>
                <c:pt idx="33">
                  <c:v>0.97361344000000005</c:v>
                </c:pt>
                <c:pt idx="34">
                  <c:v>0.76687432</c:v>
                </c:pt>
                <c:pt idx="35">
                  <c:v>0.693882</c:v>
                </c:pt>
                <c:pt idx="36">
                  <c:v>0.69723919999999995</c:v>
                </c:pt>
                <c:pt idx="37">
                  <c:v>0.70250424</c:v>
                </c:pt>
                <c:pt idx="38">
                  <c:v>0.68702255999999995</c:v>
                </c:pt>
                <c:pt idx="39">
                  <c:v>0.66842831999999996</c:v>
                </c:pt>
                <c:pt idx="40">
                  <c:v>0.67402472000000002</c:v>
                </c:pt>
                <c:pt idx="41">
                  <c:v>0.46484520000000001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3-9C43-A8B5-9E11EBF5F02B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util!$C$2:$C$43</c:f>
              <c:numCache>
                <c:formatCode>General</c:formatCode>
                <c:ptCount val="42"/>
                <c:pt idx="0">
                  <c:v>0.56484760000000001</c:v>
                </c:pt>
                <c:pt idx="1">
                  <c:v>0.70169784000000002</c:v>
                </c:pt>
                <c:pt idx="2">
                  <c:v>0.67531560000000002</c:v>
                </c:pt>
                <c:pt idx="3">
                  <c:v>0.67182383999999995</c:v>
                </c:pt>
                <c:pt idx="4">
                  <c:v>0.65560487999999995</c:v>
                </c:pt>
                <c:pt idx="5">
                  <c:v>0.69478024000000005</c:v>
                </c:pt>
                <c:pt idx="6">
                  <c:v>0.67112727999999999</c:v>
                </c:pt>
                <c:pt idx="7">
                  <c:v>0.69136487999999996</c:v>
                </c:pt>
                <c:pt idx="8">
                  <c:v>0.68129927999999995</c:v>
                </c:pt>
                <c:pt idx="9">
                  <c:v>0.66236360000000005</c:v>
                </c:pt>
                <c:pt idx="10">
                  <c:v>0.86367640000000001</c:v>
                </c:pt>
                <c:pt idx="11">
                  <c:v>0.99930728000000002</c:v>
                </c:pt>
                <c:pt idx="12">
                  <c:v>0.69429704000000003</c:v>
                </c:pt>
                <c:pt idx="13">
                  <c:v>0.68903272000000004</c:v>
                </c:pt>
                <c:pt idx="14">
                  <c:v>0.67757087999999999</c:v>
                </c:pt>
                <c:pt idx="15">
                  <c:v>0.66435279999999997</c:v>
                </c:pt>
                <c:pt idx="16">
                  <c:v>0.65182384000000004</c:v>
                </c:pt>
                <c:pt idx="17">
                  <c:v>0.67573304000000001</c:v>
                </c:pt>
                <c:pt idx="18">
                  <c:v>0.71122288</c:v>
                </c:pt>
                <c:pt idx="19">
                  <c:v>0.66119448000000003</c:v>
                </c:pt>
                <c:pt idx="20">
                  <c:v>0.71154983999999999</c:v>
                </c:pt>
                <c:pt idx="21">
                  <c:v>0.96429823999999997</c:v>
                </c:pt>
                <c:pt idx="22">
                  <c:v>0.95996263999999998</c:v>
                </c:pt>
                <c:pt idx="23">
                  <c:v>0.68033160000000004</c:v>
                </c:pt>
                <c:pt idx="24">
                  <c:v>0.67526984000000001</c:v>
                </c:pt>
                <c:pt idx="25">
                  <c:v>0.66856168000000005</c:v>
                </c:pt>
                <c:pt idx="26">
                  <c:v>0.67946896000000001</c:v>
                </c:pt>
                <c:pt idx="27">
                  <c:v>0.66690159999999998</c:v>
                </c:pt>
                <c:pt idx="28">
                  <c:v>0.69263520000000001</c:v>
                </c:pt>
                <c:pt idx="29">
                  <c:v>0.66158640000000002</c:v>
                </c:pt>
                <c:pt idx="30">
                  <c:v>0.64600256</c:v>
                </c:pt>
                <c:pt idx="31">
                  <c:v>0.8694868</c:v>
                </c:pt>
                <c:pt idx="32">
                  <c:v>0.96205799999999997</c:v>
                </c:pt>
                <c:pt idx="33">
                  <c:v>0.68266367999999999</c:v>
                </c:pt>
                <c:pt idx="34">
                  <c:v>0.68862168000000001</c:v>
                </c:pt>
                <c:pt idx="35">
                  <c:v>0.66685567999999995</c:v>
                </c:pt>
                <c:pt idx="36">
                  <c:v>0.68296511999999998</c:v>
                </c:pt>
                <c:pt idx="37">
                  <c:v>0.68706944000000003</c:v>
                </c:pt>
                <c:pt idx="38">
                  <c:v>0.68397032000000002</c:v>
                </c:pt>
                <c:pt idx="39">
                  <c:v>0.70854344000000002</c:v>
                </c:pt>
                <c:pt idx="40">
                  <c:v>0.48563223999999999</c:v>
                </c:pt>
                <c:pt idx="41">
                  <c:v>0.20775192000000001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3-9C43-A8B5-9E11EBF5F02B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util!$D$2:$D$43</c:f>
              <c:numCache>
                <c:formatCode>General</c:formatCode>
                <c:ptCount val="42"/>
                <c:pt idx="0">
                  <c:v>5.3732719999999998E-2</c:v>
                </c:pt>
                <c:pt idx="1">
                  <c:v>0.67074831999999995</c:v>
                </c:pt>
                <c:pt idx="2">
                  <c:v>0.70243016000000003</c:v>
                </c:pt>
                <c:pt idx="3">
                  <c:v>0.66988495999999997</c:v>
                </c:pt>
                <c:pt idx="4">
                  <c:v>0.66732095999999996</c:v>
                </c:pt>
                <c:pt idx="5">
                  <c:v>0.66835632</c:v>
                </c:pt>
                <c:pt idx="6">
                  <c:v>0.68445</c:v>
                </c:pt>
                <c:pt idx="7">
                  <c:v>0.66955271999999999</c:v>
                </c:pt>
                <c:pt idx="8">
                  <c:v>0.70446423999999996</c:v>
                </c:pt>
                <c:pt idx="9">
                  <c:v>0.66677984000000001</c:v>
                </c:pt>
                <c:pt idx="10">
                  <c:v>0.67181480000000005</c:v>
                </c:pt>
                <c:pt idx="11">
                  <c:v>0.95972552</c:v>
                </c:pt>
                <c:pt idx="12">
                  <c:v>0.99591160000000001</c:v>
                </c:pt>
                <c:pt idx="13">
                  <c:v>0.85577351999999995</c:v>
                </c:pt>
                <c:pt idx="14">
                  <c:v>0.67532703999999999</c:v>
                </c:pt>
                <c:pt idx="15">
                  <c:v>0.65246559999999998</c:v>
                </c:pt>
                <c:pt idx="16">
                  <c:v>0.69488039999999995</c:v>
                </c:pt>
                <c:pt idx="17">
                  <c:v>0.65794512000000005</c:v>
                </c:pt>
                <c:pt idx="18">
                  <c:v>0.68859568000000004</c:v>
                </c:pt>
                <c:pt idx="19">
                  <c:v>0.69496495999999996</c:v>
                </c:pt>
                <c:pt idx="20">
                  <c:v>0.67414695999999996</c:v>
                </c:pt>
                <c:pt idx="21">
                  <c:v>0.68477304000000006</c:v>
                </c:pt>
                <c:pt idx="22">
                  <c:v>0.92161400000000004</c:v>
                </c:pt>
                <c:pt idx="23">
                  <c:v>0.90524663999999999</c:v>
                </c:pt>
                <c:pt idx="24">
                  <c:v>0.78527959999999997</c:v>
                </c:pt>
                <c:pt idx="25">
                  <c:v>0.68384608000000002</c:v>
                </c:pt>
                <c:pt idx="26">
                  <c:v>0.71710927999999996</c:v>
                </c:pt>
                <c:pt idx="27">
                  <c:v>0.68278112000000002</c:v>
                </c:pt>
                <c:pt idx="28">
                  <c:v>0.67784367999999995</c:v>
                </c:pt>
                <c:pt idx="29">
                  <c:v>0.70450272000000003</c:v>
                </c:pt>
                <c:pt idx="30">
                  <c:v>0.64838815999999999</c:v>
                </c:pt>
                <c:pt idx="31">
                  <c:v>0.67208688000000005</c:v>
                </c:pt>
                <c:pt idx="32">
                  <c:v>0.86590887999999999</c:v>
                </c:pt>
                <c:pt idx="33">
                  <c:v>0.94380512000000005</c:v>
                </c:pt>
                <c:pt idx="34">
                  <c:v>0.71320360000000005</c:v>
                </c:pt>
                <c:pt idx="35">
                  <c:v>0.67213688000000005</c:v>
                </c:pt>
                <c:pt idx="36">
                  <c:v>0.68735687999999995</c:v>
                </c:pt>
                <c:pt idx="37">
                  <c:v>0.68839855999999999</c:v>
                </c:pt>
                <c:pt idx="38">
                  <c:v>0.67608376000000003</c:v>
                </c:pt>
                <c:pt idx="39">
                  <c:v>0.69450584000000004</c:v>
                </c:pt>
                <c:pt idx="40">
                  <c:v>0.68057431999999995</c:v>
                </c:pt>
                <c:pt idx="41">
                  <c:v>0.42065039999999998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3-9C43-A8B5-9E11EBF5F02B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util!$E$2:$E$43</c:f>
              <c:numCache>
                <c:formatCode>General</c:formatCode>
                <c:ptCount val="42"/>
                <c:pt idx="0">
                  <c:v>2.272824E-2</c:v>
                </c:pt>
                <c:pt idx="1">
                  <c:v>0.67262040000000001</c:v>
                </c:pt>
                <c:pt idx="2">
                  <c:v>0.71476328</c:v>
                </c:pt>
                <c:pt idx="3">
                  <c:v>0.66577456000000002</c:v>
                </c:pt>
                <c:pt idx="4">
                  <c:v>0.67589248000000002</c:v>
                </c:pt>
                <c:pt idx="5">
                  <c:v>0.66340511999999996</c:v>
                </c:pt>
                <c:pt idx="6">
                  <c:v>0.68985671999999998</c:v>
                </c:pt>
                <c:pt idx="7">
                  <c:v>0.67017375999999995</c:v>
                </c:pt>
                <c:pt idx="8">
                  <c:v>0.70416023999999999</c:v>
                </c:pt>
                <c:pt idx="9">
                  <c:v>0.67184672000000001</c:v>
                </c:pt>
                <c:pt idx="10">
                  <c:v>0.66953375999999998</c:v>
                </c:pt>
                <c:pt idx="11">
                  <c:v>0.92012112000000001</c:v>
                </c:pt>
                <c:pt idx="12">
                  <c:v>0.94743383999999997</c:v>
                </c:pt>
                <c:pt idx="13">
                  <c:v>0.65954888</c:v>
                </c:pt>
                <c:pt idx="14">
                  <c:v>0.69060600000000005</c:v>
                </c:pt>
                <c:pt idx="15">
                  <c:v>0.66669935999999996</c:v>
                </c:pt>
                <c:pt idx="16">
                  <c:v>0.67622800000000005</c:v>
                </c:pt>
                <c:pt idx="17">
                  <c:v>0.66737488</c:v>
                </c:pt>
                <c:pt idx="18">
                  <c:v>0.69025048</c:v>
                </c:pt>
                <c:pt idx="19">
                  <c:v>0.68186848</c:v>
                </c:pt>
                <c:pt idx="20">
                  <c:v>0.64734232000000003</c:v>
                </c:pt>
                <c:pt idx="21">
                  <c:v>0.67675200000000002</c:v>
                </c:pt>
                <c:pt idx="22">
                  <c:v>0.68481976</c:v>
                </c:pt>
                <c:pt idx="23">
                  <c:v>0.69202207999999998</c:v>
                </c:pt>
                <c:pt idx="24">
                  <c:v>0.67146792</c:v>
                </c:pt>
                <c:pt idx="25">
                  <c:v>0.67500895999999999</c:v>
                </c:pt>
                <c:pt idx="26">
                  <c:v>0.69306959999999995</c:v>
                </c:pt>
                <c:pt idx="27">
                  <c:v>0.69794528</c:v>
                </c:pt>
                <c:pt idx="28">
                  <c:v>0.6699408</c:v>
                </c:pt>
                <c:pt idx="29">
                  <c:v>0.70558008000000005</c:v>
                </c:pt>
                <c:pt idx="30">
                  <c:v>0.67004536000000003</c:v>
                </c:pt>
                <c:pt idx="31">
                  <c:v>0.63813184000000001</c:v>
                </c:pt>
                <c:pt idx="32">
                  <c:v>0.97003583999999998</c:v>
                </c:pt>
                <c:pt idx="33">
                  <c:v>0.88782631999999995</c:v>
                </c:pt>
                <c:pt idx="34">
                  <c:v>0.67230495999999995</c:v>
                </c:pt>
                <c:pt idx="35">
                  <c:v>0.6847008</c:v>
                </c:pt>
                <c:pt idx="36">
                  <c:v>0.69558735999999999</c:v>
                </c:pt>
                <c:pt idx="37">
                  <c:v>0.70881903999999996</c:v>
                </c:pt>
                <c:pt idx="38">
                  <c:v>0.67886928000000002</c:v>
                </c:pt>
                <c:pt idx="39">
                  <c:v>0.70103327999999998</c:v>
                </c:pt>
                <c:pt idx="40">
                  <c:v>0.67526032000000002</c:v>
                </c:pt>
                <c:pt idx="41">
                  <c:v>0.64570576000000002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3-9C43-A8B5-9E11EBF5F02B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util!$F$2:$F$43</c:f>
              <c:numCache>
                <c:formatCode>General</c:formatCode>
                <c:ptCount val="42"/>
                <c:pt idx="0">
                  <c:v>1.6706800000000001E-2</c:v>
                </c:pt>
                <c:pt idx="1">
                  <c:v>0.66215552</c:v>
                </c:pt>
                <c:pt idx="2">
                  <c:v>0.71274263999999998</c:v>
                </c:pt>
                <c:pt idx="3">
                  <c:v>0.65704048000000004</c:v>
                </c:pt>
                <c:pt idx="4">
                  <c:v>0.67575903999999998</c:v>
                </c:pt>
                <c:pt idx="5">
                  <c:v>0.669354</c:v>
                </c:pt>
                <c:pt idx="6">
                  <c:v>0.69293528000000004</c:v>
                </c:pt>
                <c:pt idx="7">
                  <c:v>0.66603855999999995</c:v>
                </c:pt>
                <c:pt idx="8">
                  <c:v>0.69485664000000003</c:v>
                </c:pt>
                <c:pt idx="9">
                  <c:v>0.66945984000000003</c:v>
                </c:pt>
                <c:pt idx="10">
                  <c:v>0.66684248000000002</c:v>
                </c:pt>
                <c:pt idx="11">
                  <c:v>0.92309967999999998</c:v>
                </c:pt>
                <c:pt idx="12">
                  <c:v>0.99358592000000001</c:v>
                </c:pt>
                <c:pt idx="13">
                  <c:v>0.72514255999999999</c:v>
                </c:pt>
                <c:pt idx="14">
                  <c:v>0.68953392000000002</c:v>
                </c:pt>
                <c:pt idx="15">
                  <c:v>0.65663495999999999</c:v>
                </c:pt>
                <c:pt idx="16">
                  <c:v>0.68718984000000005</c:v>
                </c:pt>
                <c:pt idx="17">
                  <c:v>0.66074047999999996</c:v>
                </c:pt>
                <c:pt idx="18">
                  <c:v>0.68242544000000005</c:v>
                </c:pt>
                <c:pt idx="19">
                  <c:v>0.70544359999999995</c:v>
                </c:pt>
                <c:pt idx="20">
                  <c:v>0.64598624000000004</c:v>
                </c:pt>
                <c:pt idx="21">
                  <c:v>0.69092768000000004</c:v>
                </c:pt>
                <c:pt idx="22">
                  <c:v>0.69205680000000003</c:v>
                </c:pt>
                <c:pt idx="23">
                  <c:v>0.70937296000000005</c:v>
                </c:pt>
                <c:pt idx="24">
                  <c:v>0.68290455999999999</c:v>
                </c:pt>
                <c:pt idx="25">
                  <c:v>0.68306064</c:v>
                </c:pt>
                <c:pt idx="26">
                  <c:v>0.71309184000000003</c:v>
                </c:pt>
                <c:pt idx="27">
                  <c:v>0.68812063999999995</c:v>
                </c:pt>
                <c:pt idx="28">
                  <c:v>0.67532639999999999</c:v>
                </c:pt>
                <c:pt idx="29">
                  <c:v>0.70926816000000004</c:v>
                </c:pt>
                <c:pt idx="30">
                  <c:v>0.66470688</c:v>
                </c:pt>
                <c:pt idx="31">
                  <c:v>0.67608584000000005</c:v>
                </c:pt>
                <c:pt idx="32">
                  <c:v>0.95276103999999995</c:v>
                </c:pt>
                <c:pt idx="33">
                  <c:v>0.98953791999999996</c:v>
                </c:pt>
                <c:pt idx="34">
                  <c:v>0.67959776000000005</c:v>
                </c:pt>
                <c:pt idx="35">
                  <c:v>0.68043215999999995</c:v>
                </c:pt>
                <c:pt idx="36">
                  <c:v>0.68599023999999997</c:v>
                </c:pt>
                <c:pt idx="37">
                  <c:v>0.66798760000000001</c:v>
                </c:pt>
                <c:pt idx="38">
                  <c:v>0.66043576000000004</c:v>
                </c:pt>
                <c:pt idx="39">
                  <c:v>0.70072504000000002</c:v>
                </c:pt>
                <c:pt idx="40">
                  <c:v>0.68209375999999999</c:v>
                </c:pt>
                <c:pt idx="41">
                  <c:v>0.62345872000000002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3-9C43-A8B5-9E11EBF5F02B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util!$G$2:$G$43</c:f>
              <c:numCache>
                <c:formatCode>General</c:formatCode>
                <c:ptCount val="42"/>
                <c:pt idx="0">
                  <c:v>0.34062167999999998</c:v>
                </c:pt>
                <c:pt idx="1">
                  <c:v>0.69378183999999998</c:v>
                </c:pt>
                <c:pt idx="2">
                  <c:v>0.66993703999999998</c:v>
                </c:pt>
                <c:pt idx="3">
                  <c:v>0.69113504000000003</c:v>
                </c:pt>
                <c:pt idx="4">
                  <c:v>0.67598119999999995</c:v>
                </c:pt>
                <c:pt idx="5">
                  <c:v>0.67743255999999996</c:v>
                </c:pt>
                <c:pt idx="6">
                  <c:v>0.66155536000000004</c:v>
                </c:pt>
                <c:pt idx="7">
                  <c:v>0.67331560000000001</c:v>
                </c:pt>
                <c:pt idx="8">
                  <c:v>0.71213152000000002</c:v>
                </c:pt>
                <c:pt idx="9">
                  <c:v>0.65871616</c:v>
                </c:pt>
                <c:pt idx="10">
                  <c:v>0.77629904000000005</c:v>
                </c:pt>
                <c:pt idx="11">
                  <c:v>0.99776936000000005</c:v>
                </c:pt>
                <c:pt idx="12">
                  <c:v>0.99415408000000005</c:v>
                </c:pt>
                <c:pt idx="13">
                  <c:v>0.8453176</c:v>
                </c:pt>
                <c:pt idx="14">
                  <c:v>0.67354152</c:v>
                </c:pt>
                <c:pt idx="15">
                  <c:v>0.66961519999999997</c:v>
                </c:pt>
                <c:pt idx="16">
                  <c:v>0.69148432000000004</c:v>
                </c:pt>
                <c:pt idx="17">
                  <c:v>0.66561015999999995</c:v>
                </c:pt>
                <c:pt idx="18">
                  <c:v>0.68677080000000001</c:v>
                </c:pt>
                <c:pt idx="19">
                  <c:v>0.65846048000000001</c:v>
                </c:pt>
                <c:pt idx="20">
                  <c:v>0.66838423999999996</c:v>
                </c:pt>
                <c:pt idx="21">
                  <c:v>0.69326407999999995</c:v>
                </c:pt>
                <c:pt idx="22">
                  <c:v>0.67343392000000002</c:v>
                </c:pt>
                <c:pt idx="23">
                  <c:v>0.67872471999999995</c:v>
                </c:pt>
                <c:pt idx="24">
                  <c:v>0.68716151999999997</c:v>
                </c:pt>
                <c:pt idx="25">
                  <c:v>0.68725016000000005</c:v>
                </c:pt>
                <c:pt idx="26">
                  <c:v>0.69439055999999999</c:v>
                </c:pt>
                <c:pt idx="27">
                  <c:v>0.67133359999999997</c:v>
                </c:pt>
                <c:pt idx="28">
                  <c:v>0.67836967999999997</c:v>
                </c:pt>
                <c:pt idx="29">
                  <c:v>0.69706447999999999</c:v>
                </c:pt>
                <c:pt idx="30">
                  <c:v>0.64013472000000005</c:v>
                </c:pt>
                <c:pt idx="31">
                  <c:v>0.85256960000000004</c:v>
                </c:pt>
                <c:pt idx="32">
                  <c:v>0.98841007999999997</c:v>
                </c:pt>
                <c:pt idx="33">
                  <c:v>0.78556616000000001</c:v>
                </c:pt>
                <c:pt idx="34">
                  <c:v>0.91157847999999997</c:v>
                </c:pt>
                <c:pt idx="35">
                  <c:v>0.91773704</c:v>
                </c:pt>
                <c:pt idx="36">
                  <c:v>0.90530672000000001</c:v>
                </c:pt>
                <c:pt idx="37">
                  <c:v>0.72682824000000001</c:v>
                </c:pt>
                <c:pt idx="38">
                  <c:v>0.68463048000000004</c:v>
                </c:pt>
                <c:pt idx="39">
                  <c:v>0.71218431999999998</c:v>
                </c:pt>
                <c:pt idx="40">
                  <c:v>0.68276632000000004</c:v>
                </c:pt>
                <c:pt idx="41">
                  <c:v>0.24580112000000001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3-9C43-A8B5-9E11EBF5F02B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util!$H$2:$H$43</c:f>
              <c:numCache>
                <c:formatCode>General</c:formatCode>
                <c:ptCount val="42"/>
                <c:pt idx="0">
                  <c:v>0.64722703999999998</c:v>
                </c:pt>
                <c:pt idx="1">
                  <c:v>0.72046383999999997</c:v>
                </c:pt>
                <c:pt idx="2">
                  <c:v>0.67006951999999997</c:v>
                </c:pt>
                <c:pt idx="3">
                  <c:v>0.67490264</c:v>
                </c:pt>
                <c:pt idx="4">
                  <c:v>0.66762832000000005</c:v>
                </c:pt>
                <c:pt idx="5">
                  <c:v>0.69937735999999995</c:v>
                </c:pt>
                <c:pt idx="6">
                  <c:v>0.66080304000000001</c:v>
                </c:pt>
                <c:pt idx="7">
                  <c:v>0.70045352000000005</c:v>
                </c:pt>
                <c:pt idx="8">
                  <c:v>0.67412791999999999</c:v>
                </c:pt>
                <c:pt idx="9">
                  <c:v>0.66440511999999996</c:v>
                </c:pt>
                <c:pt idx="10">
                  <c:v>0.90792408000000002</c:v>
                </c:pt>
                <c:pt idx="11">
                  <c:v>0.98794367999999999</c:v>
                </c:pt>
                <c:pt idx="12">
                  <c:v>0.73392208000000003</c:v>
                </c:pt>
                <c:pt idx="13">
                  <c:v>0.69341016</c:v>
                </c:pt>
                <c:pt idx="14">
                  <c:v>0.67083919999999997</c:v>
                </c:pt>
                <c:pt idx="15">
                  <c:v>0.68239751999999998</c:v>
                </c:pt>
                <c:pt idx="16">
                  <c:v>0.67037760000000002</c:v>
                </c:pt>
                <c:pt idx="17">
                  <c:v>0.67900311999999996</c:v>
                </c:pt>
                <c:pt idx="18">
                  <c:v>0.70535968000000004</c:v>
                </c:pt>
                <c:pt idx="19">
                  <c:v>0.66625511999999998</c:v>
                </c:pt>
                <c:pt idx="20">
                  <c:v>0.73421327999999997</c:v>
                </c:pt>
                <c:pt idx="21">
                  <c:v>0.98985407999999997</c:v>
                </c:pt>
                <c:pt idx="22">
                  <c:v>0.99980287999999995</c:v>
                </c:pt>
                <c:pt idx="23">
                  <c:v>0.70614056000000003</c:v>
                </c:pt>
                <c:pt idx="24">
                  <c:v>0.68058191999999995</c:v>
                </c:pt>
                <c:pt idx="25">
                  <c:v>0.66929727999999999</c:v>
                </c:pt>
                <c:pt idx="26">
                  <c:v>0.68388751999999997</c:v>
                </c:pt>
                <c:pt idx="27">
                  <c:v>0.67044919999999997</c:v>
                </c:pt>
                <c:pt idx="28">
                  <c:v>0.68847367999999998</c:v>
                </c:pt>
                <c:pt idx="29">
                  <c:v>0.64549296</c:v>
                </c:pt>
                <c:pt idx="30">
                  <c:v>0.65184496000000003</c:v>
                </c:pt>
                <c:pt idx="31">
                  <c:v>0.87111360000000004</c:v>
                </c:pt>
                <c:pt idx="32">
                  <c:v>0.98910248000000001</c:v>
                </c:pt>
                <c:pt idx="33">
                  <c:v>0.69711135999999996</c:v>
                </c:pt>
                <c:pt idx="34">
                  <c:v>0.68537568000000004</c:v>
                </c:pt>
                <c:pt idx="35">
                  <c:v>0.69589424</c:v>
                </c:pt>
                <c:pt idx="36">
                  <c:v>0.70295048000000004</c:v>
                </c:pt>
                <c:pt idx="37">
                  <c:v>0.66849464000000003</c:v>
                </c:pt>
                <c:pt idx="38">
                  <c:v>0.68468103999999996</c:v>
                </c:pt>
                <c:pt idx="39">
                  <c:v>0.68766488000000003</c:v>
                </c:pt>
                <c:pt idx="40">
                  <c:v>0.60978695999999999</c:v>
                </c:pt>
                <c:pt idx="41">
                  <c:v>0.14803392000000001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3-9C43-A8B5-9E11EBF5F02B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util!$I$2:$I$43</c:f>
              <c:numCache>
                <c:formatCode>General</c:formatCode>
                <c:ptCount val="42"/>
                <c:pt idx="0">
                  <c:v>0.39754151999999998</c:v>
                </c:pt>
                <c:pt idx="1">
                  <c:v>0.70213007999999999</c:v>
                </c:pt>
                <c:pt idx="2">
                  <c:v>0.67635935999999997</c:v>
                </c:pt>
                <c:pt idx="3">
                  <c:v>0.69766256000000004</c:v>
                </c:pt>
                <c:pt idx="4">
                  <c:v>0.66456831999999999</c:v>
                </c:pt>
                <c:pt idx="5">
                  <c:v>0.69311679999999998</c:v>
                </c:pt>
                <c:pt idx="6">
                  <c:v>0.66027119999999995</c:v>
                </c:pt>
                <c:pt idx="7">
                  <c:v>0.68945504000000002</c:v>
                </c:pt>
                <c:pt idx="8">
                  <c:v>0.67977712000000001</c:v>
                </c:pt>
                <c:pt idx="9">
                  <c:v>0.65889856000000002</c:v>
                </c:pt>
                <c:pt idx="10">
                  <c:v>0.80586248000000005</c:v>
                </c:pt>
                <c:pt idx="11">
                  <c:v>1.00016192</c:v>
                </c:pt>
                <c:pt idx="12">
                  <c:v>0.69539463999999995</c:v>
                </c:pt>
                <c:pt idx="13">
                  <c:v>0.68003128000000002</c:v>
                </c:pt>
                <c:pt idx="14">
                  <c:v>0.67391232000000001</c:v>
                </c:pt>
                <c:pt idx="15">
                  <c:v>0.67496871999999997</c:v>
                </c:pt>
                <c:pt idx="16">
                  <c:v>0.68673744000000003</c:v>
                </c:pt>
                <c:pt idx="17">
                  <c:v>0.67259343999999999</c:v>
                </c:pt>
                <c:pt idx="18">
                  <c:v>0.68779975999999998</c:v>
                </c:pt>
                <c:pt idx="19">
                  <c:v>0.67480032000000001</c:v>
                </c:pt>
                <c:pt idx="20">
                  <c:v>0.68485368000000002</c:v>
                </c:pt>
                <c:pt idx="21">
                  <c:v>0.99470448</c:v>
                </c:pt>
                <c:pt idx="22">
                  <c:v>0.91943472000000004</c:v>
                </c:pt>
                <c:pt idx="23">
                  <c:v>0.66217263999999998</c:v>
                </c:pt>
                <c:pt idx="24">
                  <c:v>0.67785200000000001</c:v>
                </c:pt>
                <c:pt idx="25">
                  <c:v>0.68463439999999998</c:v>
                </c:pt>
                <c:pt idx="26">
                  <c:v>0.70369031999999998</c:v>
                </c:pt>
                <c:pt idx="27">
                  <c:v>0.66466599999999998</c:v>
                </c:pt>
                <c:pt idx="28">
                  <c:v>0.68153439999999998</c:v>
                </c:pt>
                <c:pt idx="29">
                  <c:v>0.65585599999999999</c:v>
                </c:pt>
                <c:pt idx="30">
                  <c:v>0.65488632000000002</c:v>
                </c:pt>
                <c:pt idx="31">
                  <c:v>0.74253080000000005</c:v>
                </c:pt>
                <c:pt idx="32">
                  <c:v>0.99996079999999998</c:v>
                </c:pt>
                <c:pt idx="33">
                  <c:v>0.92347272000000002</c:v>
                </c:pt>
                <c:pt idx="34">
                  <c:v>0.69606672000000003</c:v>
                </c:pt>
                <c:pt idx="35">
                  <c:v>0.68810647999999996</c:v>
                </c:pt>
                <c:pt idx="36">
                  <c:v>0.70920855999999999</c:v>
                </c:pt>
                <c:pt idx="37">
                  <c:v>0.67907183999999998</c:v>
                </c:pt>
                <c:pt idx="38">
                  <c:v>0.69339455999999999</c:v>
                </c:pt>
                <c:pt idx="39">
                  <c:v>0.68122567999999994</c:v>
                </c:pt>
                <c:pt idx="40">
                  <c:v>0.63689216000000004</c:v>
                </c:pt>
                <c:pt idx="41">
                  <c:v>0.1208616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3-9C43-A8B5-9E11EBF5F02B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util!$J$2:$J$43</c:f>
              <c:numCache>
                <c:formatCode>General</c:formatCode>
                <c:ptCount val="42"/>
                <c:pt idx="0">
                  <c:v>0.26921600000000001</c:v>
                </c:pt>
                <c:pt idx="1">
                  <c:v>0.69169800000000004</c:v>
                </c:pt>
                <c:pt idx="2">
                  <c:v>0.67216735999999999</c:v>
                </c:pt>
                <c:pt idx="3">
                  <c:v>0.67765880000000001</c:v>
                </c:pt>
                <c:pt idx="4">
                  <c:v>0.68271287999999997</c:v>
                </c:pt>
                <c:pt idx="5">
                  <c:v>0.65394896000000002</c:v>
                </c:pt>
                <c:pt idx="6">
                  <c:v>0.68105112000000001</c:v>
                </c:pt>
                <c:pt idx="7">
                  <c:v>0.66533472000000005</c:v>
                </c:pt>
                <c:pt idx="8">
                  <c:v>0.71826471999999997</c:v>
                </c:pt>
                <c:pt idx="9">
                  <c:v>0.65691991999999999</c:v>
                </c:pt>
                <c:pt idx="10">
                  <c:v>0.67567911999999997</c:v>
                </c:pt>
                <c:pt idx="11">
                  <c:v>0.99180128000000001</c:v>
                </c:pt>
                <c:pt idx="12">
                  <c:v>0.99539664000000005</c:v>
                </c:pt>
                <c:pt idx="13">
                  <c:v>0.75718704000000003</c:v>
                </c:pt>
                <c:pt idx="14">
                  <c:v>0.67381296000000002</c:v>
                </c:pt>
                <c:pt idx="15">
                  <c:v>0.66229824000000004</c:v>
                </c:pt>
                <c:pt idx="16">
                  <c:v>0.70460560000000005</c:v>
                </c:pt>
                <c:pt idx="17">
                  <c:v>0.65093047999999998</c:v>
                </c:pt>
                <c:pt idx="18">
                  <c:v>0.69737472</c:v>
                </c:pt>
                <c:pt idx="19">
                  <c:v>0.68545160000000005</c:v>
                </c:pt>
                <c:pt idx="20">
                  <c:v>0.64092232000000005</c:v>
                </c:pt>
                <c:pt idx="21">
                  <c:v>0.70696663999999998</c:v>
                </c:pt>
                <c:pt idx="22">
                  <c:v>0.70011639999999997</c:v>
                </c:pt>
                <c:pt idx="23">
                  <c:v>0.67021072000000004</c:v>
                </c:pt>
                <c:pt idx="24">
                  <c:v>0.69273896000000001</c:v>
                </c:pt>
                <c:pt idx="25">
                  <c:v>0.67920712000000005</c:v>
                </c:pt>
                <c:pt idx="26">
                  <c:v>0.71463167999999999</c:v>
                </c:pt>
                <c:pt idx="27">
                  <c:v>0.67603639999999998</c:v>
                </c:pt>
                <c:pt idx="28">
                  <c:v>0.68338007999999995</c:v>
                </c:pt>
                <c:pt idx="29">
                  <c:v>0.70239008000000003</c:v>
                </c:pt>
                <c:pt idx="30">
                  <c:v>0.64892015999999997</c:v>
                </c:pt>
                <c:pt idx="31">
                  <c:v>0.80384703999999996</c:v>
                </c:pt>
                <c:pt idx="32">
                  <c:v>0.98708936000000003</c:v>
                </c:pt>
                <c:pt idx="33">
                  <c:v>0.99138568000000005</c:v>
                </c:pt>
                <c:pt idx="34">
                  <c:v>0.99500343999999996</c:v>
                </c:pt>
                <c:pt idx="35">
                  <c:v>0.99942383999999995</c:v>
                </c:pt>
                <c:pt idx="36">
                  <c:v>0.99244432000000005</c:v>
                </c:pt>
                <c:pt idx="37">
                  <c:v>0.72954527999999996</c:v>
                </c:pt>
                <c:pt idx="38">
                  <c:v>0.67096215999999997</c:v>
                </c:pt>
                <c:pt idx="39">
                  <c:v>0.68841224000000001</c:v>
                </c:pt>
                <c:pt idx="40">
                  <c:v>0.66407567999999995</c:v>
                </c:pt>
                <c:pt idx="41">
                  <c:v>0.38351247999999999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E3-9C43-A8B5-9E11EBF5F02B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util!$K$2:$K$43</c:f>
              <c:numCache>
                <c:formatCode>General</c:formatCode>
                <c:ptCount val="42"/>
                <c:pt idx="0">
                  <c:v>0.42591119999999999</c:v>
                </c:pt>
                <c:pt idx="1">
                  <c:v>0.70187544000000002</c:v>
                </c:pt>
                <c:pt idx="2">
                  <c:v>0.67042175999999998</c:v>
                </c:pt>
                <c:pt idx="3">
                  <c:v>0.68782167999999999</c:v>
                </c:pt>
                <c:pt idx="4">
                  <c:v>0.65455872000000004</c:v>
                </c:pt>
                <c:pt idx="5">
                  <c:v>0.69402759999999997</c:v>
                </c:pt>
                <c:pt idx="6">
                  <c:v>0.66436872000000002</c:v>
                </c:pt>
                <c:pt idx="7">
                  <c:v>0.68739519999999998</c:v>
                </c:pt>
                <c:pt idx="8">
                  <c:v>0.70305640000000003</c:v>
                </c:pt>
                <c:pt idx="9">
                  <c:v>0.65979087999999997</c:v>
                </c:pt>
                <c:pt idx="10">
                  <c:v>0.82211272000000002</c:v>
                </c:pt>
                <c:pt idx="11">
                  <c:v>0.99093768000000004</c:v>
                </c:pt>
                <c:pt idx="12">
                  <c:v>0.96557384000000002</c:v>
                </c:pt>
                <c:pt idx="13">
                  <c:v>0.90150688000000001</c:v>
                </c:pt>
                <c:pt idx="14">
                  <c:v>0.89721096</c:v>
                </c:pt>
                <c:pt idx="15">
                  <c:v>0.89875912000000002</c:v>
                </c:pt>
                <c:pt idx="16">
                  <c:v>0.70491815999999996</c:v>
                </c:pt>
                <c:pt idx="17">
                  <c:v>0.66784376000000001</c:v>
                </c:pt>
                <c:pt idx="18">
                  <c:v>0.69026255999999997</c:v>
                </c:pt>
                <c:pt idx="19">
                  <c:v>0.66566031999999997</c:v>
                </c:pt>
                <c:pt idx="20">
                  <c:v>0.66268704</c:v>
                </c:pt>
                <c:pt idx="21">
                  <c:v>0.87138008</c:v>
                </c:pt>
                <c:pt idx="22">
                  <c:v>0.93052064000000001</c:v>
                </c:pt>
                <c:pt idx="23">
                  <c:v>0.66739976000000001</c:v>
                </c:pt>
                <c:pt idx="24">
                  <c:v>0.65107327999999998</c:v>
                </c:pt>
                <c:pt idx="25">
                  <c:v>0.68816496000000005</c:v>
                </c:pt>
                <c:pt idx="26">
                  <c:v>0.70153392000000003</c:v>
                </c:pt>
                <c:pt idx="27">
                  <c:v>0.65600800000000004</c:v>
                </c:pt>
                <c:pt idx="28">
                  <c:v>0.67731624000000001</c:v>
                </c:pt>
                <c:pt idx="29">
                  <c:v>0.67044367999999999</c:v>
                </c:pt>
                <c:pt idx="30">
                  <c:v>0.66800431999999998</c:v>
                </c:pt>
                <c:pt idx="31">
                  <c:v>0.68847784000000001</c:v>
                </c:pt>
                <c:pt idx="32">
                  <c:v>0.92422848000000002</c:v>
                </c:pt>
                <c:pt idx="33">
                  <c:v>0.92459727999999997</c:v>
                </c:pt>
                <c:pt idx="34">
                  <c:v>0.92344855999999997</c:v>
                </c:pt>
                <c:pt idx="35">
                  <c:v>0.99323832000000001</c:v>
                </c:pt>
                <c:pt idx="36">
                  <c:v>0.98763959999999995</c:v>
                </c:pt>
                <c:pt idx="37">
                  <c:v>0.99546352000000005</c:v>
                </c:pt>
                <c:pt idx="38">
                  <c:v>0.87558944000000005</c:v>
                </c:pt>
                <c:pt idx="39">
                  <c:v>0.92527351999999996</c:v>
                </c:pt>
                <c:pt idx="40">
                  <c:v>0.61817816000000003</c:v>
                </c:pt>
                <c:pt idx="41">
                  <c:v>0.1903784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E3-9C43-A8B5-9E11EBF5F02B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util!$L$2:$L$43</c:f>
              <c:numCache>
                <c:formatCode>General</c:formatCode>
                <c:ptCount val="42"/>
                <c:pt idx="0">
                  <c:v>0.38267839999999997</c:v>
                </c:pt>
                <c:pt idx="1">
                  <c:v>0.69962944000000005</c:v>
                </c:pt>
                <c:pt idx="2">
                  <c:v>0.67242855999999995</c:v>
                </c:pt>
                <c:pt idx="3">
                  <c:v>0.69609255999999997</c:v>
                </c:pt>
                <c:pt idx="4">
                  <c:v>0.66662832000000005</c:v>
                </c:pt>
                <c:pt idx="5">
                  <c:v>0.68454519999999996</c:v>
                </c:pt>
                <c:pt idx="6">
                  <c:v>0.65867047999999995</c:v>
                </c:pt>
                <c:pt idx="7">
                  <c:v>0.68671320000000002</c:v>
                </c:pt>
                <c:pt idx="8">
                  <c:v>0.71135879999999996</c:v>
                </c:pt>
                <c:pt idx="9">
                  <c:v>0.65371992000000001</c:v>
                </c:pt>
                <c:pt idx="10">
                  <c:v>0.80050288000000003</c:v>
                </c:pt>
                <c:pt idx="11">
                  <c:v>0.99227160000000003</c:v>
                </c:pt>
                <c:pt idx="12">
                  <c:v>0.99361648000000002</c:v>
                </c:pt>
                <c:pt idx="13">
                  <c:v>0.92005424000000002</c:v>
                </c:pt>
                <c:pt idx="14">
                  <c:v>0.89896783999999996</c:v>
                </c:pt>
                <c:pt idx="15">
                  <c:v>0.90244071999999997</c:v>
                </c:pt>
                <c:pt idx="16">
                  <c:v>0.59426352000000005</c:v>
                </c:pt>
                <c:pt idx="17">
                  <c:v>0.45699807999999997</c:v>
                </c:pt>
                <c:pt idx="18">
                  <c:v>0.47000135999999998</c:v>
                </c:pt>
                <c:pt idx="19">
                  <c:v>0.45177032</c:v>
                </c:pt>
                <c:pt idx="20">
                  <c:v>0.46202344000000001</c:v>
                </c:pt>
                <c:pt idx="21">
                  <c:v>0.99912895999999995</c:v>
                </c:pt>
                <c:pt idx="22">
                  <c:v>0.99657631999999996</c:v>
                </c:pt>
                <c:pt idx="23">
                  <c:v>0.81412896000000001</c:v>
                </c:pt>
                <c:pt idx="24">
                  <c:v>0.67662096000000005</c:v>
                </c:pt>
                <c:pt idx="25">
                  <c:v>0.66543136000000003</c:v>
                </c:pt>
                <c:pt idx="26">
                  <c:v>0.69406199999999996</c:v>
                </c:pt>
                <c:pt idx="27">
                  <c:v>0.67318288000000004</c:v>
                </c:pt>
                <c:pt idx="28">
                  <c:v>0.70089456000000006</c:v>
                </c:pt>
                <c:pt idx="29">
                  <c:v>0.67198848</c:v>
                </c:pt>
                <c:pt idx="30">
                  <c:v>0.63725624000000003</c:v>
                </c:pt>
                <c:pt idx="31">
                  <c:v>0.74667280000000003</c:v>
                </c:pt>
                <c:pt idx="32">
                  <c:v>0.99216455999999997</c:v>
                </c:pt>
                <c:pt idx="33">
                  <c:v>1.0019760799999999</c:v>
                </c:pt>
                <c:pt idx="34">
                  <c:v>0.84396808000000001</c:v>
                </c:pt>
                <c:pt idx="35">
                  <c:v>0.68365359999999997</c:v>
                </c:pt>
                <c:pt idx="36">
                  <c:v>0.68641695999999996</c:v>
                </c:pt>
                <c:pt idx="37">
                  <c:v>0.67604231999999997</c:v>
                </c:pt>
                <c:pt idx="38">
                  <c:v>0.67179703999999996</c:v>
                </c:pt>
                <c:pt idx="39">
                  <c:v>0.66773791999999998</c:v>
                </c:pt>
                <c:pt idx="40">
                  <c:v>0.60449816000000001</c:v>
                </c:pt>
                <c:pt idx="41">
                  <c:v>0.19187952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E3-9C43-A8B5-9E11EBF5F02B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util!$M$2:$M$43</c:f>
              <c:numCache>
                <c:formatCode>General</c:formatCode>
                <c:ptCount val="42"/>
                <c:pt idx="0">
                  <c:v>0.37188823999999998</c:v>
                </c:pt>
                <c:pt idx="1">
                  <c:v>0.69794199999999995</c:v>
                </c:pt>
                <c:pt idx="2">
                  <c:v>0.67741032000000001</c:v>
                </c:pt>
                <c:pt idx="3">
                  <c:v>0.69815576000000001</c:v>
                </c:pt>
                <c:pt idx="4">
                  <c:v>0.67410119999999996</c:v>
                </c:pt>
                <c:pt idx="5">
                  <c:v>0.69361231999999995</c:v>
                </c:pt>
                <c:pt idx="6">
                  <c:v>0.66566727999999997</c:v>
                </c:pt>
                <c:pt idx="7">
                  <c:v>0.68639735999999996</c:v>
                </c:pt>
                <c:pt idx="8">
                  <c:v>0.70985103999999999</c:v>
                </c:pt>
                <c:pt idx="9">
                  <c:v>0.65244024</c:v>
                </c:pt>
                <c:pt idx="10">
                  <c:v>0.78496968</c:v>
                </c:pt>
                <c:pt idx="11">
                  <c:v>0.99844736000000001</c:v>
                </c:pt>
                <c:pt idx="12">
                  <c:v>0.99583007999999995</c:v>
                </c:pt>
                <c:pt idx="13">
                  <c:v>0.75792999999999999</c:v>
                </c:pt>
                <c:pt idx="14">
                  <c:v>0.67383216000000001</c:v>
                </c:pt>
                <c:pt idx="15">
                  <c:v>0.70686104000000005</c:v>
                </c:pt>
                <c:pt idx="16">
                  <c:v>0.68263008000000003</c:v>
                </c:pt>
                <c:pt idx="17">
                  <c:v>0.67266384000000001</c:v>
                </c:pt>
                <c:pt idx="18">
                  <c:v>0.63766071999999996</c:v>
                </c:pt>
                <c:pt idx="19">
                  <c:v>0.64153751999999997</c:v>
                </c:pt>
                <c:pt idx="20">
                  <c:v>0.63235352</c:v>
                </c:pt>
                <c:pt idx="21">
                  <c:v>0.70241872000000005</c:v>
                </c:pt>
                <c:pt idx="22">
                  <c:v>0.91988152000000001</c:v>
                </c:pt>
                <c:pt idx="23">
                  <c:v>0.88582192000000004</c:v>
                </c:pt>
                <c:pt idx="24">
                  <c:v>0.67019512000000003</c:v>
                </c:pt>
                <c:pt idx="25">
                  <c:v>0.69646832000000003</c:v>
                </c:pt>
                <c:pt idx="26">
                  <c:v>0.70498247999999997</c:v>
                </c:pt>
                <c:pt idx="27">
                  <c:v>0.66745120000000002</c:v>
                </c:pt>
                <c:pt idx="28">
                  <c:v>0.67880991999999996</c:v>
                </c:pt>
                <c:pt idx="29">
                  <c:v>0.65914072000000001</c:v>
                </c:pt>
                <c:pt idx="30">
                  <c:v>0.62800239999999996</c:v>
                </c:pt>
                <c:pt idx="31">
                  <c:v>0.67711792000000004</c:v>
                </c:pt>
                <c:pt idx="32">
                  <c:v>0.98712568000000001</c:v>
                </c:pt>
                <c:pt idx="33">
                  <c:v>0.99106623999999999</c:v>
                </c:pt>
                <c:pt idx="34">
                  <c:v>0.71601928000000004</c:v>
                </c:pt>
                <c:pt idx="35">
                  <c:v>0.69383879999999998</c:v>
                </c:pt>
                <c:pt idx="36">
                  <c:v>0.71108384000000002</c:v>
                </c:pt>
                <c:pt idx="37">
                  <c:v>0.69549032</c:v>
                </c:pt>
                <c:pt idx="38">
                  <c:v>0.68447336000000003</c:v>
                </c:pt>
                <c:pt idx="39">
                  <c:v>0.70269959999999998</c:v>
                </c:pt>
                <c:pt idx="40">
                  <c:v>0.55293079999999994</c:v>
                </c:pt>
                <c:pt idx="41">
                  <c:v>0.32558767999999999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E3-9C43-A8B5-9E11EBF5F02B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util!$N$2:$N$43</c:f>
              <c:numCache>
                <c:formatCode>General</c:formatCode>
                <c:ptCount val="42"/>
                <c:pt idx="0">
                  <c:v>0.37840304000000002</c:v>
                </c:pt>
                <c:pt idx="1">
                  <c:v>0.69408312000000005</c:v>
                </c:pt>
                <c:pt idx="2">
                  <c:v>0.67347184000000004</c:v>
                </c:pt>
                <c:pt idx="3">
                  <c:v>0.68928104000000001</c:v>
                </c:pt>
                <c:pt idx="4">
                  <c:v>0.67152456000000005</c:v>
                </c:pt>
                <c:pt idx="5">
                  <c:v>0.68308391999999996</c:v>
                </c:pt>
                <c:pt idx="6">
                  <c:v>0.65797543999999997</c:v>
                </c:pt>
                <c:pt idx="7">
                  <c:v>0.68008263999999996</c:v>
                </c:pt>
                <c:pt idx="8">
                  <c:v>0.70623239999999998</c:v>
                </c:pt>
                <c:pt idx="9">
                  <c:v>0.66155944</c:v>
                </c:pt>
                <c:pt idx="10">
                  <c:v>0.76085751999999995</c:v>
                </c:pt>
                <c:pt idx="11">
                  <c:v>0.99327688000000003</c:v>
                </c:pt>
                <c:pt idx="12">
                  <c:v>0.98363727999999995</c:v>
                </c:pt>
                <c:pt idx="13">
                  <c:v>0.67600199999999999</c:v>
                </c:pt>
                <c:pt idx="14">
                  <c:v>0.67021896000000003</c:v>
                </c:pt>
                <c:pt idx="15">
                  <c:v>0.65846503999999995</c:v>
                </c:pt>
                <c:pt idx="16">
                  <c:v>0.68133447999999996</c:v>
                </c:pt>
                <c:pt idx="17">
                  <c:v>0.67798855999999996</c:v>
                </c:pt>
                <c:pt idx="18">
                  <c:v>0.69938</c:v>
                </c:pt>
                <c:pt idx="19">
                  <c:v>0.65746223999999998</c:v>
                </c:pt>
                <c:pt idx="20">
                  <c:v>0.67966903999999995</c:v>
                </c:pt>
                <c:pt idx="21">
                  <c:v>0.74074287999999999</c:v>
                </c:pt>
                <c:pt idx="22">
                  <c:v>0.91896208000000001</c:v>
                </c:pt>
                <c:pt idx="23">
                  <c:v>0.66653640000000003</c:v>
                </c:pt>
                <c:pt idx="24">
                  <c:v>0.68794688000000004</c:v>
                </c:pt>
                <c:pt idx="25">
                  <c:v>0.69286672000000005</c:v>
                </c:pt>
                <c:pt idx="26">
                  <c:v>0.71974519999999997</c:v>
                </c:pt>
                <c:pt idx="27">
                  <c:v>0.67074272000000001</c:v>
                </c:pt>
                <c:pt idx="28">
                  <c:v>0.68223703999999996</c:v>
                </c:pt>
                <c:pt idx="29">
                  <c:v>0.65422391999999996</c:v>
                </c:pt>
                <c:pt idx="30">
                  <c:v>0.63469984000000002</c:v>
                </c:pt>
                <c:pt idx="31">
                  <c:v>0.70948104000000001</c:v>
                </c:pt>
                <c:pt idx="32">
                  <c:v>0.96099528000000001</c:v>
                </c:pt>
                <c:pt idx="33">
                  <c:v>0.83732280000000003</c:v>
                </c:pt>
                <c:pt idx="34">
                  <c:v>0.68869975999999999</c:v>
                </c:pt>
                <c:pt idx="35">
                  <c:v>0.68743008000000005</c:v>
                </c:pt>
                <c:pt idx="36">
                  <c:v>0.69168368000000002</c:v>
                </c:pt>
                <c:pt idx="37">
                  <c:v>0.69119216000000006</c:v>
                </c:pt>
                <c:pt idx="38">
                  <c:v>0.68563375999999998</c:v>
                </c:pt>
                <c:pt idx="39">
                  <c:v>0.70914672000000001</c:v>
                </c:pt>
                <c:pt idx="40">
                  <c:v>0.67584</c:v>
                </c:pt>
                <c:pt idx="41">
                  <c:v>0.39583968000000003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E3-9C43-A8B5-9E11EBF5F02B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util!$O$2:$O$43</c:f>
              <c:numCache>
                <c:formatCode>General</c:formatCode>
                <c:ptCount val="42"/>
                <c:pt idx="0">
                  <c:v>0.19608832000000001</c:v>
                </c:pt>
                <c:pt idx="1">
                  <c:v>0.69785032000000002</c:v>
                </c:pt>
                <c:pt idx="2">
                  <c:v>0.68045688000000004</c:v>
                </c:pt>
                <c:pt idx="3">
                  <c:v>0.67554336000000004</c:v>
                </c:pt>
                <c:pt idx="4">
                  <c:v>0.67829335999999996</c:v>
                </c:pt>
                <c:pt idx="5">
                  <c:v>0.66159040000000002</c:v>
                </c:pt>
                <c:pt idx="6">
                  <c:v>0.67804463999999998</c:v>
                </c:pt>
                <c:pt idx="7">
                  <c:v>0.66582359999999996</c:v>
                </c:pt>
                <c:pt idx="8">
                  <c:v>0.71087191999999999</c:v>
                </c:pt>
                <c:pt idx="9">
                  <c:v>0.65942128</c:v>
                </c:pt>
                <c:pt idx="10">
                  <c:v>0.72098543999999998</c:v>
                </c:pt>
                <c:pt idx="11">
                  <c:v>0.99146343999999997</c:v>
                </c:pt>
                <c:pt idx="12">
                  <c:v>0.99348776000000005</c:v>
                </c:pt>
                <c:pt idx="13">
                  <c:v>0.80103679999999999</c:v>
                </c:pt>
                <c:pt idx="14">
                  <c:v>0.67515552000000001</c:v>
                </c:pt>
                <c:pt idx="15">
                  <c:v>0.66472456000000002</c:v>
                </c:pt>
                <c:pt idx="16">
                  <c:v>0.69331936000000005</c:v>
                </c:pt>
                <c:pt idx="17">
                  <c:v>0.67123248000000002</c:v>
                </c:pt>
                <c:pt idx="18">
                  <c:v>0.70387847999999997</c:v>
                </c:pt>
                <c:pt idx="19">
                  <c:v>0.67695136</c:v>
                </c:pt>
                <c:pt idx="20">
                  <c:v>0.67231887999999995</c:v>
                </c:pt>
                <c:pt idx="21">
                  <c:v>0.70046744000000005</c:v>
                </c:pt>
                <c:pt idx="22">
                  <c:v>0.70248871999999996</c:v>
                </c:pt>
                <c:pt idx="23">
                  <c:v>0.67665447999999995</c:v>
                </c:pt>
                <c:pt idx="24">
                  <c:v>0.69073448000000004</c:v>
                </c:pt>
                <c:pt idx="25">
                  <c:v>0.68915839999999995</c:v>
                </c:pt>
                <c:pt idx="26">
                  <c:v>0.70750696000000002</c:v>
                </c:pt>
                <c:pt idx="27">
                  <c:v>0.68021944000000001</c:v>
                </c:pt>
                <c:pt idx="28">
                  <c:v>0.69443392000000004</c:v>
                </c:pt>
                <c:pt idx="29">
                  <c:v>0.69922799999999996</c:v>
                </c:pt>
                <c:pt idx="30">
                  <c:v>0.66368247999999996</c:v>
                </c:pt>
                <c:pt idx="31">
                  <c:v>0.69169320000000001</c:v>
                </c:pt>
                <c:pt idx="32">
                  <c:v>0.98973672000000001</c:v>
                </c:pt>
                <c:pt idx="33">
                  <c:v>0.99697367999999997</c:v>
                </c:pt>
                <c:pt idx="34">
                  <c:v>0.72377471999999998</c:v>
                </c:pt>
                <c:pt idx="35">
                  <c:v>0.66951095999999999</c:v>
                </c:pt>
                <c:pt idx="36">
                  <c:v>0.67909896000000003</c:v>
                </c:pt>
                <c:pt idx="37">
                  <c:v>0.69911712000000004</c:v>
                </c:pt>
                <c:pt idx="38">
                  <c:v>0.66750120000000002</c:v>
                </c:pt>
                <c:pt idx="39">
                  <c:v>0.70428031999999996</c:v>
                </c:pt>
                <c:pt idx="40">
                  <c:v>0.66829320000000003</c:v>
                </c:pt>
                <c:pt idx="41">
                  <c:v>0.50099439999999995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E3-9C43-A8B5-9E11EBF5F02B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util!$P$2:$P$43</c:f>
              <c:numCache>
                <c:formatCode>General</c:formatCode>
                <c:ptCount val="42"/>
                <c:pt idx="0">
                  <c:v>0.12157063999999999</c:v>
                </c:pt>
                <c:pt idx="1">
                  <c:v>0.66779568</c:v>
                </c:pt>
                <c:pt idx="2">
                  <c:v>0.70135407999999999</c:v>
                </c:pt>
                <c:pt idx="3">
                  <c:v>0.68170567999999998</c:v>
                </c:pt>
                <c:pt idx="4">
                  <c:v>0.67639784000000003</c:v>
                </c:pt>
                <c:pt idx="5">
                  <c:v>0.65630767999999995</c:v>
                </c:pt>
                <c:pt idx="6">
                  <c:v>0.68906392000000005</c:v>
                </c:pt>
                <c:pt idx="7">
                  <c:v>0.67507320000000004</c:v>
                </c:pt>
                <c:pt idx="8">
                  <c:v>0.70867351999999995</c:v>
                </c:pt>
                <c:pt idx="9">
                  <c:v>0.66248704000000003</c:v>
                </c:pt>
                <c:pt idx="10">
                  <c:v>0.68848816000000002</c:v>
                </c:pt>
                <c:pt idx="11">
                  <c:v>0.94117008000000002</c:v>
                </c:pt>
                <c:pt idx="12">
                  <c:v>0.94703071999999999</c:v>
                </c:pt>
                <c:pt idx="13">
                  <c:v>0.67827223999999997</c:v>
                </c:pt>
                <c:pt idx="14">
                  <c:v>0.68139784000000003</c:v>
                </c:pt>
                <c:pt idx="15">
                  <c:v>0.66223047999999995</c:v>
                </c:pt>
                <c:pt idx="16">
                  <c:v>0.6986388</c:v>
                </c:pt>
                <c:pt idx="17">
                  <c:v>0.65985064000000004</c:v>
                </c:pt>
                <c:pt idx="18">
                  <c:v>0.67954775999999995</c:v>
                </c:pt>
                <c:pt idx="19">
                  <c:v>0.68953648000000001</c:v>
                </c:pt>
                <c:pt idx="20">
                  <c:v>0.66775647999999999</c:v>
                </c:pt>
                <c:pt idx="21">
                  <c:v>0.84824319999999997</c:v>
                </c:pt>
                <c:pt idx="22">
                  <c:v>0.81828160000000005</c:v>
                </c:pt>
                <c:pt idx="23">
                  <c:v>0.67145063999999999</c:v>
                </c:pt>
                <c:pt idx="24">
                  <c:v>0.66174679999999997</c:v>
                </c:pt>
                <c:pt idx="25">
                  <c:v>0.67454552000000001</c:v>
                </c:pt>
                <c:pt idx="26">
                  <c:v>0.66420743999999998</c:v>
                </c:pt>
                <c:pt idx="27">
                  <c:v>0.66797600000000001</c:v>
                </c:pt>
                <c:pt idx="28">
                  <c:v>0.67055335999999999</c:v>
                </c:pt>
                <c:pt idx="29">
                  <c:v>0.67441688</c:v>
                </c:pt>
                <c:pt idx="30">
                  <c:v>0.65200495999999997</c:v>
                </c:pt>
                <c:pt idx="31">
                  <c:v>0.65587024000000005</c:v>
                </c:pt>
                <c:pt idx="32">
                  <c:v>0.95343743999999997</c:v>
                </c:pt>
                <c:pt idx="33">
                  <c:v>0.88852608</c:v>
                </c:pt>
                <c:pt idx="34">
                  <c:v>0.69835192000000001</c:v>
                </c:pt>
                <c:pt idx="35">
                  <c:v>0.67610431999999998</c:v>
                </c:pt>
                <c:pt idx="36">
                  <c:v>0.69490719999999995</c:v>
                </c:pt>
                <c:pt idx="37">
                  <c:v>0.70462111999999999</c:v>
                </c:pt>
                <c:pt idx="38">
                  <c:v>0.67937519999999996</c:v>
                </c:pt>
                <c:pt idx="39">
                  <c:v>0.67713040000000002</c:v>
                </c:pt>
                <c:pt idx="40">
                  <c:v>0.67680503999999997</c:v>
                </c:pt>
                <c:pt idx="41">
                  <c:v>0.44067840000000003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E3-9C43-A8B5-9E11EBF5F02B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util!$Q$2:$Q$43</c:f>
              <c:numCache>
                <c:formatCode>General</c:formatCode>
                <c:ptCount val="42"/>
                <c:pt idx="0">
                  <c:v>0.16506167999999999</c:v>
                </c:pt>
                <c:pt idx="1">
                  <c:v>0.67123999999999995</c:v>
                </c:pt>
                <c:pt idx="2">
                  <c:v>0.68867800000000001</c:v>
                </c:pt>
                <c:pt idx="3">
                  <c:v>0.67329927999999994</c:v>
                </c:pt>
                <c:pt idx="4">
                  <c:v>0.67952880000000004</c:v>
                </c:pt>
                <c:pt idx="5">
                  <c:v>0.65629479999999996</c:v>
                </c:pt>
                <c:pt idx="6">
                  <c:v>0.68508776000000005</c:v>
                </c:pt>
                <c:pt idx="7">
                  <c:v>0.67131191999999995</c:v>
                </c:pt>
                <c:pt idx="8">
                  <c:v>0.70592911999999997</c:v>
                </c:pt>
                <c:pt idx="9">
                  <c:v>0.65305384</c:v>
                </c:pt>
                <c:pt idx="10">
                  <c:v>0.69356039999999997</c:v>
                </c:pt>
                <c:pt idx="11">
                  <c:v>0.96079479999999995</c:v>
                </c:pt>
                <c:pt idx="12">
                  <c:v>1.0087072800000001</c:v>
                </c:pt>
                <c:pt idx="13">
                  <c:v>0.74781584000000001</c:v>
                </c:pt>
                <c:pt idx="14">
                  <c:v>0.66879</c:v>
                </c:pt>
                <c:pt idx="15">
                  <c:v>0.65894368000000003</c:v>
                </c:pt>
                <c:pt idx="16">
                  <c:v>0.69656952000000005</c:v>
                </c:pt>
                <c:pt idx="17">
                  <c:v>0.67067080000000001</c:v>
                </c:pt>
                <c:pt idx="18">
                  <c:v>0.68465151999999996</c:v>
                </c:pt>
                <c:pt idx="19">
                  <c:v>0.68561327999999999</c:v>
                </c:pt>
                <c:pt idx="20">
                  <c:v>0.66455719999999996</c:v>
                </c:pt>
                <c:pt idx="21">
                  <c:v>0.70534536000000003</c:v>
                </c:pt>
                <c:pt idx="22">
                  <c:v>0.69721416000000003</c:v>
                </c:pt>
                <c:pt idx="23">
                  <c:v>0.68471528000000004</c:v>
                </c:pt>
                <c:pt idx="24">
                  <c:v>0.69333279999999997</c:v>
                </c:pt>
                <c:pt idx="25">
                  <c:v>0.67714991999999996</c:v>
                </c:pt>
                <c:pt idx="26">
                  <c:v>0.70860224000000005</c:v>
                </c:pt>
                <c:pt idx="27">
                  <c:v>0.67896424</c:v>
                </c:pt>
                <c:pt idx="28">
                  <c:v>0.67961008000000001</c:v>
                </c:pt>
                <c:pt idx="29">
                  <c:v>0.69005112000000002</c:v>
                </c:pt>
                <c:pt idx="30">
                  <c:v>0.65991040000000001</c:v>
                </c:pt>
                <c:pt idx="31">
                  <c:v>0.69574223999999996</c:v>
                </c:pt>
                <c:pt idx="32">
                  <c:v>0.97758999999999996</c:v>
                </c:pt>
                <c:pt idx="33">
                  <c:v>1.0106671199999999</c:v>
                </c:pt>
                <c:pt idx="34">
                  <c:v>0.93707896000000002</c:v>
                </c:pt>
                <c:pt idx="35">
                  <c:v>0.89425792000000004</c:v>
                </c:pt>
                <c:pt idx="36">
                  <c:v>0.90807576000000001</c:v>
                </c:pt>
                <c:pt idx="37">
                  <c:v>0.91471888000000001</c:v>
                </c:pt>
                <c:pt idx="38">
                  <c:v>0.87991944</c:v>
                </c:pt>
                <c:pt idx="39">
                  <c:v>0.89834800000000004</c:v>
                </c:pt>
                <c:pt idx="40">
                  <c:v>0.89932880000000004</c:v>
                </c:pt>
                <c:pt idx="41">
                  <c:v>0.69228679999999998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E3-9C43-A8B5-9E11EBF5F02B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util!$R$2:$R$43</c:f>
              <c:numCache>
                <c:formatCode>General</c:formatCode>
                <c:ptCount val="42"/>
                <c:pt idx="0">
                  <c:v>0.61645000000000005</c:v>
                </c:pt>
                <c:pt idx="1">
                  <c:v>0.71595072000000004</c:v>
                </c:pt>
                <c:pt idx="2">
                  <c:v>0.66895079999999996</c:v>
                </c:pt>
                <c:pt idx="3">
                  <c:v>0.67346183999999998</c:v>
                </c:pt>
                <c:pt idx="4">
                  <c:v>0.67005904000000005</c:v>
                </c:pt>
                <c:pt idx="5">
                  <c:v>0.70743928</c:v>
                </c:pt>
                <c:pt idx="6">
                  <c:v>0.65715224000000005</c:v>
                </c:pt>
                <c:pt idx="7">
                  <c:v>0.70031160000000003</c:v>
                </c:pt>
                <c:pt idx="8">
                  <c:v>0.68026288000000001</c:v>
                </c:pt>
                <c:pt idx="9">
                  <c:v>0.66379463999999999</c:v>
                </c:pt>
                <c:pt idx="10">
                  <c:v>0.87900431999999995</c:v>
                </c:pt>
                <c:pt idx="11">
                  <c:v>0.98795655999999998</c:v>
                </c:pt>
                <c:pt idx="12">
                  <c:v>0.66808471999999997</c:v>
                </c:pt>
                <c:pt idx="13">
                  <c:v>0.69498543999999995</c:v>
                </c:pt>
                <c:pt idx="14">
                  <c:v>0.66825199999999996</c:v>
                </c:pt>
                <c:pt idx="15">
                  <c:v>0.68414063999999997</c:v>
                </c:pt>
                <c:pt idx="16">
                  <c:v>0.65964487999999999</c:v>
                </c:pt>
                <c:pt idx="17">
                  <c:v>0.67986152</c:v>
                </c:pt>
                <c:pt idx="18">
                  <c:v>0.69620088000000002</c:v>
                </c:pt>
                <c:pt idx="19">
                  <c:v>0.65700495999999997</c:v>
                </c:pt>
                <c:pt idx="20">
                  <c:v>0.77179671999999999</c:v>
                </c:pt>
                <c:pt idx="21">
                  <c:v>0.99829584000000005</c:v>
                </c:pt>
                <c:pt idx="22">
                  <c:v>0.94229768000000003</c:v>
                </c:pt>
                <c:pt idx="23">
                  <c:v>0.68276623999999997</c:v>
                </c:pt>
                <c:pt idx="24">
                  <c:v>0.68868600000000002</c:v>
                </c:pt>
                <c:pt idx="25">
                  <c:v>0.70462687999999996</c:v>
                </c:pt>
                <c:pt idx="26">
                  <c:v>0.68977279999999996</c:v>
                </c:pt>
                <c:pt idx="27">
                  <c:v>0.67126752000000001</c:v>
                </c:pt>
                <c:pt idx="28">
                  <c:v>0.71314624000000004</c:v>
                </c:pt>
                <c:pt idx="29">
                  <c:v>0.66021359999999996</c:v>
                </c:pt>
                <c:pt idx="30">
                  <c:v>0.62992767999999999</c:v>
                </c:pt>
                <c:pt idx="31">
                  <c:v>0.75740631999999997</c:v>
                </c:pt>
                <c:pt idx="32">
                  <c:v>0.92596648000000004</c:v>
                </c:pt>
                <c:pt idx="33">
                  <c:v>0.84499552</c:v>
                </c:pt>
                <c:pt idx="34">
                  <c:v>0.68620296000000003</c:v>
                </c:pt>
                <c:pt idx="35">
                  <c:v>0.69105304000000001</c:v>
                </c:pt>
                <c:pt idx="36">
                  <c:v>0.68439192000000004</c:v>
                </c:pt>
                <c:pt idx="37">
                  <c:v>0.66903407999999998</c:v>
                </c:pt>
                <c:pt idx="38">
                  <c:v>0.68810320000000003</c:v>
                </c:pt>
                <c:pt idx="39">
                  <c:v>0.69005967999999995</c:v>
                </c:pt>
                <c:pt idx="40">
                  <c:v>0.49529336000000002</c:v>
                </c:pt>
                <c:pt idx="41">
                  <c:v>8.2020720000000005E-2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AE3-9C43-A8B5-9E11EBF5F02B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util!$S$2:$S$43</c:f>
              <c:numCache>
                <c:formatCode>General</c:formatCode>
                <c:ptCount val="42"/>
                <c:pt idx="0">
                  <c:v>0.43039864</c:v>
                </c:pt>
                <c:pt idx="1">
                  <c:v>0.70754927999999995</c:v>
                </c:pt>
                <c:pt idx="2">
                  <c:v>0.67115055999999995</c:v>
                </c:pt>
                <c:pt idx="3">
                  <c:v>0.68960863999999999</c:v>
                </c:pt>
                <c:pt idx="4">
                  <c:v>0.65474648000000002</c:v>
                </c:pt>
                <c:pt idx="5">
                  <c:v>0.69871119999999998</c:v>
                </c:pt>
                <c:pt idx="6">
                  <c:v>0.66003383999999998</c:v>
                </c:pt>
                <c:pt idx="7">
                  <c:v>0.68392112000000005</c:v>
                </c:pt>
                <c:pt idx="8">
                  <c:v>0.70294535999999996</c:v>
                </c:pt>
                <c:pt idx="9">
                  <c:v>0.66821264000000002</c:v>
                </c:pt>
                <c:pt idx="10">
                  <c:v>0.81393384000000002</c:v>
                </c:pt>
                <c:pt idx="11">
                  <c:v>0.99966591999999999</c:v>
                </c:pt>
                <c:pt idx="12">
                  <c:v>0.94078656000000005</c:v>
                </c:pt>
                <c:pt idx="13">
                  <c:v>0.90173808</c:v>
                </c:pt>
                <c:pt idx="14">
                  <c:v>0.90426351999999999</c:v>
                </c:pt>
                <c:pt idx="15">
                  <c:v>0.7814932</c:v>
                </c:pt>
                <c:pt idx="16">
                  <c:v>0.46050696000000002</c:v>
                </c:pt>
                <c:pt idx="17">
                  <c:v>0.46347623999999998</c:v>
                </c:pt>
                <c:pt idx="18">
                  <c:v>0.48699456000000002</c:v>
                </c:pt>
                <c:pt idx="19">
                  <c:v>0.44542303999999999</c:v>
                </c:pt>
                <c:pt idx="20">
                  <c:v>0.48007151999999997</c:v>
                </c:pt>
                <c:pt idx="21">
                  <c:v>0.98930088000000005</c:v>
                </c:pt>
                <c:pt idx="22">
                  <c:v>0.93941872000000004</c:v>
                </c:pt>
                <c:pt idx="23">
                  <c:v>0.67539159999999998</c:v>
                </c:pt>
                <c:pt idx="24">
                  <c:v>0.67806208000000001</c:v>
                </c:pt>
                <c:pt idx="25">
                  <c:v>0.67896672000000002</c:v>
                </c:pt>
                <c:pt idx="26">
                  <c:v>0.68959751999999996</c:v>
                </c:pt>
                <c:pt idx="27">
                  <c:v>0.65604072000000002</c:v>
                </c:pt>
                <c:pt idx="28">
                  <c:v>0.66691840000000002</c:v>
                </c:pt>
                <c:pt idx="29">
                  <c:v>0.67353328000000001</c:v>
                </c:pt>
                <c:pt idx="30">
                  <c:v>0.61772384000000002</c:v>
                </c:pt>
                <c:pt idx="31">
                  <c:v>0.76402199999999998</c:v>
                </c:pt>
                <c:pt idx="32">
                  <c:v>0.98743760000000003</c:v>
                </c:pt>
                <c:pt idx="33">
                  <c:v>0.93931432000000004</c:v>
                </c:pt>
                <c:pt idx="34">
                  <c:v>0.67689887999999998</c:v>
                </c:pt>
                <c:pt idx="35">
                  <c:v>0.69064376000000005</c:v>
                </c:pt>
                <c:pt idx="36">
                  <c:v>0.68146808000000003</c:v>
                </c:pt>
                <c:pt idx="37">
                  <c:v>0.68232568000000005</c:v>
                </c:pt>
                <c:pt idx="38">
                  <c:v>0.68433544000000002</c:v>
                </c:pt>
                <c:pt idx="39">
                  <c:v>0.71626440000000002</c:v>
                </c:pt>
                <c:pt idx="40">
                  <c:v>0.61196623999999999</c:v>
                </c:pt>
                <c:pt idx="41">
                  <c:v>0.19197359999999999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AE3-9C43-A8B5-9E11EBF5F02B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util!$T$2:$T$43</c:f>
              <c:numCache>
                <c:formatCode>General</c:formatCode>
                <c:ptCount val="42"/>
                <c:pt idx="0">
                  <c:v>0.33285503999999999</c:v>
                </c:pt>
                <c:pt idx="1">
                  <c:v>0.69898400000000005</c:v>
                </c:pt>
                <c:pt idx="2">
                  <c:v>0.67264232000000002</c:v>
                </c:pt>
                <c:pt idx="3">
                  <c:v>0.68928880000000003</c:v>
                </c:pt>
                <c:pt idx="4">
                  <c:v>0.67970191999999996</c:v>
                </c:pt>
                <c:pt idx="5">
                  <c:v>0.66853072000000002</c:v>
                </c:pt>
                <c:pt idx="6">
                  <c:v>0.6615356</c:v>
                </c:pt>
                <c:pt idx="7">
                  <c:v>0.67208871999999997</c:v>
                </c:pt>
                <c:pt idx="8">
                  <c:v>0.71559375999999997</c:v>
                </c:pt>
                <c:pt idx="9">
                  <c:v>0.66762584000000003</c:v>
                </c:pt>
                <c:pt idx="10">
                  <c:v>0.75357560000000001</c:v>
                </c:pt>
                <c:pt idx="11">
                  <c:v>1.0000707200000001</c:v>
                </c:pt>
                <c:pt idx="12">
                  <c:v>0.97977919999999996</c:v>
                </c:pt>
                <c:pt idx="13">
                  <c:v>0.89395488000000001</c:v>
                </c:pt>
                <c:pt idx="14">
                  <c:v>0.66066944000000005</c:v>
                </c:pt>
                <c:pt idx="15">
                  <c:v>0.66009032000000001</c:v>
                </c:pt>
                <c:pt idx="16">
                  <c:v>0.69165752000000003</c:v>
                </c:pt>
                <c:pt idx="17">
                  <c:v>0.66815135999999997</c:v>
                </c:pt>
                <c:pt idx="18">
                  <c:v>0.70329344000000005</c:v>
                </c:pt>
                <c:pt idx="19">
                  <c:v>0.66726127999999996</c:v>
                </c:pt>
                <c:pt idx="20">
                  <c:v>0.64380455999999997</c:v>
                </c:pt>
                <c:pt idx="21">
                  <c:v>0.72467440000000005</c:v>
                </c:pt>
                <c:pt idx="22">
                  <c:v>0.71292279999999997</c:v>
                </c:pt>
                <c:pt idx="23">
                  <c:v>0.68709344000000006</c:v>
                </c:pt>
                <c:pt idx="24">
                  <c:v>0.69403616000000001</c:v>
                </c:pt>
                <c:pt idx="25">
                  <c:v>0.69643423999999998</c:v>
                </c:pt>
                <c:pt idx="26">
                  <c:v>0.70673295999999997</c:v>
                </c:pt>
                <c:pt idx="27">
                  <c:v>0.67337831999999997</c:v>
                </c:pt>
                <c:pt idx="28">
                  <c:v>0.70362168000000003</c:v>
                </c:pt>
                <c:pt idx="29">
                  <c:v>0.69392240000000005</c:v>
                </c:pt>
                <c:pt idx="30">
                  <c:v>0.66915111999999999</c:v>
                </c:pt>
                <c:pt idx="31">
                  <c:v>0.82804696</c:v>
                </c:pt>
                <c:pt idx="32">
                  <c:v>0.99340247999999998</c:v>
                </c:pt>
                <c:pt idx="33">
                  <c:v>0.99411143999999996</c:v>
                </c:pt>
                <c:pt idx="34">
                  <c:v>0.99993343999999995</c:v>
                </c:pt>
                <c:pt idx="35">
                  <c:v>0.99172488000000003</c:v>
                </c:pt>
                <c:pt idx="36">
                  <c:v>0.99573783999999999</c:v>
                </c:pt>
                <c:pt idx="37">
                  <c:v>0.82333599999999996</c:v>
                </c:pt>
                <c:pt idx="38">
                  <c:v>0.68045232</c:v>
                </c:pt>
                <c:pt idx="39">
                  <c:v>0.71282416000000004</c:v>
                </c:pt>
                <c:pt idx="40">
                  <c:v>0.67759183999999995</c:v>
                </c:pt>
                <c:pt idx="41">
                  <c:v>0.47721816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AE3-9C43-A8B5-9E11EBF5F02B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util!$U$2:$U$43</c:f>
              <c:numCache>
                <c:formatCode>General</c:formatCode>
                <c:ptCount val="42"/>
                <c:pt idx="0">
                  <c:v>0.1523584</c:v>
                </c:pt>
                <c:pt idx="1">
                  <c:v>0.67918559999999994</c:v>
                </c:pt>
                <c:pt idx="2">
                  <c:v>0.69447703999999999</c:v>
                </c:pt>
                <c:pt idx="3">
                  <c:v>0.67034903999999995</c:v>
                </c:pt>
                <c:pt idx="4">
                  <c:v>0.68441927999999996</c:v>
                </c:pt>
                <c:pt idx="5">
                  <c:v>0.64653072</c:v>
                </c:pt>
                <c:pt idx="6">
                  <c:v>0.68894264000000005</c:v>
                </c:pt>
                <c:pt idx="7">
                  <c:v>0.67021783999999995</c:v>
                </c:pt>
                <c:pt idx="8">
                  <c:v>0.70303528000000004</c:v>
                </c:pt>
                <c:pt idx="9">
                  <c:v>0.66012464000000004</c:v>
                </c:pt>
                <c:pt idx="10">
                  <c:v>0.69432079999999996</c:v>
                </c:pt>
                <c:pt idx="11">
                  <c:v>0.99058975999999999</c:v>
                </c:pt>
                <c:pt idx="12">
                  <c:v>0.93371943999999996</c:v>
                </c:pt>
                <c:pt idx="13">
                  <c:v>0.66767527999999998</c:v>
                </c:pt>
                <c:pt idx="14">
                  <c:v>0.67474632000000001</c:v>
                </c:pt>
                <c:pt idx="15">
                  <c:v>0.66436368000000001</c:v>
                </c:pt>
                <c:pt idx="16">
                  <c:v>0.70585423999999997</c:v>
                </c:pt>
                <c:pt idx="17">
                  <c:v>0.66006023999999996</c:v>
                </c:pt>
                <c:pt idx="18">
                  <c:v>0.69869287999999996</c:v>
                </c:pt>
                <c:pt idx="19">
                  <c:v>0.67849256000000002</c:v>
                </c:pt>
                <c:pt idx="20">
                  <c:v>0.65253136</c:v>
                </c:pt>
                <c:pt idx="21">
                  <c:v>0.70482224000000004</c:v>
                </c:pt>
                <c:pt idx="22">
                  <c:v>0.70205976000000003</c:v>
                </c:pt>
                <c:pt idx="23">
                  <c:v>0.67462807999999996</c:v>
                </c:pt>
                <c:pt idx="24">
                  <c:v>0.69099160000000004</c:v>
                </c:pt>
                <c:pt idx="25">
                  <c:v>0.68753328000000002</c:v>
                </c:pt>
                <c:pt idx="26">
                  <c:v>0.71362407999999999</c:v>
                </c:pt>
                <c:pt idx="27">
                  <c:v>0.65180344000000001</c:v>
                </c:pt>
                <c:pt idx="28">
                  <c:v>0.68183976000000002</c:v>
                </c:pt>
                <c:pt idx="29">
                  <c:v>0.70949631999999996</c:v>
                </c:pt>
                <c:pt idx="30">
                  <c:v>0.65987784000000005</c:v>
                </c:pt>
                <c:pt idx="31">
                  <c:v>0.75437951999999997</c:v>
                </c:pt>
                <c:pt idx="32">
                  <c:v>0.99071328000000003</c:v>
                </c:pt>
                <c:pt idx="33">
                  <c:v>0.90153079999999997</c:v>
                </c:pt>
                <c:pt idx="34">
                  <c:v>0.68269552</c:v>
                </c:pt>
                <c:pt idx="35">
                  <c:v>0.68403448</c:v>
                </c:pt>
                <c:pt idx="36">
                  <c:v>0.70549640000000002</c:v>
                </c:pt>
                <c:pt idx="37">
                  <c:v>0.68215263999999998</c:v>
                </c:pt>
                <c:pt idx="38">
                  <c:v>0.66413232</c:v>
                </c:pt>
                <c:pt idx="39">
                  <c:v>0.67987792000000002</c:v>
                </c:pt>
                <c:pt idx="40">
                  <c:v>0.67413343999999997</c:v>
                </c:pt>
                <c:pt idx="41">
                  <c:v>0.48323384000000003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AE3-9C43-A8B5-9E11EBF5F02B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util!$V$2:$V$43</c:f>
              <c:numCache>
                <c:formatCode>General</c:formatCode>
                <c:ptCount val="42"/>
                <c:pt idx="0">
                  <c:v>0.47770607999999998</c:v>
                </c:pt>
                <c:pt idx="1">
                  <c:v>0.71300887999999996</c:v>
                </c:pt>
                <c:pt idx="2">
                  <c:v>0.68208888000000001</c:v>
                </c:pt>
                <c:pt idx="3">
                  <c:v>0.67880119999999999</c:v>
                </c:pt>
                <c:pt idx="4">
                  <c:v>0.66447880000000004</c:v>
                </c:pt>
                <c:pt idx="5">
                  <c:v>0.69693479999999997</c:v>
                </c:pt>
                <c:pt idx="6">
                  <c:v>0.65409799999999996</c:v>
                </c:pt>
                <c:pt idx="7">
                  <c:v>0.69171751999999997</c:v>
                </c:pt>
                <c:pt idx="8">
                  <c:v>0.69965264000000005</c:v>
                </c:pt>
                <c:pt idx="9">
                  <c:v>0.67459848</c:v>
                </c:pt>
                <c:pt idx="10">
                  <c:v>0.83229496000000003</c:v>
                </c:pt>
                <c:pt idx="11">
                  <c:v>0.98870080000000005</c:v>
                </c:pt>
                <c:pt idx="12">
                  <c:v>0.84499367999999997</c:v>
                </c:pt>
                <c:pt idx="13">
                  <c:v>0.67781519999999995</c:v>
                </c:pt>
                <c:pt idx="14">
                  <c:v>0.67832703999999999</c:v>
                </c:pt>
                <c:pt idx="15">
                  <c:v>0.68044360000000004</c:v>
                </c:pt>
                <c:pt idx="16">
                  <c:v>0.67181431999999996</c:v>
                </c:pt>
                <c:pt idx="17">
                  <c:v>0.63408151999999995</c:v>
                </c:pt>
                <c:pt idx="18">
                  <c:v>0.68959440000000005</c:v>
                </c:pt>
                <c:pt idx="19">
                  <c:v>0.65478559999999997</c:v>
                </c:pt>
                <c:pt idx="20">
                  <c:v>0.66976047999999999</c:v>
                </c:pt>
                <c:pt idx="21">
                  <c:v>0.99346064000000001</c:v>
                </c:pt>
                <c:pt idx="22">
                  <c:v>0.99692159999999996</c:v>
                </c:pt>
                <c:pt idx="23">
                  <c:v>0.79895799999999995</c:v>
                </c:pt>
                <c:pt idx="24">
                  <c:v>0.67533240000000005</c:v>
                </c:pt>
                <c:pt idx="25">
                  <c:v>0.66804527999999996</c:v>
                </c:pt>
                <c:pt idx="26">
                  <c:v>0.70359808000000001</c:v>
                </c:pt>
                <c:pt idx="27">
                  <c:v>0.65743624000000001</c:v>
                </c:pt>
                <c:pt idx="28">
                  <c:v>0.70367016000000004</c:v>
                </c:pt>
                <c:pt idx="29">
                  <c:v>0.66893568000000003</c:v>
                </c:pt>
                <c:pt idx="30">
                  <c:v>0.63997079999999995</c:v>
                </c:pt>
                <c:pt idx="31">
                  <c:v>0.74334615999999998</c:v>
                </c:pt>
                <c:pt idx="32">
                  <c:v>1.00014</c:v>
                </c:pt>
                <c:pt idx="33">
                  <c:v>1.0002711200000001</c:v>
                </c:pt>
                <c:pt idx="34">
                  <c:v>0.99890703999999997</c:v>
                </c:pt>
                <c:pt idx="35">
                  <c:v>0.89113951999999996</c:v>
                </c:pt>
                <c:pt idx="36">
                  <c:v>0.88089223999999999</c:v>
                </c:pt>
                <c:pt idx="37">
                  <c:v>0.90536583999999998</c:v>
                </c:pt>
                <c:pt idx="38">
                  <c:v>0.89203359999999998</c:v>
                </c:pt>
                <c:pt idx="39">
                  <c:v>0.88731031999999999</c:v>
                </c:pt>
                <c:pt idx="40">
                  <c:v>0.55071583999999996</c:v>
                </c:pt>
                <c:pt idx="41">
                  <c:v>0.23547631999999999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AE3-9C43-A8B5-9E11EBF5F02B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util!$W$2:$W$43</c:f>
              <c:numCache>
                <c:formatCode>General</c:formatCode>
                <c:ptCount val="42"/>
                <c:pt idx="0">
                  <c:v>0.41327335999999998</c:v>
                </c:pt>
                <c:pt idx="1">
                  <c:v>0.70858224000000003</c:v>
                </c:pt>
                <c:pt idx="2">
                  <c:v>0.66966744</c:v>
                </c:pt>
                <c:pt idx="3">
                  <c:v>0.69281104000000004</c:v>
                </c:pt>
                <c:pt idx="4">
                  <c:v>0.66260704000000004</c:v>
                </c:pt>
                <c:pt idx="5">
                  <c:v>0.68924503999999998</c:v>
                </c:pt>
                <c:pt idx="6">
                  <c:v>0.66223016000000001</c:v>
                </c:pt>
                <c:pt idx="7">
                  <c:v>0.68783143999999996</c:v>
                </c:pt>
                <c:pt idx="8">
                  <c:v>0.70844183999999999</c:v>
                </c:pt>
                <c:pt idx="9">
                  <c:v>0.67156808000000001</c:v>
                </c:pt>
                <c:pt idx="10">
                  <c:v>0.81884568000000002</c:v>
                </c:pt>
                <c:pt idx="11">
                  <c:v>0.99378904000000001</c:v>
                </c:pt>
                <c:pt idx="12">
                  <c:v>0.96625408000000002</c:v>
                </c:pt>
                <c:pt idx="13">
                  <c:v>0.91034040000000005</c:v>
                </c:pt>
                <c:pt idx="14">
                  <c:v>0.91284695999999999</c:v>
                </c:pt>
                <c:pt idx="15">
                  <c:v>0.88707248000000005</c:v>
                </c:pt>
                <c:pt idx="16">
                  <c:v>0.45611336000000002</c:v>
                </c:pt>
                <c:pt idx="17">
                  <c:v>0.456924</c:v>
                </c:pt>
                <c:pt idx="18">
                  <c:v>0.47677120000000001</c:v>
                </c:pt>
                <c:pt idx="19">
                  <c:v>0.44318775999999999</c:v>
                </c:pt>
                <c:pt idx="20">
                  <c:v>0.47560352</c:v>
                </c:pt>
                <c:pt idx="21">
                  <c:v>0.98395575999999996</c:v>
                </c:pt>
                <c:pt idx="22">
                  <c:v>0.99969416</c:v>
                </c:pt>
                <c:pt idx="23">
                  <c:v>0.72836023999999999</c:v>
                </c:pt>
                <c:pt idx="24">
                  <c:v>0.67763591999999995</c:v>
                </c:pt>
                <c:pt idx="25">
                  <c:v>0.67183839999999995</c:v>
                </c:pt>
                <c:pt idx="26">
                  <c:v>0.69743359999999999</c:v>
                </c:pt>
                <c:pt idx="27">
                  <c:v>0.67695183999999997</c:v>
                </c:pt>
                <c:pt idx="28">
                  <c:v>0.7092444</c:v>
                </c:pt>
                <c:pt idx="29">
                  <c:v>0.65431136000000001</c:v>
                </c:pt>
                <c:pt idx="30">
                  <c:v>0.65085351999999996</c:v>
                </c:pt>
                <c:pt idx="31">
                  <c:v>0.69420408</c:v>
                </c:pt>
                <c:pt idx="32">
                  <c:v>0.99446791999999995</c:v>
                </c:pt>
                <c:pt idx="33">
                  <c:v>0.99748000000000003</c:v>
                </c:pt>
                <c:pt idx="34">
                  <c:v>0.73387824000000002</c:v>
                </c:pt>
                <c:pt idx="35">
                  <c:v>0.67623295999999999</c:v>
                </c:pt>
                <c:pt idx="36">
                  <c:v>0.71090759999999997</c:v>
                </c:pt>
                <c:pt idx="37">
                  <c:v>0.68891263999999997</c:v>
                </c:pt>
                <c:pt idx="38">
                  <c:v>0.68109008000000004</c:v>
                </c:pt>
                <c:pt idx="39">
                  <c:v>0.70667064000000002</c:v>
                </c:pt>
                <c:pt idx="40">
                  <c:v>0.64076984000000003</c:v>
                </c:pt>
                <c:pt idx="41">
                  <c:v>0.29868536000000001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AE3-9C43-A8B5-9E11EBF5F02B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util!$X$2:$X$43</c:f>
              <c:numCache>
                <c:formatCode>General</c:formatCode>
                <c:ptCount val="42"/>
                <c:pt idx="0">
                  <c:v>2.512344E-2</c:v>
                </c:pt>
                <c:pt idx="1">
                  <c:v>0.67058600000000002</c:v>
                </c:pt>
                <c:pt idx="2">
                  <c:v>0.70775527999999999</c:v>
                </c:pt>
                <c:pt idx="3">
                  <c:v>0.66757191999999999</c:v>
                </c:pt>
                <c:pt idx="4">
                  <c:v>0.66826688000000001</c:v>
                </c:pt>
                <c:pt idx="5">
                  <c:v>0.66232279999999999</c:v>
                </c:pt>
                <c:pt idx="6">
                  <c:v>0.69023488</c:v>
                </c:pt>
                <c:pt idx="7">
                  <c:v>0.66098263999999995</c:v>
                </c:pt>
                <c:pt idx="8">
                  <c:v>0.70030176</c:v>
                </c:pt>
                <c:pt idx="9">
                  <c:v>0.67270087999999995</c:v>
                </c:pt>
                <c:pt idx="10">
                  <c:v>0.68114719999999995</c:v>
                </c:pt>
                <c:pt idx="11">
                  <c:v>0.92531448000000005</c:v>
                </c:pt>
                <c:pt idx="12">
                  <c:v>0.99410264000000004</c:v>
                </c:pt>
                <c:pt idx="13">
                  <c:v>0.75217816000000004</c:v>
                </c:pt>
                <c:pt idx="14">
                  <c:v>0.68868680000000004</c:v>
                </c:pt>
                <c:pt idx="15">
                  <c:v>0.63620816000000002</c:v>
                </c:pt>
                <c:pt idx="16">
                  <c:v>0.69879407999999998</c:v>
                </c:pt>
                <c:pt idx="17">
                  <c:v>0.66552087999999998</c:v>
                </c:pt>
                <c:pt idx="18">
                  <c:v>0.68202856000000001</c:v>
                </c:pt>
                <c:pt idx="19">
                  <c:v>0.69460696</c:v>
                </c:pt>
                <c:pt idx="20">
                  <c:v>0.66953415999999999</c:v>
                </c:pt>
                <c:pt idx="21">
                  <c:v>0.83064888000000003</c:v>
                </c:pt>
                <c:pt idx="22">
                  <c:v>0.99471047999999995</c:v>
                </c:pt>
                <c:pt idx="23">
                  <c:v>0.99879591999999995</c:v>
                </c:pt>
                <c:pt idx="24">
                  <c:v>0.99963480000000005</c:v>
                </c:pt>
                <c:pt idx="25">
                  <c:v>0.99283191999999998</c:v>
                </c:pt>
                <c:pt idx="26">
                  <c:v>1.0004494399999999</c:v>
                </c:pt>
                <c:pt idx="27">
                  <c:v>0.69725040000000005</c:v>
                </c:pt>
                <c:pt idx="28">
                  <c:v>0.67372575999999995</c:v>
                </c:pt>
                <c:pt idx="29">
                  <c:v>0.69448376000000001</c:v>
                </c:pt>
                <c:pt idx="30">
                  <c:v>0.65663247999999996</c:v>
                </c:pt>
                <c:pt idx="31">
                  <c:v>0.62799368</c:v>
                </c:pt>
                <c:pt idx="32">
                  <c:v>0.99177360000000003</c:v>
                </c:pt>
                <c:pt idx="33">
                  <c:v>0.99945360000000005</c:v>
                </c:pt>
                <c:pt idx="34">
                  <c:v>0.69344664</c:v>
                </c:pt>
                <c:pt idx="35">
                  <c:v>0.67606231999999999</c:v>
                </c:pt>
                <c:pt idx="36">
                  <c:v>0.69934839999999998</c:v>
                </c:pt>
                <c:pt idx="37">
                  <c:v>0.70760487999999999</c:v>
                </c:pt>
                <c:pt idx="38">
                  <c:v>0.67753640000000004</c:v>
                </c:pt>
                <c:pt idx="39">
                  <c:v>0.69832128000000004</c:v>
                </c:pt>
                <c:pt idx="40">
                  <c:v>0.67492328000000001</c:v>
                </c:pt>
                <c:pt idx="41">
                  <c:v>0.52132824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AE3-9C43-A8B5-9E11EBF5F02B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util!$Y$2:$Y$43</c:f>
              <c:numCache>
                <c:formatCode>General</c:formatCode>
                <c:ptCount val="42"/>
                <c:pt idx="0">
                  <c:v>0.53225696</c:v>
                </c:pt>
                <c:pt idx="1">
                  <c:v>0.70353471999999995</c:v>
                </c:pt>
                <c:pt idx="2">
                  <c:v>0.68538703999999995</c:v>
                </c:pt>
                <c:pt idx="3">
                  <c:v>0.67340551999999998</c:v>
                </c:pt>
                <c:pt idx="4">
                  <c:v>0.64427992000000001</c:v>
                </c:pt>
                <c:pt idx="5">
                  <c:v>0.70058008000000005</c:v>
                </c:pt>
                <c:pt idx="6">
                  <c:v>0.66432327999999996</c:v>
                </c:pt>
                <c:pt idx="7">
                  <c:v>0.69508112</c:v>
                </c:pt>
                <c:pt idx="8">
                  <c:v>0.67872359999999998</c:v>
                </c:pt>
                <c:pt idx="9">
                  <c:v>0.67584960000000005</c:v>
                </c:pt>
                <c:pt idx="10">
                  <c:v>0.88816280000000003</c:v>
                </c:pt>
                <c:pt idx="11">
                  <c:v>0.99746672000000003</c:v>
                </c:pt>
                <c:pt idx="12">
                  <c:v>0.67612311999999997</c:v>
                </c:pt>
                <c:pt idx="13">
                  <c:v>0.69219231999999997</c:v>
                </c:pt>
                <c:pt idx="14">
                  <c:v>0.6677284</c:v>
                </c:pt>
                <c:pt idx="15">
                  <c:v>0.69678216000000004</c:v>
                </c:pt>
                <c:pt idx="16">
                  <c:v>0.66158863999999995</c:v>
                </c:pt>
                <c:pt idx="17">
                  <c:v>0.69138504000000001</c:v>
                </c:pt>
                <c:pt idx="18">
                  <c:v>0.70286143999999995</c:v>
                </c:pt>
                <c:pt idx="19">
                  <c:v>0.66544263999999997</c:v>
                </c:pt>
                <c:pt idx="20">
                  <c:v>0.78955783999999996</c:v>
                </c:pt>
                <c:pt idx="21">
                  <c:v>0.99914095999999997</c:v>
                </c:pt>
                <c:pt idx="22">
                  <c:v>0.82952192000000002</c:v>
                </c:pt>
                <c:pt idx="23">
                  <c:v>0.67573344000000002</c:v>
                </c:pt>
                <c:pt idx="24">
                  <c:v>0.68523871999999997</c:v>
                </c:pt>
                <c:pt idx="25">
                  <c:v>0.69090439999999997</c:v>
                </c:pt>
                <c:pt idx="26">
                  <c:v>0.66882984000000001</c:v>
                </c:pt>
                <c:pt idx="27">
                  <c:v>0.67794016000000001</c:v>
                </c:pt>
                <c:pt idx="28">
                  <c:v>0.66947703999999997</c:v>
                </c:pt>
                <c:pt idx="29">
                  <c:v>0.66246744000000002</c:v>
                </c:pt>
                <c:pt idx="30">
                  <c:v>0.64139455999999995</c:v>
                </c:pt>
                <c:pt idx="31">
                  <c:v>0.864622</c:v>
                </c:pt>
                <c:pt idx="32">
                  <c:v>1.0007995999999999</c:v>
                </c:pt>
                <c:pt idx="33">
                  <c:v>0.93017607999999996</c:v>
                </c:pt>
                <c:pt idx="34">
                  <c:v>0.90681535999999996</c:v>
                </c:pt>
                <c:pt idx="35">
                  <c:v>0.89204119999999998</c:v>
                </c:pt>
                <c:pt idx="36">
                  <c:v>0.77877127999999995</c:v>
                </c:pt>
                <c:pt idx="37">
                  <c:v>0.67212768000000001</c:v>
                </c:pt>
                <c:pt idx="38">
                  <c:v>0.68240551999999999</c:v>
                </c:pt>
                <c:pt idx="39">
                  <c:v>0.68119912000000005</c:v>
                </c:pt>
                <c:pt idx="40">
                  <c:v>0.49918736000000002</c:v>
                </c:pt>
                <c:pt idx="41">
                  <c:v>0.15325991999999999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AE3-9C43-A8B5-9E11EBF5F02B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util!$Z$2:$Z$43</c:f>
              <c:numCache>
                <c:formatCode>General</c:formatCode>
                <c:ptCount val="42"/>
                <c:pt idx="0">
                  <c:v>0.17767616</c:v>
                </c:pt>
                <c:pt idx="1">
                  <c:v>0.69041295999999996</c:v>
                </c:pt>
                <c:pt idx="2">
                  <c:v>0.69210176000000001</c:v>
                </c:pt>
                <c:pt idx="3">
                  <c:v>0.67862648000000003</c:v>
                </c:pt>
                <c:pt idx="4">
                  <c:v>0.68597439999999998</c:v>
                </c:pt>
                <c:pt idx="5">
                  <c:v>0.65881279999999998</c:v>
                </c:pt>
                <c:pt idx="6">
                  <c:v>0.68193895999999998</c:v>
                </c:pt>
                <c:pt idx="7">
                  <c:v>0.65973280000000001</c:v>
                </c:pt>
                <c:pt idx="8">
                  <c:v>0.70870144000000002</c:v>
                </c:pt>
                <c:pt idx="9">
                  <c:v>0.66140504</c:v>
                </c:pt>
                <c:pt idx="10">
                  <c:v>0.70729096000000002</c:v>
                </c:pt>
                <c:pt idx="11">
                  <c:v>0.97840351999999997</c:v>
                </c:pt>
                <c:pt idx="12">
                  <c:v>0.99935247999999999</c:v>
                </c:pt>
                <c:pt idx="13">
                  <c:v>0.73500792000000004</c:v>
                </c:pt>
                <c:pt idx="14">
                  <c:v>0.44635432000000003</c:v>
                </c:pt>
                <c:pt idx="15">
                  <c:v>0.45476864</c:v>
                </c:pt>
                <c:pt idx="16">
                  <c:v>0.47278376</c:v>
                </c:pt>
                <c:pt idx="17">
                  <c:v>0.44199512000000002</c:v>
                </c:pt>
                <c:pt idx="18">
                  <c:v>0.46658983999999998</c:v>
                </c:pt>
                <c:pt idx="19">
                  <c:v>0.45586327999999998</c:v>
                </c:pt>
                <c:pt idx="20">
                  <c:v>0.4399132</c:v>
                </c:pt>
                <c:pt idx="21">
                  <c:v>0.67348792000000002</c:v>
                </c:pt>
                <c:pt idx="22">
                  <c:v>0.99606600000000001</c:v>
                </c:pt>
                <c:pt idx="23">
                  <c:v>0.98575888</c:v>
                </c:pt>
                <c:pt idx="24">
                  <c:v>0.79842687999999995</c:v>
                </c:pt>
                <c:pt idx="25">
                  <c:v>0.68276559999999997</c:v>
                </c:pt>
                <c:pt idx="26">
                  <c:v>0.68846863999999997</c:v>
                </c:pt>
                <c:pt idx="27">
                  <c:v>0.67920544000000005</c:v>
                </c:pt>
                <c:pt idx="28">
                  <c:v>0.67844152000000002</c:v>
                </c:pt>
                <c:pt idx="29">
                  <c:v>0.66087127999999995</c:v>
                </c:pt>
                <c:pt idx="30">
                  <c:v>0.64716792000000001</c:v>
                </c:pt>
                <c:pt idx="31">
                  <c:v>0.67656391999999999</c:v>
                </c:pt>
                <c:pt idx="32">
                  <c:v>0.87479775999999998</c:v>
                </c:pt>
                <c:pt idx="33">
                  <c:v>0.90393592</c:v>
                </c:pt>
                <c:pt idx="34">
                  <c:v>0.74863687999999995</c:v>
                </c:pt>
                <c:pt idx="35">
                  <c:v>0.66564031999999995</c:v>
                </c:pt>
                <c:pt idx="36">
                  <c:v>0.68325800000000003</c:v>
                </c:pt>
                <c:pt idx="37">
                  <c:v>0.69773976000000004</c:v>
                </c:pt>
                <c:pt idx="38">
                  <c:v>0.66242367999999996</c:v>
                </c:pt>
                <c:pt idx="39">
                  <c:v>0.70145488</c:v>
                </c:pt>
                <c:pt idx="40">
                  <c:v>0.65516247999999999</c:v>
                </c:pt>
                <c:pt idx="41">
                  <c:v>0.42216399999999998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AE3-9C43-A8B5-9E11EBF5F02B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util!$AA$2:$AA$43</c:f>
              <c:numCache>
                <c:formatCode>General</c:formatCode>
                <c:ptCount val="42"/>
                <c:pt idx="0">
                  <c:v>0.27769727999999999</c:v>
                </c:pt>
                <c:pt idx="1">
                  <c:v>0.69796656000000001</c:v>
                </c:pt>
                <c:pt idx="2">
                  <c:v>0.65471199999999996</c:v>
                </c:pt>
                <c:pt idx="3">
                  <c:v>0.68272303999999995</c:v>
                </c:pt>
                <c:pt idx="4">
                  <c:v>0.68583000000000005</c:v>
                </c:pt>
                <c:pt idx="5">
                  <c:v>0.65869895999999994</c:v>
                </c:pt>
                <c:pt idx="6">
                  <c:v>0.67081632000000002</c:v>
                </c:pt>
                <c:pt idx="7">
                  <c:v>0.66684920000000003</c:v>
                </c:pt>
                <c:pt idx="8">
                  <c:v>0.71972119999999995</c:v>
                </c:pt>
                <c:pt idx="9">
                  <c:v>0.65256407999999999</c:v>
                </c:pt>
                <c:pt idx="10">
                  <c:v>0.71012271999999999</c:v>
                </c:pt>
                <c:pt idx="11">
                  <c:v>0.99422871999999995</c:v>
                </c:pt>
                <c:pt idx="12">
                  <c:v>0.99726192000000002</c:v>
                </c:pt>
                <c:pt idx="13">
                  <c:v>0.54381992000000001</c:v>
                </c:pt>
                <c:pt idx="14">
                  <c:v>0.45037080000000002</c:v>
                </c:pt>
                <c:pt idx="15">
                  <c:v>0.45220976000000002</c:v>
                </c:pt>
                <c:pt idx="16">
                  <c:v>0.47212288000000002</c:v>
                </c:pt>
                <c:pt idx="17">
                  <c:v>0.45011487999999999</c:v>
                </c:pt>
                <c:pt idx="18">
                  <c:v>0.47762640000000001</c:v>
                </c:pt>
                <c:pt idx="19">
                  <c:v>0.45325304</c:v>
                </c:pt>
                <c:pt idx="20">
                  <c:v>0.42870407999999999</c:v>
                </c:pt>
                <c:pt idx="21">
                  <c:v>0.77986504000000001</c:v>
                </c:pt>
                <c:pt idx="22">
                  <c:v>0.99808839999999999</c:v>
                </c:pt>
                <c:pt idx="23">
                  <c:v>0.99931071999999999</c:v>
                </c:pt>
                <c:pt idx="24">
                  <c:v>0.71640831999999999</c:v>
                </c:pt>
                <c:pt idx="25">
                  <c:v>0.70140351999999995</c:v>
                </c:pt>
                <c:pt idx="26">
                  <c:v>0.70652831999999999</c:v>
                </c:pt>
                <c:pt idx="27">
                  <c:v>0.68469968000000003</c:v>
                </c:pt>
                <c:pt idx="28">
                  <c:v>0.68504560000000003</c:v>
                </c:pt>
                <c:pt idx="29">
                  <c:v>0.64710080000000003</c:v>
                </c:pt>
                <c:pt idx="30">
                  <c:v>0.62340512000000003</c:v>
                </c:pt>
                <c:pt idx="31">
                  <c:v>0.67575183999999999</c:v>
                </c:pt>
                <c:pt idx="32">
                  <c:v>0.99468743999999998</c:v>
                </c:pt>
                <c:pt idx="33">
                  <c:v>0.99993328000000004</c:v>
                </c:pt>
                <c:pt idx="34">
                  <c:v>0.72222856000000002</c:v>
                </c:pt>
                <c:pt idx="35">
                  <c:v>0.68758112000000005</c:v>
                </c:pt>
                <c:pt idx="36">
                  <c:v>0.67333231999999998</c:v>
                </c:pt>
                <c:pt idx="37">
                  <c:v>0.68901007999999997</c:v>
                </c:pt>
                <c:pt idx="38">
                  <c:v>0.67409295999999996</c:v>
                </c:pt>
                <c:pt idx="39">
                  <c:v>0.69699151999999998</c:v>
                </c:pt>
                <c:pt idx="40">
                  <c:v>0.64279375999999999</c:v>
                </c:pt>
                <c:pt idx="41">
                  <c:v>0.27258631999999999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AE3-9C43-A8B5-9E11EBF5F02B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util!$AB$2:$AB$43</c:f>
              <c:numCache>
                <c:formatCode>General</c:formatCode>
                <c:ptCount val="42"/>
                <c:pt idx="0">
                  <c:v>0.10483192</c:v>
                </c:pt>
                <c:pt idx="1">
                  <c:v>0.66626976000000004</c:v>
                </c:pt>
                <c:pt idx="2">
                  <c:v>0.70273319999999995</c:v>
                </c:pt>
                <c:pt idx="3">
                  <c:v>0.67545480000000002</c:v>
                </c:pt>
                <c:pt idx="4">
                  <c:v>0.67426816000000001</c:v>
                </c:pt>
                <c:pt idx="5">
                  <c:v>0.66035560000000004</c:v>
                </c:pt>
                <c:pt idx="6">
                  <c:v>0.68890024000000005</c:v>
                </c:pt>
                <c:pt idx="7">
                  <c:v>0.66771256000000001</c:v>
                </c:pt>
                <c:pt idx="8">
                  <c:v>0.70649271999999996</c:v>
                </c:pt>
                <c:pt idx="9">
                  <c:v>0.66845432000000005</c:v>
                </c:pt>
                <c:pt idx="10">
                  <c:v>0.68499736</c:v>
                </c:pt>
                <c:pt idx="11">
                  <c:v>0.97333760000000002</c:v>
                </c:pt>
                <c:pt idx="12">
                  <c:v>1.0001696</c:v>
                </c:pt>
                <c:pt idx="13">
                  <c:v>0.72957375999999996</c:v>
                </c:pt>
                <c:pt idx="14">
                  <c:v>0.67282048000000005</c:v>
                </c:pt>
                <c:pt idx="15">
                  <c:v>0.66308847999999998</c:v>
                </c:pt>
                <c:pt idx="16">
                  <c:v>0.70571200000000001</c:v>
                </c:pt>
                <c:pt idx="17">
                  <c:v>0.66522408</c:v>
                </c:pt>
                <c:pt idx="18">
                  <c:v>0.69736783999999996</c:v>
                </c:pt>
                <c:pt idx="19">
                  <c:v>0.68329775999999998</c:v>
                </c:pt>
                <c:pt idx="20">
                  <c:v>0.66402775999999997</c:v>
                </c:pt>
                <c:pt idx="21">
                  <c:v>0.70074904000000005</c:v>
                </c:pt>
                <c:pt idx="22">
                  <c:v>0.69040767999999997</c:v>
                </c:pt>
                <c:pt idx="23">
                  <c:v>0.68155231999999999</c:v>
                </c:pt>
                <c:pt idx="24">
                  <c:v>0.69147776000000005</c:v>
                </c:pt>
                <c:pt idx="25">
                  <c:v>0.68698376000000005</c:v>
                </c:pt>
                <c:pt idx="26">
                  <c:v>0.71047864000000005</c:v>
                </c:pt>
                <c:pt idx="27">
                  <c:v>0.67733447999999996</c:v>
                </c:pt>
                <c:pt idx="28">
                  <c:v>0.67176912</c:v>
                </c:pt>
                <c:pt idx="29">
                  <c:v>0.70172760000000001</c:v>
                </c:pt>
                <c:pt idx="30">
                  <c:v>0.6614852</c:v>
                </c:pt>
                <c:pt idx="31">
                  <c:v>0.67474544000000003</c:v>
                </c:pt>
                <c:pt idx="32">
                  <c:v>0.94438047999999997</c:v>
                </c:pt>
                <c:pt idx="33">
                  <c:v>1.00117152</c:v>
                </c:pt>
                <c:pt idx="34">
                  <c:v>0.74496015999999998</c:v>
                </c:pt>
                <c:pt idx="35">
                  <c:v>0.69949855999999999</c:v>
                </c:pt>
                <c:pt idx="36">
                  <c:v>0.70409496000000005</c:v>
                </c:pt>
                <c:pt idx="37">
                  <c:v>0.71626608000000003</c:v>
                </c:pt>
                <c:pt idx="38">
                  <c:v>0.67639576000000001</c:v>
                </c:pt>
                <c:pt idx="39">
                  <c:v>0.69627647999999998</c:v>
                </c:pt>
                <c:pt idx="40">
                  <c:v>0.68884160000000005</c:v>
                </c:pt>
                <c:pt idx="41">
                  <c:v>0.61636712000000005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AE3-9C43-A8B5-9E11EBF5F02B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util!$AC$2:$AC$43</c:f>
              <c:numCache>
                <c:formatCode>General</c:formatCode>
                <c:ptCount val="42"/>
                <c:pt idx="0">
                  <c:v>0.41667695999999999</c:v>
                </c:pt>
                <c:pt idx="1">
                  <c:v>0.70728968000000003</c:v>
                </c:pt>
                <c:pt idx="2">
                  <c:v>0.67660343999999994</c:v>
                </c:pt>
                <c:pt idx="3">
                  <c:v>0.69198183999999996</c:v>
                </c:pt>
                <c:pt idx="4">
                  <c:v>0.65923719999999997</c:v>
                </c:pt>
                <c:pt idx="5">
                  <c:v>0.68927751999999998</c:v>
                </c:pt>
                <c:pt idx="6">
                  <c:v>0.66402664</c:v>
                </c:pt>
                <c:pt idx="7">
                  <c:v>0.67950767999999995</c:v>
                </c:pt>
                <c:pt idx="8">
                  <c:v>0.70869216000000002</c:v>
                </c:pt>
                <c:pt idx="9">
                  <c:v>0.66381343999999998</c:v>
                </c:pt>
                <c:pt idx="10">
                  <c:v>0.79715168000000003</c:v>
                </c:pt>
                <c:pt idx="11">
                  <c:v>1.0007527199999999</c:v>
                </c:pt>
                <c:pt idx="12">
                  <c:v>0.99929215999999998</c:v>
                </c:pt>
                <c:pt idx="13">
                  <c:v>0.80975768000000004</c:v>
                </c:pt>
                <c:pt idx="14">
                  <c:v>0.68703327999999997</c:v>
                </c:pt>
                <c:pt idx="15">
                  <c:v>0.68121872000000006</c:v>
                </c:pt>
                <c:pt idx="16">
                  <c:v>0.68777535999999995</c:v>
                </c:pt>
                <c:pt idx="17">
                  <c:v>0.67387783999999995</c:v>
                </c:pt>
                <c:pt idx="18">
                  <c:v>0.69042672000000005</c:v>
                </c:pt>
                <c:pt idx="19">
                  <c:v>0.67165463999999997</c:v>
                </c:pt>
                <c:pt idx="20">
                  <c:v>0.66046632000000005</c:v>
                </c:pt>
                <c:pt idx="21">
                  <c:v>0.85614464000000001</c:v>
                </c:pt>
                <c:pt idx="22">
                  <c:v>0.93973152000000004</c:v>
                </c:pt>
                <c:pt idx="23">
                  <c:v>0.72564384000000004</c:v>
                </c:pt>
                <c:pt idx="24">
                  <c:v>0.68389871999999996</c:v>
                </c:pt>
                <c:pt idx="25">
                  <c:v>0.69379303999999997</c:v>
                </c:pt>
                <c:pt idx="26">
                  <c:v>0.71146200000000004</c:v>
                </c:pt>
                <c:pt idx="27">
                  <c:v>0.67125767999999997</c:v>
                </c:pt>
                <c:pt idx="28">
                  <c:v>0.69991680000000001</c:v>
                </c:pt>
                <c:pt idx="29">
                  <c:v>0.67412399999999995</c:v>
                </c:pt>
                <c:pt idx="30">
                  <c:v>0.63581432000000004</c:v>
                </c:pt>
                <c:pt idx="31">
                  <c:v>0.70783784000000005</c:v>
                </c:pt>
                <c:pt idx="32">
                  <c:v>0.91139247999999995</c:v>
                </c:pt>
                <c:pt idx="33">
                  <c:v>0.92417744000000002</c:v>
                </c:pt>
                <c:pt idx="34">
                  <c:v>0.74428183999999997</c:v>
                </c:pt>
                <c:pt idx="35">
                  <c:v>0.6963684</c:v>
                </c:pt>
                <c:pt idx="36">
                  <c:v>0.69906159999999995</c:v>
                </c:pt>
                <c:pt idx="37">
                  <c:v>0.68316759999999999</c:v>
                </c:pt>
                <c:pt idx="38">
                  <c:v>0.68688568000000005</c:v>
                </c:pt>
                <c:pt idx="39">
                  <c:v>0.70108855999999997</c:v>
                </c:pt>
                <c:pt idx="40">
                  <c:v>0.67719768000000002</c:v>
                </c:pt>
                <c:pt idx="41">
                  <c:v>0.46053391999999999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AE3-9C43-A8B5-9E11EBF5F02B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util!$AD$2:$AD$43</c:f>
              <c:numCache>
                <c:formatCode>General</c:formatCode>
                <c:ptCount val="42"/>
                <c:pt idx="0">
                  <c:v>0.28445959999999998</c:v>
                </c:pt>
                <c:pt idx="1">
                  <c:v>0.70115287999999998</c:v>
                </c:pt>
                <c:pt idx="2">
                  <c:v>0.67284343999999996</c:v>
                </c:pt>
                <c:pt idx="3">
                  <c:v>0.68151024000000004</c:v>
                </c:pt>
                <c:pt idx="4">
                  <c:v>0.68853191999999996</c:v>
                </c:pt>
                <c:pt idx="5">
                  <c:v>0.6657592</c:v>
                </c:pt>
                <c:pt idx="6">
                  <c:v>0.66942040000000003</c:v>
                </c:pt>
                <c:pt idx="7">
                  <c:v>0.67237071999999998</c:v>
                </c:pt>
                <c:pt idx="8">
                  <c:v>0.71242472000000001</c:v>
                </c:pt>
                <c:pt idx="9">
                  <c:v>0.66561216000000001</c:v>
                </c:pt>
                <c:pt idx="10">
                  <c:v>0.81573711999999998</c:v>
                </c:pt>
                <c:pt idx="11">
                  <c:v>1.00295672</c:v>
                </c:pt>
                <c:pt idx="12">
                  <c:v>0.96553792000000005</c:v>
                </c:pt>
                <c:pt idx="13">
                  <c:v>0.91062880000000002</c:v>
                </c:pt>
                <c:pt idx="14">
                  <c:v>0.90910024</c:v>
                </c:pt>
                <c:pt idx="15">
                  <c:v>0.89930151999999997</c:v>
                </c:pt>
                <c:pt idx="16">
                  <c:v>0.69240975999999999</c:v>
                </c:pt>
                <c:pt idx="17">
                  <c:v>0.67464495999999996</c:v>
                </c:pt>
                <c:pt idx="18">
                  <c:v>0.69497560000000003</c:v>
                </c:pt>
                <c:pt idx="19">
                  <c:v>0.68420367999999998</c:v>
                </c:pt>
                <c:pt idx="20">
                  <c:v>0.66949336000000004</c:v>
                </c:pt>
                <c:pt idx="21">
                  <c:v>0.89664904000000001</c:v>
                </c:pt>
                <c:pt idx="22">
                  <c:v>0.93465759999999998</c:v>
                </c:pt>
                <c:pt idx="23">
                  <c:v>0.68073231999999995</c:v>
                </c:pt>
                <c:pt idx="24">
                  <c:v>0.68002224</c:v>
                </c:pt>
                <c:pt idx="25">
                  <c:v>0.68058728000000002</c:v>
                </c:pt>
                <c:pt idx="26">
                  <c:v>0.69339607999999997</c:v>
                </c:pt>
                <c:pt idx="27">
                  <c:v>0.66404072000000003</c:v>
                </c:pt>
                <c:pt idx="28">
                  <c:v>0.68215216000000001</c:v>
                </c:pt>
                <c:pt idx="29">
                  <c:v>0.67862520000000004</c:v>
                </c:pt>
                <c:pt idx="30">
                  <c:v>0.63809375999999995</c:v>
                </c:pt>
                <c:pt idx="31">
                  <c:v>0.69307240000000003</c:v>
                </c:pt>
                <c:pt idx="32">
                  <c:v>0.90857383999999997</c:v>
                </c:pt>
                <c:pt idx="33">
                  <c:v>0.91797304000000002</c:v>
                </c:pt>
                <c:pt idx="34">
                  <c:v>0.67980216000000004</c:v>
                </c:pt>
                <c:pt idx="35">
                  <c:v>0.68478463999999994</c:v>
                </c:pt>
                <c:pt idx="36">
                  <c:v>0.69040791999999995</c:v>
                </c:pt>
                <c:pt idx="37">
                  <c:v>0.68344415999999997</c:v>
                </c:pt>
                <c:pt idx="38">
                  <c:v>0.66841552000000004</c:v>
                </c:pt>
                <c:pt idx="39">
                  <c:v>0.69163392000000001</c:v>
                </c:pt>
                <c:pt idx="40">
                  <c:v>0.66758143999999997</c:v>
                </c:pt>
                <c:pt idx="41">
                  <c:v>0.23577999999999999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AE3-9C43-A8B5-9E11EBF5F02B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util!$AE$2:$AE$43</c:f>
              <c:numCache>
                <c:formatCode>General</c:formatCode>
                <c:ptCount val="42"/>
                <c:pt idx="0">
                  <c:v>0.47428271999999999</c:v>
                </c:pt>
                <c:pt idx="1">
                  <c:v>0.71279672000000005</c:v>
                </c:pt>
                <c:pt idx="2">
                  <c:v>0.68026423999999996</c:v>
                </c:pt>
                <c:pt idx="3">
                  <c:v>0.68259112</c:v>
                </c:pt>
                <c:pt idx="4">
                  <c:v>0.65299351999999999</c:v>
                </c:pt>
                <c:pt idx="5">
                  <c:v>0.69186391999999997</c:v>
                </c:pt>
                <c:pt idx="6">
                  <c:v>0.65628728000000003</c:v>
                </c:pt>
                <c:pt idx="7">
                  <c:v>0.68662856000000005</c:v>
                </c:pt>
                <c:pt idx="8">
                  <c:v>0.69361512000000003</c:v>
                </c:pt>
                <c:pt idx="9">
                  <c:v>0.66449848</c:v>
                </c:pt>
                <c:pt idx="10">
                  <c:v>0.80966072</c:v>
                </c:pt>
                <c:pt idx="11">
                  <c:v>1.00347096</c:v>
                </c:pt>
                <c:pt idx="12">
                  <c:v>0.94347168000000003</c:v>
                </c:pt>
                <c:pt idx="13">
                  <c:v>0.87691015999999999</c:v>
                </c:pt>
                <c:pt idx="14">
                  <c:v>0.90911288000000001</c:v>
                </c:pt>
                <c:pt idx="15">
                  <c:v>0.81436631999999998</c:v>
                </c:pt>
                <c:pt idx="16">
                  <c:v>0.68395192000000005</c:v>
                </c:pt>
                <c:pt idx="17">
                  <c:v>0.67641032000000001</c:v>
                </c:pt>
                <c:pt idx="18">
                  <c:v>0.69329768000000003</c:v>
                </c:pt>
                <c:pt idx="19">
                  <c:v>0.67661576000000001</c:v>
                </c:pt>
                <c:pt idx="20">
                  <c:v>0.64174416000000001</c:v>
                </c:pt>
                <c:pt idx="21">
                  <c:v>0.70702832000000004</c:v>
                </c:pt>
                <c:pt idx="22">
                  <c:v>0.71570575999999997</c:v>
                </c:pt>
                <c:pt idx="23">
                  <c:v>0.67597439999999998</c:v>
                </c:pt>
                <c:pt idx="24">
                  <c:v>0.67746183999999998</c:v>
                </c:pt>
                <c:pt idx="25">
                  <c:v>0.69829671999999998</c:v>
                </c:pt>
                <c:pt idx="26">
                  <c:v>0.70494040000000002</c:v>
                </c:pt>
                <c:pt idx="27">
                  <c:v>0.67558887999999995</c:v>
                </c:pt>
                <c:pt idx="28">
                  <c:v>0.70045424000000001</c:v>
                </c:pt>
                <c:pt idx="29">
                  <c:v>0.67599984000000002</c:v>
                </c:pt>
                <c:pt idx="30">
                  <c:v>0.63126304</c:v>
                </c:pt>
                <c:pt idx="31">
                  <c:v>0.93330480000000005</c:v>
                </c:pt>
                <c:pt idx="32">
                  <c:v>0.99700792000000005</c:v>
                </c:pt>
                <c:pt idx="33">
                  <c:v>0.90034208000000004</c:v>
                </c:pt>
                <c:pt idx="34">
                  <c:v>0.86801671999999996</c:v>
                </c:pt>
                <c:pt idx="35">
                  <c:v>0.88308640000000005</c:v>
                </c:pt>
                <c:pt idx="36">
                  <c:v>0.82565175999999996</c:v>
                </c:pt>
                <c:pt idx="37">
                  <c:v>0.67597496000000001</c:v>
                </c:pt>
                <c:pt idx="38">
                  <c:v>0.67283839999999995</c:v>
                </c:pt>
                <c:pt idx="39">
                  <c:v>0.68173815999999998</c:v>
                </c:pt>
                <c:pt idx="40">
                  <c:v>0.65264144000000002</c:v>
                </c:pt>
                <c:pt idx="41">
                  <c:v>0.22660984000000001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AE3-9C43-A8B5-9E11EBF5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67919"/>
        <c:axId val="2017848687"/>
      </c:lineChart>
      <c:catAx>
        <c:axId val="20183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848687"/>
        <c:crosses val="autoZero"/>
        <c:auto val="1"/>
        <c:lblAlgn val="ctr"/>
        <c:lblOffset val="100"/>
        <c:noMultiLvlLbl val="0"/>
      </c:catAx>
      <c:valAx>
        <c:axId val="20178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3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6</xdr:row>
      <xdr:rowOff>101600</xdr:rowOff>
    </xdr:from>
    <xdr:to>
      <xdr:col>19</xdr:col>
      <xdr:colOff>254000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76E7EC-FDD6-B147-A659-FF48DB74C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3303-6B8F-9346-9FF1-5F4C7FF82B3C}">
  <dimension ref="A1:B33"/>
  <sheetViews>
    <sheetView tabSelected="1" workbookViewId="0">
      <selection activeCell="B18" sqref="B18"/>
    </sheetView>
  </sheetViews>
  <sheetFormatPr baseColWidth="10" defaultRowHeight="16"/>
  <cols>
    <col min="2" max="2" width="18" customWidth="1"/>
  </cols>
  <sheetData>
    <row r="1" spans="1:2" s="3" customFormat="1">
      <c r="A1" s="3" t="s">
        <v>173</v>
      </c>
      <c r="B1" s="3" t="s">
        <v>174</v>
      </c>
    </row>
    <row r="2" spans="1:2">
      <c r="A2">
        <v>1</v>
      </c>
      <c r="B2" s="1">
        <v>32.659999999999997</v>
      </c>
    </row>
    <row r="3" spans="1:2">
      <c r="A3">
        <v>2</v>
      </c>
      <c r="B3" s="1">
        <v>32.43</v>
      </c>
    </row>
    <row r="4" spans="1:2">
      <c r="A4">
        <v>3</v>
      </c>
      <c r="B4" s="1">
        <v>31.96</v>
      </c>
    </row>
    <row r="5" spans="1:2">
      <c r="A5">
        <v>4</v>
      </c>
      <c r="B5" s="1">
        <v>31.99</v>
      </c>
    </row>
    <row r="6" spans="1:2">
      <c r="A6">
        <v>5</v>
      </c>
      <c r="B6" s="1">
        <v>32.43</v>
      </c>
    </row>
    <row r="7" spans="1:2">
      <c r="A7">
        <v>6</v>
      </c>
      <c r="B7" s="1">
        <v>32.54</v>
      </c>
    </row>
    <row r="8" spans="1:2">
      <c r="A8">
        <v>7</v>
      </c>
      <c r="B8" s="1">
        <v>32.46</v>
      </c>
    </row>
    <row r="9" spans="1:2">
      <c r="A9">
        <v>8</v>
      </c>
      <c r="B9" s="1">
        <v>32.33</v>
      </c>
    </row>
    <row r="10" spans="1:2">
      <c r="A10">
        <v>9</v>
      </c>
      <c r="B10" s="1">
        <v>32.58</v>
      </c>
    </row>
    <row r="11" spans="1:2">
      <c r="A11">
        <v>10</v>
      </c>
      <c r="B11" s="1">
        <v>32.19</v>
      </c>
    </row>
    <row r="12" spans="1:2">
      <c r="A12">
        <v>11</v>
      </c>
      <c r="B12" s="1">
        <v>32.36</v>
      </c>
    </row>
    <row r="13" spans="1:2">
      <c r="A13">
        <v>12</v>
      </c>
      <c r="B13" s="1">
        <v>31.99</v>
      </c>
    </row>
    <row r="14" spans="1:2">
      <c r="A14">
        <v>13</v>
      </c>
      <c r="B14" s="1">
        <v>32.14</v>
      </c>
    </row>
    <row r="15" spans="1:2">
      <c r="A15">
        <v>14</v>
      </c>
      <c r="B15" s="1">
        <v>32.619999999999997</v>
      </c>
    </row>
    <row r="16" spans="1:2">
      <c r="A16">
        <v>15</v>
      </c>
      <c r="B16" s="1">
        <v>32.130000000000003</v>
      </c>
    </row>
    <row r="17" spans="1:2">
      <c r="A17">
        <v>16</v>
      </c>
      <c r="B17" s="1">
        <v>32.340000000000003</v>
      </c>
    </row>
    <row r="18" spans="1:2">
      <c r="A18">
        <v>17</v>
      </c>
      <c r="B18" s="1">
        <v>32.35</v>
      </c>
    </row>
    <row r="19" spans="1:2">
      <c r="A19">
        <v>18</v>
      </c>
      <c r="B19" s="1">
        <v>32.08</v>
      </c>
    </row>
    <row r="20" spans="1:2">
      <c r="A20">
        <v>19</v>
      </c>
      <c r="B20" s="1">
        <v>32.9</v>
      </c>
    </row>
    <row r="21" spans="1:2">
      <c r="A21">
        <v>20</v>
      </c>
      <c r="B21" s="1">
        <v>32.24</v>
      </c>
    </row>
    <row r="22" spans="1:2">
      <c r="A22">
        <v>21</v>
      </c>
      <c r="B22" s="1">
        <v>33.36</v>
      </c>
    </row>
    <row r="23" spans="1:2">
      <c r="A23">
        <v>22</v>
      </c>
      <c r="B23" s="1">
        <v>32.22</v>
      </c>
    </row>
    <row r="24" spans="1:2">
      <c r="A24">
        <v>23</v>
      </c>
      <c r="B24" s="1">
        <v>32.64</v>
      </c>
    </row>
    <row r="25" spans="1:2">
      <c r="A25">
        <v>24</v>
      </c>
      <c r="B25" s="1">
        <v>32.36</v>
      </c>
    </row>
    <row r="26" spans="1:2">
      <c r="A26">
        <v>25</v>
      </c>
      <c r="B26" s="1">
        <v>32.119999999999997</v>
      </c>
    </row>
    <row r="27" spans="1:2">
      <c r="A27">
        <v>26</v>
      </c>
      <c r="B27" s="1">
        <v>32.35</v>
      </c>
    </row>
    <row r="28" spans="1:2">
      <c r="A28">
        <v>27</v>
      </c>
      <c r="B28" s="1">
        <v>32.42</v>
      </c>
    </row>
    <row r="29" spans="1:2">
      <c r="A29">
        <v>28</v>
      </c>
      <c r="B29" s="1">
        <v>31.86</v>
      </c>
    </row>
    <row r="30" spans="1:2">
      <c r="A30">
        <v>29</v>
      </c>
      <c r="B30" s="1">
        <v>31.96</v>
      </c>
    </row>
    <row r="31" spans="1:2">
      <c r="A31">
        <v>30</v>
      </c>
      <c r="B31" s="1">
        <v>32.020000000000003</v>
      </c>
    </row>
    <row r="33" spans="1:2">
      <c r="A33" s="2" t="s">
        <v>168</v>
      </c>
      <c r="B33" s="2">
        <f>AVERAGE('delay&amp;packetLoss'!B2:B31)</f>
        <v>32.334333333333333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1121-52DF-CE4E-9DD5-3F63AE419904}">
  <dimension ref="A1:H98"/>
  <sheetViews>
    <sheetView workbookViewId="0">
      <selection activeCell="D10" sqref="D10"/>
    </sheetView>
  </sheetViews>
  <sheetFormatPr baseColWidth="10" defaultRowHeight="16"/>
  <cols>
    <col min="4" max="4" width="24" bestFit="1" customWidth="1"/>
    <col min="8" max="8" width="14.83203125" bestFit="1" customWidth="1"/>
  </cols>
  <sheetData>
    <row r="1" spans="1:8">
      <c r="A1" s="4" t="s">
        <v>169</v>
      </c>
      <c r="B1" s="4" t="s">
        <v>170</v>
      </c>
      <c r="C1" s="4" t="s">
        <v>175</v>
      </c>
      <c r="D1" s="4" t="s">
        <v>171</v>
      </c>
      <c r="G1" s="4" t="s">
        <v>169</v>
      </c>
      <c r="H1" s="4" t="s">
        <v>172</v>
      </c>
    </row>
    <row r="2" spans="1:8">
      <c r="A2">
        <v>1</v>
      </c>
      <c r="B2">
        <v>1</v>
      </c>
      <c r="C2">
        <v>454</v>
      </c>
      <c r="D2" t="s">
        <v>166</v>
      </c>
      <c r="G2">
        <v>1</v>
      </c>
      <c r="H2">
        <v>2</v>
      </c>
    </row>
    <row r="3" spans="1:8">
      <c r="B3">
        <v>2</v>
      </c>
      <c r="C3">
        <v>416</v>
      </c>
      <c r="D3" t="s">
        <v>167</v>
      </c>
      <c r="G3">
        <v>2</v>
      </c>
      <c r="H3">
        <v>3</v>
      </c>
    </row>
    <row r="4" spans="1:8">
      <c r="A4">
        <v>2</v>
      </c>
      <c r="B4">
        <v>1</v>
      </c>
      <c r="C4">
        <v>507</v>
      </c>
      <c r="D4" t="s">
        <v>0</v>
      </c>
      <c r="G4">
        <v>3</v>
      </c>
      <c r="H4">
        <v>3</v>
      </c>
    </row>
    <row r="5" spans="1:8">
      <c r="B5">
        <v>2</v>
      </c>
      <c r="C5">
        <v>278</v>
      </c>
      <c r="D5" t="s">
        <v>1</v>
      </c>
      <c r="G5">
        <v>4</v>
      </c>
      <c r="H5">
        <v>2</v>
      </c>
    </row>
    <row r="6" spans="1:8">
      <c r="B6">
        <v>3</v>
      </c>
      <c r="C6">
        <v>317</v>
      </c>
      <c r="D6" t="s">
        <v>2</v>
      </c>
      <c r="G6">
        <v>5</v>
      </c>
      <c r="H6">
        <v>2</v>
      </c>
    </row>
    <row r="7" spans="1:8">
      <c r="A7">
        <v>3</v>
      </c>
      <c r="B7">
        <v>1</v>
      </c>
      <c r="C7">
        <v>497</v>
      </c>
      <c r="D7" t="s">
        <v>3</v>
      </c>
      <c r="G7">
        <v>6</v>
      </c>
      <c r="H7">
        <v>3</v>
      </c>
    </row>
    <row r="8" spans="1:8">
      <c r="B8">
        <v>2</v>
      </c>
      <c r="C8">
        <v>484</v>
      </c>
      <c r="D8" t="s">
        <v>4</v>
      </c>
      <c r="G8">
        <v>7</v>
      </c>
      <c r="H8">
        <v>3</v>
      </c>
    </row>
    <row r="9" spans="1:8">
      <c r="B9">
        <v>3</v>
      </c>
      <c r="C9">
        <v>387</v>
      </c>
      <c r="D9" t="s">
        <v>5</v>
      </c>
      <c r="G9">
        <v>8</v>
      </c>
      <c r="H9">
        <v>3</v>
      </c>
    </row>
    <row r="10" spans="1:8">
      <c r="A10">
        <v>4</v>
      </c>
      <c r="B10">
        <v>1</v>
      </c>
      <c r="C10">
        <v>599</v>
      </c>
      <c r="D10" t="s">
        <v>6</v>
      </c>
      <c r="G10">
        <v>9</v>
      </c>
      <c r="H10">
        <v>3</v>
      </c>
    </row>
    <row r="11" spans="1:8">
      <c r="B11">
        <v>2</v>
      </c>
      <c r="C11">
        <v>391</v>
      </c>
      <c r="D11" t="s">
        <v>7</v>
      </c>
      <c r="G11">
        <v>10</v>
      </c>
      <c r="H11">
        <v>5</v>
      </c>
    </row>
    <row r="12" spans="1:8">
      <c r="A12">
        <v>5</v>
      </c>
      <c r="B12">
        <v>1</v>
      </c>
      <c r="C12">
        <v>442</v>
      </c>
      <c r="D12" t="s">
        <v>8</v>
      </c>
      <c r="G12">
        <v>11</v>
      </c>
      <c r="H12">
        <v>4</v>
      </c>
    </row>
    <row r="13" spans="1:8">
      <c r="B13">
        <v>2</v>
      </c>
      <c r="C13">
        <v>399</v>
      </c>
      <c r="D13" t="s">
        <v>9</v>
      </c>
      <c r="G13">
        <v>12</v>
      </c>
      <c r="H13">
        <v>3</v>
      </c>
    </row>
    <row r="14" spans="1:8">
      <c r="A14">
        <v>6</v>
      </c>
      <c r="B14">
        <v>1</v>
      </c>
      <c r="C14">
        <v>468</v>
      </c>
      <c r="D14" t="s">
        <v>10</v>
      </c>
      <c r="G14">
        <v>13</v>
      </c>
      <c r="H14">
        <v>3</v>
      </c>
    </row>
    <row r="15" spans="1:8">
      <c r="B15">
        <v>2</v>
      </c>
      <c r="C15">
        <v>361</v>
      </c>
      <c r="D15" t="s">
        <v>11</v>
      </c>
      <c r="G15">
        <v>14</v>
      </c>
      <c r="H15">
        <v>2</v>
      </c>
    </row>
    <row r="16" spans="1:8">
      <c r="B16">
        <v>3</v>
      </c>
      <c r="C16">
        <v>292</v>
      </c>
      <c r="D16" t="s">
        <v>12</v>
      </c>
      <c r="G16">
        <v>15</v>
      </c>
      <c r="H16">
        <v>3</v>
      </c>
    </row>
    <row r="17" spans="1:8">
      <c r="A17">
        <v>7</v>
      </c>
      <c r="B17">
        <v>1</v>
      </c>
      <c r="C17">
        <v>441</v>
      </c>
      <c r="D17" t="s">
        <v>13</v>
      </c>
      <c r="G17">
        <v>16</v>
      </c>
      <c r="H17">
        <v>4</v>
      </c>
    </row>
    <row r="18" spans="1:8">
      <c r="B18">
        <v>2</v>
      </c>
      <c r="C18">
        <v>326</v>
      </c>
      <c r="D18" t="s">
        <v>14</v>
      </c>
      <c r="G18">
        <v>17</v>
      </c>
      <c r="H18">
        <v>3</v>
      </c>
    </row>
    <row r="19" spans="1:8">
      <c r="B19">
        <v>3</v>
      </c>
      <c r="C19">
        <v>292</v>
      </c>
      <c r="D19" t="s">
        <v>15</v>
      </c>
      <c r="G19">
        <v>18</v>
      </c>
      <c r="H19">
        <v>4</v>
      </c>
    </row>
    <row r="20" spans="1:8">
      <c r="A20">
        <v>8</v>
      </c>
      <c r="B20">
        <v>1</v>
      </c>
      <c r="C20">
        <v>557</v>
      </c>
      <c r="D20" t="s">
        <v>16</v>
      </c>
      <c r="G20">
        <v>19</v>
      </c>
      <c r="H20">
        <v>3</v>
      </c>
    </row>
    <row r="21" spans="1:8">
      <c r="B21">
        <v>2</v>
      </c>
      <c r="C21">
        <v>265</v>
      </c>
      <c r="D21" t="s">
        <v>17</v>
      </c>
      <c r="G21">
        <v>20</v>
      </c>
      <c r="H21">
        <v>2</v>
      </c>
    </row>
    <row r="22" spans="1:8">
      <c r="B22">
        <v>3</v>
      </c>
      <c r="C22">
        <v>305</v>
      </c>
      <c r="D22" t="s">
        <v>18</v>
      </c>
      <c r="G22">
        <v>21</v>
      </c>
      <c r="H22">
        <v>4</v>
      </c>
    </row>
    <row r="23" spans="1:8">
      <c r="A23">
        <v>9</v>
      </c>
      <c r="B23">
        <v>1</v>
      </c>
      <c r="C23">
        <v>510</v>
      </c>
      <c r="D23" t="s">
        <v>19</v>
      </c>
      <c r="G23">
        <v>22</v>
      </c>
      <c r="H23">
        <v>4</v>
      </c>
    </row>
    <row r="24" spans="1:8">
      <c r="B24">
        <v>2</v>
      </c>
      <c r="C24">
        <v>359</v>
      </c>
      <c r="D24" t="s">
        <v>20</v>
      </c>
      <c r="G24">
        <v>23</v>
      </c>
      <c r="H24">
        <v>4</v>
      </c>
    </row>
    <row r="25" spans="1:8">
      <c r="B25">
        <v>3</v>
      </c>
      <c r="C25">
        <v>353</v>
      </c>
      <c r="D25" t="s">
        <v>21</v>
      </c>
      <c r="G25">
        <v>24</v>
      </c>
      <c r="H25">
        <v>4</v>
      </c>
    </row>
    <row r="26" spans="1:8">
      <c r="A26">
        <v>10</v>
      </c>
      <c r="B26">
        <v>1</v>
      </c>
      <c r="C26">
        <v>447</v>
      </c>
      <c r="D26" t="s">
        <v>22</v>
      </c>
      <c r="G26">
        <v>25</v>
      </c>
      <c r="H26">
        <v>3</v>
      </c>
    </row>
    <row r="27" spans="1:8">
      <c r="B27">
        <v>2</v>
      </c>
      <c r="C27">
        <v>324</v>
      </c>
      <c r="D27" t="s">
        <v>23</v>
      </c>
      <c r="G27">
        <v>26</v>
      </c>
      <c r="H27">
        <v>3</v>
      </c>
    </row>
    <row r="28" spans="1:8">
      <c r="B28">
        <v>3</v>
      </c>
      <c r="C28">
        <v>249</v>
      </c>
      <c r="D28" t="s">
        <v>24</v>
      </c>
      <c r="G28">
        <v>27</v>
      </c>
      <c r="H28">
        <v>2</v>
      </c>
    </row>
    <row r="29" spans="1:8">
      <c r="B29">
        <v>4</v>
      </c>
      <c r="C29">
        <v>328</v>
      </c>
      <c r="D29" t="s">
        <v>25</v>
      </c>
      <c r="G29">
        <v>28</v>
      </c>
      <c r="H29">
        <v>3</v>
      </c>
    </row>
    <row r="30" spans="1:8">
      <c r="B30">
        <v>5</v>
      </c>
      <c r="C30">
        <v>290</v>
      </c>
      <c r="D30" t="s">
        <v>26</v>
      </c>
      <c r="G30">
        <v>29</v>
      </c>
      <c r="H30">
        <v>4</v>
      </c>
    </row>
    <row r="31" spans="1:8">
      <c r="A31">
        <v>11</v>
      </c>
      <c r="B31">
        <v>1</v>
      </c>
      <c r="C31">
        <v>756</v>
      </c>
      <c r="D31" t="s">
        <v>27</v>
      </c>
      <c r="G31">
        <v>30</v>
      </c>
      <c r="H31">
        <v>4</v>
      </c>
    </row>
    <row r="32" spans="1:8">
      <c r="B32">
        <v>2</v>
      </c>
      <c r="C32">
        <v>343</v>
      </c>
      <c r="D32" t="s">
        <v>28</v>
      </c>
    </row>
    <row r="33" spans="1:8">
      <c r="B33">
        <v>3</v>
      </c>
      <c r="C33">
        <v>331</v>
      </c>
      <c r="D33" t="s">
        <v>29</v>
      </c>
    </row>
    <row r="34" spans="1:8">
      <c r="B34">
        <v>4</v>
      </c>
      <c r="C34">
        <v>351</v>
      </c>
      <c r="D34" t="s">
        <v>30</v>
      </c>
      <c r="H34" s="2">
        <f>AVERAGE(H2:H31)</f>
        <v>3.1666666666666665</v>
      </c>
    </row>
    <row r="35" spans="1:8">
      <c r="A35">
        <v>12</v>
      </c>
      <c r="B35">
        <v>1</v>
      </c>
      <c r="C35">
        <v>455</v>
      </c>
      <c r="D35" t="s">
        <v>31</v>
      </c>
    </row>
    <row r="36" spans="1:8">
      <c r="B36">
        <v>2</v>
      </c>
      <c r="C36">
        <v>374</v>
      </c>
      <c r="D36" t="s">
        <v>32</v>
      </c>
    </row>
    <row r="37" spans="1:8">
      <c r="B37">
        <v>3</v>
      </c>
      <c r="C37">
        <v>333</v>
      </c>
      <c r="D37" t="s">
        <v>33</v>
      </c>
    </row>
    <row r="38" spans="1:8">
      <c r="A38">
        <v>13</v>
      </c>
      <c r="B38">
        <v>1</v>
      </c>
      <c r="C38">
        <v>682</v>
      </c>
      <c r="D38" t="s">
        <v>34</v>
      </c>
    </row>
    <row r="39" spans="1:8">
      <c r="B39">
        <v>2</v>
      </c>
      <c r="C39">
        <v>316</v>
      </c>
      <c r="D39" t="s">
        <v>35</v>
      </c>
    </row>
    <row r="40" spans="1:8">
      <c r="B40">
        <v>3</v>
      </c>
      <c r="C40">
        <v>309</v>
      </c>
      <c r="D40" t="s">
        <v>36</v>
      </c>
    </row>
    <row r="41" spans="1:8">
      <c r="A41">
        <v>14</v>
      </c>
      <c r="B41">
        <v>1</v>
      </c>
      <c r="C41">
        <v>488</v>
      </c>
      <c r="D41" t="s">
        <v>37</v>
      </c>
    </row>
    <row r="42" spans="1:8">
      <c r="B42">
        <v>2</v>
      </c>
      <c r="C42">
        <v>325</v>
      </c>
      <c r="D42" t="s">
        <v>38</v>
      </c>
    </row>
    <row r="43" spans="1:8">
      <c r="A43">
        <v>15</v>
      </c>
      <c r="B43">
        <v>1</v>
      </c>
      <c r="C43">
        <v>406</v>
      </c>
      <c r="D43" t="s">
        <v>39</v>
      </c>
    </row>
    <row r="44" spans="1:8">
      <c r="B44">
        <v>2</v>
      </c>
      <c r="C44">
        <v>302</v>
      </c>
      <c r="D44" t="s">
        <v>40</v>
      </c>
    </row>
    <row r="45" spans="1:8">
      <c r="B45">
        <v>3</v>
      </c>
      <c r="C45">
        <v>267</v>
      </c>
      <c r="D45" t="s">
        <v>41</v>
      </c>
    </row>
    <row r="46" spans="1:8">
      <c r="A46">
        <v>16</v>
      </c>
      <c r="B46">
        <v>1</v>
      </c>
      <c r="C46">
        <v>450</v>
      </c>
      <c r="D46" t="s">
        <v>42</v>
      </c>
    </row>
    <row r="47" spans="1:8">
      <c r="B47">
        <v>2</v>
      </c>
      <c r="C47">
        <v>425</v>
      </c>
      <c r="D47" t="s">
        <v>43</v>
      </c>
    </row>
    <row r="48" spans="1:8">
      <c r="B48">
        <v>3</v>
      </c>
      <c r="C48">
        <v>326</v>
      </c>
      <c r="D48" t="s">
        <v>44</v>
      </c>
    </row>
    <row r="49" spans="1:4">
      <c r="B49">
        <v>4</v>
      </c>
      <c r="C49">
        <v>471</v>
      </c>
      <c r="D49" t="s">
        <v>45</v>
      </c>
    </row>
    <row r="50" spans="1:4">
      <c r="A50">
        <v>17</v>
      </c>
      <c r="B50">
        <v>1</v>
      </c>
      <c r="C50">
        <v>450</v>
      </c>
      <c r="D50" t="s">
        <v>46</v>
      </c>
    </row>
    <row r="51" spans="1:4">
      <c r="B51">
        <v>2</v>
      </c>
      <c r="C51">
        <v>289</v>
      </c>
      <c r="D51" t="s">
        <v>47</v>
      </c>
    </row>
    <row r="52" spans="1:4">
      <c r="B52">
        <v>3</v>
      </c>
      <c r="C52">
        <v>288</v>
      </c>
      <c r="D52" t="s">
        <v>48</v>
      </c>
    </row>
    <row r="53" spans="1:4">
      <c r="A53">
        <v>18</v>
      </c>
      <c r="B53">
        <v>1</v>
      </c>
      <c r="C53">
        <v>399</v>
      </c>
      <c r="D53" t="s">
        <v>49</v>
      </c>
    </row>
    <row r="54" spans="1:4">
      <c r="B54">
        <v>2</v>
      </c>
      <c r="C54">
        <v>259</v>
      </c>
      <c r="D54" t="s">
        <v>50</v>
      </c>
    </row>
    <row r="55" spans="1:4">
      <c r="B55">
        <v>3</v>
      </c>
      <c r="C55">
        <v>255</v>
      </c>
      <c r="D55" t="s">
        <v>51</v>
      </c>
    </row>
    <row r="56" spans="1:4">
      <c r="B56">
        <v>4</v>
      </c>
      <c r="C56">
        <v>288</v>
      </c>
      <c r="D56" t="s">
        <v>52</v>
      </c>
    </row>
    <row r="57" spans="1:4">
      <c r="A57">
        <v>19</v>
      </c>
      <c r="B57">
        <v>1</v>
      </c>
      <c r="C57">
        <v>613</v>
      </c>
      <c r="D57" t="s">
        <v>53</v>
      </c>
    </row>
    <row r="58" spans="1:4">
      <c r="B58">
        <v>2</v>
      </c>
      <c r="C58">
        <v>609</v>
      </c>
      <c r="D58" t="s">
        <v>54</v>
      </c>
    </row>
    <row r="59" spans="1:4">
      <c r="B59">
        <v>3</v>
      </c>
      <c r="C59">
        <v>479</v>
      </c>
      <c r="D59" t="s">
        <v>55</v>
      </c>
    </row>
    <row r="60" spans="1:4">
      <c r="A60">
        <v>20</v>
      </c>
      <c r="B60">
        <v>1</v>
      </c>
      <c r="C60">
        <v>464</v>
      </c>
      <c r="D60" t="s">
        <v>56</v>
      </c>
    </row>
    <row r="61" spans="1:4">
      <c r="B61">
        <v>2</v>
      </c>
      <c r="C61">
        <v>446</v>
      </c>
      <c r="D61" t="s">
        <v>57</v>
      </c>
    </row>
    <row r="62" spans="1:4">
      <c r="A62">
        <v>21</v>
      </c>
      <c r="B62">
        <v>1</v>
      </c>
      <c r="C62">
        <v>500</v>
      </c>
      <c r="D62" t="s">
        <v>58</v>
      </c>
    </row>
    <row r="63" spans="1:4">
      <c r="B63">
        <v>2</v>
      </c>
      <c r="C63">
        <v>298</v>
      </c>
      <c r="D63" t="s">
        <v>59</v>
      </c>
    </row>
    <row r="64" spans="1:4">
      <c r="B64">
        <v>3</v>
      </c>
      <c r="C64">
        <v>280</v>
      </c>
      <c r="D64" t="s">
        <v>60</v>
      </c>
    </row>
    <row r="65" spans="1:4">
      <c r="B65">
        <v>4</v>
      </c>
      <c r="C65">
        <v>273</v>
      </c>
      <c r="D65" t="s">
        <v>61</v>
      </c>
    </row>
    <row r="66" spans="1:4">
      <c r="A66">
        <v>22</v>
      </c>
      <c r="B66">
        <v>1</v>
      </c>
      <c r="C66">
        <v>515</v>
      </c>
      <c r="D66" t="s">
        <v>62</v>
      </c>
    </row>
    <row r="67" spans="1:4">
      <c r="B67">
        <v>2</v>
      </c>
      <c r="C67">
        <v>237</v>
      </c>
      <c r="D67" t="s">
        <v>63</v>
      </c>
    </row>
    <row r="68" spans="1:4">
      <c r="B68">
        <v>3</v>
      </c>
      <c r="C68">
        <v>309</v>
      </c>
      <c r="D68" t="s">
        <v>64</v>
      </c>
    </row>
    <row r="69" spans="1:4">
      <c r="B69">
        <v>4</v>
      </c>
      <c r="C69">
        <v>300</v>
      </c>
      <c r="D69" t="s">
        <v>65</v>
      </c>
    </row>
    <row r="70" spans="1:4">
      <c r="A70">
        <v>23</v>
      </c>
      <c r="B70">
        <v>1</v>
      </c>
      <c r="C70">
        <v>514</v>
      </c>
      <c r="D70" t="s">
        <v>66</v>
      </c>
    </row>
    <row r="71" spans="1:4">
      <c r="B71">
        <v>2</v>
      </c>
      <c r="C71">
        <v>250</v>
      </c>
      <c r="D71" t="s">
        <v>67</v>
      </c>
    </row>
    <row r="72" spans="1:4">
      <c r="B72">
        <v>3</v>
      </c>
      <c r="C72">
        <v>274</v>
      </c>
      <c r="D72" t="s">
        <v>68</v>
      </c>
    </row>
    <row r="73" spans="1:4">
      <c r="B73">
        <v>4</v>
      </c>
      <c r="C73">
        <v>280</v>
      </c>
      <c r="D73" t="s">
        <v>69</v>
      </c>
    </row>
    <row r="74" spans="1:4">
      <c r="A74">
        <v>24</v>
      </c>
      <c r="B74">
        <v>1</v>
      </c>
      <c r="C74">
        <v>778</v>
      </c>
      <c r="D74" t="s">
        <v>70</v>
      </c>
    </row>
    <row r="75" spans="1:4">
      <c r="B75">
        <v>2</v>
      </c>
      <c r="C75">
        <v>280</v>
      </c>
      <c r="D75" t="s">
        <v>71</v>
      </c>
    </row>
    <row r="76" spans="1:4">
      <c r="B76">
        <v>3</v>
      </c>
      <c r="C76">
        <v>321</v>
      </c>
      <c r="D76" t="s">
        <v>72</v>
      </c>
    </row>
    <row r="77" spans="1:4">
      <c r="B77">
        <v>4</v>
      </c>
      <c r="C77">
        <v>285</v>
      </c>
      <c r="D77" t="s">
        <v>73</v>
      </c>
    </row>
    <row r="78" spans="1:4">
      <c r="A78">
        <v>25</v>
      </c>
      <c r="B78">
        <v>1</v>
      </c>
      <c r="C78">
        <v>475</v>
      </c>
      <c r="D78" t="s">
        <v>74</v>
      </c>
    </row>
    <row r="79" spans="1:4">
      <c r="B79">
        <v>2</v>
      </c>
      <c r="C79">
        <v>275</v>
      </c>
      <c r="D79" t="s">
        <v>75</v>
      </c>
    </row>
    <row r="80" spans="1:4">
      <c r="B80">
        <v>3</v>
      </c>
      <c r="C80">
        <v>341</v>
      </c>
      <c r="D80" t="s">
        <v>76</v>
      </c>
    </row>
    <row r="81" spans="1:4">
      <c r="A81">
        <v>26</v>
      </c>
      <c r="B81">
        <v>1</v>
      </c>
      <c r="C81">
        <v>471</v>
      </c>
      <c r="D81" t="s">
        <v>77</v>
      </c>
    </row>
    <row r="82" spans="1:4">
      <c r="B82">
        <v>2</v>
      </c>
      <c r="C82">
        <v>360</v>
      </c>
      <c r="D82" t="s">
        <v>78</v>
      </c>
    </row>
    <row r="83" spans="1:4">
      <c r="B83">
        <v>3</v>
      </c>
      <c r="C83">
        <v>353</v>
      </c>
      <c r="D83" t="s">
        <v>79</v>
      </c>
    </row>
    <row r="84" spans="1:4">
      <c r="A84">
        <v>27</v>
      </c>
      <c r="B84">
        <v>1</v>
      </c>
      <c r="C84">
        <v>424</v>
      </c>
      <c r="D84" t="s">
        <v>80</v>
      </c>
    </row>
    <row r="85" spans="1:4">
      <c r="B85">
        <v>2</v>
      </c>
      <c r="C85">
        <v>467</v>
      </c>
      <c r="D85" t="s">
        <v>81</v>
      </c>
    </row>
    <row r="86" spans="1:4">
      <c r="A86">
        <v>28</v>
      </c>
      <c r="B86">
        <v>1</v>
      </c>
      <c r="C86">
        <v>424</v>
      </c>
      <c r="D86" t="s">
        <v>82</v>
      </c>
    </row>
    <row r="87" spans="1:4">
      <c r="B87">
        <v>2</v>
      </c>
      <c r="C87">
        <v>358</v>
      </c>
      <c r="D87" t="s">
        <v>83</v>
      </c>
    </row>
    <row r="88" spans="1:4">
      <c r="B88">
        <v>3</v>
      </c>
      <c r="C88">
        <v>415</v>
      </c>
      <c r="D88" t="s">
        <v>84</v>
      </c>
    </row>
    <row r="89" spans="1:4">
      <c r="A89">
        <v>29</v>
      </c>
      <c r="B89">
        <v>1</v>
      </c>
      <c r="C89">
        <v>605</v>
      </c>
      <c r="D89" t="s">
        <v>85</v>
      </c>
    </row>
    <row r="90" spans="1:4">
      <c r="B90">
        <v>2</v>
      </c>
      <c r="C90">
        <v>322</v>
      </c>
      <c r="D90" t="s">
        <v>86</v>
      </c>
    </row>
    <row r="91" spans="1:4">
      <c r="B91">
        <v>3</v>
      </c>
      <c r="C91">
        <v>288</v>
      </c>
      <c r="D91" t="s">
        <v>87</v>
      </c>
    </row>
    <row r="92" spans="1:4">
      <c r="B92">
        <v>4</v>
      </c>
      <c r="C92">
        <v>269</v>
      </c>
      <c r="D92" t="s">
        <v>88</v>
      </c>
    </row>
    <row r="93" spans="1:4">
      <c r="A93">
        <v>30</v>
      </c>
      <c r="B93">
        <v>1</v>
      </c>
      <c r="C93">
        <v>790</v>
      </c>
      <c r="D93" t="s">
        <v>89</v>
      </c>
    </row>
    <row r="94" spans="1:4">
      <c r="B94">
        <v>2</v>
      </c>
      <c r="C94">
        <v>348</v>
      </c>
      <c r="D94" t="s">
        <v>90</v>
      </c>
    </row>
    <row r="95" spans="1:4">
      <c r="B95">
        <v>3</v>
      </c>
      <c r="C95">
        <v>409</v>
      </c>
      <c r="D95" t="s">
        <v>91</v>
      </c>
    </row>
    <row r="96" spans="1:4">
      <c r="B96">
        <v>4</v>
      </c>
      <c r="C96">
        <v>356</v>
      </c>
      <c r="D96" t="s">
        <v>92</v>
      </c>
    </row>
    <row r="98" spans="1:3">
      <c r="A98" s="2" t="s">
        <v>168</v>
      </c>
      <c r="B98" s="2"/>
      <c r="C98" s="2">
        <f>AVERAGE(C2:C96)</f>
        <v>392.95789473684209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4AEB-70C5-D548-B3BC-40CC3D1317D3}">
  <dimension ref="A1:AE90"/>
  <sheetViews>
    <sheetView workbookViewId="0">
      <pane ySplit="1" topLeftCell="A80" activePane="bottomLeft" state="frozen"/>
      <selection pane="bottomLeft" activeCell="C102" sqref="C102"/>
    </sheetView>
  </sheetViews>
  <sheetFormatPr baseColWidth="10" defaultRowHeight="16"/>
  <cols>
    <col min="1" max="1" width="23.5" bestFit="1" customWidth="1"/>
  </cols>
  <sheetData>
    <row r="1" spans="1:31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</row>
    <row r="2" spans="1:31">
      <c r="A2" t="s">
        <v>123</v>
      </c>
      <c r="B2">
        <v>0.1153144</v>
      </c>
      <c r="C2">
        <v>0.56484760000000001</v>
      </c>
      <c r="D2">
        <v>5.3732719999999998E-2</v>
      </c>
      <c r="E2">
        <v>2.272824E-2</v>
      </c>
      <c r="F2">
        <v>1.6706800000000001E-2</v>
      </c>
      <c r="G2">
        <v>0.34062167999999998</v>
      </c>
      <c r="H2">
        <v>0.64722703999999998</v>
      </c>
      <c r="I2">
        <v>0.39754151999999998</v>
      </c>
      <c r="J2">
        <v>0.26921600000000001</v>
      </c>
      <c r="K2">
        <v>0.42591119999999999</v>
      </c>
      <c r="L2">
        <v>0.38267839999999997</v>
      </c>
      <c r="M2">
        <v>0.37188823999999998</v>
      </c>
      <c r="N2">
        <v>0.37840304000000002</v>
      </c>
      <c r="O2">
        <v>0.19608832000000001</v>
      </c>
      <c r="P2">
        <v>0.12157063999999999</v>
      </c>
      <c r="Q2">
        <v>0.16506167999999999</v>
      </c>
      <c r="R2">
        <v>0.61645000000000005</v>
      </c>
      <c r="S2">
        <v>0.43039864</v>
      </c>
      <c r="T2">
        <v>0.33285503999999999</v>
      </c>
      <c r="U2">
        <v>0.1523584</v>
      </c>
      <c r="V2">
        <v>0.47770607999999998</v>
      </c>
      <c r="W2">
        <v>0.41327335999999998</v>
      </c>
      <c r="X2">
        <v>2.512344E-2</v>
      </c>
      <c r="Y2">
        <v>0.53225696</v>
      </c>
      <c r="Z2">
        <v>0.17767616</v>
      </c>
      <c r="AA2">
        <v>0.27769727999999999</v>
      </c>
      <c r="AB2">
        <v>0.10483192</v>
      </c>
      <c r="AC2">
        <v>0.41667695999999999</v>
      </c>
      <c r="AD2">
        <v>0.28445959999999998</v>
      </c>
      <c r="AE2">
        <v>0.47428271999999999</v>
      </c>
    </row>
    <row r="3" spans="1:31">
      <c r="A3" t="s">
        <v>124</v>
      </c>
      <c r="B3">
        <v>0.65593000000000001</v>
      </c>
      <c r="C3">
        <v>0.70169784000000002</v>
      </c>
      <c r="D3">
        <v>0.67074831999999995</v>
      </c>
      <c r="E3">
        <v>0.67262040000000001</v>
      </c>
      <c r="F3">
        <v>0.66215552</v>
      </c>
      <c r="G3">
        <v>0.69378183999999998</v>
      </c>
      <c r="H3">
        <v>0.72046383999999997</v>
      </c>
      <c r="I3">
        <v>0.70213007999999999</v>
      </c>
      <c r="J3">
        <v>0.69169800000000004</v>
      </c>
      <c r="K3">
        <v>0.70187544000000002</v>
      </c>
      <c r="L3">
        <v>0.69962944000000005</v>
      </c>
      <c r="M3">
        <v>0.69794199999999995</v>
      </c>
      <c r="N3">
        <v>0.69408312000000005</v>
      </c>
      <c r="O3">
        <v>0.69785032000000002</v>
      </c>
      <c r="P3">
        <v>0.66779568</v>
      </c>
      <c r="Q3">
        <v>0.67123999999999995</v>
      </c>
      <c r="R3">
        <v>0.71595072000000004</v>
      </c>
      <c r="S3">
        <v>0.70754927999999995</v>
      </c>
      <c r="T3">
        <v>0.69898400000000005</v>
      </c>
      <c r="U3">
        <v>0.67918559999999994</v>
      </c>
      <c r="V3">
        <v>0.71300887999999996</v>
      </c>
      <c r="W3">
        <v>0.70858224000000003</v>
      </c>
      <c r="X3">
        <v>0.67058600000000002</v>
      </c>
      <c r="Y3">
        <v>0.70353471999999995</v>
      </c>
      <c r="Z3">
        <v>0.69041295999999996</v>
      </c>
      <c r="AA3">
        <v>0.69796656000000001</v>
      </c>
      <c r="AB3">
        <v>0.66626976000000004</v>
      </c>
      <c r="AC3">
        <v>0.70728968000000003</v>
      </c>
      <c r="AD3">
        <v>0.70115287999999998</v>
      </c>
      <c r="AE3">
        <v>0.71279672000000005</v>
      </c>
    </row>
    <row r="4" spans="1:31">
      <c r="A4" t="s">
        <v>125</v>
      </c>
      <c r="B4">
        <v>0.68308871999999998</v>
      </c>
      <c r="C4">
        <v>0.67531560000000002</v>
      </c>
      <c r="D4">
        <v>0.70243016000000003</v>
      </c>
      <c r="E4">
        <v>0.71476328</v>
      </c>
      <c r="F4">
        <v>0.71274263999999998</v>
      </c>
      <c r="G4">
        <v>0.66993703999999998</v>
      </c>
      <c r="H4">
        <v>0.67006951999999997</v>
      </c>
      <c r="I4">
        <v>0.67635935999999997</v>
      </c>
      <c r="J4">
        <v>0.67216735999999999</v>
      </c>
      <c r="K4">
        <v>0.67042175999999998</v>
      </c>
      <c r="L4">
        <v>0.67242855999999995</v>
      </c>
      <c r="M4">
        <v>0.67741032000000001</v>
      </c>
      <c r="N4">
        <v>0.67347184000000004</v>
      </c>
      <c r="O4">
        <v>0.68045688000000004</v>
      </c>
      <c r="P4">
        <v>0.70135407999999999</v>
      </c>
      <c r="Q4">
        <v>0.68867800000000001</v>
      </c>
      <c r="R4">
        <v>0.66895079999999996</v>
      </c>
      <c r="S4">
        <v>0.67115055999999995</v>
      </c>
      <c r="T4">
        <v>0.67264232000000002</v>
      </c>
      <c r="U4">
        <v>0.69447703999999999</v>
      </c>
      <c r="V4">
        <v>0.68208888000000001</v>
      </c>
      <c r="W4">
        <v>0.66966744</v>
      </c>
      <c r="X4">
        <v>0.70775527999999999</v>
      </c>
      <c r="Y4">
        <v>0.68538703999999995</v>
      </c>
      <c r="Z4">
        <v>0.69210176000000001</v>
      </c>
      <c r="AA4">
        <v>0.65471199999999996</v>
      </c>
      <c r="AB4">
        <v>0.70273319999999995</v>
      </c>
      <c r="AC4">
        <v>0.67660343999999994</v>
      </c>
      <c r="AD4">
        <v>0.67284343999999996</v>
      </c>
      <c r="AE4">
        <v>0.68026423999999996</v>
      </c>
    </row>
    <row r="5" spans="1:31">
      <c r="A5" t="s">
        <v>126</v>
      </c>
      <c r="B5">
        <v>0.65318639999999994</v>
      </c>
      <c r="C5">
        <v>0.67182383999999995</v>
      </c>
      <c r="D5">
        <v>0.66988495999999997</v>
      </c>
      <c r="E5">
        <v>0.66577456000000002</v>
      </c>
      <c r="F5">
        <v>0.65704048000000004</v>
      </c>
      <c r="G5">
        <v>0.69113504000000003</v>
      </c>
      <c r="H5">
        <v>0.67490264</v>
      </c>
      <c r="I5">
        <v>0.69766256000000004</v>
      </c>
      <c r="J5">
        <v>0.67765880000000001</v>
      </c>
      <c r="K5">
        <v>0.68782167999999999</v>
      </c>
      <c r="L5">
        <v>0.69609255999999997</v>
      </c>
      <c r="M5">
        <v>0.69815576000000001</v>
      </c>
      <c r="N5">
        <v>0.68928104000000001</v>
      </c>
      <c r="O5">
        <v>0.67554336000000004</v>
      </c>
      <c r="P5">
        <v>0.68170567999999998</v>
      </c>
      <c r="Q5">
        <v>0.67329927999999994</v>
      </c>
      <c r="R5">
        <v>0.67346183999999998</v>
      </c>
      <c r="S5">
        <v>0.68960863999999999</v>
      </c>
      <c r="T5">
        <v>0.68928880000000003</v>
      </c>
      <c r="U5">
        <v>0.67034903999999995</v>
      </c>
      <c r="V5">
        <v>0.67880119999999999</v>
      </c>
      <c r="W5">
        <v>0.69281104000000004</v>
      </c>
      <c r="X5">
        <v>0.66757191999999999</v>
      </c>
      <c r="Y5">
        <v>0.67340551999999998</v>
      </c>
      <c r="Z5">
        <v>0.67862648000000003</v>
      </c>
      <c r="AA5">
        <v>0.68272303999999995</v>
      </c>
      <c r="AB5">
        <v>0.67545480000000002</v>
      </c>
      <c r="AC5">
        <v>0.69198183999999996</v>
      </c>
      <c r="AD5">
        <v>0.68151024000000004</v>
      </c>
      <c r="AE5">
        <v>0.68259112</v>
      </c>
    </row>
    <row r="6" spans="1:31">
      <c r="A6" t="s">
        <v>127</v>
      </c>
      <c r="B6">
        <v>0.64650127999999996</v>
      </c>
      <c r="C6">
        <v>0.65560487999999995</v>
      </c>
      <c r="D6">
        <v>0.66732095999999996</v>
      </c>
      <c r="E6">
        <v>0.67589248000000002</v>
      </c>
      <c r="F6">
        <v>0.67575903999999998</v>
      </c>
      <c r="G6">
        <v>0.67598119999999995</v>
      </c>
      <c r="H6">
        <v>0.66762832000000005</v>
      </c>
      <c r="I6">
        <v>0.66456831999999999</v>
      </c>
      <c r="J6">
        <v>0.68271287999999997</v>
      </c>
      <c r="K6">
        <v>0.65455872000000004</v>
      </c>
      <c r="L6">
        <v>0.66662832000000005</v>
      </c>
      <c r="M6">
        <v>0.67410119999999996</v>
      </c>
      <c r="N6">
        <v>0.67152456000000005</v>
      </c>
      <c r="O6">
        <v>0.67829335999999996</v>
      </c>
      <c r="P6">
        <v>0.67639784000000003</v>
      </c>
      <c r="Q6">
        <v>0.67952880000000004</v>
      </c>
      <c r="R6">
        <v>0.67005904000000005</v>
      </c>
      <c r="S6">
        <v>0.65474648000000002</v>
      </c>
      <c r="T6">
        <v>0.67970191999999996</v>
      </c>
      <c r="U6">
        <v>0.68441927999999996</v>
      </c>
      <c r="V6">
        <v>0.66447880000000004</v>
      </c>
      <c r="W6">
        <v>0.66260704000000004</v>
      </c>
      <c r="X6">
        <v>0.66826688000000001</v>
      </c>
      <c r="Y6">
        <v>0.64427992000000001</v>
      </c>
      <c r="Z6">
        <v>0.68597439999999998</v>
      </c>
      <c r="AA6">
        <v>0.68583000000000005</v>
      </c>
      <c r="AB6">
        <v>0.67426816000000001</v>
      </c>
      <c r="AC6">
        <v>0.65923719999999997</v>
      </c>
      <c r="AD6">
        <v>0.68853191999999996</v>
      </c>
      <c r="AE6">
        <v>0.65299351999999999</v>
      </c>
    </row>
    <row r="7" spans="1:31">
      <c r="A7" t="s">
        <v>128</v>
      </c>
      <c r="B7">
        <v>0.64880680000000002</v>
      </c>
      <c r="C7">
        <v>0.69478024000000005</v>
      </c>
      <c r="D7">
        <v>0.66835632</v>
      </c>
      <c r="E7">
        <v>0.66340511999999996</v>
      </c>
      <c r="F7">
        <v>0.669354</v>
      </c>
      <c r="G7">
        <v>0.67743255999999996</v>
      </c>
      <c r="H7">
        <v>0.69937735999999995</v>
      </c>
      <c r="I7">
        <v>0.69311679999999998</v>
      </c>
      <c r="J7">
        <v>0.65394896000000002</v>
      </c>
      <c r="K7">
        <v>0.69402759999999997</v>
      </c>
      <c r="L7">
        <v>0.68454519999999996</v>
      </c>
      <c r="M7">
        <v>0.69361231999999995</v>
      </c>
      <c r="N7">
        <v>0.68308391999999996</v>
      </c>
      <c r="O7">
        <v>0.66159040000000002</v>
      </c>
      <c r="P7">
        <v>0.65630767999999995</v>
      </c>
      <c r="Q7">
        <v>0.65629479999999996</v>
      </c>
      <c r="R7">
        <v>0.70743928</v>
      </c>
      <c r="S7">
        <v>0.69871119999999998</v>
      </c>
      <c r="T7">
        <v>0.66853072000000002</v>
      </c>
      <c r="U7">
        <v>0.64653072</v>
      </c>
      <c r="V7">
        <v>0.69693479999999997</v>
      </c>
      <c r="W7">
        <v>0.68924503999999998</v>
      </c>
      <c r="X7">
        <v>0.66232279999999999</v>
      </c>
      <c r="Y7">
        <v>0.70058008000000005</v>
      </c>
      <c r="Z7">
        <v>0.65881279999999998</v>
      </c>
      <c r="AA7">
        <v>0.65869895999999994</v>
      </c>
      <c r="AB7">
        <v>0.66035560000000004</v>
      </c>
      <c r="AC7">
        <v>0.68927751999999998</v>
      </c>
      <c r="AD7">
        <v>0.6657592</v>
      </c>
      <c r="AE7">
        <v>0.69186391999999997</v>
      </c>
    </row>
    <row r="8" spans="1:31">
      <c r="A8" t="s">
        <v>129</v>
      </c>
      <c r="B8">
        <v>0.68389464</v>
      </c>
      <c r="C8">
        <v>0.67112727999999999</v>
      </c>
      <c r="D8">
        <v>0.68445</v>
      </c>
      <c r="E8">
        <v>0.68985671999999998</v>
      </c>
      <c r="F8">
        <v>0.69293528000000004</v>
      </c>
      <c r="G8">
        <v>0.66155536000000004</v>
      </c>
      <c r="H8">
        <v>0.66080304000000001</v>
      </c>
      <c r="I8">
        <v>0.66027119999999995</v>
      </c>
      <c r="J8">
        <v>0.68105112000000001</v>
      </c>
      <c r="K8">
        <v>0.66436872000000002</v>
      </c>
      <c r="L8">
        <v>0.65867047999999995</v>
      </c>
      <c r="M8">
        <v>0.66566727999999997</v>
      </c>
      <c r="N8">
        <v>0.65797543999999997</v>
      </c>
      <c r="O8">
        <v>0.67804463999999998</v>
      </c>
      <c r="P8">
        <v>0.68906392000000005</v>
      </c>
      <c r="Q8">
        <v>0.68508776000000005</v>
      </c>
      <c r="R8">
        <v>0.65715224000000005</v>
      </c>
      <c r="S8">
        <v>0.66003383999999998</v>
      </c>
      <c r="T8">
        <v>0.6615356</v>
      </c>
      <c r="U8">
        <v>0.68894264000000005</v>
      </c>
      <c r="V8">
        <v>0.65409799999999996</v>
      </c>
      <c r="W8">
        <v>0.66223016000000001</v>
      </c>
      <c r="X8">
        <v>0.69023488</v>
      </c>
      <c r="Y8">
        <v>0.66432327999999996</v>
      </c>
      <c r="Z8">
        <v>0.68193895999999998</v>
      </c>
      <c r="AA8">
        <v>0.67081632000000002</v>
      </c>
      <c r="AB8">
        <v>0.68890024000000005</v>
      </c>
      <c r="AC8">
        <v>0.66402664</v>
      </c>
      <c r="AD8">
        <v>0.66942040000000003</v>
      </c>
      <c r="AE8">
        <v>0.65628728000000003</v>
      </c>
    </row>
    <row r="9" spans="1:31">
      <c r="A9" t="s">
        <v>130</v>
      </c>
      <c r="B9">
        <v>0.65816359999999996</v>
      </c>
      <c r="C9">
        <v>0.69136487999999996</v>
      </c>
      <c r="D9">
        <v>0.66955271999999999</v>
      </c>
      <c r="E9">
        <v>0.67017375999999995</v>
      </c>
      <c r="F9">
        <v>0.66603855999999995</v>
      </c>
      <c r="G9">
        <v>0.67331560000000001</v>
      </c>
      <c r="H9">
        <v>0.70045352000000005</v>
      </c>
      <c r="I9">
        <v>0.68945504000000002</v>
      </c>
      <c r="J9">
        <v>0.66533472000000005</v>
      </c>
      <c r="K9">
        <v>0.68739519999999998</v>
      </c>
      <c r="L9">
        <v>0.68671320000000002</v>
      </c>
      <c r="M9">
        <v>0.68639735999999996</v>
      </c>
      <c r="N9">
        <v>0.68008263999999996</v>
      </c>
      <c r="O9">
        <v>0.66582359999999996</v>
      </c>
      <c r="P9">
        <v>0.67507320000000004</v>
      </c>
      <c r="Q9">
        <v>0.67131191999999995</v>
      </c>
      <c r="R9">
        <v>0.70031160000000003</v>
      </c>
      <c r="S9">
        <v>0.68392112000000005</v>
      </c>
      <c r="T9">
        <v>0.67208871999999997</v>
      </c>
      <c r="U9">
        <v>0.67021783999999995</v>
      </c>
      <c r="V9">
        <v>0.69171751999999997</v>
      </c>
      <c r="W9">
        <v>0.68783143999999996</v>
      </c>
      <c r="X9">
        <v>0.66098263999999995</v>
      </c>
      <c r="Y9">
        <v>0.69508112</v>
      </c>
      <c r="Z9">
        <v>0.65973280000000001</v>
      </c>
      <c r="AA9">
        <v>0.66684920000000003</v>
      </c>
      <c r="AB9">
        <v>0.66771256000000001</v>
      </c>
      <c r="AC9">
        <v>0.67950767999999995</v>
      </c>
      <c r="AD9">
        <v>0.67237071999999998</v>
      </c>
      <c r="AE9">
        <v>0.68662856000000005</v>
      </c>
    </row>
    <row r="10" spans="1:31">
      <c r="A10" t="s">
        <v>131</v>
      </c>
      <c r="B10">
        <v>0.67116520000000002</v>
      </c>
      <c r="C10">
        <v>0.68129927999999995</v>
      </c>
      <c r="D10">
        <v>0.70446423999999996</v>
      </c>
      <c r="E10">
        <v>0.70416023999999999</v>
      </c>
      <c r="F10">
        <v>0.69485664000000003</v>
      </c>
      <c r="G10">
        <v>0.71213152000000002</v>
      </c>
      <c r="H10">
        <v>0.67412791999999999</v>
      </c>
      <c r="I10">
        <v>0.67977712000000001</v>
      </c>
      <c r="J10">
        <v>0.71826471999999997</v>
      </c>
      <c r="K10">
        <v>0.70305640000000003</v>
      </c>
      <c r="L10">
        <v>0.71135879999999996</v>
      </c>
      <c r="M10">
        <v>0.70985103999999999</v>
      </c>
      <c r="N10">
        <v>0.70623239999999998</v>
      </c>
      <c r="O10">
        <v>0.71087191999999999</v>
      </c>
      <c r="P10">
        <v>0.70867351999999995</v>
      </c>
      <c r="Q10">
        <v>0.70592911999999997</v>
      </c>
      <c r="R10">
        <v>0.68026288000000001</v>
      </c>
      <c r="S10">
        <v>0.70294535999999996</v>
      </c>
      <c r="T10">
        <v>0.71559375999999997</v>
      </c>
      <c r="U10">
        <v>0.70303528000000004</v>
      </c>
      <c r="V10">
        <v>0.69965264000000005</v>
      </c>
      <c r="W10">
        <v>0.70844183999999999</v>
      </c>
      <c r="X10">
        <v>0.70030176</v>
      </c>
      <c r="Y10">
        <v>0.67872359999999998</v>
      </c>
      <c r="Z10">
        <v>0.70870144000000002</v>
      </c>
      <c r="AA10">
        <v>0.71972119999999995</v>
      </c>
      <c r="AB10">
        <v>0.70649271999999996</v>
      </c>
      <c r="AC10">
        <v>0.70869216000000002</v>
      </c>
      <c r="AD10">
        <v>0.71242472000000001</v>
      </c>
      <c r="AE10">
        <v>0.69361512000000003</v>
      </c>
    </row>
    <row r="11" spans="1:31">
      <c r="A11" t="s">
        <v>132</v>
      </c>
      <c r="B11">
        <v>0.67725552</v>
      </c>
      <c r="C11">
        <v>0.66236360000000005</v>
      </c>
      <c r="D11">
        <v>0.66677984000000001</v>
      </c>
      <c r="E11">
        <v>0.67184672000000001</v>
      </c>
      <c r="F11">
        <v>0.66945984000000003</v>
      </c>
      <c r="G11">
        <v>0.65871616</v>
      </c>
      <c r="H11">
        <v>0.66440511999999996</v>
      </c>
      <c r="I11">
        <v>0.65889856000000002</v>
      </c>
      <c r="J11">
        <v>0.65691991999999999</v>
      </c>
      <c r="K11">
        <v>0.65979087999999997</v>
      </c>
      <c r="L11">
        <v>0.65371992000000001</v>
      </c>
      <c r="M11">
        <v>0.65244024</v>
      </c>
      <c r="N11">
        <v>0.66155944</v>
      </c>
      <c r="O11">
        <v>0.65942128</v>
      </c>
      <c r="P11">
        <v>0.66248704000000003</v>
      </c>
      <c r="Q11">
        <v>0.65305384</v>
      </c>
      <c r="R11">
        <v>0.66379463999999999</v>
      </c>
      <c r="S11">
        <v>0.66821264000000002</v>
      </c>
      <c r="T11">
        <v>0.66762584000000003</v>
      </c>
      <c r="U11">
        <v>0.66012464000000004</v>
      </c>
      <c r="V11">
        <v>0.67459848</v>
      </c>
      <c r="W11">
        <v>0.67156808000000001</v>
      </c>
      <c r="X11">
        <v>0.67270087999999995</v>
      </c>
      <c r="Y11">
        <v>0.67584960000000005</v>
      </c>
      <c r="Z11">
        <v>0.66140504</v>
      </c>
      <c r="AA11">
        <v>0.65256407999999999</v>
      </c>
      <c r="AB11">
        <v>0.66845432000000005</v>
      </c>
      <c r="AC11">
        <v>0.66381343999999998</v>
      </c>
      <c r="AD11">
        <v>0.66561216000000001</v>
      </c>
      <c r="AE11">
        <v>0.66449848</v>
      </c>
    </row>
    <row r="12" spans="1:31">
      <c r="A12" t="s">
        <v>133</v>
      </c>
      <c r="B12">
        <v>0.65512800000000004</v>
      </c>
      <c r="C12">
        <v>0.86367640000000001</v>
      </c>
      <c r="D12">
        <v>0.67181480000000005</v>
      </c>
      <c r="E12">
        <v>0.66953375999999998</v>
      </c>
      <c r="F12">
        <v>0.66684248000000002</v>
      </c>
      <c r="G12">
        <v>0.77629904000000005</v>
      </c>
      <c r="H12">
        <v>0.90792408000000002</v>
      </c>
      <c r="I12">
        <v>0.80586248000000005</v>
      </c>
      <c r="J12">
        <v>0.67567911999999997</v>
      </c>
      <c r="K12">
        <v>0.82211272000000002</v>
      </c>
      <c r="L12">
        <v>0.80050288000000003</v>
      </c>
      <c r="M12">
        <v>0.78496968</v>
      </c>
      <c r="N12">
        <v>0.76085751999999995</v>
      </c>
      <c r="O12">
        <v>0.72098543999999998</v>
      </c>
      <c r="P12">
        <v>0.68848816000000002</v>
      </c>
      <c r="Q12">
        <v>0.69356039999999997</v>
      </c>
      <c r="R12">
        <v>0.87900431999999995</v>
      </c>
      <c r="S12">
        <v>0.81393384000000002</v>
      </c>
      <c r="T12">
        <v>0.75357560000000001</v>
      </c>
      <c r="U12">
        <v>0.69432079999999996</v>
      </c>
      <c r="V12">
        <v>0.83229496000000003</v>
      </c>
      <c r="W12">
        <v>0.81884568000000002</v>
      </c>
      <c r="X12">
        <v>0.68114719999999995</v>
      </c>
      <c r="Y12">
        <v>0.88816280000000003</v>
      </c>
      <c r="Z12">
        <v>0.70729096000000002</v>
      </c>
      <c r="AA12">
        <v>0.71012271999999999</v>
      </c>
      <c r="AB12">
        <v>0.68499736</v>
      </c>
      <c r="AC12">
        <v>0.79715168000000003</v>
      </c>
      <c r="AD12">
        <v>0.81573711999999998</v>
      </c>
      <c r="AE12">
        <v>0.80966072</v>
      </c>
    </row>
    <row r="13" spans="1:31">
      <c r="A13" t="s">
        <v>134</v>
      </c>
      <c r="B13">
        <v>0.94306064000000001</v>
      </c>
      <c r="C13">
        <v>0.99930728000000002</v>
      </c>
      <c r="D13">
        <v>0.95972552</v>
      </c>
      <c r="E13">
        <v>0.92012112000000001</v>
      </c>
      <c r="F13">
        <v>0.92309967999999998</v>
      </c>
      <c r="G13">
        <v>0.99776936000000005</v>
      </c>
      <c r="H13">
        <v>0.98794367999999999</v>
      </c>
      <c r="I13">
        <v>1.00016192</v>
      </c>
      <c r="J13">
        <v>0.99180128000000001</v>
      </c>
      <c r="K13">
        <v>0.99093768000000004</v>
      </c>
      <c r="L13">
        <v>0.99227160000000003</v>
      </c>
      <c r="M13">
        <v>0.99844736000000001</v>
      </c>
      <c r="N13">
        <v>0.99327688000000003</v>
      </c>
      <c r="O13">
        <v>0.99146343999999997</v>
      </c>
      <c r="P13">
        <v>0.94117008000000002</v>
      </c>
      <c r="Q13">
        <v>0.96079479999999995</v>
      </c>
      <c r="R13">
        <v>0.98795655999999998</v>
      </c>
      <c r="S13">
        <v>0.99966591999999999</v>
      </c>
      <c r="T13">
        <v>1.0000707200000001</v>
      </c>
      <c r="U13">
        <v>0.99058975999999999</v>
      </c>
      <c r="V13">
        <v>0.98870080000000005</v>
      </c>
      <c r="W13">
        <v>0.99378904000000001</v>
      </c>
      <c r="X13">
        <v>0.92531448000000005</v>
      </c>
      <c r="Y13">
        <v>0.99746672000000003</v>
      </c>
      <c r="Z13">
        <v>0.97840351999999997</v>
      </c>
      <c r="AA13">
        <v>0.99422871999999995</v>
      </c>
      <c r="AB13">
        <v>0.97333760000000002</v>
      </c>
      <c r="AC13">
        <v>1.0007527199999999</v>
      </c>
      <c r="AD13">
        <v>1.00295672</v>
      </c>
      <c r="AE13">
        <v>1.00347096</v>
      </c>
    </row>
    <row r="14" spans="1:31">
      <c r="A14" t="s">
        <v>135</v>
      </c>
      <c r="B14">
        <v>0.99947176000000004</v>
      </c>
      <c r="C14">
        <v>0.69429704000000003</v>
      </c>
      <c r="D14">
        <v>0.99591160000000001</v>
      </c>
      <c r="E14">
        <v>0.94743383999999997</v>
      </c>
      <c r="F14">
        <v>0.99358592000000001</v>
      </c>
      <c r="G14">
        <v>0.99415408000000005</v>
      </c>
      <c r="H14">
        <v>0.73392208000000003</v>
      </c>
      <c r="I14">
        <v>0.69539463999999995</v>
      </c>
      <c r="J14">
        <v>0.99539664000000005</v>
      </c>
      <c r="K14">
        <v>0.96557384000000002</v>
      </c>
      <c r="L14">
        <v>0.99361648000000002</v>
      </c>
      <c r="M14">
        <v>0.99583007999999995</v>
      </c>
      <c r="N14">
        <v>0.98363727999999995</v>
      </c>
      <c r="O14">
        <v>0.99348776000000005</v>
      </c>
      <c r="P14">
        <v>0.94703071999999999</v>
      </c>
      <c r="Q14">
        <v>1.0087072800000001</v>
      </c>
      <c r="R14">
        <v>0.66808471999999997</v>
      </c>
      <c r="S14">
        <v>0.94078656000000005</v>
      </c>
      <c r="T14">
        <v>0.97977919999999996</v>
      </c>
      <c r="U14">
        <v>0.93371943999999996</v>
      </c>
      <c r="V14">
        <v>0.84499367999999997</v>
      </c>
      <c r="W14">
        <v>0.96625408000000002</v>
      </c>
      <c r="X14">
        <v>0.99410264000000004</v>
      </c>
      <c r="Y14">
        <v>0.67612311999999997</v>
      </c>
      <c r="Z14">
        <v>0.99935247999999999</v>
      </c>
      <c r="AA14">
        <v>0.99726192000000002</v>
      </c>
      <c r="AB14">
        <v>1.0001696</v>
      </c>
      <c r="AC14">
        <v>0.99929215999999998</v>
      </c>
      <c r="AD14">
        <v>0.96553792000000005</v>
      </c>
      <c r="AE14">
        <v>0.94347168000000003</v>
      </c>
    </row>
    <row r="15" spans="1:31">
      <c r="A15" t="s">
        <v>136</v>
      </c>
      <c r="B15">
        <v>0.83337320000000004</v>
      </c>
      <c r="C15">
        <v>0.68903272000000004</v>
      </c>
      <c r="D15">
        <v>0.85577351999999995</v>
      </c>
      <c r="E15">
        <v>0.65954888</v>
      </c>
      <c r="F15">
        <v>0.72514255999999999</v>
      </c>
      <c r="G15">
        <v>0.8453176</v>
      </c>
      <c r="H15">
        <v>0.69341016</v>
      </c>
      <c r="I15">
        <v>0.68003128000000002</v>
      </c>
      <c r="J15">
        <v>0.75718704000000003</v>
      </c>
      <c r="K15">
        <v>0.90150688000000001</v>
      </c>
      <c r="L15">
        <v>0.92005424000000002</v>
      </c>
      <c r="M15">
        <v>0.75792999999999999</v>
      </c>
      <c r="N15">
        <v>0.67600199999999999</v>
      </c>
      <c r="O15">
        <v>0.80103679999999999</v>
      </c>
      <c r="P15">
        <v>0.67827223999999997</v>
      </c>
      <c r="Q15">
        <v>0.74781584000000001</v>
      </c>
      <c r="R15">
        <v>0.69498543999999995</v>
      </c>
      <c r="S15">
        <v>0.90173808</v>
      </c>
      <c r="T15">
        <v>0.89395488000000001</v>
      </c>
      <c r="U15">
        <v>0.66767527999999998</v>
      </c>
      <c r="V15">
        <v>0.67781519999999995</v>
      </c>
      <c r="W15">
        <v>0.91034040000000005</v>
      </c>
      <c r="X15">
        <v>0.75217816000000004</v>
      </c>
      <c r="Y15">
        <v>0.69219231999999997</v>
      </c>
      <c r="Z15">
        <v>0.73500792000000004</v>
      </c>
      <c r="AA15">
        <v>0.54381992000000001</v>
      </c>
      <c r="AB15">
        <v>0.72957375999999996</v>
      </c>
      <c r="AC15">
        <v>0.80975768000000004</v>
      </c>
      <c r="AD15">
        <v>0.91062880000000002</v>
      </c>
      <c r="AE15">
        <v>0.87691015999999999</v>
      </c>
    </row>
    <row r="16" spans="1:31">
      <c r="A16" t="s">
        <v>137</v>
      </c>
      <c r="B16">
        <v>0.65858136</v>
      </c>
      <c r="C16">
        <v>0.67757087999999999</v>
      </c>
      <c r="D16">
        <v>0.67532703999999999</v>
      </c>
      <c r="E16">
        <v>0.69060600000000005</v>
      </c>
      <c r="F16">
        <v>0.68953392000000002</v>
      </c>
      <c r="G16">
        <v>0.67354152</v>
      </c>
      <c r="H16">
        <v>0.67083919999999997</v>
      </c>
      <c r="I16">
        <v>0.67391232000000001</v>
      </c>
      <c r="J16">
        <v>0.67381296000000002</v>
      </c>
      <c r="K16">
        <v>0.89721096</v>
      </c>
      <c r="L16">
        <v>0.89896783999999996</v>
      </c>
      <c r="M16">
        <v>0.67383216000000001</v>
      </c>
      <c r="N16">
        <v>0.67021896000000003</v>
      </c>
      <c r="O16">
        <v>0.67515552000000001</v>
      </c>
      <c r="P16">
        <v>0.68139784000000003</v>
      </c>
      <c r="Q16">
        <v>0.66879</v>
      </c>
      <c r="R16">
        <v>0.66825199999999996</v>
      </c>
      <c r="S16">
        <v>0.90426351999999999</v>
      </c>
      <c r="T16">
        <v>0.66066944000000005</v>
      </c>
      <c r="U16">
        <v>0.67474632000000001</v>
      </c>
      <c r="V16">
        <v>0.67832703999999999</v>
      </c>
      <c r="W16">
        <v>0.91284695999999999</v>
      </c>
      <c r="X16">
        <v>0.68868680000000004</v>
      </c>
      <c r="Y16">
        <v>0.6677284</v>
      </c>
      <c r="Z16">
        <v>0.44635432000000003</v>
      </c>
      <c r="AA16">
        <v>0.45037080000000002</v>
      </c>
      <c r="AB16">
        <v>0.67282048000000005</v>
      </c>
      <c r="AC16">
        <v>0.68703327999999997</v>
      </c>
      <c r="AD16">
        <v>0.90910024</v>
      </c>
      <c r="AE16">
        <v>0.90911288000000001</v>
      </c>
    </row>
    <row r="17" spans="1:31">
      <c r="A17" t="s">
        <v>138</v>
      </c>
      <c r="B17">
        <v>0.65136735999999995</v>
      </c>
      <c r="C17">
        <v>0.66435279999999997</v>
      </c>
      <c r="D17">
        <v>0.65246559999999998</v>
      </c>
      <c r="E17">
        <v>0.66669935999999996</v>
      </c>
      <c r="F17">
        <v>0.65663495999999999</v>
      </c>
      <c r="G17">
        <v>0.66961519999999997</v>
      </c>
      <c r="H17">
        <v>0.68239751999999998</v>
      </c>
      <c r="I17">
        <v>0.67496871999999997</v>
      </c>
      <c r="J17">
        <v>0.66229824000000004</v>
      </c>
      <c r="K17">
        <v>0.89875912000000002</v>
      </c>
      <c r="L17">
        <v>0.90244071999999997</v>
      </c>
      <c r="M17">
        <v>0.70686104000000005</v>
      </c>
      <c r="N17">
        <v>0.65846503999999995</v>
      </c>
      <c r="O17">
        <v>0.66472456000000002</v>
      </c>
      <c r="P17">
        <v>0.66223047999999995</v>
      </c>
      <c r="Q17">
        <v>0.65894368000000003</v>
      </c>
      <c r="R17">
        <v>0.68414063999999997</v>
      </c>
      <c r="S17">
        <v>0.7814932</v>
      </c>
      <c r="T17">
        <v>0.66009032000000001</v>
      </c>
      <c r="U17">
        <v>0.66436368000000001</v>
      </c>
      <c r="V17">
        <v>0.68044360000000004</v>
      </c>
      <c r="W17">
        <v>0.88707248000000005</v>
      </c>
      <c r="X17">
        <v>0.63620816000000002</v>
      </c>
      <c r="Y17">
        <v>0.69678216000000004</v>
      </c>
      <c r="Z17">
        <v>0.45476864</v>
      </c>
      <c r="AA17">
        <v>0.45220976000000002</v>
      </c>
      <c r="AB17">
        <v>0.66308847999999998</v>
      </c>
      <c r="AC17">
        <v>0.68121872000000006</v>
      </c>
      <c r="AD17">
        <v>0.89930151999999997</v>
      </c>
      <c r="AE17">
        <v>0.81436631999999998</v>
      </c>
    </row>
    <row r="18" spans="1:31">
      <c r="A18" t="s">
        <v>139</v>
      </c>
      <c r="B18">
        <v>0.68968039999999997</v>
      </c>
      <c r="C18">
        <v>0.65182384000000004</v>
      </c>
      <c r="D18">
        <v>0.69488039999999995</v>
      </c>
      <c r="E18">
        <v>0.67622800000000005</v>
      </c>
      <c r="F18">
        <v>0.68718984000000005</v>
      </c>
      <c r="G18">
        <v>0.69148432000000004</v>
      </c>
      <c r="H18">
        <v>0.67037760000000002</v>
      </c>
      <c r="I18">
        <v>0.68673744000000003</v>
      </c>
      <c r="J18">
        <v>0.70460560000000005</v>
      </c>
      <c r="K18">
        <v>0.70491815999999996</v>
      </c>
      <c r="L18">
        <v>0.59426352000000005</v>
      </c>
      <c r="M18">
        <v>0.68263008000000003</v>
      </c>
      <c r="N18">
        <v>0.68133447999999996</v>
      </c>
      <c r="O18">
        <v>0.69331936000000005</v>
      </c>
      <c r="P18">
        <v>0.6986388</v>
      </c>
      <c r="Q18">
        <v>0.69656952000000005</v>
      </c>
      <c r="R18">
        <v>0.65964487999999999</v>
      </c>
      <c r="S18">
        <v>0.46050696000000002</v>
      </c>
      <c r="T18">
        <v>0.69165752000000003</v>
      </c>
      <c r="U18">
        <v>0.70585423999999997</v>
      </c>
      <c r="V18">
        <v>0.67181431999999996</v>
      </c>
      <c r="W18">
        <v>0.45611336000000002</v>
      </c>
      <c r="X18">
        <v>0.69879407999999998</v>
      </c>
      <c r="Y18">
        <v>0.66158863999999995</v>
      </c>
      <c r="Z18">
        <v>0.47278376</v>
      </c>
      <c r="AA18">
        <v>0.47212288000000002</v>
      </c>
      <c r="AB18">
        <v>0.70571200000000001</v>
      </c>
      <c r="AC18">
        <v>0.68777535999999995</v>
      </c>
      <c r="AD18">
        <v>0.69240975999999999</v>
      </c>
      <c r="AE18">
        <v>0.68395192000000005</v>
      </c>
    </row>
    <row r="19" spans="1:31">
      <c r="A19" t="s">
        <v>140</v>
      </c>
      <c r="B19">
        <v>0.64726055999999998</v>
      </c>
      <c r="C19">
        <v>0.67573304000000001</v>
      </c>
      <c r="D19">
        <v>0.65794512000000005</v>
      </c>
      <c r="E19">
        <v>0.66737488</v>
      </c>
      <c r="F19">
        <v>0.66074047999999996</v>
      </c>
      <c r="G19">
        <v>0.66561015999999995</v>
      </c>
      <c r="H19">
        <v>0.67900311999999996</v>
      </c>
      <c r="I19">
        <v>0.67259343999999999</v>
      </c>
      <c r="J19">
        <v>0.65093047999999998</v>
      </c>
      <c r="K19">
        <v>0.66784376000000001</v>
      </c>
      <c r="L19">
        <v>0.45699807999999997</v>
      </c>
      <c r="M19">
        <v>0.67266384000000001</v>
      </c>
      <c r="N19">
        <v>0.67798855999999996</v>
      </c>
      <c r="O19">
        <v>0.67123248000000002</v>
      </c>
      <c r="P19">
        <v>0.65985064000000004</v>
      </c>
      <c r="Q19">
        <v>0.67067080000000001</v>
      </c>
      <c r="R19">
        <v>0.67986152</v>
      </c>
      <c r="S19">
        <v>0.46347623999999998</v>
      </c>
      <c r="T19">
        <v>0.66815135999999997</v>
      </c>
      <c r="U19">
        <v>0.66006023999999996</v>
      </c>
      <c r="V19">
        <v>0.63408151999999995</v>
      </c>
      <c r="W19">
        <v>0.456924</v>
      </c>
      <c r="X19">
        <v>0.66552087999999998</v>
      </c>
      <c r="Y19">
        <v>0.69138504000000001</v>
      </c>
      <c r="Z19">
        <v>0.44199512000000002</v>
      </c>
      <c r="AA19">
        <v>0.45011487999999999</v>
      </c>
      <c r="AB19">
        <v>0.66522408</v>
      </c>
      <c r="AC19">
        <v>0.67387783999999995</v>
      </c>
      <c r="AD19">
        <v>0.67464495999999996</v>
      </c>
      <c r="AE19">
        <v>0.67641032000000001</v>
      </c>
    </row>
    <row r="20" spans="1:31">
      <c r="A20" t="s">
        <v>141</v>
      </c>
      <c r="B20">
        <v>0.67965087999999996</v>
      </c>
      <c r="C20">
        <v>0.71122288</v>
      </c>
      <c r="D20">
        <v>0.68859568000000004</v>
      </c>
      <c r="E20">
        <v>0.69025048</v>
      </c>
      <c r="F20">
        <v>0.68242544000000005</v>
      </c>
      <c r="G20">
        <v>0.68677080000000001</v>
      </c>
      <c r="H20">
        <v>0.70535968000000004</v>
      </c>
      <c r="I20">
        <v>0.68779975999999998</v>
      </c>
      <c r="J20">
        <v>0.69737472</v>
      </c>
      <c r="K20">
        <v>0.69026255999999997</v>
      </c>
      <c r="L20">
        <v>0.47000135999999998</v>
      </c>
      <c r="M20">
        <v>0.63766071999999996</v>
      </c>
      <c r="N20">
        <v>0.69938</v>
      </c>
      <c r="O20">
        <v>0.70387847999999997</v>
      </c>
      <c r="P20">
        <v>0.67954775999999995</v>
      </c>
      <c r="Q20">
        <v>0.68465151999999996</v>
      </c>
      <c r="R20">
        <v>0.69620088000000002</v>
      </c>
      <c r="S20">
        <v>0.48699456000000002</v>
      </c>
      <c r="T20">
        <v>0.70329344000000005</v>
      </c>
      <c r="U20">
        <v>0.69869287999999996</v>
      </c>
      <c r="V20">
        <v>0.68959440000000005</v>
      </c>
      <c r="W20">
        <v>0.47677120000000001</v>
      </c>
      <c r="X20">
        <v>0.68202856000000001</v>
      </c>
      <c r="Y20">
        <v>0.70286143999999995</v>
      </c>
      <c r="Z20">
        <v>0.46658983999999998</v>
      </c>
      <c r="AA20">
        <v>0.47762640000000001</v>
      </c>
      <c r="AB20">
        <v>0.69736783999999996</v>
      </c>
      <c r="AC20">
        <v>0.69042672000000005</v>
      </c>
      <c r="AD20">
        <v>0.69497560000000003</v>
      </c>
      <c r="AE20">
        <v>0.69329768000000003</v>
      </c>
    </row>
    <row r="21" spans="1:31">
      <c r="A21" t="s">
        <v>142</v>
      </c>
      <c r="B21">
        <v>0.68945847999999998</v>
      </c>
      <c r="C21">
        <v>0.66119448000000003</v>
      </c>
      <c r="D21">
        <v>0.69496495999999996</v>
      </c>
      <c r="E21">
        <v>0.68186848</v>
      </c>
      <c r="F21">
        <v>0.70544359999999995</v>
      </c>
      <c r="G21">
        <v>0.65846048000000001</v>
      </c>
      <c r="H21">
        <v>0.66625511999999998</v>
      </c>
      <c r="I21">
        <v>0.67480032000000001</v>
      </c>
      <c r="J21">
        <v>0.68545160000000005</v>
      </c>
      <c r="K21">
        <v>0.66566031999999997</v>
      </c>
      <c r="L21">
        <v>0.45177032</v>
      </c>
      <c r="M21">
        <v>0.64153751999999997</v>
      </c>
      <c r="N21">
        <v>0.65746223999999998</v>
      </c>
      <c r="O21">
        <v>0.67695136</v>
      </c>
      <c r="P21">
        <v>0.68953648000000001</v>
      </c>
      <c r="Q21">
        <v>0.68561327999999999</v>
      </c>
      <c r="R21">
        <v>0.65700495999999997</v>
      </c>
      <c r="S21">
        <v>0.44542303999999999</v>
      </c>
      <c r="T21">
        <v>0.66726127999999996</v>
      </c>
      <c r="U21">
        <v>0.67849256000000002</v>
      </c>
      <c r="V21">
        <v>0.65478559999999997</v>
      </c>
      <c r="W21">
        <v>0.44318775999999999</v>
      </c>
      <c r="X21">
        <v>0.69460696</v>
      </c>
      <c r="Y21">
        <v>0.66544263999999997</v>
      </c>
      <c r="Z21">
        <v>0.45586327999999998</v>
      </c>
      <c r="AA21">
        <v>0.45325304</v>
      </c>
      <c r="AB21">
        <v>0.68329775999999998</v>
      </c>
      <c r="AC21">
        <v>0.67165463999999997</v>
      </c>
      <c r="AD21">
        <v>0.68420367999999998</v>
      </c>
      <c r="AE21">
        <v>0.67661576000000001</v>
      </c>
    </row>
    <row r="22" spans="1:31">
      <c r="A22" t="s">
        <v>143</v>
      </c>
      <c r="B22">
        <v>0.65958183999999997</v>
      </c>
      <c r="C22">
        <v>0.71154983999999999</v>
      </c>
      <c r="D22">
        <v>0.67414695999999996</v>
      </c>
      <c r="E22">
        <v>0.64734232000000003</v>
      </c>
      <c r="F22">
        <v>0.64598624000000004</v>
      </c>
      <c r="G22">
        <v>0.66838423999999996</v>
      </c>
      <c r="H22">
        <v>0.73421327999999997</v>
      </c>
      <c r="I22">
        <v>0.68485368000000002</v>
      </c>
      <c r="J22">
        <v>0.64092232000000005</v>
      </c>
      <c r="K22">
        <v>0.66268704</v>
      </c>
      <c r="L22">
        <v>0.46202344000000001</v>
      </c>
      <c r="M22">
        <v>0.63235352</v>
      </c>
      <c r="N22">
        <v>0.67966903999999995</v>
      </c>
      <c r="O22">
        <v>0.67231887999999995</v>
      </c>
      <c r="P22">
        <v>0.66775647999999999</v>
      </c>
      <c r="Q22">
        <v>0.66455719999999996</v>
      </c>
      <c r="R22">
        <v>0.77179671999999999</v>
      </c>
      <c r="S22">
        <v>0.48007151999999997</v>
      </c>
      <c r="T22">
        <v>0.64380455999999997</v>
      </c>
      <c r="U22">
        <v>0.65253136</v>
      </c>
      <c r="V22">
        <v>0.66976047999999999</v>
      </c>
      <c r="W22">
        <v>0.47560352</v>
      </c>
      <c r="X22">
        <v>0.66953415999999999</v>
      </c>
      <c r="Y22">
        <v>0.78955783999999996</v>
      </c>
      <c r="Z22">
        <v>0.4399132</v>
      </c>
      <c r="AA22">
        <v>0.42870407999999999</v>
      </c>
      <c r="AB22">
        <v>0.66402775999999997</v>
      </c>
      <c r="AC22">
        <v>0.66046632000000005</v>
      </c>
      <c r="AD22">
        <v>0.66949336000000004</v>
      </c>
      <c r="AE22">
        <v>0.64174416000000001</v>
      </c>
    </row>
    <row r="23" spans="1:31">
      <c r="A23" t="s">
        <v>144</v>
      </c>
      <c r="B23">
        <v>0.69684568000000002</v>
      </c>
      <c r="C23">
        <v>0.96429823999999997</v>
      </c>
      <c r="D23">
        <v>0.68477304000000006</v>
      </c>
      <c r="E23">
        <v>0.67675200000000002</v>
      </c>
      <c r="F23">
        <v>0.69092768000000004</v>
      </c>
      <c r="G23">
        <v>0.69326407999999995</v>
      </c>
      <c r="H23">
        <v>0.98985407999999997</v>
      </c>
      <c r="I23">
        <v>0.99470448</v>
      </c>
      <c r="J23">
        <v>0.70696663999999998</v>
      </c>
      <c r="K23">
        <v>0.87138008</v>
      </c>
      <c r="L23">
        <v>0.99912895999999995</v>
      </c>
      <c r="M23">
        <v>0.70241872000000005</v>
      </c>
      <c r="N23">
        <v>0.74074287999999999</v>
      </c>
      <c r="O23">
        <v>0.70046744000000005</v>
      </c>
      <c r="P23">
        <v>0.84824319999999997</v>
      </c>
      <c r="Q23">
        <v>0.70534536000000003</v>
      </c>
      <c r="R23">
        <v>0.99829584000000005</v>
      </c>
      <c r="S23">
        <v>0.98930088000000005</v>
      </c>
      <c r="T23">
        <v>0.72467440000000005</v>
      </c>
      <c r="U23">
        <v>0.70482224000000004</v>
      </c>
      <c r="V23">
        <v>0.99346064000000001</v>
      </c>
      <c r="W23">
        <v>0.98395575999999996</v>
      </c>
      <c r="X23">
        <v>0.83064888000000003</v>
      </c>
      <c r="Y23">
        <v>0.99914095999999997</v>
      </c>
      <c r="Z23">
        <v>0.67348792000000002</v>
      </c>
      <c r="AA23">
        <v>0.77986504000000001</v>
      </c>
      <c r="AB23">
        <v>0.70074904000000005</v>
      </c>
      <c r="AC23">
        <v>0.85614464000000001</v>
      </c>
      <c r="AD23">
        <v>0.89664904000000001</v>
      </c>
      <c r="AE23">
        <v>0.70702832000000004</v>
      </c>
    </row>
    <row r="24" spans="1:31">
      <c r="A24" t="s">
        <v>145</v>
      </c>
      <c r="B24">
        <v>0.70363335999999999</v>
      </c>
      <c r="C24">
        <v>0.95996263999999998</v>
      </c>
      <c r="D24">
        <v>0.92161400000000004</v>
      </c>
      <c r="E24">
        <v>0.68481976</v>
      </c>
      <c r="F24">
        <v>0.69205680000000003</v>
      </c>
      <c r="G24">
        <v>0.67343392000000002</v>
      </c>
      <c r="H24">
        <v>0.99980287999999995</v>
      </c>
      <c r="I24">
        <v>0.91943472000000004</v>
      </c>
      <c r="J24">
        <v>0.70011639999999997</v>
      </c>
      <c r="K24">
        <v>0.93052064000000001</v>
      </c>
      <c r="L24">
        <v>0.99657631999999996</v>
      </c>
      <c r="M24">
        <v>0.91988152000000001</v>
      </c>
      <c r="N24">
        <v>0.91896208000000001</v>
      </c>
      <c r="O24">
        <v>0.70248871999999996</v>
      </c>
      <c r="P24">
        <v>0.81828160000000005</v>
      </c>
      <c r="Q24">
        <v>0.69721416000000003</v>
      </c>
      <c r="R24">
        <v>0.94229768000000003</v>
      </c>
      <c r="S24">
        <v>0.93941872000000004</v>
      </c>
      <c r="T24">
        <v>0.71292279999999997</v>
      </c>
      <c r="U24">
        <v>0.70205976000000003</v>
      </c>
      <c r="V24">
        <v>0.99692159999999996</v>
      </c>
      <c r="W24">
        <v>0.99969416</v>
      </c>
      <c r="X24">
        <v>0.99471047999999995</v>
      </c>
      <c r="Y24">
        <v>0.82952192000000002</v>
      </c>
      <c r="Z24">
        <v>0.99606600000000001</v>
      </c>
      <c r="AA24">
        <v>0.99808839999999999</v>
      </c>
      <c r="AB24">
        <v>0.69040767999999997</v>
      </c>
      <c r="AC24">
        <v>0.93973152000000004</v>
      </c>
      <c r="AD24">
        <v>0.93465759999999998</v>
      </c>
      <c r="AE24">
        <v>0.71570575999999997</v>
      </c>
    </row>
    <row r="25" spans="1:31">
      <c r="A25" t="s">
        <v>146</v>
      </c>
      <c r="B25">
        <v>0.66412247999999996</v>
      </c>
      <c r="C25">
        <v>0.68033160000000004</v>
      </c>
      <c r="D25">
        <v>0.90524663999999999</v>
      </c>
      <c r="E25">
        <v>0.69202207999999998</v>
      </c>
      <c r="F25">
        <v>0.70937296000000005</v>
      </c>
      <c r="G25">
        <v>0.67872471999999995</v>
      </c>
      <c r="H25">
        <v>0.70614056000000003</v>
      </c>
      <c r="I25">
        <v>0.66217263999999998</v>
      </c>
      <c r="J25">
        <v>0.67021072000000004</v>
      </c>
      <c r="K25">
        <v>0.66739976000000001</v>
      </c>
      <c r="L25">
        <v>0.81412896000000001</v>
      </c>
      <c r="M25">
        <v>0.88582192000000004</v>
      </c>
      <c r="N25">
        <v>0.66653640000000003</v>
      </c>
      <c r="O25">
        <v>0.67665447999999995</v>
      </c>
      <c r="P25">
        <v>0.67145063999999999</v>
      </c>
      <c r="Q25">
        <v>0.68471528000000004</v>
      </c>
      <c r="R25">
        <v>0.68276623999999997</v>
      </c>
      <c r="S25">
        <v>0.67539159999999998</v>
      </c>
      <c r="T25">
        <v>0.68709344000000006</v>
      </c>
      <c r="U25">
        <v>0.67462807999999996</v>
      </c>
      <c r="V25">
        <v>0.79895799999999995</v>
      </c>
      <c r="W25">
        <v>0.72836023999999999</v>
      </c>
      <c r="X25">
        <v>0.99879591999999995</v>
      </c>
      <c r="Y25">
        <v>0.67573344000000002</v>
      </c>
      <c r="Z25">
        <v>0.98575888</v>
      </c>
      <c r="AA25">
        <v>0.99931071999999999</v>
      </c>
      <c r="AB25">
        <v>0.68155231999999999</v>
      </c>
      <c r="AC25">
        <v>0.72564384000000004</v>
      </c>
      <c r="AD25">
        <v>0.68073231999999995</v>
      </c>
      <c r="AE25">
        <v>0.67597439999999998</v>
      </c>
    </row>
    <row r="26" spans="1:31">
      <c r="A26" t="s">
        <v>147</v>
      </c>
      <c r="B26">
        <v>0.66663455999999999</v>
      </c>
      <c r="C26">
        <v>0.67526984000000001</v>
      </c>
      <c r="D26">
        <v>0.78527959999999997</v>
      </c>
      <c r="E26">
        <v>0.67146792</v>
      </c>
      <c r="F26">
        <v>0.68290455999999999</v>
      </c>
      <c r="G26">
        <v>0.68716151999999997</v>
      </c>
      <c r="H26">
        <v>0.68058191999999995</v>
      </c>
      <c r="I26">
        <v>0.67785200000000001</v>
      </c>
      <c r="J26">
        <v>0.69273896000000001</v>
      </c>
      <c r="K26">
        <v>0.65107327999999998</v>
      </c>
      <c r="L26">
        <v>0.67662096000000005</v>
      </c>
      <c r="M26">
        <v>0.67019512000000003</v>
      </c>
      <c r="N26">
        <v>0.68794688000000004</v>
      </c>
      <c r="O26">
        <v>0.69073448000000004</v>
      </c>
      <c r="P26">
        <v>0.66174679999999997</v>
      </c>
      <c r="Q26">
        <v>0.69333279999999997</v>
      </c>
      <c r="R26">
        <v>0.68868600000000002</v>
      </c>
      <c r="S26">
        <v>0.67806208000000001</v>
      </c>
      <c r="T26">
        <v>0.69403616000000001</v>
      </c>
      <c r="U26">
        <v>0.69099160000000004</v>
      </c>
      <c r="V26">
        <v>0.67533240000000005</v>
      </c>
      <c r="W26">
        <v>0.67763591999999995</v>
      </c>
      <c r="X26">
        <v>0.99963480000000005</v>
      </c>
      <c r="Y26">
        <v>0.68523871999999997</v>
      </c>
      <c r="Z26">
        <v>0.79842687999999995</v>
      </c>
      <c r="AA26">
        <v>0.71640831999999999</v>
      </c>
      <c r="AB26">
        <v>0.69147776000000005</v>
      </c>
      <c r="AC26">
        <v>0.68389871999999996</v>
      </c>
      <c r="AD26">
        <v>0.68002224</v>
      </c>
      <c r="AE26">
        <v>0.67746183999999998</v>
      </c>
    </row>
    <row r="27" spans="1:31">
      <c r="A27" t="s">
        <v>148</v>
      </c>
      <c r="B27">
        <v>0.68233759999999999</v>
      </c>
      <c r="C27">
        <v>0.66856168000000005</v>
      </c>
      <c r="D27">
        <v>0.68384608000000002</v>
      </c>
      <c r="E27">
        <v>0.67500895999999999</v>
      </c>
      <c r="F27">
        <v>0.68306064</v>
      </c>
      <c r="G27">
        <v>0.68725016000000005</v>
      </c>
      <c r="H27">
        <v>0.66929727999999999</v>
      </c>
      <c r="I27">
        <v>0.68463439999999998</v>
      </c>
      <c r="J27">
        <v>0.67920712000000005</v>
      </c>
      <c r="K27">
        <v>0.68816496000000005</v>
      </c>
      <c r="L27">
        <v>0.66543136000000003</v>
      </c>
      <c r="M27">
        <v>0.69646832000000003</v>
      </c>
      <c r="N27">
        <v>0.69286672000000005</v>
      </c>
      <c r="O27">
        <v>0.68915839999999995</v>
      </c>
      <c r="P27">
        <v>0.67454552000000001</v>
      </c>
      <c r="Q27">
        <v>0.67714991999999996</v>
      </c>
      <c r="R27">
        <v>0.70462687999999996</v>
      </c>
      <c r="S27">
        <v>0.67896672000000002</v>
      </c>
      <c r="T27">
        <v>0.69643423999999998</v>
      </c>
      <c r="U27">
        <v>0.68753328000000002</v>
      </c>
      <c r="V27">
        <v>0.66804527999999996</v>
      </c>
      <c r="W27">
        <v>0.67183839999999995</v>
      </c>
      <c r="X27">
        <v>0.99283191999999998</v>
      </c>
      <c r="Y27">
        <v>0.69090439999999997</v>
      </c>
      <c r="Z27">
        <v>0.68276559999999997</v>
      </c>
      <c r="AA27">
        <v>0.70140351999999995</v>
      </c>
      <c r="AB27">
        <v>0.68698376000000005</v>
      </c>
      <c r="AC27">
        <v>0.69379303999999997</v>
      </c>
      <c r="AD27">
        <v>0.68058728000000002</v>
      </c>
      <c r="AE27">
        <v>0.69829671999999998</v>
      </c>
    </row>
    <row r="28" spans="1:31">
      <c r="A28" t="s">
        <v>149</v>
      </c>
      <c r="B28">
        <v>0.71249328000000001</v>
      </c>
      <c r="C28">
        <v>0.67946896000000001</v>
      </c>
      <c r="D28">
        <v>0.71710927999999996</v>
      </c>
      <c r="E28">
        <v>0.69306959999999995</v>
      </c>
      <c r="F28">
        <v>0.71309184000000003</v>
      </c>
      <c r="G28">
        <v>0.69439055999999999</v>
      </c>
      <c r="H28">
        <v>0.68388751999999997</v>
      </c>
      <c r="I28">
        <v>0.70369031999999998</v>
      </c>
      <c r="J28">
        <v>0.71463167999999999</v>
      </c>
      <c r="K28">
        <v>0.70153392000000003</v>
      </c>
      <c r="L28">
        <v>0.69406199999999996</v>
      </c>
      <c r="M28">
        <v>0.70498247999999997</v>
      </c>
      <c r="N28">
        <v>0.71974519999999997</v>
      </c>
      <c r="O28">
        <v>0.70750696000000002</v>
      </c>
      <c r="P28">
        <v>0.66420743999999998</v>
      </c>
      <c r="Q28">
        <v>0.70860224000000005</v>
      </c>
      <c r="R28">
        <v>0.68977279999999996</v>
      </c>
      <c r="S28">
        <v>0.68959751999999996</v>
      </c>
      <c r="T28">
        <v>0.70673295999999997</v>
      </c>
      <c r="U28">
        <v>0.71362407999999999</v>
      </c>
      <c r="V28">
        <v>0.70359808000000001</v>
      </c>
      <c r="W28">
        <v>0.69743359999999999</v>
      </c>
      <c r="X28">
        <v>1.0004494399999999</v>
      </c>
      <c r="Y28">
        <v>0.66882984000000001</v>
      </c>
      <c r="Z28">
        <v>0.68846863999999997</v>
      </c>
      <c r="AA28">
        <v>0.70652831999999999</v>
      </c>
      <c r="AB28">
        <v>0.71047864000000005</v>
      </c>
      <c r="AC28">
        <v>0.71146200000000004</v>
      </c>
      <c r="AD28">
        <v>0.69339607999999997</v>
      </c>
      <c r="AE28">
        <v>0.70494040000000002</v>
      </c>
    </row>
    <row r="29" spans="1:31">
      <c r="A29" t="s">
        <v>150</v>
      </c>
      <c r="B29">
        <v>0.68231375999999999</v>
      </c>
      <c r="C29">
        <v>0.66690159999999998</v>
      </c>
      <c r="D29">
        <v>0.68278112000000002</v>
      </c>
      <c r="E29">
        <v>0.69794528</v>
      </c>
      <c r="F29">
        <v>0.68812063999999995</v>
      </c>
      <c r="G29">
        <v>0.67133359999999997</v>
      </c>
      <c r="H29">
        <v>0.67044919999999997</v>
      </c>
      <c r="I29">
        <v>0.66466599999999998</v>
      </c>
      <c r="J29">
        <v>0.67603639999999998</v>
      </c>
      <c r="K29">
        <v>0.65600800000000004</v>
      </c>
      <c r="L29">
        <v>0.67318288000000004</v>
      </c>
      <c r="M29">
        <v>0.66745120000000002</v>
      </c>
      <c r="N29">
        <v>0.67074272000000001</v>
      </c>
      <c r="O29">
        <v>0.68021944000000001</v>
      </c>
      <c r="P29">
        <v>0.66797600000000001</v>
      </c>
      <c r="Q29">
        <v>0.67896424</v>
      </c>
      <c r="R29">
        <v>0.67126752000000001</v>
      </c>
      <c r="S29">
        <v>0.65604072000000002</v>
      </c>
      <c r="T29">
        <v>0.67337831999999997</v>
      </c>
      <c r="U29">
        <v>0.65180344000000001</v>
      </c>
      <c r="V29">
        <v>0.65743624000000001</v>
      </c>
      <c r="W29">
        <v>0.67695183999999997</v>
      </c>
      <c r="X29">
        <v>0.69725040000000005</v>
      </c>
      <c r="Y29">
        <v>0.67794016000000001</v>
      </c>
      <c r="Z29">
        <v>0.67920544000000005</v>
      </c>
      <c r="AA29">
        <v>0.68469968000000003</v>
      </c>
      <c r="AB29">
        <v>0.67733447999999996</v>
      </c>
      <c r="AC29">
        <v>0.67125767999999997</v>
      </c>
      <c r="AD29">
        <v>0.66404072000000003</v>
      </c>
      <c r="AE29">
        <v>0.67558887999999995</v>
      </c>
    </row>
    <row r="30" spans="1:31">
      <c r="A30" t="s">
        <v>151</v>
      </c>
      <c r="B30">
        <v>0.68800888000000004</v>
      </c>
      <c r="C30">
        <v>0.69263520000000001</v>
      </c>
      <c r="D30">
        <v>0.67784367999999995</v>
      </c>
      <c r="E30">
        <v>0.6699408</v>
      </c>
      <c r="F30">
        <v>0.67532639999999999</v>
      </c>
      <c r="G30">
        <v>0.67836967999999997</v>
      </c>
      <c r="H30">
        <v>0.68847367999999998</v>
      </c>
      <c r="I30">
        <v>0.68153439999999998</v>
      </c>
      <c r="J30">
        <v>0.68338007999999995</v>
      </c>
      <c r="K30">
        <v>0.67731624000000001</v>
      </c>
      <c r="L30">
        <v>0.70089456000000006</v>
      </c>
      <c r="M30">
        <v>0.67880991999999996</v>
      </c>
      <c r="N30">
        <v>0.68223703999999996</v>
      </c>
      <c r="O30">
        <v>0.69443392000000004</v>
      </c>
      <c r="P30">
        <v>0.67055335999999999</v>
      </c>
      <c r="Q30">
        <v>0.67961008000000001</v>
      </c>
      <c r="R30">
        <v>0.71314624000000004</v>
      </c>
      <c r="S30">
        <v>0.66691840000000002</v>
      </c>
      <c r="T30">
        <v>0.70362168000000003</v>
      </c>
      <c r="U30">
        <v>0.68183976000000002</v>
      </c>
      <c r="V30">
        <v>0.70367016000000004</v>
      </c>
      <c r="W30">
        <v>0.7092444</v>
      </c>
      <c r="X30">
        <v>0.67372575999999995</v>
      </c>
      <c r="Y30">
        <v>0.66947703999999997</v>
      </c>
      <c r="Z30">
        <v>0.67844152000000002</v>
      </c>
      <c r="AA30">
        <v>0.68504560000000003</v>
      </c>
      <c r="AB30">
        <v>0.67176912</v>
      </c>
      <c r="AC30">
        <v>0.69991680000000001</v>
      </c>
      <c r="AD30">
        <v>0.68215216000000001</v>
      </c>
      <c r="AE30">
        <v>0.70045424000000001</v>
      </c>
    </row>
    <row r="31" spans="1:31">
      <c r="A31" t="s">
        <v>152</v>
      </c>
      <c r="B31">
        <v>0.72169503999999995</v>
      </c>
      <c r="C31">
        <v>0.66158640000000002</v>
      </c>
      <c r="D31">
        <v>0.70450272000000003</v>
      </c>
      <c r="E31">
        <v>0.70558008000000005</v>
      </c>
      <c r="F31">
        <v>0.70926816000000004</v>
      </c>
      <c r="G31">
        <v>0.69706447999999999</v>
      </c>
      <c r="H31">
        <v>0.64549296</v>
      </c>
      <c r="I31">
        <v>0.65585599999999999</v>
      </c>
      <c r="J31">
        <v>0.70239008000000003</v>
      </c>
      <c r="K31">
        <v>0.67044367999999999</v>
      </c>
      <c r="L31">
        <v>0.67198848</v>
      </c>
      <c r="M31">
        <v>0.65914072000000001</v>
      </c>
      <c r="N31">
        <v>0.65422391999999996</v>
      </c>
      <c r="O31">
        <v>0.69922799999999996</v>
      </c>
      <c r="P31">
        <v>0.67441688</v>
      </c>
      <c r="Q31">
        <v>0.69005112000000002</v>
      </c>
      <c r="R31">
        <v>0.66021359999999996</v>
      </c>
      <c r="S31">
        <v>0.67353328000000001</v>
      </c>
      <c r="T31">
        <v>0.69392240000000005</v>
      </c>
      <c r="U31">
        <v>0.70949631999999996</v>
      </c>
      <c r="V31">
        <v>0.66893568000000003</v>
      </c>
      <c r="W31">
        <v>0.65431136000000001</v>
      </c>
      <c r="X31">
        <v>0.69448376000000001</v>
      </c>
      <c r="Y31">
        <v>0.66246744000000002</v>
      </c>
      <c r="Z31">
        <v>0.66087127999999995</v>
      </c>
      <c r="AA31">
        <v>0.64710080000000003</v>
      </c>
      <c r="AB31">
        <v>0.70172760000000001</v>
      </c>
      <c r="AC31">
        <v>0.67412399999999995</v>
      </c>
      <c r="AD31">
        <v>0.67862520000000004</v>
      </c>
      <c r="AE31">
        <v>0.67599984000000002</v>
      </c>
    </row>
    <row r="32" spans="1:31">
      <c r="A32" t="s">
        <v>153</v>
      </c>
      <c r="B32">
        <v>0.67385952000000005</v>
      </c>
      <c r="C32">
        <v>0.64600256</v>
      </c>
      <c r="D32">
        <v>0.64838815999999999</v>
      </c>
      <c r="E32">
        <v>0.67004536000000003</v>
      </c>
      <c r="F32">
        <v>0.66470688</v>
      </c>
      <c r="G32">
        <v>0.64013472000000005</v>
      </c>
      <c r="H32">
        <v>0.65184496000000003</v>
      </c>
      <c r="I32">
        <v>0.65488632000000002</v>
      </c>
      <c r="J32">
        <v>0.64892015999999997</v>
      </c>
      <c r="K32">
        <v>0.66800431999999998</v>
      </c>
      <c r="L32">
        <v>0.63725624000000003</v>
      </c>
      <c r="M32">
        <v>0.62800239999999996</v>
      </c>
      <c r="N32">
        <v>0.63469984000000002</v>
      </c>
      <c r="O32">
        <v>0.66368247999999996</v>
      </c>
      <c r="P32">
        <v>0.65200495999999997</v>
      </c>
      <c r="Q32">
        <v>0.65991040000000001</v>
      </c>
      <c r="R32">
        <v>0.62992767999999999</v>
      </c>
      <c r="S32">
        <v>0.61772384000000002</v>
      </c>
      <c r="T32">
        <v>0.66915111999999999</v>
      </c>
      <c r="U32">
        <v>0.65987784000000005</v>
      </c>
      <c r="V32">
        <v>0.63997079999999995</v>
      </c>
      <c r="W32">
        <v>0.65085351999999996</v>
      </c>
      <c r="X32">
        <v>0.65663247999999996</v>
      </c>
      <c r="Y32">
        <v>0.64139455999999995</v>
      </c>
      <c r="Z32">
        <v>0.64716792000000001</v>
      </c>
      <c r="AA32">
        <v>0.62340512000000003</v>
      </c>
      <c r="AB32">
        <v>0.6614852</v>
      </c>
      <c r="AC32">
        <v>0.63581432000000004</v>
      </c>
      <c r="AD32">
        <v>0.63809375999999995</v>
      </c>
      <c r="AE32">
        <v>0.63126304</v>
      </c>
    </row>
    <row r="33" spans="1:31">
      <c r="A33" t="s">
        <v>154</v>
      </c>
      <c r="B33">
        <v>0.77591840000000001</v>
      </c>
      <c r="C33">
        <v>0.8694868</v>
      </c>
      <c r="D33">
        <v>0.67208688000000005</v>
      </c>
      <c r="E33">
        <v>0.63813184000000001</v>
      </c>
      <c r="F33">
        <v>0.67608584000000005</v>
      </c>
      <c r="G33">
        <v>0.85256960000000004</v>
      </c>
      <c r="H33">
        <v>0.87111360000000004</v>
      </c>
      <c r="I33">
        <v>0.74253080000000005</v>
      </c>
      <c r="J33">
        <v>0.80384703999999996</v>
      </c>
      <c r="K33">
        <v>0.68847784000000001</v>
      </c>
      <c r="L33">
        <v>0.74667280000000003</v>
      </c>
      <c r="M33">
        <v>0.67711792000000004</v>
      </c>
      <c r="N33">
        <v>0.70948104000000001</v>
      </c>
      <c r="O33">
        <v>0.69169320000000001</v>
      </c>
      <c r="P33">
        <v>0.65587024000000005</v>
      </c>
      <c r="Q33">
        <v>0.69574223999999996</v>
      </c>
      <c r="R33">
        <v>0.75740631999999997</v>
      </c>
      <c r="S33">
        <v>0.76402199999999998</v>
      </c>
      <c r="T33">
        <v>0.82804696</v>
      </c>
      <c r="U33">
        <v>0.75437951999999997</v>
      </c>
      <c r="V33">
        <v>0.74334615999999998</v>
      </c>
      <c r="W33">
        <v>0.69420408</v>
      </c>
      <c r="X33">
        <v>0.62799368</v>
      </c>
      <c r="Y33">
        <v>0.864622</v>
      </c>
      <c r="Z33">
        <v>0.67656391999999999</v>
      </c>
      <c r="AA33">
        <v>0.67575183999999999</v>
      </c>
      <c r="AB33">
        <v>0.67474544000000003</v>
      </c>
      <c r="AC33">
        <v>0.70783784000000005</v>
      </c>
      <c r="AD33">
        <v>0.69307240000000003</v>
      </c>
      <c r="AE33">
        <v>0.93330480000000005</v>
      </c>
    </row>
    <row r="34" spans="1:31">
      <c r="A34" t="s">
        <v>155</v>
      </c>
      <c r="B34">
        <v>0.97433495999999997</v>
      </c>
      <c r="C34">
        <v>0.96205799999999997</v>
      </c>
      <c r="D34">
        <v>0.86590887999999999</v>
      </c>
      <c r="E34">
        <v>0.97003583999999998</v>
      </c>
      <c r="F34">
        <v>0.95276103999999995</v>
      </c>
      <c r="G34">
        <v>0.98841007999999997</v>
      </c>
      <c r="H34">
        <v>0.98910248000000001</v>
      </c>
      <c r="I34">
        <v>0.99996079999999998</v>
      </c>
      <c r="J34">
        <v>0.98708936000000003</v>
      </c>
      <c r="K34">
        <v>0.92422848000000002</v>
      </c>
      <c r="L34">
        <v>0.99216455999999997</v>
      </c>
      <c r="M34">
        <v>0.98712568000000001</v>
      </c>
      <c r="N34">
        <v>0.96099528000000001</v>
      </c>
      <c r="O34">
        <v>0.98973672000000001</v>
      </c>
      <c r="P34">
        <v>0.95343743999999997</v>
      </c>
      <c r="Q34">
        <v>0.97758999999999996</v>
      </c>
      <c r="R34">
        <v>0.92596648000000004</v>
      </c>
      <c r="S34">
        <v>0.98743760000000003</v>
      </c>
      <c r="T34">
        <v>0.99340247999999998</v>
      </c>
      <c r="U34">
        <v>0.99071328000000003</v>
      </c>
      <c r="V34">
        <v>1.00014</v>
      </c>
      <c r="W34">
        <v>0.99446791999999995</v>
      </c>
      <c r="X34">
        <v>0.99177360000000003</v>
      </c>
      <c r="Y34">
        <v>1.0007995999999999</v>
      </c>
      <c r="Z34">
        <v>0.87479775999999998</v>
      </c>
      <c r="AA34">
        <v>0.99468743999999998</v>
      </c>
      <c r="AB34">
        <v>0.94438047999999997</v>
      </c>
      <c r="AC34">
        <v>0.91139247999999995</v>
      </c>
      <c r="AD34">
        <v>0.90857383999999997</v>
      </c>
      <c r="AE34">
        <v>0.99700792000000005</v>
      </c>
    </row>
    <row r="35" spans="1:31">
      <c r="A35" t="s">
        <v>156</v>
      </c>
      <c r="B35">
        <v>0.97361344000000005</v>
      </c>
      <c r="C35">
        <v>0.68266367999999999</v>
      </c>
      <c r="D35">
        <v>0.94380512000000005</v>
      </c>
      <c r="E35">
        <v>0.88782631999999995</v>
      </c>
      <c r="F35">
        <v>0.98953791999999996</v>
      </c>
      <c r="G35">
        <v>0.78556616000000001</v>
      </c>
      <c r="H35">
        <v>0.69711135999999996</v>
      </c>
      <c r="I35">
        <v>0.92347272000000002</v>
      </c>
      <c r="J35">
        <v>0.99138568000000005</v>
      </c>
      <c r="K35">
        <v>0.92459727999999997</v>
      </c>
      <c r="L35">
        <v>1.0019760799999999</v>
      </c>
      <c r="M35">
        <v>0.99106623999999999</v>
      </c>
      <c r="N35">
        <v>0.83732280000000003</v>
      </c>
      <c r="O35">
        <v>0.99697367999999997</v>
      </c>
      <c r="P35">
        <v>0.88852608</v>
      </c>
      <c r="Q35">
        <v>1.0106671199999999</v>
      </c>
      <c r="R35">
        <v>0.84499552</v>
      </c>
      <c r="S35">
        <v>0.93931432000000004</v>
      </c>
      <c r="T35">
        <v>0.99411143999999996</v>
      </c>
      <c r="U35">
        <v>0.90153079999999997</v>
      </c>
      <c r="V35">
        <v>1.0002711200000001</v>
      </c>
      <c r="W35">
        <v>0.99748000000000003</v>
      </c>
      <c r="X35">
        <v>0.99945360000000005</v>
      </c>
      <c r="Y35">
        <v>0.93017607999999996</v>
      </c>
      <c r="Z35">
        <v>0.90393592</v>
      </c>
      <c r="AA35">
        <v>0.99993328000000004</v>
      </c>
      <c r="AB35">
        <v>1.00117152</v>
      </c>
      <c r="AC35">
        <v>0.92417744000000002</v>
      </c>
      <c r="AD35">
        <v>0.91797304000000002</v>
      </c>
      <c r="AE35">
        <v>0.90034208000000004</v>
      </c>
    </row>
    <row r="36" spans="1:31">
      <c r="A36" t="s">
        <v>157</v>
      </c>
      <c r="B36">
        <v>0.76687432</v>
      </c>
      <c r="C36">
        <v>0.68862168000000001</v>
      </c>
      <c r="D36">
        <v>0.71320360000000005</v>
      </c>
      <c r="E36">
        <v>0.67230495999999995</v>
      </c>
      <c r="F36">
        <v>0.67959776000000005</v>
      </c>
      <c r="G36">
        <v>0.91157847999999997</v>
      </c>
      <c r="H36">
        <v>0.68537568000000004</v>
      </c>
      <c r="I36">
        <v>0.69606672000000003</v>
      </c>
      <c r="J36">
        <v>0.99500343999999996</v>
      </c>
      <c r="K36">
        <v>0.92344855999999997</v>
      </c>
      <c r="L36">
        <v>0.84396808000000001</v>
      </c>
      <c r="M36">
        <v>0.71601928000000004</v>
      </c>
      <c r="N36">
        <v>0.68869975999999999</v>
      </c>
      <c r="O36">
        <v>0.72377471999999998</v>
      </c>
      <c r="P36">
        <v>0.69835192000000001</v>
      </c>
      <c r="Q36">
        <v>0.93707896000000002</v>
      </c>
      <c r="R36">
        <v>0.68620296000000003</v>
      </c>
      <c r="S36">
        <v>0.67689887999999998</v>
      </c>
      <c r="T36">
        <v>0.99993343999999995</v>
      </c>
      <c r="U36">
        <v>0.68269552</v>
      </c>
      <c r="V36">
        <v>0.99890703999999997</v>
      </c>
      <c r="W36">
        <v>0.73387824000000002</v>
      </c>
      <c r="X36">
        <v>0.69344664</v>
      </c>
      <c r="Y36">
        <v>0.90681535999999996</v>
      </c>
      <c r="Z36">
        <v>0.74863687999999995</v>
      </c>
      <c r="AA36">
        <v>0.72222856000000002</v>
      </c>
      <c r="AB36">
        <v>0.74496015999999998</v>
      </c>
      <c r="AC36">
        <v>0.74428183999999997</v>
      </c>
      <c r="AD36">
        <v>0.67980216000000004</v>
      </c>
      <c r="AE36">
        <v>0.86801671999999996</v>
      </c>
    </row>
    <row r="37" spans="1:31">
      <c r="A37" t="s">
        <v>158</v>
      </c>
      <c r="B37">
        <v>0.693882</v>
      </c>
      <c r="C37">
        <v>0.66685567999999995</v>
      </c>
      <c r="D37">
        <v>0.67213688000000005</v>
      </c>
      <c r="E37">
        <v>0.6847008</v>
      </c>
      <c r="F37">
        <v>0.68043215999999995</v>
      </c>
      <c r="G37">
        <v>0.91773704</v>
      </c>
      <c r="H37">
        <v>0.69589424</v>
      </c>
      <c r="I37">
        <v>0.68810647999999996</v>
      </c>
      <c r="J37">
        <v>0.99942383999999995</v>
      </c>
      <c r="K37">
        <v>0.99323832000000001</v>
      </c>
      <c r="L37">
        <v>0.68365359999999997</v>
      </c>
      <c r="M37">
        <v>0.69383879999999998</v>
      </c>
      <c r="N37">
        <v>0.68743008000000005</v>
      </c>
      <c r="O37">
        <v>0.66951095999999999</v>
      </c>
      <c r="P37">
        <v>0.67610431999999998</v>
      </c>
      <c r="Q37">
        <v>0.89425792000000004</v>
      </c>
      <c r="R37">
        <v>0.69105304000000001</v>
      </c>
      <c r="S37">
        <v>0.69064376000000005</v>
      </c>
      <c r="T37">
        <v>0.99172488000000003</v>
      </c>
      <c r="U37">
        <v>0.68403448</v>
      </c>
      <c r="V37">
        <v>0.89113951999999996</v>
      </c>
      <c r="W37">
        <v>0.67623295999999999</v>
      </c>
      <c r="X37">
        <v>0.67606231999999999</v>
      </c>
      <c r="Y37">
        <v>0.89204119999999998</v>
      </c>
      <c r="Z37">
        <v>0.66564031999999995</v>
      </c>
      <c r="AA37">
        <v>0.68758112000000005</v>
      </c>
      <c r="AB37">
        <v>0.69949855999999999</v>
      </c>
      <c r="AC37">
        <v>0.6963684</v>
      </c>
      <c r="AD37">
        <v>0.68478463999999994</v>
      </c>
      <c r="AE37">
        <v>0.88308640000000005</v>
      </c>
    </row>
    <row r="38" spans="1:31">
      <c r="A38" t="s">
        <v>159</v>
      </c>
      <c r="B38">
        <v>0.69723919999999995</v>
      </c>
      <c r="C38">
        <v>0.68296511999999998</v>
      </c>
      <c r="D38">
        <v>0.68735687999999995</v>
      </c>
      <c r="E38">
        <v>0.69558735999999999</v>
      </c>
      <c r="F38">
        <v>0.68599023999999997</v>
      </c>
      <c r="G38">
        <v>0.90530672000000001</v>
      </c>
      <c r="H38">
        <v>0.70295048000000004</v>
      </c>
      <c r="I38">
        <v>0.70920855999999999</v>
      </c>
      <c r="J38">
        <v>0.99244432000000005</v>
      </c>
      <c r="K38">
        <v>0.98763959999999995</v>
      </c>
      <c r="L38">
        <v>0.68641695999999996</v>
      </c>
      <c r="M38">
        <v>0.71108384000000002</v>
      </c>
      <c r="N38">
        <v>0.69168368000000002</v>
      </c>
      <c r="O38">
        <v>0.67909896000000003</v>
      </c>
      <c r="P38">
        <v>0.69490719999999995</v>
      </c>
      <c r="Q38">
        <v>0.90807576000000001</v>
      </c>
      <c r="R38">
        <v>0.68439192000000004</v>
      </c>
      <c r="S38">
        <v>0.68146808000000003</v>
      </c>
      <c r="T38">
        <v>0.99573783999999999</v>
      </c>
      <c r="U38">
        <v>0.70549640000000002</v>
      </c>
      <c r="V38">
        <v>0.88089223999999999</v>
      </c>
      <c r="W38">
        <v>0.71090759999999997</v>
      </c>
      <c r="X38">
        <v>0.69934839999999998</v>
      </c>
      <c r="Y38">
        <v>0.77877127999999995</v>
      </c>
      <c r="Z38">
        <v>0.68325800000000003</v>
      </c>
      <c r="AA38">
        <v>0.67333231999999998</v>
      </c>
      <c r="AB38">
        <v>0.70409496000000005</v>
      </c>
      <c r="AC38">
        <v>0.69906159999999995</v>
      </c>
      <c r="AD38">
        <v>0.69040791999999995</v>
      </c>
      <c r="AE38">
        <v>0.82565175999999996</v>
      </c>
    </row>
    <row r="39" spans="1:31">
      <c r="A39" t="s">
        <v>160</v>
      </c>
      <c r="B39">
        <v>0.70250424</v>
      </c>
      <c r="C39">
        <v>0.68706944000000003</v>
      </c>
      <c r="D39">
        <v>0.68839855999999999</v>
      </c>
      <c r="E39">
        <v>0.70881903999999996</v>
      </c>
      <c r="F39">
        <v>0.66798760000000001</v>
      </c>
      <c r="G39">
        <v>0.72682824000000001</v>
      </c>
      <c r="H39">
        <v>0.66849464000000003</v>
      </c>
      <c r="I39">
        <v>0.67907183999999998</v>
      </c>
      <c r="J39">
        <v>0.72954527999999996</v>
      </c>
      <c r="K39">
        <v>0.99546352000000005</v>
      </c>
      <c r="L39">
        <v>0.67604231999999997</v>
      </c>
      <c r="M39">
        <v>0.69549032</v>
      </c>
      <c r="N39">
        <v>0.69119216000000006</v>
      </c>
      <c r="O39">
        <v>0.69911712000000004</v>
      </c>
      <c r="P39">
        <v>0.70462111999999999</v>
      </c>
      <c r="Q39">
        <v>0.91471888000000001</v>
      </c>
      <c r="R39">
        <v>0.66903407999999998</v>
      </c>
      <c r="S39">
        <v>0.68232568000000005</v>
      </c>
      <c r="T39">
        <v>0.82333599999999996</v>
      </c>
      <c r="U39">
        <v>0.68215263999999998</v>
      </c>
      <c r="V39">
        <v>0.90536583999999998</v>
      </c>
      <c r="W39">
        <v>0.68891263999999997</v>
      </c>
      <c r="X39">
        <v>0.70760487999999999</v>
      </c>
      <c r="Y39">
        <v>0.67212768000000001</v>
      </c>
      <c r="Z39">
        <v>0.69773976000000004</v>
      </c>
      <c r="AA39">
        <v>0.68901007999999997</v>
      </c>
      <c r="AB39">
        <v>0.71626608000000003</v>
      </c>
      <c r="AC39">
        <v>0.68316759999999999</v>
      </c>
      <c r="AD39">
        <v>0.68344415999999997</v>
      </c>
      <c r="AE39">
        <v>0.67597496000000001</v>
      </c>
    </row>
    <row r="40" spans="1:31">
      <c r="A40" t="s">
        <v>161</v>
      </c>
      <c r="B40">
        <v>0.68702255999999995</v>
      </c>
      <c r="C40">
        <v>0.68397032000000002</v>
      </c>
      <c r="D40">
        <v>0.67608376000000003</v>
      </c>
      <c r="E40">
        <v>0.67886928000000002</v>
      </c>
      <c r="F40">
        <v>0.66043576000000004</v>
      </c>
      <c r="G40">
        <v>0.68463048000000004</v>
      </c>
      <c r="H40">
        <v>0.68468103999999996</v>
      </c>
      <c r="I40">
        <v>0.69339455999999999</v>
      </c>
      <c r="J40">
        <v>0.67096215999999997</v>
      </c>
      <c r="K40">
        <v>0.87558944000000005</v>
      </c>
      <c r="L40">
        <v>0.67179703999999996</v>
      </c>
      <c r="M40">
        <v>0.68447336000000003</v>
      </c>
      <c r="N40">
        <v>0.68563375999999998</v>
      </c>
      <c r="O40">
        <v>0.66750120000000002</v>
      </c>
      <c r="P40">
        <v>0.67937519999999996</v>
      </c>
      <c r="Q40">
        <v>0.87991944</v>
      </c>
      <c r="R40">
        <v>0.68810320000000003</v>
      </c>
      <c r="S40">
        <v>0.68433544000000002</v>
      </c>
      <c r="T40">
        <v>0.68045232</v>
      </c>
      <c r="U40">
        <v>0.66413232</v>
      </c>
      <c r="V40">
        <v>0.89203359999999998</v>
      </c>
      <c r="W40">
        <v>0.68109008000000004</v>
      </c>
      <c r="X40">
        <v>0.67753640000000004</v>
      </c>
      <c r="Y40">
        <v>0.68240551999999999</v>
      </c>
      <c r="Z40">
        <v>0.66242367999999996</v>
      </c>
      <c r="AA40">
        <v>0.67409295999999996</v>
      </c>
      <c r="AB40">
        <v>0.67639576000000001</v>
      </c>
      <c r="AC40">
        <v>0.68688568000000005</v>
      </c>
      <c r="AD40">
        <v>0.66841552000000004</v>
      </c>
      <c r="AE40">
        <v>0.67283839999999995</v>
      </c>
    </row>
    <row r="41" spans="1:31">
      <c r="A41" t="s">
        <v>162</v>
      </c>
      <c r="B41">
        <v>0.66842831999999996</v>
      </c>
      <c r="C41">
        <v>0.70854344000000002</v>
      </c>
      <c r="D41">
        <v>0.69450584000000004</v>
      </c>
      <c r="E41">
        <v>0.70103327999999998</v>
      </c>
      <c r="F41">
        <v>0.70072504000000002</v>
      </c>
      <c r="G41">
        <v>0.71218431999999998</v>
      </c>
      <c r="H41">
        <v>0.68766488000000003</v>
      </c>
      <c r="I41">
        <v>0.68122567999999994</v>
      </c>
      <c r="J41">
        <v>0.68841224000000001</v>
      </c>
      <c r="K41">
        <v>0.92527351999999996</v>
      </c>
      <c r="L41">
        <v>0.66773791999999998</v>
      </c>
      <c r="M41">
        <v>0.70269959999999998</v>
      </c>
      <c r="N41">
        <v>0.70914672000000001</v>
      </c>
      <c r="O41">
        <v>0.70428031999999996</v>
      </c>
      <c r="P41">
        <v>0.67713040000000002</v>
      </c>
      <c r="Q41">
        <v>0.89834800000000004</v>
      </c>
      <c r="R41">
        <v>0.69005967999999995</v>
      </c>
      <c r="S41">
        <v>0.71626440000000002</v>
      </c>
      <c r="T41">
        <v>0.71282416000000004</v>
      </c>
      <c r="U41">
        <v>0.67987792000000002</v>
      </c>
      <c r="V41">
        <v>0.88731031999999999</v>
      </c>
      <c r="W41">
        <v>0.70667064000000002</v>
      </c>
      <c r="X41">
        <v>0.69832128000000004</v>
      </c>
      <c r="Y41">
        <v>0.68119912000000005</v>
      </c>
      <c r="Z41">
        <v>0.70145488</v>
      </c>
      <c r="AA41">
        <v>0.69699151999999998</v>
      </c>
      <c r="AB41">
        <v>0.69627647999999998</v>
      </c>
      <c r="AC41">
        <v>0.70108855999999997</v>
      </c>
      <c r="AD41">
        <v>0.69163392000000001</v>
      </c>
      <c r="AE41">
        <v>0.68173815999999998</v>
      </c>
    </row>
    <row r="42" spans="1:31">
      <c r="A42" t="s">
        <v>163</v>
      </c>
      <c r="B42">
        <v>0.67402472000000002</v>
      </c>
      <c r="C42">
        <v>0.48563223999999999</v>
      </c>
      <c r="D42">
        <v>0.68057431999999995</v>
      </c>
      <c r="E42">
        <v>0.67526032000000002</v>
      </c>
      <c r="F42">
        <v>0.68209375999999999</v>
      </c>
      <c r="G42">
        <v>0.68276632000000004</v>
      </c>
      <c r="H42">
        <v>0.60978695999999999</v>
      </c>
      <c r="I42">
        <v>0.63689216000000004</v>
      </c>
      <c r="J42">
        <v>0.66407567999999995</v>
      </c>
      <c r="K42">
        <v>0.61817816000000003</v>
      </c>
      <c r="L42">
        <v>0.60449816000000001</v>
      </c>
      <c r="M42">
        <v>0.55293079999999994</v>
      </c>
      <c r="N42">
        <v>0.67584</v>
      </c>
      <c r="O42">
        <v>0.66829320000000003</v>
      </c>
      <c r="P42">
        <v>0.67680503999999997</v>
      </c>
      <c r="Q42">
        <v>0.89932880000000004</v>
      </c>
      <c r="R42">
        <v>0.49529336000000002</v>
      </c>
      <c r="S42">
        <v>0.61196623999999999</v>
      </c>
      <c r="T42">
        <v>0.67759183999999995</v>
      </c>
      <c r="U42">
        <v>0.67413343999999997</v>
      </c>
      <c r="V42">
        <v>0.55071583999999996</v>
      </c>
      <c r="W42">
        <v>0.64076984000000003</v>
      </c>
      <c r="X42">
        <v>0.67492328000000001</v>
      </c>
      <c r="Y42">
        <v>0.49918736000000002</v>
      </c>
      <c r="Z42">
        <v>0.65516247999999999</v>
      </c>
      <c r="AA42">
        <v>0.64279375999999999</v>
      </c>
      <c r="AB42">
        <v>0.68884160000000005</v>
      </c>
      <c r="AC42">
        <v>0.67719768000000002</v>
      </c>
      <c r="AD42">
        <v>0.66758143999999997</v>
      </c>
      <c r="AE42">
        <v>0.65264144000000002</v>
      </c>
    </row>
    <row r="43" spans="1:31">
      <c r="A43" t="s">
        <v>164</v>
      </c>
      <c r="B43">
        <v>0.46484520000000001</v>
      </c>
      <c r="C43">
        <v>0.20775192000000001</v>
      </c>
      <c r="D43">
        <v>0.42065039999999998</v>
      </c>
      <c r="E43">
        <v>0.64570576000000002</v>
      </c>
      <c r="F43">
        <v>0.62345872000000002</v>
      </c>
      <c r="G43">
        <v>0.24580112000000001</v>
      </c>
      <c r="H43">
        <v>0.14803392000000001</v>
      </c>
      <c r="I43">
        <v>0.1208616</v>
      </c>
      <c r="J43">
        <v>0.38351247999999999</v>
      </c>
      <c r="K43">
        <v>0.1903784</v>
      </c>
      <c r="L43">
        <v>0.19187952</v>
      </c>
      <c r="M43">
        <v>0.32558767999999999</v>
      </c>
      <c r="N43">
        <v>0.39583968000000003</v>
      </c>
      <c r="O43">
        <v>0.50099439999999995</v>
      </c>
      <c r="P43">
        <v>0.44067840000000003</v>
      </c>
      <c r="Q43">
        <v>0.69228679999999998</v>
      </c>
      <c r="R43">
        <v>8.2020720000000005E-2</v>
      </c>
      <c r="S43">
        <v>0.19197359999999999</v>
      </c>
      <c r="T43">
        <v>0.47721816</v>
      </c>
      <c r="U43">
        <v>0.48323384000000003</v>
      </c>
      <c r="V43">
        <v>0.23547631999999999</v>
      </c>
      <c r="W43">
        <v>0.29868536000000001</v>
      </c>
      <c r="X43">
        <v>0.52132824</v>
      </c>
      <c r="Y43">
        <v>0.15325991999999999</v>
      </c>
      <c r="Z43">
        <v>0.42216399999999998</v>
      </c>
      <c r="AA43">
        <v>0.27258631999999999</v>
      </c>
      <c r="AB43">
        <v>0.61636712000000005</v>
      </c>
      <c r="AC43">
        <v>0.46053391999999999</v>
      </c>
      <c r="AD43">
        <v>0.23577999999999999</v>
      </c>
      <c r="AE43">
        <v>0.22660984000000001</v>
      </c>
    </row>
    <row r="44" spans="1:31">
      <c r="A44" t="s">
        <v>165</v>
      </c>
      <c r="D44">
        <v>3.0684079999999999E-2</v>
      </c>
      <c r="E44">
        <v>3.0731600000000001E-2</v>
      </c>
      <c r="F44">
        <v>6.5199679999999996E-2</v>
      </c>
      <c r="O44">
        <v>1.225424E-2</v>
      </c>
      <c r="P44">
        <v>5.4748159999999997E-2</v>
      </c>
      <c r="Q44">
        <v>0.15317552000000001</v>
      </c>
      <c r="U44">
        <v>2.4132799999999999E-2</v>
      </c>
      <c r="X44">
        <v>2.3474640000000001E-2</v>
      </c>
      <c r="Z44">
        <v>1.2093599999999999E-2</v>
      </c>
      <c r="AB44">
        <v>9.1250079999999997E-2</v>
      </c>
    </row>
    <row r="46" spans="1:31">
      <c r="A46" t="s">
        <v>123</v>
      </c>
      <c r="B46">
        <f>IF(B2&gt;=0.8,1,0)</f>
        <v>0</v>
      </c>
      <c r="C46">
        <f>IF(C2&gt;=0.8,1,0)</f>
        <v>0</v>
      </c>
      <c r="D46">
        <f t="shared" ref="D46:AE46" si="0">IF(D2&gt;=0.8,1,0)</f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I46">
        <f t="shared" si="0"/>
        <v>0</v>
      </c>
      <c r="J46">
        <f t="shared" si="0"/>
        <v>0</v>
      </c>
      <c r="K46">
        <f t="shared" si="0"/>
        <v>0</v>
      </c>
      <c r="L46">
        <f t="shared" si="0"/>
        <v>0</v>
      </c>
      <c r="M46">
        <f t="shared" si="0"/>
        <v>0</v>
      </c>
      <c r="N46">
        <f t="shared" si="0"/>
        <v>0</v>
      </c>
      <c r="O46">
        <f t="shared" si="0"/>
        <v>0</v>
      </c>
      <c r="P46">
        <f t="shared" si="0"/>
        <v>0</v>
      </c>
      <c r="Q46">
        <f t="shared" si="0"/>
        <v>0</v>
      </c>
      <c r="R46">
        <f t="shared" si="0"/>
        <v>0</v>
      </c>
      <c r="S46">
        <f t="shared" si="0"/>
        <v>0</v>
      </c>
      <c r="T46">
        <f t="shared" si="0"/>
        <v>0</v>
      </c>
      <c r="U46">
        <f t="shared" si="0"/>
        <v>0</v>
      </c>
      <c r="V46">
        <f t="shared" si="0"/>
        <v>0</v>
      </c>
      <c r="W46">
        <f t="shared" si="0"/>
        <v>0</v>
      </c>
      <c r="X46">
        <f t="shared" si="0"/>
        <v>0</v>
      </c>
      <c r="Y46">
        <f t="shared" si="0"/>
        <v>0</v>
      </c>
      <c r="Z46">
        <f t="shared" si="0"/>
        <v>0</v>
      </c>
      <c r="AA46">
        <f t="shared" si="0"/>
        <v>0</v>
      </c>
      <c r="AB46">
        <f t="shared" si="0"/>
        <v>0</v>
      </c>
      <c r="AC46">
        <f t="shared" si="0"/>
        <v>0</v>
      </c>
      <c r="AD46">
        <f t="shared" si="0"/>
        <v>0</v>
      </c>
      <c r="AE46">
        <f t="shared" si="0"/>
        <v>0</v>
      </c>
    </row>
    <row r="47" spans="1:31">
      <c r="A47" t="s">
        <v>124</v>
      </c>
      <c r="B47">
        <f t="shared" ref="B47:H88" si="1">IF(B3&gt;=0.8,1,0)</f>
        <v>0</v>
      </c>
      <c r="C47">
        <f t="shared" si="1"/>
        <v>0</v>
      </c>
      <c r="D47">
        <f t="shared" si="1"/>
        <v>0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ref="I47:AB47" si="2">IF(I3&gt;=0.8,1,0)</f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0</v>
      </c>
      <c r="AB47">
        <f t="shared" si="2"/>
        <v>0</v>
      </c>
      <c r="AC47">
        <f t="shared" ref="AC47:AD47" si="3">IF(AC3&gt;=0.8,1,0)</f>
        <v>0</v>
      </c>
      <c r="AD47">
        <f t="shared" si="3"/>
        <v>0</v>
      </c>
      <c r="AE47">
        <f t="shared" ref="AE47" si="4">IF(AE3&gt;=0.8,1,0)</f>
        <v>0</v>
      </c>
    </row>
    <row r="48" spans="1:31">
      <c r="A48" t="s">
        <v>125</v>
      </c>
      <c r="B48">
        <f t="shared" si="1"/>
        <v>0</v>
      </c>
      <c r="C48">
        <f t="shared" si="1"/>
        <v>0</v>
      </c>
      <c r="D48">
        <f t="shared" si="1"/>
        <v>0</v>
      </c>
      <c r="E48">
        <f t="shared" si="1"/>
        <v>0</v>
      </c>
      <c r="F48">
        <f t="shared" si="1"/>
        <v>0</v>
      </c>
      <c r="G48">
        <f t="shared" si="1"/>
        <v>0</v>
      </c>
      <c r="H48">
        <f t="shared" si="1"/>
        <v>0</v>
      </c>
      <c r="I48">
        <f t="shared" ref="I48:AB48" si="5">IF(I4&gt;=0.8,1,0)</f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0</v>
      </c>
      <c r="U48">
        <f t="shared" si="5"/>
        <v>0</v>
      </c>
      <c r="V48">
        <f t="shared" si="5"/>
        <v>0</v>
      </c>
      <c r="W48">
        <f t="shared" si="5"/>
        <v>0</v>
      </c>
      <c r="X48">
        <f t="shared" si="5"/>
        <v>0</v>
      </c>
      <c r="Y48">
        <f t="shared" si="5"/>
        <v>0</v>
      </c>
      <c r="Z48">
        <f t="shared" si="5"/>
        <v>0</v>
      </c>
      <c r="AA48">
        <f t="shared" si="5"/>
        <v>0</v>
      </c>
      <c r="AB48">
        <f t="shared" si="5"/>
        <v>0</v>
      </c>
      <c r="AC48">
        <f t="shared" ref="AC48:AD48" si="6">IF(AC4&gt;=0.8,1,0)</f>
        <v>0</v>
      </c>
      <c r="AD48">
        <f t="shared" si="6"/>
        <v>0</v>
      </c>
      <c r="AE48">
        <f t="shared" ref="AE48" si="7">IF(AE4&gt;=0.8,1,0)</f>
        <v>0</v>
      </c>
    </row>
    <row r="49" spans="1:31">
      <c r="A49" t="s">
        <v>126</v>
      </c>
      <c r="B49">
        <f t="shared" si="1"/>
        <v>0</v>
      </c>
      <c r="C49">
        <f t="shared" si="1"/>
        <v>0</v>
      </c>
      <c r="D49">
        <f t="shared" si="1"/>
        <v>0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0</v>
      </c>
      <c r="I49">
        <f t="shared" ref="I49:AB49" si="8">IF(I5&gt;=0.8,1,0)</f>
        <v>0</v>
      </c>
      <c r="J49">
        <f t="shared" si="8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  <c r="AC49">
        <f t="shared" ref="AC49:AD49" si="9">IF(AC5&gt;=0.8,1,0)</f>
        <v>0</v>
      </c>
      <c r="AD49">
        <f t="shared" si="9"/>
        <v>0</v>
      </c>
      <c r="AE49">
        <f t="shared" ref="AE49" si="10">IF(AE5&gt;=0.8,1,0)</f>
        <v>0</v>
      </c>
    </row>
    <row r="50" spans="1:31">
      <c r="A50" t="s">
        <v>127</v>
      </c>
      <c r="B50">
        <f t="shared" si="1"/>
        <v>0</v>
      </c>
      <c r="C50">
        <f t="shared" si="1"/>
        <v>0</v>
      </c>
      <c r="D50">
        <f t="shared" si="1"/>
        <v>0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  <c r="I50">
        <f t="shared" ref="I50:AB50" si="11">IF(I6&gt;=0.8,1,0)</f>
        <v>0</v>
      </c>
      <c r="J50">
        <f t="shared" si="11"/>
        <v>0</v>
      </c>
      <c r="K50">
        <f t="shared" si="11"/>
        <v>0</v>
      </c>
      <c r="L50">
        <f t="shared" si="11"/>
        <v>0</v>
      </c>
      <c r="M50">
        <f t="shared" si="11"/>
        <v>0</v>
      </c>
      <c r="N50">
        <f t="shared" si="11"/>
        <v>0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ref="AC50:AD50" si="12">IF(AC6&gt;=0.8,1,0)</f>
        <v>0</v>
      </c>
      <c r="AD50">
        <f t="shared" si="12"/>
        <v>0</v>
      </c>
      <c r="AE50">
        <f t="shared" ref="AE50" si="13">IF(AE6&gt;=0.8,1,0)</f>
        <v>0</v>
      </c>
    </row>
    <row r="51" spans="1:31">
      <c r="A51" t="s">
        <v>128</v>
      </c>
      <c r="B51">
        <f t="shared" si="1"/>
        <v>0</v>
      </c>
      <c r="C51">
        <f t="shared" si="1"/>
        <v>0</v>
      </c>
      <c r="D51">
        <f t="shared" si="1"/>
        <v>0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1"/>
        <v>0</v>
      </c>
      <c r="I51">
        <f t="shared" ref="I51:AB51" si="14">IF(I7&gt;=0.8,1,0)</f>
        <v>0</v>
      </c>
      <c r="J51">
        <f t="shared" si="14"/>
        <v>0</v>
      </c>
      <c r="K51">
        <f t="shared" si="14"/>
        <v>0</v>
      </c>
      <c r="L51">
        <f t="shared" si="14"/>
        <v>0</v>
      </c>
      <c r="M51">
        <f t="shared" si="14"/>
        <v>0</v>
      </c>
      <c r="N51">
        <f t="shared" si="14"/>
        <v>0</v>
      </c>
      <c r="O51">
        <f t="shared" si="14"/>
        <v>0</v>
      </c>
      <c r="P51">
        <f t="shared" si="14"/>
        <v>0</v>
      </c>
      <c r="Q51">
        <f t="shared" si="14"/>
        <v>0</v>
      </c>
      <c r="R51">
        <f t="shared" si="14"/>
        <v>0</v>
      </c>
      <c r="S51">
        <f t="shared" si="14"/>
        <v>0</v>
      </c>
      <c r="T51">
        <f t="shared" si="14"/>
        <v>0</v>
      </c>
      <c r="U51">
        <f t="shared" si="14"/>
        <v>0</v>
      </c>
      <c r="V51">
        <f t="shared" si="14"/>
        <v>0</v>
      </c>
      <c r="W51">
        <f t="shared" si="14"/>
        <v>0</v>
      </c>
      <c r="X51">
        <f t="shared" si="14"/>
        <v>0</v>
      </c>
      <c r="Y51">
        <f t="shared" si="14"/>
        <v>0</v>
      </c>
      <c r="Z51">
        <f t="shared" si="14"/>
        <v>0</v>
      </c>
      <c r="AA51">
        <f t="shared" si="14"/>
        <v>0</v>
      </c>
      <c r="AB51">
        <f t="shared" si="14"/>
        <v>0</v>
      </c>
      <c r="AC51">
        <f t="shared" ref="AC51:AD51" si="15">IF(AC7&gt;=0.8,1,0)</f>
        <v>0</v>
      </c>
      <c r="AD51">
        <f t="shared" si="15"/>
        <v>0</v>
      </c>
      <c r="AE51">
        <f t="shared" ref="AE51" si="16">IF(AE7&gt;=0.8,1,0)</f>
        <v>0</v>
      </c>
    </row>
    <row r="52" spans="1:31">
      <c r="A52" t="s">
        <v>129</v>
      </c>
      <c r="B52">
        <f t="shared" si="1"/>
        <v>0</v>
      </c>
      <c r="C52">
        <f t="shared" si="1"/>
        <v>0</v>
      </c>
      <c r="D52">
        <f t="shared" si="1"/>
        <v>0</v>
      </c>
      <c r="E52">
        <f t="shared" si="1"/>
        <v>0</v>
      </c>
      <c r="F52">
        <f t="shared" si="1"/>
        <v>0</v>
      </c>
      <c r="G52">
        <f t="shared" si="1"/>
        <v>0</v>
      </c>
      <c r="H52">
        <f t="shared" si="1"/>
        <v>0</v>
      </c>
      <c r="I52">
        <f t="shared" ref="I52:AB52" si="17">IF(I8&gt;=0.8,1,0)</f>
        <v>0</v>
      </c>
      <c r="J52">
        <f t="shared" si="17"/>
        <v>0</v>
      </c>
      <c r="K52">
        <f t="shared" si="17"/>
        <v>0</v>
      </c>
      <c r="L52">
        <f t="shared" si="17"/>
        <v>0</v>
      </c>
      <c r="M52">
        <f t="shared" si="17"/>
        <v>0</v>
      </c>
      <c r="N52">
        <f t="shared" si="17"/>
        <v>0</v>
      </c>
      <c r="O52">
        <f t="shared" si="17"/>
        <v>0</v>
      </c>
      <c r="P52">
        <f t="shared" si="17"/>
        <v>0</v>
      </c>
      <c r="Q52">
        <f t="shared" si="17"/>
        <v>0</v>
      </c>
      <c r="R52">
        <f t="shared" si="17"/>
        <v>0</v>
      </c>
      <c r="S52">
        <f t="shared" si="17"/>
        <v>0</v>
      </c>
      <c r="T52">
        <f t="shared" si="17"/>
        <v>0</v>
      </c>
      <c r="U52">
        <f t="shared" si="17"/>
        <v>0</v>
      </c>
      <c r="V52">
        <f t="shared" si="17"/>
        <v>0</v>
      </c>
      <c r="W52">
        <f t="shared" si="17"/>
        <v>0</v>
      </c>
      <c r="X52">
        <f t="shared" si="17"/>
        <v>0</v>
      </c>
      <c r="Y52">
        <f t="shared" si="17"/>
        <v>0</v>
      </c>
      <c r="Z52">
        <f t="shared" si="17"/>
        <v>0</v>
      </c>
      <c r="AA52">
        <f t="shared" si="17"/>
        <v>0</v>
      </c>
      <c r="AB52">
        <f t="shared" si="17"/>
        <v>0</v>
      </c>
      <c r="AC52">
        <f t="shared" ref="AC52:AD52" si="18">IF(AC8&gt;=0.8,1,0)</f>
        <v>0</v>
      </c>
      <c r="AD52">
        <f t="shared" si="18"/>
        <v>0</v>
      </c>
      <c r="AE52">
        <f t="shared" ref="AE52" si="19">IF(AE8&gt;=0.8,1,0)</f>
        <v>0</v>
      </c>
    </row>
    <row r="53" spans="1:31">
      <c r="A53" t="s">
        <v>130</v>
      </c>
      <c r="B53">
        <f t="shared" si="1"/>
        <v>0</v>
      </c>
      <c r="C53">
        <f t="shared" si="1"/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ref="I53:AB53" si="20">IF(I9&gt;=0.8,1,0)</f>
        <v>0</v>
      </c>
      <c r="J53">
        <f t="shared" si="20"/>
        <v>0</v>
      </c>
      <c r="K53">
        <f t="shared" si="20"/>
        <v>0</v>
      </c>
      <c r="L53">
        <f t="shared" si="20"/>
        <v>0</v>
      </c>
      <c r="M53">
        <f t="shared" si="20"/>
        <v>0</v>
      </c>
      <c r="N53">
        <f t="shared" si="20"/>
        <v>0</v>
      </c>
      <c r="O53">
        <f t="shared" si="20"/>
        <v>0</v>
      </c>
      <c r="P53">
        <f t="shared" si="20"/>
        <v>0</v>
      </c>
      <c r="Q53">
        <f t="shared" si="20"/>
        <v>0</v>
      </c>
      <c r="R53">
        <f t="shared" si="20"/>
        <v>0</v>
      </c>
      <c r="S53">
        <f t="shared" si="20"/>
        <v>0</v>
      </c>
      <c r="T53">
        <f t="shared" si="20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ref="AC53:AD53" si="21">IF(AC9&gt;=0.8,1,0)</f>
        <v>0</v>
      </c>
      <c r="AD53">
        <f t="shared" si="21"/>
        <v>0</v>
      </c>
      <c r="AE53">
        <f t="shared" ref="AE53" si="22">IF(AE9&gt;=0.8,1,0)</f>
        <v>0</v>
      </c>
    </row>
    <row r="54" spans="1:31">
      <c r="A54" t="s">
        <v>131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ref="I54:AB54" si="23">IF(I10&gt;=0.8,1,0)</f>
        <v>0</v>
      </c>
      <c r="J54">
        <f t="shared" si="23"/>
        <v>0</v>
      </c>
      <c r="K54">
        <f t="shared" si="23"/>
        <v>0</v>
      </c>
      <c r="L54">
        <f t="shared" si="23"/>
        <v>0</v>
      </c>
      <c r="M54">
        <f t="shared" si="23"/>
        <v>0</v>
      </c>
      <c r="N54">
        <f t="shared" si="23"/>
        <v>0</v>
      </c>
      <c r="O54">
        <f t="shared" si="23"/>
        <v>0</v>
      </c>
      <c r="P54">
        <f t="shared" si="23"/>
        <v>0</v>
      </c>
      <c r="Q54">
        <f t="shared" si="23"/>
        <v>0</v>
      </c>
      <c r="R54">
        <f t="shared" si="23"/>
        <v>0</v>
      </c>
      <c r="S54">
        <f t="shared" si="23"/>
        <v>0</v>
      </c>
      <c r="T54">
        <f t="shared" si="23"/>
        <v>0</v>
      </c>
      <c r="U54">
        <f t="shared" si="23"/>
        <v>0</v>
      </c>
      <c r="V54">
        <f t="shared" si="23"/>
        <v>0</v>
      </c>
      <c r="W54">
        <f t="shared" si="23"/>
        <v>0</v>
      </c>
      <c r="X54">
        <f t="shared" si="23"/>
        <v>0</v>
      </c>
      <c r="Y54">
        <f t="shared" si="23"/>
        <v>0</v>
      </c>
      <c r="Z54">
        <f t="shared" si="23"/>
        <v>0</v>
      </c>
      <c r="AA54">
        <f t="shared" si="23"/>
        <v>0</v>
      </c>
      <c r="AB54">
        <f t="shared" si="23"/>
        <v>0</v>
      </c>
      <c r="AC54">
        <f t="shared" ref="AC54:AD54" si="24">IF(AC10&gt;=0.8,1,0)</f>
        <v>0</v>
      </c>
      <c r="AD54">
        <f t="shared" si="24"/>
        <v>0</v>
      </c>
      <c r="AE54">
        <f t="shared" ref="AE54" si="25">IF(AE10&gt;=0.8,1,0)</f>
        <v>0</v>
      </c>
    </row>
    <row r="55" spans="1:31">
      <c r="A55" t="s">
        <v>132</v>
      </c>
      <c r="B55">
        <f t="shared" si="1"/>
        <v>0</v>
      </c>
      <c r="C55">
        <f t="shared" si="1"/>
        <v>0</v>
      </c>
      <c r="D55">
        <f t="shared" si="1"/>
        <v>0</v>
      </c>
      <c r="E55">
        <f t="shared" si="1"/>
        <v>0</v>
      </c>
      <c r="F55">
        <f t="shared" si="1"/>
        <v>0</v>
      </c>
      <c r="G55">
        <f t="shared" si="1"/>
        <v>0</v>
      </c>
      <c r="H55">
        <f t="shared" si="1"/>
        <v>0</v>
      </c>
      <c r="I55">
        <f t="shared" ref="I55:AB55" si="26">IF(I11&gt;=0.8,1,0)</f>
        <v>0</v>
      </c>
      <c r="J55">
        <f t="shared" si="26"/>
        <v>0</v>
      </c>
      <c r="K55">
        <f t="shared" si="26"/>
        <v>0</v>
      </c>
      <c r="L55">
        <f t="shared" si="26"/>
        <v>0</v>
      </c>
      <c r="M55">
        <f t="shared" si="26"/>
        <v>0</v>
      </c>
      <c r="N55">
        <f t="shared" si="26"/>
        <v>0</v>
      </c>
      <c r="O55">
        <f t="shared" si="26"/>
        <v>0</v>
      </c>
      <c r="P55">
        <f t="shared" si="26"/>
        <v>0</v>
      </c>
      <c r="Q55">
        <f t="shared" si="26"/>
        <v>0</v>
      </c>
      <c r="R55">
        <f t="shared" si="26"/>
        <v>0</v>
      </c>
      <c r="S55">
        <f t="shared" si="26"/>
        <v>0</v>
      </c>
      <c r="T55">
        <f t="shared" si="26"/>
        <v>0</v>
      </c>
      <c r="U55">
        <f t="shared" si="26"/>
        <v>0</v>
      </c>
      <c r="V55">
        <f t="shared" si="26"/>
        <v>0</v>
      </c>
      <c r="W55">
        <f t="shared" si="26"/>
        <v>0</v>
      </c>
      <c r="X55">
        <f t="shared" si="26"/>
        <v>0</v>
      </c>
      <c r="Y55">
        <f t="shared" si="26"/>
        <v>0</v>
      </c>
      <c r="Z55">
        <f t="shared" si="26"/>
        <v>0</v>
      </c>
      <c r="AA55">
        <f t="shared" si="26"/>
        <v>0</v>
      </c>
      <c r="AB55">
        <f t="shared" si="26"/>
        <v>0</v>
      </c>
      <c r="AC55">
        <f t="shared" ref="AC55:AD55" si="27">IF(AC11&gt;=0.8,1,0)</f>
        <v>0</v>
      </c>
      <c r="AD55">
        <f t="shared" si="27"/>
        <v>0</v>
      </c>
      <c r="AE55">
        <f t="shared" ref="AE55" si="28">IF(AE11&gt;=0.8,1,0)</f>
        <v>0</v>
      </c>
    </row>
    <row r="56" spans="1:31">
      <c r="A56" t="s">
        <v>133</v>
      </c>
      <c r="B56">
        <f t="shared" si="1"/>
        <v>0</v>
      </c>
      <c r="C56">
        <f t="shared" si="1"/>
        <v>1</v>
      </c>
      <c r="D56">
        <f t="shared" si="1"/>
        <v>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1"/>
        <v>1</v>
      </c>
      <c r="I56">
        <f t="shared" ref="I56:AB56" si="29">IF(I12&gt;=0.8,1,0)</f>
        <v>1</v>
      </c>
      <c r="J56">
        <f t="shared" si="29"/>
        <v>0</v>
      </c>
      <c r="K56">
        <f t="shared" si="29"/>
        <v>1</v>
      </c>
      <c r="L56">
        <f t="shared" si="29"/>
        <v>1</v>
      </c>
      <c r="M56">
        <f t="shared" si="29"/>
        <v>0</v>
      </c>
      <c r="N56">
        <f t="shared" si="29"/>
        <v>0</v>
      </c>
      <c r="O56">
        <f t="shared" si="29"/>
        <v>0</v>
      </c>
      <c r="P56">
        <f t="shared" si="29"/>
        <v>0</v>
      </c>
      <c r="Q56">
        <f t="shared" si="29"/>
        <v>0</v>
      </c>
      <c r="R56">
        <f t="shared" si="29"/>
        <v>1</v>
      </c>
      <c r="S56">
        <f t="shared" si="29"/>
        <v>1</v>
      </c>
      <c r="T56">
        <f t="shared" si="29"/>
        <v>0</v>
      </c>
      <c r="U56">
        <f t="shared" si="29"/>
        <v>0</v>
      </c>
      <c r="V56">
        <f t="shared" si="29"/>
        <v>1</v>
      </c>
      <c r="W56">
        <f t="shared" si="29"/>
        <v>1</v>
      </c>
      <c r="X56">
        <f t="shared" si="29"/>
        <v>0</v>
      </c>
      <c r="Y56">
        <f t="shared" si="29"/>
        <v>1</v>
      </c>
      <c r="Z56">
        <f t="shared" si="29"/>
        <v>0</v>
      </c>
      <c r="AA56">
        <f t="shared" si="29"/>
        <v>0</v>
      </c>
      <c r="AB56">
        <f t="shared" si="29"/>
        <v>0</v>
      </c>
      <c r="AC56">
        <f t="shared" ref="AC56:AD56" si="30">IF(AC12&gt;=0.8,1,0)</f>
        <v>0</v>
      </c>
      <c r="AD56">
        <f t="shared" si="30"/>
        <v>1</v>
      </c>
      <c r="AE56">
        <f t="shared" ref="AE56" si="31">IF(AE12&gt;=0.8,1,0)</f>
        <v>1</v>
      </c>
    </row>
    <row r="57" spans="1:31">
      <c r="A57" t="s">
        <v>134</v>
      </c>
      <c r="B57">
        <f t="shared" si="1"/>
        <v>1</v>
      </c>
      <c r="C57">
        <f t="shared" si="1"/>
        <v>1</v>
      </c>
      <c r="D57">
        <f t="shared" si="1"/>
        <v>1</v>
      </c>
      <c r="E57">
        <f t="shared" si="1"/>
        <v>1</v>
      </c>
      <c r="F57">
        <f t="shared" si="1"/>
        <v>1</v>
      </c>
      <c r="G57">
        <f t="shared" si="1"/>
        <v>1</v>
      </c>
      <c r="H57">
        <f t="shared" si="1"/>
        <v>1</v>
      </c>
      <c r="I57">
        <f t="shared" ref="I57:AB57" si="32">IF(I13&gt;=0.8,1,0)</f>
        <v>1</v>
      </c>
      <c r="J57">
        <f t="shared" si="32"/>
        <v>1</v>
      </c>
      <c r="K57">
        <f t="shared" si="32"/>
        <v>1</v>
      </c>
      <c r="L57">
        <f t="shared" si="32"/>
        <v>1</v>
      </c>
      <c r="M57">
        <f t="shared" si="32"/>
        <v>1</v>
      </c>
      <c r="N57">
        <f t="shared" si="32"/>
        <v>1</v>
      </c>
      <c r="O57">
        <f t="shared" si="32"/>
        <v>1</v>
      </c>
      <c r="P57">
        <f t="shared" si="32"/>
        <v>1</v>
      </c>
      <c r="Q57">
        <f t="shared" si="32"/>
        <v>1</v>
      </c>
      <c r="R57">
        <f t="shared" si="32"/>
        <v>1</v>
      </c>
      <c r="S57">
        <f t="shared" si="32"/>
        <v>1</v>
      </c>
      <c r="T57">
        <f t="shared" si="32"/>
        <v>1</v>
      </c>
      <c r="U57">
        <f t="shared" si="32"/>
        <v>1</v>
      </c>
      <c r="V57">
        <f t="shared" si="32"/>
        <v>1</v>
      </c>
      <c r="W57">
        <f t="shared" si="32"/>
        <v>1</v>
      </c>
      <c r="X57">
        <f t="shared" si="32"/>
        <v>1</v>
      </c>
      <c r="Y57">
        <f t="shared" si="32"/>
        <v>1</v>
      </c>
      <c r="Z57">
        <f t="shared" si="32"/>
        <v>1</v>
      </c>
      <c r="AA57">
        <f t="shared" si="32"/>
        <v>1</v>
      </c>
      <c r="AB57">
        <f t="shared" si="32"/>
        <v>1</v>
      </c>
      <c r="AC57">
        <f t="shared" ref="AC57:AD57" si="33">IF(AC13&gt;=0.8,1,0)</f>
        <v>1</v>
      </c>
      <c r="AD57">
        <f t="shared" si="33"/>
        <v>1</v>
      </c>
      <c r="AE57">
        <f t="shared" ref="AE57" si="34">IF(AE13&gt;=0.8,1,0)</f>
        <v>1</v>
      </c>
    </row>
    <row r="58" spans="1:31">
      <c r="A58" t="s">
        <v>135</v>
      </c>
      <c r="B58">
        <f t="shared" si="1"/>
        <v>1</v>
      </c>
      <c r="C58">
        <f t="shared" si="1"/>
        <v>0</v>
      </c>
      <c r="D58">
        <f t="shared" si="1"/>
        <v>1</v>
      </c>
      <c r="E58">
        <f t="shared" si="1"/>
        <v>1</v>
      </c>
      <c r="F58">
        <f t="shared" si="1"/>
        <v>1</v>
      </c>
      <c r="G58">
        <f t="shared" si="1"/>
        <v>1</v>
      </c>
      <c r="H58">
        <f t="shared" si="1"/>
        <v>0</v>
      </c>
      <c r="I58">
        <f t="shared" ref="I58:AB58" si="35">IF(I14&gt;=0.8,1,0)</f>
        <v>0</v>
      </c>
      <c r="J58">
        <f t="shared" si="35"/>
        <v>1</v>
      </c>
      <c r="K58">
        <f t="shared" si="35"/>
        <v>1</v>
      </c>
      <c r="L58">
        <f t="shared" si="35"/>
        <v>1</v>
      </c>
      <c r="M58">
        <f t="shared" si="35"/>
        <v>1</v>
      </c>
      <c r="N58">
        <f t="shared" si="35"/>
        <v>1</v>
      </c>
      <c r="O58">
        <f t="shared" si="35"/>
        <v>1</v>
      </c>
      <c r="P58">
        <f t="shared" si="35"/>
        <v>1</v>
      </c>
      <c r="Q58">
        <f t="shared" si="35"/>
        <v>1</v>
      </c>
      <c r="R58">
        <f t="shared" si="35"/>
        <v>0</v>
      </c>
      <c r="S58">
        <f t="shared" si="35"/>
        <v>1</v>
      </c>
      <c r="T58">
        <f t="shared" si="35"/>
        <v>1</v>
      </c>
      <c r="U58">
        <f t="shared" si="35"/>
        <v>1</v>
      </c>
      <c r="V58">
        <f t="shared" si="35"/>
        <v>1</v>
      </c>
      <c r="W58">
        <f t="shared" si="35"/>
        <v>1</v>
      </c>
      <c r="X58">
        <f t="shared" si="35"/>
        <v>1</v>
      </c>
      <c r="Y58">
        <f t="shared" si="35"/>
        <v>0</v>
      </c>
      <c r="Z58">
        <f t="shared" si="35"/>
        <v>1</v>
      </c>
      <c r="AA58">
        <f t="shared" si="35"/>
        <v>1</v>
      </c>
      <c r="AB58">
        <f t="shared" si="35"/>
        <v>1</v>
      </c>
      <c r="AC58">
        <f t="shared" ref="AC58:AD58" si="36">IF(AC14&gt;=0.8,1,0)</f>
        <v>1</v>
      </c>
      <c r="AD58">
        <f t="shared" si="36"/>
        <v>1</v>
      </c>
      <c r="AE58">
        <f t="shared" ref="AE58" si="37">IF(AE14&gt;=0.8,1,0)</f>
        <v>1</v>
      </c>
    </row>
    <row r="59" spans="1:31">
      <c r="A59" t="s">
        <v>136</v>
      </c>
      <c r="B59">
        <f t="shared" si="1"/>
        <v>1</v>
      </c>
      <c r="C59">
        <f t="shared" si="1"/>
        <v>0</v>
      </c>
      <c r="D59">
        <f t="shared" si="1"/>
        <v>1</v>
      </c>
      <c r="E59">
        <f t="shared" si="1"/>
        <v>0</v>
      </c>
      <c r="F59">
        <f t="shared" si="1"/>
        <v>0</v>
      </c>
      <c r="G59">
        <f t="shared" si="1"/>
        <v>1</v>
      </c>
      <c r="H59">
        <f t="shared" si="1"/>
        <v>0</v>
      </c>
      <c r="I59">
        <f t="shared" ref="I59:AB59" si="38">IF(I15&gt;=0.8,1,0)</f>
        <v>0</v>
      </c>
      <c r="J59">
        <f t="shared" si="38"/>
        <v>0</v>
      </c>
      <c r="K59">
        <f t="shared" si="38"/>
        <v>1</v>
      </c>
      <c r="L59">
        <f t="shared" si="38"/>
        <v>1</v>
      </c>
      <c r="M59">
        <f t="shared" si="38"/>
        <v>0</v>
      </c>
      <c r="N59">
        <f t="shared" si="38"/>
        <v>0</v>
      </c>
      <c r="O59">
        <f t="shared" si="38"/>
        <v>1</v>
      </c>
      <c r="P59">
        <f t="shared" si="38"/>
        <v>0</v>
      </c>
      <c r="Q59">
        <f t="shared" si="38"/>
        <v>0</v>
      </c>
      <c r="R59">
        <f t="shared" si="38"/>
        <v>0</v>
      </c>
      <c r="S59">
        <f t="shared" si="38"/>
        <v>1</v>
      </c>
      <c r="T59">
        <f t="shared" si="38"/>
        <v>1</v>
      </c>
      <c r="U59">
        <f t="shared" si="38"/>
        <v>0</v>
      </c>
      <c r="V59">
        <f t="shared" si="38"/>
        <v>0</v>
      </c>
      <c r="W59">
        <f t="shared" si="38"/>
        <v>1</v>
      </c>
      <c r="X59">
        <f t="shared" si="38"/>
        <v>0</v>
      </c>
      <c r="Y59">
        <f t="shared" si="38"/>
        <v>0</v>
      </c>
      <c r="Z59">
        <f t="shared" si="38"/>
        <v>0</v>
      </c>
      <c r="AA59">
        <f t="shared" si="38"/>
        <v>0</v>
      </c>
      <c r="AB59">
        <f t="shared" si="38"/>
        <v>0</v>
      </c>
      <c r="AC59">
        <f t="shared" ref="AC59:AD59" si="39">IF(AC15&gt;=0.8,1,0)</f>
        <v>1</v>
      </c>
      <c r="AD59">
        <f t="shared" si="39"/>
        <v>1</v>
      </c>
      <c r="AE59">
        <f t="shared" ref="AE59" si="40">IF(AE15&gt;=0.8,1,0)</f>
        <v>1</v>
      </c>
    </row>
    <row r="60" spans="1:31">
      <c r="A60" t="s">
        <v>137</v>
      </c>
      <c r="B60">
        <f t="shared" si="1"/>
        <v>0</v>
      </c>
      <c r="C60">
        <f t="shared" si="1"/>
        <v>0</v>
      </c>
      <c r="D60">
        <f t="shared" si="1"/>
        <v>0</v>
      </c>
      <c r="E60">
        <f t="shared" si="1"/>
        <v>0</v>
      </c>
      <c r="F60">
        <f t="shared" si="1"/>
        <v>0</v>
      </c>
      <c r="G60">
        <f t="shared" si="1"/>
        <v>0</v>
      </c>
      <c r="H60">
        <f t="shared" si="1"/>
        <v>0</v>
      </c>
      <c r="I60">
        <f t="shared" ref="I60:AB60" si="41">IF(I16&gt;=0.8,1,0)</f>
        <v>0</v>
      </c>
      <c r="J60">
        <f t="shared" si="41"/>
        <v>0</v>
      </c>
      <c r="K60">
        <f t="shared" si="41"/>
        <v>1</v>
      </c>
      <c r="L60">
        <f t="shared" si="41"/>
        <v>1</v>
      </c>
      <c r="M60">
        <f t="shared" si="41"/>
        <v>0</v>
      </c>
      <c r="N60">
        <f t="shared" si="41"/>
        <v>0</v>
      </c>
      <c r="O60">
        <f t="shared" si="41"/>
        <v>0</v>
      </c>
      <c r="P60">
        <f t="shared" si="41"/>
        <v>0</v>
      </c>
      <c r="Q60">
        <f t="shared" si="41"/>
        <v>0</v>
      </c>
      <c r="R60">
        <f t="shared" si="41"/>
        <v>0</v>
      </c>
      <c r="S60">
        <f t="shared" si="41"/>
        <v>1</v>
      </c>
      <c r="T60">
        <f t="shared" si="41"/>
        <v>0</v>
      </c>
      <c r="U60">
        <f t="shared" si="41"/>
        <v>0</v>
      </c>
      <c r="V60">
        <f t="shared" si="41"/>
        <v>0</v>
      </c>
      <c r="W60">
        <f t="shared" si="41"/>
        <v>1</v>
      </c>
      <c r="X60">
        <f t="shared" si="41"/>
        <v>0</v>
      </c>
      <c r="Y60">
        <f t="shared" si="41"/>
        <v>0</v>
      </c>
      <c r="Z60">
        <f t="shared" si="41"/>
        <v>0</v>
      </c>
      <c r="AA60">
        <f t="shared" si="41"/>
        <v>0</v>
      </c>
      <c r="AB60">
        <f t="shared" si="41"/>
        <v>0</v>
      </c>
      <c r="AC60">
        <f t="shared" ref="AC60:AD60" si="42">IF(AC16&gt;=0.8,1,0)</f>
        <v>0</v>
      </c>
      <c r="AD60">
        <f t="shared" si="42"/>
        <v>1</v>
      </c>
      <c r="AE60">
        <f t="shared" ref="AE60" si="43">IF(AE16&gt;=0.8,1,0)</f>
        <v>1</v>
      </c>
    </row>
    <row r="61" spans="1:31">
      <c r="A61" t="s">
        <v>138</v>
      </c>
      <c r="B61">
        <f t="shared" si="1"/>
        <v>0</v>
      </c>
      <c r="C61">
        <f t="shared" si="1"/>
        <v>0</v>
      </c>
      <c r="D61">
        <f t="shared" si="1"/>
        <v>0</v>
      </c>
      <c r="E61">
        <f t="shared" si="1"/>
        <v>0</v>
      </c>
      <c r="F61">
        <f t="shared" si="1"/>
        <v>0</v>
      </c>
      <c r="G61">
        <f t="shared" si="1"/>
        <v>0</v>
      </c>
      <c r="H61">
        <f t="shared" si="1"/>
        <v>0</v>
      </c>
      <c r="I61">
        <f t="shared" ref="I61:AB61" si="44">IF(I17&gt;=0.8,1,0)</f>
        <v>0</v>
      </c>
      <c r="J61">
        <f t="shared" si="44"/>
        <v>0</v>
      </c>
      <c r="K61">
        <f t="shared" si="44"/>
        <v>1</v>
      </c>
      <c r="L61">
        <f t="shared" si="44"/>
        <v>1</v>
      </c>
      <c r="M61">
        <f t="shared" si="44"/>
        <v>0</v>
      </c>
      <c r="N61">
        <f t="shared" si="44"/>
        <v>0</v>
      </c>
      <c r="O61">
        <f t="shared" si="44"/>
        <v>0</v>
      </c>
      <c r="P61">
        <f t="shared" si="44"/>
        <v>0</v>
      </c>
      <c r="Q61">
        <f t="shared" si="44"/>
        <v>0</v>
      </c>
      <c r="R61">
        <f t="shared" si="44"/>
        <v>0</v>
      </c>
      <c r="S61">
        <f t="shared" si="44"/>
        <v>0</v>
      </c>
      <c r="T61">
        <f t="shared" si="44"/>
        <v>0</v>
      </c>
      <c r="U61">
        <f t="shared" si="44"/>
        <v>0</v>
      </c>
      <c r="V61">
        <f t="shared" si="44"/>
        <v>0</v>
      </c>
      <c r="W61">
        <f t="shared" si="44"/>
        <v>1</v>
      </c>
      <c r="X61">
        <f t="shared" si="44"/>
        <v>0</v>
      </c>
      <c r="Y61">
        <f t="shared" si="44"/>
        <v>0</v>
      </c>
      <c r="Z61">
        <f t="shared" si="44"/>
        <v>0</v>
      </c>
      <c r="AA61">
        <f t="shared" si="44"/>
        <v>0</v>
      </c>
      <c r="AB61">
        <f t="shared" si="44"/>
        <v>0</v>
      </c>
      <c r="AC61">
        <f t="shared" ref="AC61:AD61" si="45">IF(AC17&gt;=0.8,1,0)</f>
        <v>0</v>
      </c>
      <c r="AD61">
        <f t="shared" si="45"/>
        <v>1</v>
      </c>
      <c r="AE61">
        <f t="shared" ref="AE61" si="46">IF(AE17&gt;=0.8,1,0)</f>
        <v>1</v>
      </c>
    </row>
    <row r="62" spans="1:31">
      <c r="A62" t="s">
        <v>139</v>
      </c>
      <c r="B62">
        <f t="shared" si="1"/>
        <v>0</v>
      </c>
      <c r="C62">
        <f t="shared" si="1"/>
        <v>0</v>
      </c>
      <c r="D62">
        <f t="shared" si="1"/>
        <v>0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si="1"/>
        <v>0</v>
      </c>
      <c r="I62">
        <f t="shared" ref="I62:AB62" si="47">IF(I18&gt;=0.8,1,0)</f>
        <v>0</v>
      </c>
      <c r="J62">
        <f t="shared" si="47"/>
        <v>0</v>
      </c>
      <c r="K62">
        <f t="shared" si="47"/>
        <v>0</v>
      </c>
      <c r="L62">
        <f t="shared" si="47"/>
        <v>0</v>
      </c>
      <c r="M62">
        <f t="shared" si="47"/>
        <v>0</v>
      </c>
      <c r="N62">
        <f t="shared" si="47"/>
        <v>0</v>
      </c>
      <c r="O62">
        <f t="shared" si="47"/>
        <v>0</v>
      </c>
      <c r="P62">
        <f t="shared" si="47"/>
        <v>0</v>
      </c>
      <c r="Q62">
        <f t="shared" si="47"/>
        <v>0</v>
      </c>
      <c r="R62">
        <f t="shared" si="47"/>
        <v>0</v>
      </c>
      <c r="S62">
        <f t="shared" si="47"/>
        <v>0</v>
      </c>
      <c r="T62">
        <f t="shared" si="47"/>
        <v>0</v>
      </c>
      <c r="U62">
        <f t="shared" si="47"/>
        <v>0</v>
      </c>
      <c r="V62">
        <f t="shared" si="47"/>
        <v>0</v>
      </c>
      <c r="W62">
        <f t="shared" si="47"/>
        <v>0</v>
      </c>
      <c r="X62">
        <f t="shared" si="47"/>
        <v>0</v>
      </c>
      <c r="Y62">
        <f t="shared" si="47"/>
        <v>0</v>
      </c>
      <c r="Z62">
        <f t="shared" si="47"/>
        <v>0</v>
      </c>
      <c r="AA62">
        <f t="shared" si="47"/>
        <v>0</v>
      </c>
      <c r="AB62">
        <f t="shared" si="47"/>
        <v>0</v>
      </c>
      <c r="AC62">
        <f t="shared" ref="AC62:AD62" si="48">IF(AC18&gt;=0.8,1,0)</f>
        <v>0</v>
      </c>
      <c r="AD62">
        <f t="shared" si="48"/>
        <v>0</v>
      </c>
      <c r="AE62">
        <f t="shared" ref="AE62" si="49">IF(AE18&gt;=0.8,1,0)</f>
        <v>0</v>
      </c>
    </row>
    <row r="63" spans="1:31">
      <c r="A63" t="s">
        <v>140</v>
      </c>
      <c r="B63">
        <f t="shared" si="1"/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  <c r="H63">
        <f t="shared" si="1"/>
        <v>0</v>
      </c>
      <c r="I63">
        <f t="shared" ref="I63:AB63" si="50">IF(I19&gt;=0.8,1,0)</f>
        <v>0</v>
      </c>
      <c r="J63">
        <f t="shared" si="50"/>
        <v>0</v>
      </c>
      <c r="K63">
        <f t="shared" si="50"/>
        <v>0</v>
      </c>
      <c r="L63">
        <f t="shared" si="50"/>
        <v>0</v>
      </c>
      <c r="M63">
        <f t="shared" si="50"/>
        <v>0</v>
      </c>
      <c r="N63">
        <f t="shared" si="50"/>
        <v>0</v>
      </c>
      <c r="O63">
        <f t="shared" si="50"/>
        <v>0</v>
      </c>
      <c r="P63">
        <f t="shared" si="50"/>
        <v>0</v>
      </c>
      <c r="Q63">
        <f t="shared" si="50"/>
        <v>0</v>
      </c>
      <c r="R63">
        <f t="shared" si="50"/>
        <v>0</v>
      </c>
      <c r="S63">
        <f t="shared" si="50"/>
        <v>0</v>
      </c>
      <c r="T63">
        <f t="shared" si="50"/>
        <v>0</v>
      </c>
      <c r="U63">
        <f t="shared" si="50"/>
        <v>0</v>
      </c>
      <c r="V63">
        <f t="shared" si="50"/>
        <v>0</v>
      </c>
      <c r="W63">
        <f t="shared" si="50"/>
        <v>0</v>
      </c>
      <c r="X63">
        <f t="shared" si="50"/>
        <v>0</v>
      </c>
      <c r="Y63">
        <f t="shared" si="50"/>
        <v>0</v>
      </c>
      <c r="Z63">
        <f t="shared" si="50"/>
        <v>0</v>
      </c>
      <c r="AA63">
        <f t="shared" si="50"/>
        <v>0</v>
      </c>
      <c r="AB63">
        <f t="shared" si="50"/>
        <v>0</v>
      </c>
      <c r="AC63">
        <f t="shared" ref="AC63:AD63" si="51">IF(AC19&gt;=0.8,1,0)</f>
        <v>0</v>
      </c>
      <c r="AD63">
        <f t="shared" si="51"/>
        <v>0</v>
      </c>
      <c r="AE63">
        <f t="shared" ref="AE63" si="52">IF(AE19&gt;=0.8,1,0)</f>
        <v>0</v>
      </c>
    </row>
    <row r="64" spans="1:31">
      <c r="A64" t="s">
        <v>141</v>
      </c>
      <c r="B64">
        <f t="shared" si="1"/>
        <v>0</v>
      </c>
      <c r="C64">
        <f t="shared" si="1"/>
        <v>0</v>
      </c>
      <c r="D64">
        <f t="shared" si="1"/>
        <v>0</v>
      </c>
      <c r="E64">
        <f t="shared" si="1"/>
        <v>0</v>
      </c>
      <c r="F64">
        <f t="shared" si="1"/>
        <v>0</v>
      </c>
      <c r="G64">
        <f t="shared" si="1"/>
        <v>0</v>
      </c>
      <c r="H64">
        <f t="shared" si="1"/>
        <v>0</v>
      </c>
      <c r="I64">
        <f t="shared" ref="I64:AB64" si="53">IF(I20&gt;=0.8,1,0)</f>
        <v>0</v>
      </c>
      <c r="J64">
        <f t="shared" si="53"/>
        <v>0</v>
      </c>
      <c r="K64">
        <f t="shared" si="53"/>
        <v>0</v>
      </c>
      <c r="L64">
        <f t="shared" si="53"/>
        <v>0</v>
      </c>
      <c r="M64">
        <f t="shared" si="53"/>
        <v>0</v>
      </c>
      <c r="N64">
        <f t="shared" si="53"/>
        <v>0</v>
      </c>
      <c r="O64">
        <f t="shared" si="53"/>
        <v>0</v>
      </c>
      <c r="P64">
        <f t="shared" si="53"/>
        <v>0</v>
      </c>
      <c r="Q64">
        <f t="shared" si="53"/>
        <v>0</v>
      </c>
      <c r="R64">
        <f t="shared" si="53"/>
        <v>0</v>
      </c>
      <c r="S64">
        <f t="shared" si="53"/>
        <v>0</v>
      </c>
      <c r="T64">
        <f t="shared" si="53"/>
        <v>0</v>
      </c>
      <c r="U64">
        <f t="shared" si="53"/>
        <v>0</v>
      </c>
      <c r="V64">
        <f t="shared" si="53"/>
        <v>0</v>
      </c>
      <c r="W64">
        <f t="shared" si="53"/>
        <v>0</v>
      </c>
      <c r="X64">
        <f t="shared" si="53"/>
        <v>0</v>
      </c>
      <c r="Y64">
        <f t="shared" si="53"/>
        <v>0</v>
      </c>
      <c r="Z64">
        <f t="shared" si="53"/>
        <v>0</v>
      </c>
      <c r="AA64">
        <f t="shared" si="53"/>
        <v>0</v>
      </c>
      <c r="AB64">
        <f t="shared" si="53"/>
        <v>0</v>
      </c>
      <c r="AC64">
        <f t="shared" ref="AC64:AD64" si="54">IF(AC20&gt;=0.8,1,0)</f>
        <v>0</v>
      </c>
      <c r="AD64">
        <f t="shared" si="54"/>
        <v>0</v>
      </c>
      <c r="AE64">
        <f t="shared" ref="AE64" si="55">IF(AE20&gt;=0.8,1,0)</f>
        <v>0</v>
      </c>
    </row>
    <row r="65" spans="1:31">
      <c r="A65" t="s">
        <v>142</v>
      </c>
      <c r="B65">
        <f t="shared" si="1"/>
        <v>0</v>
      </c>
      <c r="C65">
        <f t="shared" si="1"/>
        <v>0</v>
      </c>
      <c r="D65">
        <f t="shared" si="1"/>
        <v>0</v>
      </c>
      <c r="E65">
        <f t="shared" si="1"/>
        <v>0</v>
      </c>
      <c r="F65">
        <f t="shared" si="1"/>
        <v>0</v>
      </c>
      <c r="G65">
        <f t="shared" si="1"/>
        <v>0</v>
      </c>
      <c r="H65">
        <f t="shared" si="1"/>
        <v>0</v>
      </c>
      <c r="I65">
        <f t="shared" ref="I65:AB65" si="56">IF(I21&gt;=0.8,1,0)</f>
        <v>0</v>
      </c>
      <c r="J65">
        <f t="shared" si="56"/>
        <v>0</v>
      </c>
      <c r="K65">
        <f t="shared" si="56"/>
        <v>0</v>
      </c>
      <c r="L65">
        <f t="shared" si="56"/>
        <v>0</v>
      </c>
      <c r="M65">
        <f t="shared" si="56"/>
        <v>0</v>
      </c>
      <c r="N65">
        <f t="shared" si="56"/>
        <v>0</v>
      </c>
      <c r="O65">
        <f t="shared" si="56"/>
        <v>0</v>
      </c>
      <c r="P65">
        <f t="shared" si="56"/>
        <v>0</v>
      </c>
      <c r="Q65">
        <f t="shared" si="56"/>
        <v>0</v>
      </c>
      <c r="R65">
        <f t="shared" si="56"/>
        <v>0</v>
      </c>
      <c r="S65">
        <f t="shared" si="56"/>
        <v>0</v>
      </c>
      <c r="T65">
        <f t="shared" si="56"/>
        <v>0</v>
      </c>
      <c r="U65">
        <f t="shared" si="56"/>
        <v>0</v>
      </c>
      <c r="V65">
        <f t="shared" si="56"/>
        <v>0</v>
      </c>
      <c r="W65">
        <f t="shared" si="56"/>
        <v>0</v>
      </c>
      <c r="X65">
        <f t="shared" si="56"/>
        <v>0</v>
      </c>
      <c r="Y65">
        <f t="shared" si="56"/>
        <v>0</v>
      </c>
      <c r="Z65">
        <f t="shared" si="56"/>
        <v>0</v>
      </c>
      <c r="AA65">
        <f t="shared" si="56"/>
        <v>0</v>
      </c>
      <c r="AB65">
        <f t="shared" si="56"/>
        <v>0</v>
      </c>
      <c r="AC65">
        <f t="shared" ref="AC65:AD65" si="57">IF(AC21&gt;=0.8,1,0)</f>
        <v>0</v>
      </c>
      <c r="AD65">
        <f t="shared" si="57"/>
        <v>0</v>
      </c>
      <c r="AE65">
        <f t="shared" ref="AE65" si="58">IF(AE21&gt;=0.8,1,0)</f>
        <v>0</v>
      </c>
    </row>
    <row r="66" spans="1:31">
      <c r="A66" t="s">
        <v>143</v>
      </c>
      <c r="B66">
        <f t="shared" si="1"/>
        <v>0</v>
      </c>
      <c r="C66">
        <f t="shared" si="1"/>
        <v>0</v>
      </c>
      <c r="D66">
        <f t="shared" si="1"/>
        <v>0</v>
      </c>
      <c r="E66">
        <f t="shared" si="1"/>
        <v>0</v>
      </c>
      <c r="F66">
        <f t="shared" si="1"/>
        <v>0</v>
      </c>
      <c r="G66">
        <f t="shared" si="1"/>
        <v>0</v>
      </c>
      <c r="H66">
        <f t="shared" si="1"/>
        <v>0</v>
      </c>
      <c r="I66">
        <f t="shared" ref="I66:AB66" si="59">IF(I22&gt;=0.8,1,0)</f>
        <v>0</v>
      </c>
      <c r="J66">
        <f t="shared" si="59"/>
        <v>0</v>
      </c>
      <c r="K66">
        <f t="shared" si="59"/>
        <v>0</v>
      </c>
      <c r="L66">
        <f t="shared" si="59"/>
        <v>0</v>
      </c>
      <c r="M66">
        <f t="shared" si="59"/>
        <v>0</v>
      </c>
      <c r="N66">
        <f t="shared" si="59"/>
        <v>0</v>
      </c>
      <c r="O66">
        <f t="shared" si="59"/>
        <v>0</v>
      </c>
      <c r="P66">
        <f t="shared" si="59"/>
        <v>0</v>
      </c>
      <c r="Q66">
        <f t="shared" si="59"/>
        <v>0</v>
      </c>
      <c r="R66">
        <f t="shared" si="59"/>
        <v>0</v>
      </c>
      <c r="S66">
        <f t="shared" si="59"/>
        <v>0</v>
      </c>
      <c r="T66">
        <f t="shared" si="59"/>
        <v>0</v>
      </c>
      <c r="U66">
        <f t="shared" si="59"/>
        <v>0</v>
      </c>
      <c r="V66">
        <f t="shared" si="59"/>
        <v>0</v>
      </c>
      <c r="W66">
        <f t="shared" si="59"/>
        <v>0</v>
      </c>
      <c r="X66">
        <f t="shared" si="59"/>
        <v>0</v>
      </c>
      <c r="Y66">
        <f t="shared" si="59"/>
        <v>0</v>
      </c>
      <c r="Z66">
        <f t="shared" si="59"/>
        <v>0</v>
      </c>
      <c r="AA66">
        <f t="shared" si="59"/>
        <v>0</v>
      </c>
      <c r="AB66">
        <f t="shared" si="59"/>
        <v>0</v>
      </c>
      <c r="AC66">
        <f t="shared" ref="AC66:AD66" si="60">IF(AC22&gt;=0.8,1,0)</f>
        <v>0</v>
      </c>
      <c r="AD66">
        <f t="shared" si="60"/>
        <v>0</v>
      </c>
      <c r="AE66">
        <f t="shared" ref="AE66" si="61">IF(AE22&gt;=0.8,1,0)</f>
        <v>0</v>
      </c>
    </row>
    <row r="67" spans="1:31">
      <c r="A67" t="s">
        <v>144</v>
      </c>
      <c r="B67">
        <f t="shared" si="1"/>
        <v>0</v>
      </c>
      <c r="C67">
        <f t="shared" si="1"/>
        <v>1</v>
      </c>
      <c r="D67">
        <f t="shared" si="1"/>
        <v>0</v>
      </c>
      <c r="E67">
        <f t="shared" si="1"/>
        <v>0</v>
      </c>
      <c r="F67">
        <f t="shared" si="1"/>
        <v>0</v>
      </c>
      <c r="G67">
        <f t="shared" si="1"/>
        <v>0</v>
      </c>
      <c r="H67">
        <f t="shared" si="1"/>
        <v>1</v>
      </c>
      <c r="I67">
        <f t="shared" ref="I67:AB67" si="62">IF(I23&gt;=0.8,1,0)</f>
        <v>1</v>
      </c>
      <c r="J67">
        <f t="shared" si="62"/>
        <v>0</v>
      </c>
      <c r="K67">
        <f t="shared" si="62"/>
        <v>1</v>
      </c>
      <c r="L67">
        <f t="shared" si="62"/>
        <v>1</v>
      </c>
      <c r="M67">
        <f t="shared" si="62"/>
        <v>0</v>
      </c>
      <c r="N67">
        <f t="shared" si="62"/>
        <v>0</v>
      </c>
      <c r="O67">
        <f t="shared" si="62"/>
        <v>0</v>
      </c>
      <c r="P67">
        <f t="shared" si="62"/>
        <v>1</v>
      </c>
      <c r="Q67">
        <f t="shared" si="62"/>
        <v>0</v>
      </c>
      <c r="R67">
        <f t="shared" si="62"/>
        <v>1</v>
      </c>
      <c r="S67">
        <f t="shared" si="62"/>
        <v>1</v>
      </c>
      <c r="T67">
        <f t="shared" si="62"/>
        <v>0</v>
      </c>
      <c r="U67">
        <f t="shared" si="62"/>
        <v>0</v>
      </c>
      <c r="V67">
        <f t="shared" si="62"/>
        <v>1</v>
      </c>
      <c r="W67">
        <f t="shared" si="62"/>
        <v>1</v>
      </c>
      <c r="X67">
        <f t="shared" si="62"/>
        <v>1</v>
      </c>
      <c r="Y67">
        <f t="shared" si="62"/>
        <v>1</v>
      </c>
      <c r="Z67">
        <f t="shared" si="62"/>
        <v>0</v>
      </c>
      <c r="AA67">
        <f t="shared" si="62"/>
        <v>0</v>
      </c>
      <c r="AB67">
        <f t="shared" si="62"/>
        <v>0</v>
      </c>
      <c r="AC67">
        <f t="shared" ref="AC67:AD67" si="63">IF(AC23&gt;=0.8,1,0)</f>
        <v>1</v>
      </c>
      <c r="AD67">
        <f t="shared" si="63"/>
        <v>1</v>
      </c>
      <c r="AE67">
        <f t="shared" ref="AE67" si="64">IF(AE23&gt;=0.8,1,0)</f>
        <v>0</v>
      </c>
    </row>
    <row r="68" spans="1:31">
      <c r="A68" t="s">
        <v>145</v>
      </c>
      <c r="B68">
        <f t="shared" si="1"/>
        <v>0</v>
      </c>
      <c r="C68">
        <f t="shared" si="1"/>
        <v>1</v>
      </c>
      <c r="D68">
        <f t="shared" si="1"/>
        <v>1</v>
      </c>
      <c r="E68">
        <f t="shared" si="1"/>
        <v>0</v>
      </c>
      <c r="F68">
        <f t="shared" si="1"/>
        <v>0</v>
      </c>
      <c r="G68">
        <f t="shared" si="1"/>
        <v>0</v>
      </c>
      <c r="H68">
        <f t="shared" ref="H68:AB68" si="65">IF(H24&gt;=0.8,1,0)</f>
        <v>1</v>
      </c>
      <c r="I68">
        <f t="shared" si="65"/>
        <v>1</v>
      </c>
      <c r="J68">
        <f t="shared" si="65"/>
        <v>0</v>
      </c>
      <c r="K68">
        <f t="shared" si="65"/>
        <v>1</v>
      </c>
      <c r="L68">
        <f t="shared" si="65"/>
        <v>1</v>
      </c>
      <c r="M68">
        <f t="shared" si="65"/>
        <v>1</v>
      </c>
      <c r="N68">
        <f t="shared" si="65"/>
        <v>1</v>
      </c>
      <c r="O68">
        <f t="shared" si="65"/>
        <v>0</v>
      </c>
      <c r="P68">
        <f t="shared" si="65"/>
        <v>1</v>
      </c>
      <c r="Q68">
        <f t="shared" si="65"/>
        <v>0</v>
      </c>
      <c r="R68">
        <f t="shared" si="65"/>
        <v>1</v>
      </c>
      <c r="S68">
        <f t="shared" si="65"/>
        <v>1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1</v>
      </c>
      <c r="X68">
        <f t="shared" si="65"/>
        <v>1</v>
      </c>
      <c r="Y68">
        <f t="shared" si="65"/>
        <v>1</v>
      </c>
      <c r="Z68">
        <f t="shared" si="65"/>
        <v>1</v>
      </c>
      <c r="AA68">
        <f t="shared" si="65"/>
        <v>1</v>
      </c>
      <c r="AB68">
        <f t="shared" si="65"/>
        <v>0</v>
      </c>
      <c r="AC68">
        <f t="shared" ref="AC68:AD68" si="66">IF(AC24&gt;=0.8,1,0)</f>
        <v>1</v>
      </c>
      <c r="AD68">
        <f t="shared" si="66"/>
        <v>1</v>
      </c>
      <c r="AE68">
        <f t="shared" ref="AE68" si="67">IF(AE24&gt;=0.8,1,0)</f>
        <v>0</v>
      </c>
    </row>
    <row r="69" spans="1:31">
      <c r="A69" t="s">
        <v>146</v>
      </c>
      <c r="B69">
        <f t="shared" si="1"/>
        <v>0</v>
      </c>
      <c r="C69">
        <f t="shared" si="1"/>
        <v>0</v>
      </c>
      <c r="D69">
        <f t="shared" si="1"/>
        <v>1</v>
      </c>
      <c r="E69">
        <f t="shared" si="1"/>
        <v>0</v>
      </c>
      <c r="F69">
        <f t="shared" si="1"/>
        <v>0</v>
      </c>
      <c r="G69">
        <f t="shared" si="1"/>
        <v>0</v>
      </c>
      <c r="H69">
        <f t="shared" ref="H69:AB69" si="68">IF(H25&gt;=0.8,1,0)</f>
        <v>0</v>
      </c>
      <c r="I69">
        <f t="shared" si="68"/>
        <v>0</v>
      </c>
      <c r="J69">
        <f t="shared" si="68"/>
        <v>0</v>
      </c>
      <c r="K69">
        <f t="shared" si="68"/>
        <v>0</v>
      </c>
      <c r="L69">
        <f t="shared" si="68"/>
        <v>1</v>
      </c>
      <c r="M69">
        <f t="shared" si="68"/>
        <v>1</v>
      </c>
      <c r="N69">
        <f t="shared" si="68"/>
        <v>0</v>
      </c>
      <c r="O69">
        <f t="shared" si="68"/>
        <v>0</v>
      </c>
      <c r="P69">
        <f t="shared" si="68"/>
        <v>0</v>
      </c>
      <c r="Q69">
        <f t="shared" si="68"/>
        <v>0</v>
      </c>
      <c r="R69">
        <f t="shared" si="68"/>
        <v>0</v>
      </c>
      <c r="S69">
        <f t="shared" si="68"/>
        <v>0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0</v>
      </c>
      <c r="X69">
        <f t="shared" si="68"/>
        <v>1</v>
      </c>
      <c r="Y69">
        <f t="shared" si="68"/>
        <v>0</v>
      </c>
      <c r="Z69">
        <f t="shared" si="68"/>
        <v>1</v>
      </c>
      <c r="AA69">
        <f t="shared" si="68"/>
        <v>1</v>
      </c>
      <c r="AB69">
        <f t="shared" si="68"/>
        <v>0</v>
      </c>
      <c r="AC69">
        <f t="shared" ref="AC69:AD69" si="69">IF(AC25&gt;=0.8,1,0)</f>
        <v>0</v>
      </c>
      <c r="AD69">
        <f t="shared" si="69"/>
        <v>0</v>
      </c>
      <c r="AE69">
        <f t="shared" ref="AE69" si="70">IF(AE25&gt;=0.8,1,0)</f>
        <v>0</v>
      </c>
    </row>
    <row r="70" spans="1:31">
      <c r="A70" t="s">
        <v>147</v>
      </c>
      <c r="B70">
        <f t="shared" si="1"/>
        <v>0</v>
      </c>
      <c r="C70">
        <f t="shared" si="1"/>
        <v>0</v>
      </c>
      <c r="D70">
        <f t="shared" si="1"/>
        <v>0</v>
      </c>
      <c r="E70">
        <f t="shared" si="1"/>
        <v>0</v>
      </c>
      <c r="F70">
        <f t="shared" si="1"/>
        <v>0</v>
      </c>
      <c r="G70">
        <f t="shared" si="1"/>
        <v>0</v>
      </c>
      <c r="H70">
        <f t="shared" ref="H70:AB70" si="71">IF(H26&gt;=0.8,1,0)</f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71"/>
        <v>0</v>
      </c>
      <c r="S70">
        <f t="shared" si="71"/>
        <v>0</v>
      </c>
      <c r="T70">
        <f t="shared" si="71"/>
        <v>0</v>
      </c>
      <c r="U70">
        <f t="shared" si="71"/>
        <v>0</v>
      </c>
      <c r="V70">
        <f t="shared" si="71"/>
        <v>0</v>
      </c>
      <c r="W70">
        <f t="shared" si="71"/>
        <v>0</v>
      </c>
      <c r="X70">
        <f t="shared" si="71"/>
        <v>1</v>
      </c>
      <c r="Y70">
        <f t="shared" si="71"/>
        <v>0</v>
      </c>
      <c r="Z70">
        <f t="shared" si="71"/>
        <v>0</v>
      </c>
      <c r="AA70">
        <f t="shared" si="71"/>
        <v>0</v>
      </c>
      <c r="AB70">
        <f t="shared" si="71"/>
        <v>0</v>
      </c>
      <c r="AC70">
        <f t="shared" ref="AC70:AD70" si="72">IF(AC26&gt;=0.8,1,0)</f>
        <v>0</v>
      </c>
      <c r="AD70">
        <f t="shared" si="72"/>
        <v>0</v>
      </c>
      <c r="AE70">
        <f t="shared" ref="AE70" si="73">IF(AE26&gt;=0.8,1,0)</f>
        <v>0</v>
      </c>
    </row>
    <row r="71" spans="1:31">
      <c r="A71" t="s">
        <v>148</v>
      </c>
      <c r="B71">
        <f t="shared" si="1"/>
        <v>0</v>
      </c>
      <c r="C71">
        <f t="shared" si="1"/>
        <v>0</v>
      </c>
      <c r="D71">
        <f t="shared" si="1"/>
        <v>0</v>
      </c>
      <c r="E71">
        <f t="shared" si="1"/>
        <v>0</v>
      </c>
      <c r="F71">
        <f t="shared" si="1"/>
        <v>0</v>
      </c>
      <c r="G71">
        <f t="shared" si="1"/>
        <v>0</v>
      </c>
      <c r="H71">
        <f t="shared" ref="H71:AB71" si="74">IF(H27&gt;=0.8,1,0)</f>
        <v>0</v>
      </c>
      <c r="I71">
        <f t="shared" si="74"/>
        <v>0</v>
      </c>
      <c r="J71">
        <f t="shared" si="74"/>
        <v>0</v>
      </c>
      <c r="K71">
        <f t="shared" si="74"/>
        <v>0</v>
      </c>
      <c r="L71">
        <f t="shared" si="74"/>
        <v>0</v>
      </c>
      <c r="M71">
        <f t="shared" si="74"/>
        <v>0</v>
      </c>
      <c r="N71">
        <f t="shared" si="74"/>
        <v>0</v>
      </c>
      <c r="O71">
        <f t="shared" si="74"/>
        <v>0</v>
      </c>
      <c r="P71">
        <f t="shared" si="74"/>
        <v>0</v>
      </c>
      <c r="Q71">
        <f t="shared" si="74"/>
        <v>0</v>
      </c>
      <c r="R71">
        <f t="shared" si="74"/>
        <v>0</v>
      </c>
      <c r="S71">
        <f t="shared" si="74"/>
        <v>0</v>
      </c>
      <c r="T71">
        <f t="shared" si="74"/>
        <v>0</v>
      </c>
      <c r="U71">
        <f t="shared" si="74"/>
        <v>0</v>
      </c>
      <c r="V71">
        <f t="shared" si="74"/>
        <v>0</v>
      </c>
      <c r="W71">
        <f t="shared" si="74"/>
        <v>0</v>
      </c>
      <c r="X71">
        <f t="shared" si="74"/>
        <v>1</v>
      </c>
      <c r="Y71">
        <f t="shared" si="74"/>
        <v>0</v>
      </c>
      <c r="Z71">
        <f t="shared" si="74"/>
        <v>0</v>
      </c>
      <c r="AA71">
        <f t="shared" si="74"/>
        <v>0</v>
      </c>
      <c r="AB71">
        <f t="shared" si="74"/>
        <v>0</v>
      </c>
      <c r="AC71">
        <f t="shared" ref="AC71:AD71" si="75">IF(AC27&gt;=0.8,1,0)</f>
        <v>0</v>
      </c>
      <c r="AD71">
        <f t="shared" si="75"/>
        <v>0</v>
      </c>
      <c r="AE71">
        <f t="shared" ref="AE71" si="76">IF(AE27&gt;=0.8,1,0)</f>
        <v>0</v>
      </c>
    </row>
    <row r="72" spans="1:31">
      <c r="A72" t="s">
        <v>149</v>
      </c>
      <c r="B72">
        <f t="shared" si="1"/>
        <v>0</v>
      </c>
      <c r="C72">
        <f t="shared" si="1"/>
        <v>0</v>
      </c>
      <c r="D72">
        <f t="shared" si="1"/>
        <v>0</v>
      </c>
      <c r="E72">
        <f t="shared" si="1"/>
        <v>0</v>
      </c>
      <c r="F72">
        <f t="shared" si="1"/>
        <v>0</v>
      </c>
      <c r="G72">
        <f t="shared" si="1"/>
        <v>0</v>
      </c>
      <c r="H72">
        <f t="shared" ref="H72:AB72" si="77">IF(H28&gt;=0.8,1,0)</f>
        <v>0</v>
      </c>
      <c r="I72">
        <f t="shared" si="77"/>
        <v>0</v>
      </c>
      <c r="J72">
        <f t="shared" si="77"/>
        <v>0</v>
      </c>
      <c r="K72">
        <f t="shared" si="77"/>
        <v>0</v>
      </c>
      <c r="L72">
        <f t="shared" si="77"/>
        <v>0</v>
      </c>
      <c r="M72">
        <f t="shared" si="77"/>
        <v>0</v>
      </c>
      <c r="N72">
        <f t="shared" si="77"/>
        <v>0</v>
      </c>
      <c r="O72">
        <f t="shared" si="77"/>
        <v>0</v>
      </c>
      <c r="P72">
        <f t="shared" si="77"/>
        <v>0</v>
      </c>
      <c r="Q72">
        <f t="shared" si="77"/>
        <v>0</v>
      </c>
      <c r="R72">
        <f t="shared" si="77"/>
        <v>0</v>
      </c>
      <c r="S72">
        <f t="shared" si="77"/>
        <v>0</v>
      </c>
      <c r="T72">
        <f t="shared" si="77"/>
        <v>0</v>
      </c>
      <c r="U72">
        <f t="shared" si="77"/>
        <v>0</v>
      </c>
      <c r="V72">
        <f t="shared" si="77"/>
        <v>0</v>
      </c>
      <c r="W72">
        <f t="shared" si="77"/>
        <v>0</v>
      </c>
      <c r="X72">
        <f t="shared" si="77"/>
        <v>1</v>
      </c>
      <c r="Y72">
        <f t="shared" si="77"/>
        <v>0</v>
      </c>
      <c r="Z72">
        <f t="shared" si="77"/>
        <v>0</v>
      </c>
      <c r="AA72">
        <f t="shared" si="77"/>
        <v>0</v>
      </c>
      <c r="AB72">
        <f t="shared" si="77"/>
        <v>0</v>
      </c>
      <c r="AC72">
        <f t="shared" ref="AC72:AD72" si="78">IF(AC28&gt;=0.8,1,0)</f>
        <v>0</v>
      </c>
      <c r="AD72">
        <f t="shared" si="78"/>
        <v>0</v>
      </c>
      <c r="AE72">
        <f t="shared" ref="AE72" si="79">IF(AE28&gt;=0.8,1,0)</f>
        <v>0</v>
      </c>
    </row>
    <row r="73" spans="1:31">
      <c r="A73" t="s">
        <v>150</v>
      </c>
      <c r="B73">
        <f t="shared" si="1"/>
        <v>0</v>
      </c>
      <c r="C73">
        <f t="shared" si="1"/>
        <v>0</v>
      </c>
      <c r="D73">
        <f t="shared" si="1"/>
        <v>0</v>
      </c>
      <c r="E73">
        <f t="shared" si="1"/>
        <v>0</v>
      </c>
      <c r="F73">
        <f t="shared" si="1"/>
        <v>0</v>
      </c>
      <c r="G73">
        <f t="shared" si="1"/>
        <v>0</v>
      </c>
      <c r="H73">
        <f t="shared" ref="H73:AB73" si="80">IF(H29&gt;=0.8,1,0)</f>
        <v>0</v>
      </c>
      <c r="I73">
        <f t="shared" si="80"/>
        <v>0</v>
      </c>
      <c r="J73">
        <f t="shared" si="80"/>
        <v>0</v>
      </c>
      <c r="K73">
        <f t="shared" si="80"/>
        <v>0</v>
      </c>
      <c r="L73">
        <f t="shared" si="80"/>
        <v>0</v>
      </c>
      <c r="M73">
        <f t="shared" si="80"/>
        <v>0</v>
      </c>
      <c r="N73">
        <f t="shared" si="80"/>
        <v>0</v>
      </c>
      <c r="O73">
        <f t="shared" si="80"/>
        <v>0</v>
      </c>
      <c r="P73">
        <f t="shared" si="80"/>
        <v>0</v>
      </c>
      <c r="Q73">
        <f t="shared" si="80"/>
        <v>0</v>
      </c>
      <c r="R73">
        <f t="shared" si="80"/>
        <v>0</v>
      </c>
      <c r="S73">
        <f t="shared" si="80"/>
        <v>0</v>
      </c>
      <c r="T73">
        <f t="shared" si="80"/>
        <v>0</v>
      </c>
      <c r="U73">
        <f t="shared" si="80"/>
        <v>0</v>
      </c>
      <c r="V73">
        <f t="shared" si="80"/>
        <v>0</v>
      </c>
      <c r="W73">
        <f t="shared" si="80"/>
        <v>0</v>
      </c>
      <c r="X73">
        <f t="shared" si="80"/>
        <v>0</v>
      </c>
      <c r="Y73">
        <f t="shared" si="80"/>
        <v>0</v>
      </c>
      <c r="Z73">
        <f t="shared" si="80"/>
        <v>0</v>
      </c>
      <c r="AA73">
        <f t="shared" si="80"/>
        <v>0</v>
      </c>
      <c r="AB73">
        <f t="shared" si="80"/>
        <v>0</v>
      </c>
      <c r="AC73">
        <f t="shared" ref="AC73:AD73" si="81">IF(AC29&gt;=0.8,1,0)</f>
        <v>0</v>
      </c>
      <c r="AD73">
        <f t="shared" si="81"/>
        <v>0</v>
      </c>
      <c r="AE73">
        <f t="shared" ref="AE73" si="82">IF(AE29&gt;=0.8,1,0)</f>
        <v>0</v>
      </c>
    </row>
    <row r="74" spans="1:31">
      <c r="A74" t="s">
        <v>151</v>
      </c>
      <c r="B74">
        <f t="shared" si="1"/>
        <v>0</v>
      </c>
      <c r="C74">
        <f t="shared" si="1"/>
        <v>0</v>
      </c>
      <c r="D74">
        <f t="shared" si="1"/>
        <v>0</v>
      </c>
      <c r="E74">
        <f t="shared" si="1"/>
        <v>0</v>
      </c>
      <c r="F74">
        <f t="shared" si="1"/>
        <v>0</v>
      </c>
      <c r="G74">
        <f t="shared" si="1"/>
        <v>0</v>
      </c>
      <c r="H74">
        <f t="shared" ref="H74:AB74" si="83">IF(H30&gt;=0.8,1,0)</f>
        <v>0</v>
      </c>
      <c r="I74">
        <f t="shared" si="83"/>
        <v>0</v>
      </c>
      <c r="J74">
        <f t="shared" si="83"/>
        <v>0</v>
      </c>
      <c r="K74">
        <f t="shared" si="83"/>
        <v>0</v>
      </c>
      <c r="L74">
        <f t="shared" si="83"/>
        <v>0</v>
      </c>
      <c r="M74">
        <f t="shared" si="83"/>
        <v>0</v>
      </c>
      <c r="N74">
        <f t="shared" si="83"/>
        <v>0</v>
      </c>
      <c r="O74">
        <f t="shared" si="83"/>
        <v>0</v>
      </c>
      <c r="P74">
        <f t="shared" si="83"/>
        <v>0</v>
      </c>
      <c r="Q74">
        <f t="shared" si="83"/>
        <v>0</v>
      </c>
      <c r="R74">
        <f t="shared" si="83"/>
        <v>0</v>
      </c>
      <c r="S74">
        <f t="shared" si="83"/>
        <v>0</v>
      </c>
      <c r="T74">
        <f t="shared" si="83"/>
        <v>0</v>
      </c>
      <c r="U74">
        <f t="shared" si="83"/>
        <v>0</v>
      </c>
      <c r="V74">
        <f t="shared" si="83"/>
        <v>0</v>
      </c>
      <c r="W74">
        <f t="shared" si="83"/>
        <v>0</v>
      </c>
      <c r="X74">
        <f t="shared" si="83"/>
        <v>0</v>
      </c>
      <c r="Y74">
        <f t="shared" si="83"/>
        <v>0</v>
      </c>
      <c r="Z74">
        <f t="shared" si="83"/>
        <v>0</v>
      </c>
      <c r="AA74">
        <f t="shared" si="83"/>
        <v>0</v>
      </c>
      <c r="AB74">
        <f t="shared" si="83"/>
        <v>0</v>
      </c>
      <c r="AC74">
        <f t="shared" ref="AC74:AD74" si="84">IF(AC30&gt;=0.8,1,0)</f>
        <v>0</v>
      </c>
      <c r="AD74">
        <f t="shared" si="84"/>
        <v>0</v>
      </c>
      <c r="AE74">
        <f t="shared" ref="AE74" si="85">IF(AE30&gt;=0.8,1,0)</f>
        <v>0</v>
      </c>
    </row>
    <row r="75" spans="1:31">
      <c r="A75" t="s">
        <v>152</v>
      </c>
      <c r="B75">
        <f t="shared" si="1"/>
        <v>0</v>
      </c>
      <c r="C75">
        <f t="shared" si="1"/>
        <v>0</v>
      </c>
      <c r="D75">
        <f t="shared" si="1"/>
        <v>0</v>
      </c>
      <c r="E75">
        <f t="shared" si="1"/>
        <v>0</v>
      </c>
      <c r="F75">
        <f t="shared" si="1"/>
        <v>0</v>
      </c>
      <c r="G75">
        <f t="shared" si="1"/>
        <v>0</v>
      </c>
      <c r="H75">
        <f t="shared" ref="H75:AB75" si="86">IF(H31&gt;=0.8,1,0)</f>
        <v>0</v>
      </c>
      <c r="I75">
        <f t="shared" si="86"/>
        <v>0</v>
      </c>
      <c r="J75">
        <f t="shared" si="86"/>
        <v>0</v>
      </c>
      <c r="K75">
        <f t="shared" si="86"/>
        <v>0</v>
      </c>
      <c r="L75">
        <f t="shared" si="86"/>
        <v>0</v>
      </c>
      <c r="M75">
        <f t="shared" si="86"/>
        <v>0</v>
      </c>
      <c r="N75">
        <f t="shared" si="86"/>
        <v>0</v>
      </c>
      <c r="O75">
        <f t="shared" si="86"/>
        <v>0</v>
      </c>
      <c r="P75">
        <f t="shared" si="86"/>
        <v>0</v>
      </c>
      <c r="Q75">
        <f t="shared" si="86"/>
        <v>0</v>
      </c>
      <c r="R75">
        <f t="shared" si="86"/>
        <v>0</v>
      </c>
      <c r="S75">
        <f t="shared" si="86"/>
        <v>0</v>
      </c>
      <c r="T75">
        <f t="shared" si="86"/>
        <v>0</v>
      </c>
      <c r="U75">
        <f t="shared" si="86"/>
        <v>0</v>
      </c>
      <c r="V75">
        <f t="shared" si="86"/>
        <v>0</v>
      </c>
      <c r="W75">
        <f t="shared" si="86"/>
        <v>0</v>
      </c>
      <c r="X75">
        <f t="shared" si="86"/>
        <v>0</v>
      </c>
      <c r="Y75">
        <f t="shared" si="86"/>
        <v>0</v>
      </c>
      <c r="Z75">
        <f t="shared" si="86"/>
        <v>0</v>
      </c>
      <c r="AA75">
        <f t="shared" si="86"/>
        <v>0</v>
      </c>
      <c r="AB75">
        <f t="shared" si="86"/>
        <v>0</v>
      </c>
      <c r="AC75">
        <f t="shared" ref="AC75:AD75" si="87">IF(AC31&gt;=0.8,1,0)</f>
        <v>0</v>
      </c>
      <c r="AD75">
        <f t="shared" si="87"/>
        <v>0</v>
      </c>
      <c r="AE75">
        <f t="shared" ref="AE75" si="88">IF(AE31&gt;=0.8,1,0)</f>
        <v>0</v>
      </c>
    </row>
    <row r="76" spans="1:31">
      <c r="A76" t="s">
        <v>153</v>
      </c>
      <c r="B76">
        <f t="shared" si="1"/>
        <v>0</v>
      </c>
      <c r="C76">
        <f t="shared" si="1"/>
        <v>0</v>
      </c>
      <c r="D76">
        <f t="shared" si="1"/>
        <v>0</v>
      </c>
      <c r="E76">
        <f t="shared" si="1"/>
        <v>0</v>
      </c>
      <c r="F76">
        <f t="shared" si="1"/>
        <v>0</v>
      </c>
      <c r="G76">
        <f t="shared" si="1"/>
        <v>0</v>
      </c>
      <c r="H76">
        <f t="shared" ref="H76:AB76" si="89">IF(H32&gt;=0.8,1,0)</f>
        <v>0</v>
      </c>
      <c r="I76">
        <f t="shared" si="89"/>
        <v>0</v>
      </c>
      <c r="J76">
        <f t="shared" si="89"/>
        <v>0</v>
      </c>
      <c r="K76">
        <f t="shared" si="89"/>
        <v>0</v>
      </c>
      <c r="L76">
        <f t="shared" si="89"/>
        <v>0</v>
      </c>
      <c r="M76">
        <f t="shared" si="89"/>
        <v>0</v>
      </c>
      <c r="N76">
        <f t="shared" si="89"/>
        <v>0</v>
      </c>
      <c r="O76">
        <f t="shared" si="89"/>
        <v>0</v>
      </c>
      <c r="P76">
        <f t="shared" si="89"/>
        <v>0</v>
      </c>
      <c r="Q76">
        <f t="shared" si="89"/>
        <v>0</v>
      </c>
      <c r="R76">
        <f t="shared" si="89"/>
        <v>0</v>
      </c>
      <c r="S76">
        <f t="shared" si="89"/>
        <v>0</v>
      </c>
      <c r="T76">
        <f t="shared" si="89"/>
        <v>0</v>
      </c>
      <c r="U76">
        <f t="shared" si="89"/>
        <v>0</v>
      </c>
      <c r="V76">
        <f t="shared" si="89"/>
        <v>0</v>
      </c>
      <c r="W76">
        <f t="shared" si="89"/>
        <v>0</v>
      </c>
      <c r="X76">
        <f t="shared" si="89"/>
        <v>0</v>
      </c>
      <c r="Y76">
        <f t="shared" si="89"/>
        <v>0</v>
      </c>
      <c r="Z76">
        <f t="shared" si="89"/>
        <v>0</v>
      </c>
      <c r="AA76">
        <f t="shared" si="89"/>
        <v>0</v>
      </c>
      <c r="AB76">
        <f t="shared" si="89"/>
        <v>0</v>
      </c>
      <c r="AC76">
        <f t="shared" ref="AC76:AD76" si="90">IF(AC32&gt;=0.8,1,0)</f>
        <v>0</v>
      </c>
      <c r="AD76">
        <f t="shared" si="90"/>
        <v>0</v>
      </c>
      <c r="AE76">
        <f t="shared" ref="AE76" si="91">IF(AE32&gt;=0.8,1,0)</f>
        <v>0</v>
      </c>
    </row>
    <row r="77" spans="1:31">
      <c r="A77" t="s">
        <v>154</v>
      </c>
      <c r="B77">
        <f t="shared" si="1"/>
        <v>0</v>
      </c>
      <c r="C77">
        <f t="shared" si="1"/>
        <v>1</v>
      </c>
      <c r="D77">
        <f t="shared" si="1"/>
        <v>0</v>
      </c>
      <c r="E77">
        <f t="shared" si="1"/>
        <v>0</v>
      </c>
      <c r="F77">
        <f t="shared" si="1"/>
        <v>0</v>
      </c>
      <c r="G77">
        <f t="shared" si="1"/>
        <v>1</v>
      </c>
      <c r="H77">
        <f t="shared" ref="H77:AB77" si="92">IF(H33&gt;=0.8,1,0)</f>
        <v>1</v>
      </c>
      <c r="I77">
        <f t="shared" si="92"/>
        <v>0</v>
      </c>
      <c r="J77">
        <f t="shared" si="92"/>
        <v>1</v>
      </c>
      <c r="K77">
        <f t="shared" si="92"/>
        <v>0</v>
      </c>
      <c r="L77">
        <f t="shared" si="92"/>
        <v>0</v>
      </c>
      <c r="M77">
        <f t="shared" si="92"/>
        <v>0</v>
      </c>
      <c r="N77">
        <f t="shared" si="92"/>
        <v>0</v>
      </c>
      <c r="O77">
        <f t="shared" si="92"/>
        <v>0</v>
      </c>
      <c r="P77">
        <f t="shared" si="92"/>
        <v>0</v>
      </c>
      <c r="Q77">
        <f t="shared" si="92"/>
        <v>0</v>
      </c>
      <c r="R77">
        <f t="shared" si="92"/>
        <v>0</v>
      </c>
      <c r="S77">
        <f t="shared" si="92"/>
        <v>0</v>
      </c>
      <c r="T77">
        <f t="shared" si="92"/>
        <v>1</v>
      </c>
      <c r="U77">
        <f t="shared" si="92"/>
        <v>0</v>
      </c>
      <c r="V77">
        <f t="shared" si="92"/>
        <v>0</v>
      </c>
      <c r="W77">
        <f t="shared" si="92"/>
        <v>0</v>
      </c>
      <c r="X77">
        <f t="shared" si="92"/>
        <v>0</v>
      </c>
      <c r="Y77">
        <f t="shared" si="92"/>
        <v>1</v>
      </c>
      <c r="Z77">
        <f t="shared" si="92"/>
        <v>0</v>
      </c>
      <c r="AA77">
        <f t="shared" si="92"/>
        <v>0</v>
      </c>
      <c r="AB77">
        <f t="shared" si="92"/>
        <v>0</v>
      </c>
      <c r="AC77">
        <f t="shared" ref="AC77:AD77" si="93">IF(AC33&gt;=0.8,1,0)</f>
        <v>0</v>
      </c>
      <c r="AD77">
        <f t="shared" si="93"/>
        <v>0</v>
      </c>
      <c r="AE77">
        <f t="shared" ref="AE77" si="94">IF(AE33&gt;=0.8,1,0)</f>
        <v>1</v>
      </c>
    </row>
    <row r="78" spans="1:31">
      <c r="A78" t="s">
        <v>155</v>
      </c>
      <c r="B78">
        <f t="shared" si="1"/>
        <v>1</v>
      </c>
      <c r="C78">
        <f t="shared" si="1"/>
        <v>1</v>
      </c>
      <c r="D78">
        <f t="shared" si="1"/>
        <v>1</v>
      </c>
      <c r="E78">
        <f t="shared" si="1"/>
        <v>1</v>
      </c>
      <c r="F78">
        <f t="shared" si="1"/>
        <v>1</v>
      </c>
      <c r="G78">
        <f t="shared" si="1"/>
        <v>1</v>
      </c>
      <c r="H78">
        <f t="shared" ref="H78:AB78" si="95">IF(H34&gt;=0.8,1,0)</f>
        <v>1</v>
      </c>
      <c r="I78">
        <f t="shared" si="95"/>
        <v>1</v>
      </c>
      <c r="J78">
        <f t="shared" si="95"/>
        <v>1</v>
      </c>
      <c r="K78">
        <f t="shared" si="95"/>
        <v>1</v>
      </c>
      <c r="L78">
        <f t="shared" si="95"/>
        <v>1</v>
      </c>
      <c r="M78">
        <f t="shared" si="95"/>
        <v>1</v>
      </c>
      <c r="N78">
        <f t="shared" si="95"/>
        <v>1</v>
      </c>
      <c r="O78">
        <f t="shared" si="95"/>
        <v>1</v>
      </c>
      <c r="P78">
        <f t="shared" si="95"/>
        <v>1</v>
      </c>
      <c r="Q78">
        <f t="shared" si="95"/>
        <v>1</v>
      </c>
      <c r="R78">
        <f t="shared" si="95"/>
        <v>1</v>
      </c>
      <c r="S78">
        <f t="shared" si="95"/>
        <v>1</v>
      </c>
      <c r="T78">
        <f t="shared" si="95"/>
        <v>1</v>
      </c>
      <c r="U78">
        <f t="shared" si="95"/>
        <v>1</v>
      </c>
      <c r="V78">
        <f t="shared" si="95"/>
        <v>1</v>
      </c>
      <c r="W78">
        <f t="shared" si="95"/>
        <v>1</v>
      </c>
      <c r="X78">
        <f t="shared" si="95"/>
        <v>1</v>
      </c>
      <c r="Y78">
        <f t="shared" si="95"/>
        <v>1</v>
      </c>
      <c r="Z78">
        <f t="shared" si="95"/>
        <v>1</v>
      </c>
      <c r="AA78">
        <f t="shared" si="95"/>
        <v>1</v>
      </c>
      <c r="AB78">
        <f t="shared" si="95"/>
        <v>1</v>
      </c>
      <c r="AC78">
        <f t="shared" ref="AC78:AD78" si="96">IF(AC34&gt;=0.8,1,0)</f>
        <v>1</v>
      </c>
      <c r="AD78">
        <f t="shared" si="96"/>
        <v>1</v>
      </c>
      <c r="AE78">
        <f t="shared" ref="AE78" si="97">IF(AE34&gt;=0.8,1,0)</f>
        <v>1</v>
      </c>
    </row>
    <row r="79" spans="1:31">
      <c r="A79" t="s">
        <v>156</v>
      </c>
      <c r="B79">
        <f t="shared" si="1"/>
        <v>1</v>
      </c>
      <c r="C79">
        <f t="shared" si="1"/>
        <v>0</v>
      </c>
      <c r="D79">
        <f t="shared" si="1"/>
        <v>1</v>
      </c>
      <c r="E79">
        <f t="shared" si="1"/>
        <v>1</v>
      </c>
      <c r="F79">
        <f t="shared" si="1"/>
        <v>1</v>
      </c>
      <c r="G79">
        <f t="shared" si="1"/>
        <v>0</v>
      </c>
      <c r="H79">
        <f t="shared" ref="H79:AB79" si="98">IF(H35&gt;=0.8,1,0)</f>
        <v>0</v>
      </c>
      <c r="I79">
        <f t="shared" si="98"/>
        <v>1</v>
      </c>
      <c r="J79">
        <f t="shared" si="98"/>
        <v>1</v>
      </c>
      <c r="K79">
        <f t="shared" si="98"/>
        <v>1</v>
      </c>
      <c r="L79">
        <f t="shared" si="98"/>
        <v>1</v>
      </c>
      <c r="M79">
        <f t="shared" si="98"/>
        <v>1</v>
      </c>
      <c r="N79">
        <f t="shared" si="98"/>
        <v>1</v>
      </c>
      <c r="O79">
        <f t="shared" si="98"/>
        <v>1</v>
      </c>
      <c r="P79">
        <f t="shared" si="98"/>
        <v>1</v>
      </c>
      <c r="Q79">
        <f t="shared" si="98"/>
        <v>1</v>
      </c>
      <c r="R79">
        <f t="shared" si="98"/>
        <v>1</v>
      </c>
      <c r="S79">
        <f t="shared" si="98"/>
        <v>1</v>
      </c>
      <c r="T79">
        <f t="shared" si="98"/>
        <v>1</v>
      </c>
      <c r="U79">
        <f t="shared" si="98"/>
        <v>1</v>
      </c>
      <c r="V79">
        <f t="shared" si="98"/>
        <v>1</v>
      </c>
      <c r="W79">
        <f t="shared" si="98"/>
        <v>1</v>
      </c>
      <c r="X79">
        <f t="shared" si="98"/>
        <v>1</v>
      </c>
      <c r="Y79">
        <f t="shared" si="98"/>
        <v>1</v>
      </c>
      <c r="Z79">
        <f t="shared" si="98"/>
        <v>1</v>
      </c>
      <c r="AA79">
        <f t="shared" si="98"/>
        <v>1</v>
      </c>
      <c r="AB79">
        <f t="shared" si="98"/>
        <v>1</v>
      </c>
      <c r="AC79">
        <f t="shared" ref="AC79:AD79" si="99">IF(AC35&gt;=0.8,1,0)</f>
        <v>1</v>
      </c>
      <c r="AD79">
        <f t="shared" si="99"/>
        <v>1</v>
      </c>
      <c r="AE79">
        <f t="shared" ref="AE79" si="100">IF(AE35&gt;=0.8,1,0)</f>
        <v>1</v>
      </c>
    </row>
    <row r="80" spans="1:31">
      <c r="A80" t="s">
        <v>157</v>
      </c>
      <c r="B80">
        <f t="shared" si="1"/>
        <v>0</v>
      </c>
      <c r="C80">
        <f t="shared" si="1"/>
        <v>0</v>
      </c>
      <c r="D80">
        <f t="shared" si="1"/>
        <v>0</v>
      </c>
      <c r="E80">
        <f t="shared" si="1"/>
        <v>0</v>
      </c>
      <c r="F80">
        <f t="shared" si="1"/>
        <v>0</v>
      </c>
      <c r="G80">
        <f t="shared" si="1"/>
        <v>1</v>
      </c>
      <c r="H80">
        <f t="shared" ref="H80:AB80" si="101">IF(H36&gt;=0.8,1,0)</f>
        <v>0</v>
      </c>
      <c r="I80">
        <f t="shared" si="101"/>
        <v>0</v>
      </c>
      <c r="J80">
        <f t="shared" si="101"/>
        <v>1</v>
      </c>
      <c r="K80">
        <f t="shared" si="101"/>
        <v>1</v>
      </c>
      <c r="L80">
        <f t="shared" si="101"/>
        <v>1</v>
      </c>
      <c r="M80">
        <f t="shared" si="101"/>
        <v>0</v>
      </c>
      <c r="N80">
        <f t="shared" si="101"/>
        <v>0</v>
      </c>
      <c r="O80">
        <f t="shared" si="101"/>
        <v>0</v>
      </c>
      <c r="P80">
        <f t="shared" si="101"/>
        <v>0</v>
      </c>
      <c r="Q80">
        <f t="shared" si="101"/>
        <v>1</v>
      </c>
      <c r="R80">
        <f t="shared" si="101"/>
        <v>0</v>
      </c>
      <c r="S80">
        <f t="shared" si="101"/>
        <v>0</v>
      </c>
      <c r="T80">
        <f t="shared" si="101"/>
        <v>1</v>
      </c>
      <c r="U80">
        <f t="shared" si="101"/>
        <v>0</v>
      </c>
      <c r="V80">
        <f t="shared" si="101"/>
        <v>1</v>
      </c>
      <c r="W80">
        <f t="shared" si="101"/>
        <v>0</v>
      </c>
      <c r="X80">
        <f t="shared" si="101"/>
        <v>0</v>
      </c>
      <c r="Y80">
        <f t="shared" si="101"/>
        <v>1</v>
      </c>
      <c r="Z80">
        <f t="shared" si="101"/>
        <v>0</v>
      </c>
      <c r="AA80">
        <f t="shared" si="101"/>
        <v>0</v>
      </c>
      <c r="AB80">
        <f t="shared" si="101"/>
        <v>0</v>
      </c>
      <c r="AC80">
        <f t="shared" ref="AC80:AD80" si="102">IF(AC36&gt;=0.8,1,0)</f>
        <v>0</v>
      </c>
      <c r="AD80">
        <f t="shared" si="102"/>
        <v>0</v>
      </c>
      <c r="AE80">
        <f t="shared" ref="AE80" si="103">IF(AE36&gt;=0.8,1,0)</f>
        <v>1</v>
      </c>
    </row>
    <row r="81" spans="1:31">
      <c r="A81" t="s">
        <v>158</v>
      </c>
      <c r="B81">
        <f t="shared" si="1"/>
        <v>0</v>
      </c>
      <c r="C81">
        <f t="shared" si="1"/>
        <v>0</v>
      </c>
      <c r="D81">
        <f t="shared" si="1"/>
        <v>0</v>
      </c>
      <c r="E81">
        <f t="shared" si="1"/>
        <v>0</v>
      </c>
      <c r="F81">
        <f t="shared" si="1"/>
        <v>0</v>
      </c>
      <c r="G81">
        <f t="shared" si="1"/>
        <v>1</v>
      </c>
      <c r="H81">
        <f t="shared" ref="H81:AB81" si="104">IF(H37&gt;=0.8,1,0)</f>
        <v>0</v>
      </c>
      <c r="I81">
        <f t="shared" si="104"/>
        <v>0</v>
      </c>
      <c r="J81">
        <f t="shared" si="104"/>
        <v>1</v>
      </c>
      <c r="K81">
        <f t="shared" si="104"/>
        <v>1</v>
      </c>
      <c r="L81">
        <f t="shared" si="104"/>
        <v>0</v>
      </c>
      <c r="M81">
        <f t="shared" si="104"/>
        <v>0</v>
      </c>
      <c r="N81">
        <f t="shared" si="104"/>
        <v>0</v>
      </c>
      <c r="O81">
        <f t="shared" si="104"/>
        <v>0</v>
      </c>
      <c r="P81">
        <f t="shared" si="104"/>
        <v>0</v>
      </c>
      <c r="Q81">
        <f t="shared" si="104"/>
        <v>1</v>
      </c>
      <c r="R81">
        <f t="shared" si="104"/>
        <v>0</v>
      </c>
      <c r="S81">
        <f t="shared" si="104"/>
        <v>0</v>
      </c>
      <c r="T81">
        <f t="shared" si="104"/>
        <v>1</v>
      </c>
      <c r="U81">
        <f t="shared" si="104"/>
        <v>0</v>
      </c>
      <c r="V81">
        <f t="shared" si="104"/>
        <v>1</v>
      </c>
      <c r="W81">
        <f t="shared" si="104"/>
        <v>0</v>
      </c>
      <c r="X81">
        <f t="shared" si="104"/>
        <v>0</v>
      </c>
      <c r="Y81">
        <f t="shared" si="104"/>
        <v>1</v>
      </c>
      <c r="Z81">
        <f t="shared" si="104"/>
        <v>0</v>
      </c>
      <c r="AA81">
        <f t="shared" si="104"/>
        <v>0</v>
      </c>
      <c r="AB81">
        <f t="shared" si="104"/>
        <v>0</v>
      </c>
      <c r="AC81">
        <f t="shared" ref="AC81:AD81" si="105">IF(AC37&gt;=0.8,1,0)</f>
        <v>0</v>
      </c>
      <c r="AD81">
        <f t="shared" si="105"/>
        <v>0</v>
      </c>
      <c r="AE81">
        <f t="shared" ref="AE81" si="106">IF(AE37&gt;=0.8,1,0)</f>
        <v>1</v>
      </c>
    </row>
    <row r="82" spans="1:31">
      <c r="A82" t="s">
        <v>159</v>
      </c>
      <c r="B82">
        <f t="shared" si="1"/>
        <v>0</v>
      </c>
      <c r="C82">
        <f t="shared" si="1"/>
        <v>0</v>
      </c>
      <c r="D82">
        <f t="shared" si="1"/>
        <v>0</v>
      </c>
      <c r="E82">
        <f t="shared" si="1"/>
        <v>0</v>
      </c>
      <c r="F82">
        <f t="shared" si="1"/>
        <v>0</v>
      </c>
      <c r="G82">
        <f t="shared" si="1"/>
        <v>1</v>
      </c>
      <c r="H82">
        <f t="shared" ref="H82:AB82" si="107">IF(H38&gt;=0.8,1,0)</f>
        <v>0</v>
      </c>
      <c r="I82">
        <f t="shared" si="107"/>
        <v>0</v>
      </c>
      <c r="J82">
        <f t="shared" si="107"/>
        <v>1</v>
      </c>
      <c r="K82">
        <f t="shared" si="107"/>
        <v>1</v>
      </c>
      <c r="L82">
        <f t="shared" si="107"/>
        <v>0</v>
      </c>
      <c r="M82">
        <f t="shared" si="107"/>
        <v>0</v>
      </c>
      <c r="N82">
        <f t="shared" si="107"/>
        <v>0</v>
      </c>
      <c r="O82">
        <f t="shared" si="107"/>
        <v>0</v>
      </c>
      <c r="P82">
        <f t="shared" si="107"/>
        <v>0</v>
      </c>
      <c r="Q82">
        <f t="shared" si="107"/>
        <v>1</v>
      </c>
      <c r="R82">
        <f t="shared" si="107"/>
        <v>0</v>
      </c>
      <c r="S82">
        <f t="shared" si="107"/>
        <v>0</v>
      </c>
      <c r="T82">
        <f t="shared" si="107"/>
        <v>1</v>
      </c>
      <c r="U82">
        <f t="shared" si="107"/>
        <v>0</v>
      </c>
      <c r="V82">
        <f t="shared" si="107"/>
        <v>1</v>
      </c>
      <c r="W82">
        <f t="shared" si="107"/>
        <v>0</v>
      </c>
      <c r="X82">
        <f t="shared" si="107"/>
        <v>0</v>
      </c>
      <c r="Y82">
        <f t="shared" si="107"/>
        <v>0</v>
      </c>
      <c r="Z82">
        <f t="shared" si="107"/>
        <v>0</v>
      </c>
      <c r="AA82">
        <f t="shared" si="107"/>
        <v>0</v>
      </c>
      <c r="AB82">
        <f t="shared" si="107"/>
        <v>0</v>
      </c>
      <c r="AC82">
        <f t="shared" ref="AC82:AD82" si="108">IF(AC38&gt;=0.8,1,0)</f>
        <v>0</v>
      </c>
      <c r="AD82">
        <f t="shared" si="108"/>
        <v>0</v>
      </c>
      <c r="AE82">
        <f t="shared" ref="AE82" si="109">IF(AE38&gt;=0.8,1,0)</f>
        <v>1</v>
      </c>
    </row>
    <row r="83" spans="1:31">
      <c r="A83" t="s">
        <v>160</v>
      </c>
      <c r="B83">
        <f t="shared" si="1"/>
        <v>0</v>
      </c>
      <c r="C83">
        <f t="shared" si="1"/>
        <v>0</v>
      </c>
      <c r="D83">
        <f t="shared" si="1"/>
        <v>0</v>
      </c>
      <c r="E83">
        <f t="shared" si="1"/>
        <v>0</v>
      </c>
      <c r="F83">
        <f t="shared" si="1"/>
        <v>0</v>
      </c>
      <c r="G83">
        <f t="shared" si="1"/>
        <v>0</v>
      </c>
      <c r="H83">
        <f t="shared" ref="H83:AB83" si="110">IF(H39&gt;=0.8,1,0)</f>
        <v>0</v>
      </c>
      <c r="I83">
        <f t="shared" si="110"/>
        <v>0</v>
      </c>
      <c r="J83">
        <f t="shared" si="110"/>
        <v>0</v>
      </c>
      <c r="K83">
        <f t="shared" si="110"/>
        <v>1</v>
      </c>
      <c r="L83">
        <f t="shared" si="110"/>
        <v>0</v>
      </c>
      <c r="M83">
        <f t="shared" si="110"/>
        <v>0</v>
      </c>
      <c r="N83">
        <f t="shared" si="110"/>
        <v>0</v>
      </c>
      <c r="O83">
        <f t="shared" si="110"/>
        <v>0</v>
      </c>
      <c r="P83">
        <f t="shared" si="110"/>
        <v>0</v>
      </c>
      <c r="Q83">
        <f t="shared" si="110"/>
        <v>1</v>
      </c>
      <c r="R83">
        <f t="shared" si="110"/>
        <v>0</v>
      </c>
      <c r="S83">
        <f t="shared" si="110"/>
        <v>0</v>
      </c>
      <c r="T83">
        <f t="shared" si="110"/>
        <v>1</v>
      </c>
      <c r="U83">
        <f t="shared" si="110"/>
        <v>0</v>
      </c>
      <c r="V83">
        <f t="shared" si="110"/>
        <v>1</v>
      </c>
      <c r="W83">
        <f t="shared" si="110"/>
        <v>0</v>
      </c>
      <c r="X83">
        <f t="shared" si="110"/>
        <v>0</v>
      </c>
      <c r="Y83">
        <f t="shared" si="110"/>
        <v>0</v>
      </c>
      <c r="Z83">
        <f t="shared" si="110"/>
        <v>0</v>
      </c>
      <c r="AA83">
        <f t="shared" si="110"/>
        <v>0</v>
      </c>
      <c r="AB83">
        <f t="shared" si="110"/>
        <v>0</v>
      </c>
      <c r="AC83">
        <f t="shared" ref="AC83:AD83" si="111">IF(AC39&gt;=0.8,1,0)</f>
        <v>0</v>
      </c>
      <c r="AD83">
        <f t="shared" si="111"/>
        <v>0</v>
      </c>
      <c r="AE83">
        <f t="shared" ref="AE83" si="112">IF(AE39&gt;=0.8,1,0)</f>
        <v>0</v>
      </c>
    </row>
    <row r="84" spans="1:31">
      <c r="A84" t="s">
        <v>161</v>
      </c>
      <c r="B84">
        <f>IF(B40&gt;=0.8,1,0)</f>
        <v>0</v>
      </c>
      <c r="C84">
        <f t="shared" ref="C84:R88" si="113">IF(C40&gt;=0.8,1,0)</f>
        <v>0</v>
      </c>
      <c r="D84">
        <f t="shared" si="113"/>
        <v>0</v>
      </c>
      <c r="E84">
        <f t="shared" si="113"/>
        <v>0</v>
      </c>
      <c r="F84">
        <f t="shared" si="113"/>
        <v>0</v>
      </c>
      <c r="G84">
        <f t="shared" si="113"/>
        <v>0</v>
      </c>
      <c r="H84">
        <f t="shared" si="113"/>
        <v>0</v>
      </c>
      <c r="I84">
        <f t="shared" si="113"/>
        <v>0</v>
      </c>
      <c r="J84">
        <f t="shared" si="113"/>
        <v>0</v>
      </c>
      <c r="K84">
        <f t="shared" si="113"/>
        <v>1</v>
      </c>
      <c r="L84">
        <f t="shared" si="113"/>
        <v>0</v>
      </c>
      <c r="M84">
        <f t="shared" si="113"/>
        <v>0</v>
      </c>
      <c r="N84">
        <f t="shared" si="113"/>
        <v>0</v>
      </c>
      <c r="O84">
        <f t="shared" si="113"/>
        <v>0</v>
      </c>
      <c r="P84">
        <f t="shared" si="113"/>
        <v>0</v>
      </c>
      <c r="Q84">
        <f t="shared" si="113"/>
        <v>1</v>
      </c>
      <c r="R84">
        <f t="shared" si="113"/>
        <v>0</v>
      </c>
      <c r="S84">
        <f t="shared" ref="S84:AB84" si="114">IF(S40&gt;=0.8,1,0)</f>
        <v>0</v>
      </c>
      <c r="T84">
        <f t="shared" si="114"/>
        <v>0</v>
      </c>
      <c r="U84">
        <f t="shared" si="114"/>
        <v>0</v>
      </c>
      <c r="V84">
        <f t="shared" si="114"/>
        <v>1</v>
      </c>
      <c r="W84">
        <f t="shared" si="114"/>
        <v>0</v>
      </c>
      <c r="X84">
        <f t="shared" si="114"/>
        <v>0</v>
      </c>
      <c r="Y84">
        <f t="shared" si="114"/>
        <v>0</v>
      </c>
      <c r="Z84">
        <f t="shared" si="114"/>
        <v>0</v>
      </c>
      <c r="AA84">
        <f t="shared" si="114"/>
        <v>0</v>
      </c>
      <c r="AB84">
        <f t="shared" si="114"/>
        <v>0</v>
      </c>
      <c r="AC84">
        <f t="shared" ref="AC84:AD84" si="115">IF(AC40&gt;=0.8,1,0)</f>
        <v>0</v>
      </c>
      <c r="AD84">
        <f t="shared" si="115"/>
        <v>0</v>
      </c>
      <c r="AE84">
        <f t="shared" ref="AE84" si="116">IF(AE40&gt;=0.8,1,0)</f>
        <v>0</v>
      </c>
    </row>
    <row r="85" spans="1:31">
      <c r="A85" t="s">
        <v>162</v>
      </c>
      <c r="B85">
        <f t="shared" si="1"/>
        <v>0</v>
      </c>
      <c r="C85">
        <f t="shared" si="113"/>
        <v>0</v>
      </c>
      <c r="D85">
        <f t="shared" si="113"/>
        <v>0</v>
      </c>
      <c r="E85">
        <f t="shared" si="113"/>
        <v>0</v>
      </c>
      <c r="F85">
        <f t="shared" si="113"/>
        <v>0</v>
      </c>
      <c r="G85">
        <f t="shared" si="113"/>
        <v>0</v>
      </c>
      <c r="H85">
        <f t="shared" si="113"/>
        <v>0</v>
      </c>
      <c r="I85">
        <f t="shared" si="113"/>
        <v>0</v>
      </c>
      <c r="J85">
        <f t="shared" si="113"/>
        <v>0</v>
      </c>
      <c r="K85">
        <f t="shared" si="113"/>
        <v>1</v>
      </c>
      <c r="L85">
        <f t="shared" si="113"/>
        <v>0</v>
      </c>
      <c r="M85">
        <f t="shared" si="113"/>
        <v>0</v>
      </c>
      <c r="N85">
        <f t="shared" si="113"/>
        <v>0</v>
      </c>
      <c r="O85">
        <f t="shared" si="113"/>
        <v>0</v>
      </c>
      <c r="P85">
        <f t="shared" si="113"/>
        <v>0</v>
      </c>
      <c r="Q85">
        <f t="shared" si="113"/>
        <v>1</v>
      </c>
      <c r="R85">
        <f t="shared" si="113"/>
        <v>0</v>
      </c>
      <c r="S85">
        <f t="shared" ref="S85:AB85" si="117">IF(S41&gt;=0.8,1,0)</f>
        <v>0</v>
      </c>
      <c r="T85">
        <f t="shared" si="117"/>
        <v>0</v>
      </c>
      <c r="U85">
        <f t="shared" si="117"/>
        <v>0</v>
      </c>
      <c r="V85">
        <f t="shared" si="117"/>
        <v>1</v>
      </c>
      <c r="W85">
        <f t="shared" si="117"/>
        <v>0</v>
      </c>
      <c r="X85">
        <f t="shared" si="117"/>
        <v>0</v>
      </c>
      <c r="Y85">
        <f t="shared" si="117"/>
        <v>0</v>
      </c>
      <c r="Z85">
        <f t="shared" si="117"/>
        <v>0</v>
      </c>
      <c r="AA85">
        <f t="shared" si="117"/>
        <v>0</v>
      </c>
      <c r="AB85">
        <f t="shared" si="117"/>
        <v>0</v>
      </c>
      <c r="AC85">
        <f t="shared" ref="AC85:AD85" si="118">IF(AC41&gt;=0.8,1,0)</f>
        <v>0</v>
      </c>
      <c r="AD85">
        <f t="shared" si="118"/>
        <v>0</v>
      </c>
      <c r="AE85">
        <f t="shared" ref="AE85" si="119">IF(AE41&gt;=0.8,1,0)</f>
        <v>0</v>
      </c>
    </row>
    <row r="86" spans="1:31">
      <c r="A86" t="s">
        <v>163</v>
      </c>
      <c r="B86">
        <f t="shared" si="1"/>
        <v>0</v>
      </c>
      <c r="C86">
        <f t="shared" si="113"/>
        <v>0</v>
      </c>
      <c r="D86">
        <f t="shared" si="113"/>
        <v>0</v>
      </c>
      <c r="E86">
        <f t="shared" si="113"/>
        <v>0</v>
      </c>
      <c r="F86">
        <f t="shared" si="113"/>
        <v>0</v>
      </c>
      <c r="G86">
        <f t="shared" si="113"/>
        <v>0</v>
      </c>
      <c r="H86">
        <f t="shared" si="113"/>
        <v>0</v>
      </c>
      <c r="I86">
        <f t="shared" si="113"/>
        <v>0</v>
      </c>
      <c r="J86">
        <f t="shared" si="113"/>
        <v>0</v>
      </c>
      <c r="K86">
        <f t="shared" si="113"/>
        <v>0</v>
      </c>
      <c r="L86">
        <f t="shared" si="113"/>
        <v>0</v>
      </c>
      <c r="M86">
        <f t="shared" si="113"/>
        <v>0</v>
      </c>
      <c r="N86">
        <f t="shared" si="113"/>
        <v>0</v>
      </c>
      <c r="O86">
        <f t="shared" si="113"/>
        <v>0</v>
      </c>
      <c r="P86">
        <f t="shared" si="113"/>
        <v>0</v>
      </c>
      <c r="Q86">
        <f t="shared" si="113"/>
        <v>1</v>
      </c>
      <c r="R86">
        <f t="shared" si="113"/>
        <v>0</v>
      </c>
      <c r="S86">
        <f t="shared" ref="S86:AB86" si="120">IF(S42&gt;=0.8,1,0)</f>
        <v>0</v>
      </c>
      <c r="T86">
        <f t="shared" si="120"/>
        <v>0</v>
      </c>
      <c r="U86">
        <f t="shared" si="120"/>
        <v>0</v>
      </c>
      <c r="V86">
        <f t="shared" si="120"/>
        <v>0</v>
      </c>
      <c r="W86">
        <f t="shared" si="120"/>
        <v>0</v>
      </c>
      <c r="X86">
        <f t="shared" si="120"/>
        <v>0</v>
      </c>
      <c r="Y86">
        <f t="shared" si="120"/>
        <v>0</v>
      </c>
      <c r="Z86">
        <f t="shared" si="120"/>
        <v>0</v>
      </c>
      <c r="AA86">
        <f t="shared" si="120"/>
        <v>0</v>
      </c>
      <c r="AB86">
        <f t="shared" si="120"/>
        <v>0</v>
      </c>
      <c r="AC86">
        <f t="shared" ref="AC86:AD86" si="121">IF(AC42&gt;=0.8,1,0)</f>
        <v>0</v>
      </c>
      <c r="AD86">
        <f t="shared" si="121"/>
        <v>0</v>
      </c>
      <c r="AE86">
        <f t="shared" ref="AE86" si="122">IF(AE42&gt;=0.8,1,0)</f>
        <v>0</v>
      </c>
    </row>
    <row r="87" spans="1:31">
      <c r="A87" t="s">
        <v>164</v>
      </c>
      <c r="B87">
        <f t="shared" si="1"/>
        <v>0</v>
      </c>
      <c r="C87">
        <f t="shared" si="113"/>
        <v>0</v>
      </c>
      <c r="D87">
        <f t="shared" si="113"/>
        <v>0</v>
      </c>
      <c r="E87">
        <f t="shared" si="113"/>
        <v>0</v>
      </c>
      <c r="F87">
        <f t="shared" si="113"/>
        <v>0</v>
      </c>
      <c r="G87">
        <f t="shared" si="113"/>
        <v>0</v>
      </c>
      <c r="H87">
        <f t="shared" si="113"/>
        <v>0</v>
      </c>
      <c r="I87">
        <f t="shared" si="113"/>
        <v>0</v>
      </c>
      <c r="J87">
        <f t="shared" si="113"/>
        <v>0</v>
      </c>
      <c r="K87">
        <f t="shared" si="113"/>
        <v>0</v>
      </c>
      <c r="L87">
        <f t="shared" si="113"/>
        <v>0</v>
      </c>
      <c r="M87">
        <f t="shared" si="113"/>
        <v>0</v>
      </c>
      <c r="N87">
        <f t="shared" si="113"/>
        <v>0</v>
      </c>
      <c r="O87">
        <f t="shared" si="113"/>
        <v>0</v>
      </c>
      <c r="P87">
        <f t="shared" si="113"/>
        <v>0</v>
      </c>
      <c r="Q87">
        <f t="shared" si="113"/>
        <v>0</v>
      </c>
      <c r="R87">
        <f t="shared" si="113"/>
        <v>0</v>
      </c>
      <c r="S87">
        <f t="shared" ref="S87:AB87" si="123">IF(S43&gt;=0.8,1,0)</f>
        <v>0</v>
      </c>
      <c r="T87">
        <f t="shared" si="123"/>
        <v>0</v>
      </c>
      <c r="U87">
        <f t="shared" si="123"/>
        <v>0</v>
      </c>
      <c r="V87">
        <f t="shared" si="123"/>
        <v>0</v>
      </c>
      <c r="W87">
        <f t="shared" si="123"/>
        <v>0</v>
      </c>
      <c r="X87">
        <f t="shared" si="123"/>
        <v>0</v>
      </c>
      <c r="Y87">
        <f t="shared" si="123"/>
        <v>0</v>
      </c>
      <c r="Z87">
        <f t="shared" si="123"/>
        <v>0</v>
      </c>
      <c r="AA87">
        <f t="shared" si="123"/>
        <v>0</v>
      </c>
      <c r="AB87">
        <f t="shared" si="123"/>
        <v>0</v>
      </c>
      <c r="AC87">
        <f t="shared" ref="AC87:AD87" si="124">IF(AC43&gt;=0.8,1,0)</f>
        <v>0</v>
      </c>
      <c r="AD87">
        <f t="shared" si="124"/>
        <v>0</v>
      </c>
      <c r="AE87">
        <f t="shared" ref="AE87" si="125">IF(AE43&gt;=0.8,1,0)</f>
        <v>0</v>
      </c>
    </row>
    <row r="88" spans="1:31">
      <c r="A88" t="s">
        <v>165</v>
      </c>
      <c r="B88">
        <f t="shared" si="1"/>
        <v>0</v>
      </c>
      <c r="C88">
        <f t="shared" si="113"/>
        <v>0</v>
      </c>
      <c r="D88">
        <f t="shared" si="113"/>
        <v>0</v>
      </c>
      <c r="E88">
        <f t="shared" si="113"/>
        <v>0</v>
      </c>
      <c r="F88">
        <f t="shared" si="113"/>
        <v>0</v>
      </c>
      <c r="G88">
        <f t="shared" si="113"/>
        <v>0</v>
      </c>
      <c r="H88">
        <f t="shared" si="113"/>
        <v>0</v>
      </c>
      <c r="I88">
        <f t="shared" si="113"/>
        <v>0</v>
      </c>
      <c r="J88">
        <f t="shared" si="113"/>
        <v>0</v>
      </c>
      <c r="K88">
        <f t="shared" si="113"/>
        <v>0</v>
      </c>
      <c r="L88">
        <f t="shared" si="113"/>
        <v>0</v>
      </c>
      <c r="M88">
        <f t="shared" si="113"/>
        <v>0</v>
      </c>
      <c r="N88">
        <f t="shared" si="113"/>
        <v>0</v>
      </c>
      <c r="O88">
        <f t="shared" si="113"/>
        <v>0</v>
      </c>
      <c r="P88">
        <f t="shared" si="113"/>
        <v>0</v>
      </c>
      <c r="Q88">
        <f t="shared" si="113"/>
        <v>0</v>
      </c>
      <c r="R88">
        <f t="shared" si="113"/>
        <v>0</v>
      </c>
      <c r="S88">
        <f t="shared" ref="S88:AB88" si="126">IF(S44&gt;=0.8,1,0)</f>
        <v>0</v>
      </c>
      <c r="T88">
        <f t="shared" si="126"/>
        <v>0</v>
      </c>
      <c r="U88">
        <f t="shared" si="126"/>
        <v>0</v>
      </c>
      <c r="V88">
        <f t="shared" si="126"/>
        <v>0</v>
      </c>
      <c r="W88">
        <f t="shared" si="126"/>
        <v>0</v>
      </c>
      <c r="X88">
        <f t="shared" si="126"/>
        <v>0</v>
      </c>
      <c r="Y88">
        <f t="shared" si="126"/>
        <v>0</v>
      </c>
      <c r="Z88">
        <f t="shared" si="126"/>
        <v>0</v>
      </c>
      <c r="AA88">
        <f t="shared" si="126"/>
        <v>0</v>
      </c>
      <c r="AB88">
        <f t="shared" si="126"/>
        <v>0</v>
      </c>
      <c r="AC88">
        <f t="shared" ref="AC88:AD88" si="127">IF(AC44&gt;=0.8,1,0)</f>
        <v>0</v>
      </c>
      <c r="AD88">
        <f t="shared" si="127"/>
        <v>0</v>
      </c>
      <c r="AE88">
        <f t="shared" ref="AE88" si="128">IF(AE44&gt;=0.8,1,0)</f>
        <v>0</v>
      </c>
    </row>
    <row r="90" spans="1:31" s="2" customFormat="1">
      <c r="A90" s="2" t="s">
        <v>176</v>
      </c>
      <c r="B90" s="2">
        <f t="shared" ref="B90:AE90" si="129">SUM(B46:B88)</f>
        <v>5</v>
      </c>
      <c r="C90" s="2">
        <f t="shared" si="129"/>
        <v>6</v>
      </c>
      <c r="D90" s="2">
        <f t="shared" si="129"/>
        <v>7</v>
      </c>
      <c r="E90" s="2">
        <f t="shared" si="129"/>
        <v>4</v>
      </c>
      <c r="F90" s="2">
        <f t="shared" si="129"/>
        <v>4</v>
      </c>
      <c r="G90" s="2">
        <f t="shared" si="129"/>
        <v>8</v>
      </c>
      <c r="H90" s="2">
        <f t="shared" si="129"/>
        <v>6</v>
      </c>
      <c r="I90" s="2">
        <f t="shared" si="129"/>
        <v>6</v>
      </c>
      <c r="J90" s="2">
        <f t="shared" si="129"/>
        <v>8</v>
      </c>
      <c r="K90" s="2">
        <f t="shared" si="129"/>
        <v>16</v>
      </c>
      <c r="L90" s="2">
        <f t="shared" si="129"/>
        <v>12</v>
      </c>
      <c r="M90" s="2">
        <f t="shared" si="129"/>
        <v>6</v>
      </c>
      <c r="N90" s="2">
        <f t="shared" si="129"/>
        <v>5</v>
      </c>
      <c r="O90" s="2">
        <f t="shared" si="129"/>
        <v>5</v>
      </c>
      <c r="P90" s="2">
        <f t="shared" si="129"/>
        <v>6</v>
      </c>
      <c r="Q90" s="2">
        <f t="shared" si="129"/>
        <v>11</v>
      </c>
      <c r="R90" s="2">
        <f t="shared" si="129"/>
        <v>6</v>
      </c>
      <c r="S90" s="2">
        <f t="shared" si="129"/>
        <v>9</v>
      </c>
      <c r="T90" s="2">
        <f t="shared" si="129"/>
        <v>10</v>
      </c>
      <c r="U90" s="2">
        <f t="shared" si="129"/>
        <v>4</v>
      </c>
      <c r="V90" s="2">
        <f t="shared" si="129"/>
        <v>13</v>
      </c>
      <c r="W90" s="2">
        <f t="shared" si="129"/>
        <v>10</v>
      </c>
      <c r="X90" s="2">
        <f t="shared" si="129"/>
        <v>10</v>
      </c>
      <c r="Y90" s="2">
        <f t="shared" si="129"/>
        <v>9</v>
      </c>
      <c r="Z90" s="2">
        <f t="shared" si="129"/>
        <v>6</v>
      </c>
      <c r="AA90" s="2">
        <f t="shared" si="129"/>
        <v>6</v>
      </c>
      <c r="AB90" s="2">
        <f t="shared" si="129"/>
        <v>4</v>
      </c>
      <c r="AC90" s="2">
        <f t="shared" si="129"/>
        <v>7</v>
      </c>
      <c r="AD90" s="2">
        <f t="shared" si="129"/>
        <v>10</v>
      </c>
      <c r="AE90" s="2">
        <f t="shared" si="129"/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2021-07-12T01:17:58Z</dcterms:created>
  <dcterms:modified xsi:type="dcterms:W3CDTF">2021-08-23T03:42:59Z</dcterms:modified>
</cp:coreProperties>
</file>