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ali/Desktop/Results/RQ1/"/>
    </mc:Choice>
  </mc:AlternateContent>
  <xr:revisionPtr revIDLastSave="0" documentId="13_ncr:1_{B441637C-9A0C-764F-925E-B3495B357483}" xr6:coauthVersionLast="47" xr6:coauthVersionMax="47" xr10:uidLastSave="{00000000-0000-0000-0000-000000000000}"/>
  <bookViews>
    <workbookView xWindow="3560" yWindow="460" windowWidth="34840" windowHeight="18000" xr2:uid="{575A2A40-1563-F140-9931-112184371240}"/>
  </bookViews>
  <sheets>
    <sheet name="delay&amp;packetLoss" sheetId="1" r:id="rId1"/>
    <sheet name="time" sheetId="2" r:id="rId2"/>
    <sheet name="ut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2" i="3" l="1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B47" i="3" l="1"/>
  <c r="M112" i="2" l="1"/>
  <c r="H143" i="2"/>
  <c r="H139" i="2"/>
  <c r="H135" i="2"/>
  <c r="H131" i="2"/>
  <c r="H127" i="2"/>
  <c r="H123" i="2"/>
  <c r="H119" i="2"/>
  <c r="H115" i="2"/>
  <c r="H112" i="2"/>
  <c r="H109" i="2"/>
  <c r="H105" i="2"/>
  <c r="H101" i="2"/>
  <c r="H98" i="2"/>
  <c r="H94" i="2"/>
  <c r="H90" i="2"/>
  <c r="H86" i="2"/>
  <c r="H82" i="2"/>
  <c r="H78" i="2"/>
  <c r="H74" i="2"/>
  <c r="H70" i="2"/>
  <c r="H66" i="2"/>
  <c r="H62" i="2"/>
  <c r="H58" i="2"/>
  <c r="H54" i="2"/>
  <c r="H50" i="2"/>
  <c r="H46" i="2"/>
  <c r="H42" i="2"/>
  <c r="H38" i="2"/>
  <c r="H34" i="2"/>
  <c r="H31" i="2"/>
  <c r="B33" i="1"/>
  <c r="H146" i="2" l="1"/>
</calcChain>
</file>

<file path=xl/sharedStrings.xml><?xml version="1.0" encoding="utf-8"?>
<sst xmlns="http://schemas.openxmlformats.org/spreadsheetml/2006/main" count="350" uniqueCount="179">
  <si>
    <t>(0.32550776, 6.0, 200.0)</t>
  </si>
  <si>
    <t>(0.53375336, 6.0, 325.0)</t>
  </si>
  <si>
    <t>(0.63560488, 20.0, 625.0)</t>
  </si>
  <si>
    <t>()</t>
  </si>
  <si>
    <t>(0.66539312, 6.0, 250.0)</t>
  </si>
  <si>
    <t>(0.64926768, 13.0, 400.0)</t>
  </si>
  <si>
    <t>(0.31862464, 9.0, 275.0)</t>
  </si>
  <si>
    <t>(0.65034408, 6.0, 325.0)</t>
  </si>
  <si>
    <t>(0.65149816, 13.0, 550.0)</t>
  </si>
  <si>
    <t>(0.6604812, 3.0, 225.0)</t>
  </si>
  <si>
    <t>(0.64697016, 13.0, 400.0)</t>
  </si>
  <si>
    <t>(0.65371968, 19.0, 525.0)</t>
  </si>
  <si>
    <t>(0.66361176, 3.0, 225.0)</t>
  </si>
  <si>
    <t>(0.61681344, 13.0, 450.0)</t>
  </si>
  <si>
    <t>(0.64519784, 15.0, 600.0)</t>
  </si>
  <si>
    <t>(0.32826392, 6.0, 250.0)</t>
  </si>
  <si>
    <t>(0.65664264, 12.0, 325.0)</t>
  </si>
  <si>
    <t>(0.64040496, 18.0, 525.0)</t>
  </si>
  <si>
    <t>(0.6383332, 3.0, 225.0)</t>
  </si>
  <si>
    <t>(0.63758608, 13.0, 400.0)</t>
  </si>
  <si>
    <t>(0.61057544, 20.0, 550.0)</t>
  </si>
  <si>
    <t>(0.226474, 43.0, 950.0)</t>
  </si>
  <si>
    <t>(0.64557288, 3.0, 225.0)</t>
  </si>
  <si>
    <t>(0.62126496, 14.0, 375.0)</t>
  </si>
  <si>
    <t>(0.61937608, 23.0, 525.0)</t>
  </si>
  <si>
    <t>(0.6281368, 58.0, 1225.0)</t>
  </si>
  <si>
    <t>(0.62229136, 9.0, 275.0)</t>
  </si>
  <si>
    <t>(0.56115288, 13.0, 400.0)</t>
  </si>
  <si>
    <t>(0.6173488, 16.0, 550.0)</t>
  </si>
  <si>
    <t>(0.64493688, 3.0, 225.0)</t>
  </si>
  <si>
    <t>(0.62184, 17.0, 400.0)</t>
  </si>
  <si>
    <t>(0.6404732, 21.0, 575.0)</t>
  </si>
  <si>
    <t>(0.79736544, 65.0, 1375.0)</t>
  </si>
  <si>
    <t>(0.63891104, 6.0, 250.0)</t>
  </si>
  <si>
    <t>(0.64063528, 14.0, 375.0)</t>
  </si>
  <si>
    <t>(0.6680168, 25.0, 575.0)</t>
  </si>
  <si>
    <t>(0.61180392, 60.0, 1225.0)</t>
  </si>
  <si>
    <t>(0.62879392, 3.0, 225.0)</t>
  </si>
  <si>
    <t>(0.57180264, 10.0, 375.0)</t>
  </si>
  <si>
    <t>(0.62659096, 23.0, 575.0)</t>
  </si>
  <si>
    <t>(0.66804176, 3.0, 225.0)</t>
  </si>
  <si>
    <t>(0.61429736, 10.0, 375.0)</t>
  </si>
  <si>
    <t>(0.62557768, 13.0, 475.0)</t>
  </si>
  <si>
    <t>(0.63699144, 3.0, 225.0)</t>
  </si>
  <si>
    <t>(0.64393472, 14.0, 375.0)</t>
  </si>
  <si>
    <t>(0.64546512, 25.0, 625.0)</t>
  </si>
  <si>
    <t>(0.28823592, 62.0, 1025.0)</t>
  </si>
  <si>
    <t>(0.6536616, 3.0, 225.0)</t>
  </si>
  <si>
    <t>(0.62039768, 14.0, 375.0)</t>
  </si>
  <si>
    <t>(0.65499832, 29.0, 575.0)</t>
  </si>
  <si>
    <t>(0.65119712, 3.0, 225.0)</t>
  </si>
  <si>
    <t>(0.60171632, 10.0, 375.0)</t>
  </si>
  <si>
    <t>(0.612134, 23.0, 625.0)</t>
  </si>
  <si>
    <t>(0.30328848, 49.0, 1050.0)</t>
  </si>
  <si>
    <t>(0.32661648, 6.0, 250.0)</t>
  </si>
  <si>
    <t>(0.64334824, 12.0, 375.0)</t>
  </si>
  <si>
    <t>(0.61857936, 17.0, 550.0)</t>
  </si>
  <si>
    <t>(0.60697664, 6.0, 250.0)</t>
  </si>
  <si>
    <t>(0.65372376, 14.0, 375.0)</t>
  </si>
  <si>
    <t>(0.62176688, 17.0, 525.0)</t>
  </si>
  <si>
    <t>(0.64153424, 3.0, 225.0)</t>
  </si>
  <si>
    <t>(0.6310932, 17.0, 400.0)</t>
  </si>
  <si>
    <t>(0.66468272, 19.0, 525.0)</t>
  </si>
  <si>
    <t>(0.33761168, 6.0, 250.0)</t>
  </si>
  <si>
    <t>(0.64769384, 9.0, 350.0)</t>
  </si>
  <si>
    <t>(0.64694872, 25.0, 500.0)</t>
  </si>
  <si>
    <t>(0.786574, 58.0, 1225.0)</t>
  </si>
  <si>
    <t>(0.65037264, 3.0, 225.0)</t>
  </si>
  <si>
    <t>(0.66566368, 13.0, 400.0)</t>
  </si>
  <si>
    <t>(0.65219384, 3.0, 225.0)</t>
  </si>
  <si>
    <t>(0.63308256, 11.0, 400.0)</t>
  </si>
  <si>
    <t>(0.33077944, 6.0, 250.0)</t>
  </si>
  <si>
    <t>(0.64101392, 6.0, 325.0)</t>
  </si>
  <si>
    <t>(0.59502944, 7.0, 500.0)</t>
  </si>
  <si>
    <t>(0.32582632, 6.0, 250.0)</t>
  </si>
  <si>
    <t>(0.64993912, 9.0, 350.0)</t>
  </si>
  <si>
    <t>(0.65370032, 16.0, 625.0)</t>
  </si>
  <si>
    <t>(0.3241884, 6.0, 250.0)</t>
  </si>
  <si>
    <t>(0.62783624, 9.0, 350.0)</t>
  </si>
  <si>
    <t>(0.65691272, 21.0, 550.0)</t>
  </si>
  <si>
    <t>(0.08115384, 49.0, 1025.0)</t>
  </si>
  <si>
    <t>(0.6447132, 6.0, 250.0)</t>
  </si>
  <si>
    <t>(0.6500824, 13.0, 400.0)</t>
  </si>
  <si>
    <t>(0.63972832, 19.0, 525.0)</t>
  </si>
  <si>
    <t>(0.65270528, 6.0, 250.0)</t>
  </si>
  <si>
    <t>(0.65511072, 10.0, 375.0)</t>
  </si>
  <si>
    <t>(0.64378168, 37.0, 675.0)</t>
  </si>
  <si>
    <t>(0.75821096, 62.0, 1175.0)</t>
  </si>
  <si>
    <t>(0.32126584, 6.0, 250.0)</t>
  </si>
  <si>
    <t>(0.57836888, 6.0, 325.0)</t>
  </si>
  <si>
    <t>(0.61668744, 16.0, 475.0)</t>
  </si>
  <si>
    <t>(0.63854704, 6.0, 250.0)</t>
  </si>
  <si>
    <t>(0.62370424, 14.0, 375.0)</t>
  </si>
  <si>
    <t>(0.63944088, 21.0, 625.0)</t>
  </si>
  <si>
    <t>(0.14930152, 61.0, 1175.0)</t>
  </si>
  <si>
    <t>r1</t>
    <phoneticPr fontId="1" type="noConversion"/>
  </si>
  <si>
    <t>r2</t>
    <phoneticPr fontId="1" type="noConversion"/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</si>
  <si>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</si>
  <si>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</si>
  <si>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</si>
  <si>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</si>
  <si>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</si>
  <si>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</si>
  <si>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</si>
  <si>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</si>
  <si>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</si>
  <si>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</si>
  <si>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</si>
  <si>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</si>
  <si>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</si>
  <si>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</si>
  <si>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</si>
  <si>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</si>
  <si>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</si>
  <si>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</si>
  <si>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</si>
  <si>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</si>
  <si>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</si>
  <si>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</si>
  <si>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</si>
  <si>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</si>
  <si>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</si>
  <si>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</si>
  <si>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</si>
  <si>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</si>
  <si>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t1</t>
    <phoneticPr fontId="1" type="noConversion"/>
  </si>
  <si>
    <t>t2</t>
    <phoneticPr fontId="1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</si>
  <si>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</si>
  <si>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</si>
  <si>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</si>
  <si>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</si>
  <si>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</si>
  <si>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</si>
  <si>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</si>
  <si>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</si>
  <si>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</si>
  <si>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</si>
  <si>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</si>
  <si>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</si>
  <si>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</si>
  <si>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</si>
  <si>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</si>
  <si>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</si>
  <si>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</si>
  <si>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</si>
  <si>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</si>
  <si>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</si>
  <si>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</si>
  <si>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</si>
  <si>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</si>
  <si>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</si>
  <si>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</si>
  <si>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</si>
  <si>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</si>
  <si>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</si>
  <si>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</si>
  <si>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</si>
  <si>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</si>
  <si>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</si>
  <si>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</si>
  <si>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</si>
  <si>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</si>
  <si>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</si>
  <si>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</si>
  <si>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</si>
  <si>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</si>
  <si>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</si>
  <si>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</si>
  <si>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(0.32363928, 6.0, 250.0)</t>
  </si>
  <si>
    <t>(0.64910656, 10.0, 325.0)</t>
  </si>
  <si>
    <t>average</t>
    <phoneticPr fontId="1" type="noConversion"/>
  </si>
  <si>
    <t>\</t>
    <phoneticPr fontId="1" type="noConversion"/>
  </si>
  <si>
    <t>run</t>
  </si>
  <si>
    <t>round</t>
  </si>
  <si>
    <t>fitness</t>
  </si>
  <si>
    <t>packet loss (%)</t>
    <phoneticPr fontId="1" type="noConversion"/>
  </si>
  <si>
    <t>time (ms)</t>
    <phoneticPr fontId="1" type="noConversion"/>
  </si>
  <si>
    <t>congestion duration (s)</t>
    <phoneticPr fontId="1" type="noConversion"/>
  </si>
  <si>
    <t>run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</si>
</sst>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  <font>
      <sz val="12"/>
      <color rgb="FF000000"/>
      <name val="等线"/>
      <family val="4"/>
      <charset val="134"/>
      <scheme val="minor"/>
    </font>
    <font>
      <sz val="12"/>
      <color rgb="FF000000"/>
      <name val="等线"/>
      <family val="2"/>
      <charset val="134"/>
      <scheme val="minor"/>
    </font>
    <font>
      <b/>
      <sz val="12"/>
      <color rgb="FF000000"/>
      <name val="Helvetica"/>
      <family val="2"/>
    </font>
    <font>
      <b/>
      <sz val="12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full-7-3-DICES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util!$B$2:$B$44</c:f>
              <c:numCache>
                <c:formatCode>General</c:formatCode>
                <c:ptCount val="43"/>
                <c:pt idx="0">
                  <c:v>5.6352319999999997E-2</c:v>
                </c:pt>
                <c:pt idx="1">
                  <c:v>0.90904936000000003</c:v>
                </c:pt>
                <c:pt idx="2">
                  <c:v>0.97439352000000001</c:v>
                </c:pt>
                <c:pt idx="3">
                  <c:v>0.79218568</c:v>
                </c:pt>
                <c:pt idx="4">
                  <c:v>0.30921335999999999</c:v>
                </c:pt>
                <c:pt idx="5">
                  <c:v>0.32495839999999998</c:v>
                </c:pt>
                <c:pt idx="6">
                  <c:v>0.33593400000000001</c:v>
                </c:pt>
                <c:pt idx="7">
                  <c:v>0.33595199999999997</c:v>
                </c:pt>
                <c:pt idx="8">
                  <c:v>0.34060839999999998</c:v>
                </c:pt>
                <c:pt idx="9">
                  <c:v>0.33674024000000002</c:v>
                </c:pt>
                <c:pt idx="10">
                  <c:v>0.31738719999999998</c:v>
                </c:pt>
                <c:pt idx="11">
                  <c:v>0.90883296000000002</c:v>
                </c:pt>
                <c:pt idx="12">
                  <c:v>0.83888680000000004</c:v>
                </c:pt>
                <c:pt idx="13">
                  <c:v>0.63754823999999999</c:v>
                </c:pt>
                <c:pt idx="14">
                  <c:v>0.61858776000000004</c:v>
                </c:pt>
                <c:pt idx="15">
                  <c:v>0.63849407999999996</c:v>
                </c:pt>
                <c:pt idx="16">
                  <c:v>0.65591487999999998</c:v>
                </c:pt>
                <c:pt idx="17">
                  <c:v>0.61417120000000003</c:v>
                </c:pt>
                <c:pt idx="18">
                  <c:v>0.67001255999999998</c:v>
                </c:pt>
                <c:pt idx="19">
                  <c:v>0.62724495999999996</c:v>
                </c:pt>
                <c:pt idx="20">
                  <c:v>0.62194704000000001</c:v>
                </c:pt>
                <c:pt idx="21">
                  <c:v>0.62305871999999995</c:v>
                </c:pt>
                <c:pt idx="22">
                  <c:v>0.96299935999999997</c:v>
                </c:pt>
                <c:pt idx="23">
                  <c:v>0.76793431999999995</c:v>
                </c:pt>
                <c:pt idx="24">
                  <c:v>0.66712008</c:v>
                </c:pt>
                <c:pt idx="25">
                  <c:v>0.63635456000000001</c:v>
                </c:pt>
                <c:pt idx="26">
                  <c:v>0.61697327999999996</c:v>
                </c:pt>
                <c:pt idx="27">
                  <c:v>0.66278543999999995</c:v>
                </c:pt>
                <c:pt idx="28">
                  <c:v>0.63259023999999997</c:v>
                </c:pt>
                <c:pt idx="29">
                  <c:v>0.65256879999999995</c:v>
                </c:pt>
                <c:pt idx="30">
                  <c:v>0.61989327999999999</c:v>
                </c:pt>
                <c:pt idx="31">
                  <c:v>0.58262608000000005</c:v>
                </c:pt>
                <c:pt idx="32">
                  <c:v>0.99314696000000002</c:v>
                </c:pt>
                <c:pt idx="33">
                  <c:v>0.91931255999999995</c:v>
                </c:pt>
                <c:pt idx="34">
                  <c:v>0.99926704</c:v>
                </c:pt>
                <c:pt idx="35">
                  <c:v>0.98217840000000001</c:v>
                </c:pt>
                <c:pt idx="36">
                  <c:v>0.94466223999999999</c:v>
                </c:pt>
                <c:pt idx="37">
                  <c:v>0.98262176000000001</c:v>
                </c:pt>
                <c:pt idx="38">
                  <c:v>0.98257320000000004</c:v>
                </c:pt>
                <c:pt idx="39">
                  <c:v>0.96057855999999997</c:v>
                </c:pt>
                <c:pt idx="40">
                  <c:v>0.95455568000000002</c:v>
                </c:pt>
                <c:pt idx="41">
                  <c:v>0.84953688000000005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A-1046-8D02-1E2BA3DC0C54}"/>
            </c:ext>
          </c:extLst>
        </c:ser>
        <c:ser>
          <c:idx val="1"/>
          <c:order val="1"/>
          <c:tx>
            <c:strRef>
              <c:f>util!$C$1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util!$C$2:$C$44</c:f>
              <c:numCache>
                <c:formatCode>General</c:formatCode>
                <c:ptCount val="43"/>
                <c:pt idx="0">
                  <c:v>0.37897976</c:v>
                </c:pt>
                <c:pt idx="1">
                  <c:v>0.98170952</c:v>
                </c:pt>
                <c:pt idx="2">
                  <c:v>0.95831575999999996</c:v>
                </c:pt>
                <c:pt idx="3">
                  <c:v>0.72301623999999998</c:v>
                </c:pt>
                <c:pt idx="4">
                  <c:v>0.64944687999999995</c:v>
                </c:pt>
                <c:pt idx="5">
                  <c:v>0.65150472000000004</c:v>
                </c:pt>
                <c:pt idx="6">
                  <c:v>0.65628288000000001</c:v>
                </c:pt>
                <c:pt idx="7">
                  <c:v>0.66423096000000004</c:v>
                </c:pt>
                <c:pt idx="8">
                  <c:v>0.64296975999999995</c:v>
                </c:pt>
                <c:pt idx="9">
                  <c:v>0.5939044</c:v>
                </c:pt>
                <c:pt idx="10">
                  <c:v>0.62073</c:v>
                </c:pt>
                <c:pt idx="11">
                  <c:v>0.95001047999999999</c:v>
                </c:pt>
                <c:pt idx="12">
                  <c:v>0.84565215999999999</c:v>
                </c:pt>
                <c:pt idx="13">
                  <c:v>0.61972647999999997</c:v>
                </c:pt>
                <c:pt idx="14">
                  <c:v>0.58422240000000003</c:v>
                </c:pt>
                <c:pt idx="15">
                  <c:v>0.65145439999999999</c:v>
                </c:pt>
                <c:pt idx="16">
                  <c:v>0.66536680000000004</c:v>
                </c:pt>
                <c:pt idx="17">
                  <c:v>0.63302935999999999</c:v>
                </c:pt>
                <c:pt idx="18">
                  <c:v>0.67440215999999997</c:v>
                </c:pt>
                <c:pt idx="19">
                  <c:v>0.62174680000000004</c:v>
                </c:pt>
                <c:pt idx="20">
                  <c:v>0.59310695999999996</c:v>
                </c:pt>
                <c:pt idx="21">
                  <c:v>0.68404343999999995</c:v>
                </c:pt>
                <c:pt idx="22">
                  <c:v>0.94591824000000002</c:v>
                </c:pt>
                <c:pt idx="23">
                  <c:v>0.92612992000000005</c:v>
                </c:pt>
                <c:pt idx="24">
                  <c:v>0.92340871999999996</c:v>
                </c:pt>
                <c:pt idx="25">
                  <c:v>0.91060127999999996</c:v>
                </c:pt>
                <c:pt idx="26">
                  <c:v>0.886374</c:v>
                </c:pt>
                <c:pt idx="27">
                  <c:v>0.96182192</c:v>
                </c:pt>
                <c:pt idx="28">
                  <c:v>0.92319207999999997</c:v>
                </c:pt>
                <c:pt idx="29">
                  <c:v>0.92182240000000004</c:v>
                </c:pt>
                <c:pt idx="30">
                  <c:v>0.85396287999999998</c:v>
                </c:pt>
                <c:pt idx="31">
                  <c:v>0.96193607999999997</c:v>
                </c:pt>
                <c:pt idx="32">
                  <c:v>1.0010756000000001</c:v>
                </c:pt>
                <c:pt idx="33">
                  <c:v>0.93652400000000002</c:v>
                </c:pt>
                <c:pt idx="34">
                  <c:v>0.99881863999999998</c:v>
                </c:pt>
                <c:pt idx="35">
                  <c:v>0.96807975999999996</c:v>
                </c:pt>
                <c:pt idx="36">
                  <c:v>0.95838992000000001</c:v>
                </c:pt>
                <c:pt idx="37">
                  <c:v>0.99749792000000004</c:v>
                </c:pt>
                <c:pt idx="38">
                  <c:v>0.98609367999999997</c:v>
                </c:pt>
                <c:pt idx="39">
                  <c:v>0.98604687999999996</c:v>
                </c:pt>
                <c:pt idx="40">
                  <c:v>0.98988944000000001</c:v>
                </c:pt>
                <c:pt idx="41">
                  <c:v>0.74965976000000001</c:v>
                </c:pt>
                <c:pt idx="42">
                  <c:v>6.9257840000000001E-2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A-1046-8D02-1E2BA3DC0C54}"/>
            </c:ext>
          </c:extLst>
        </c:ser>
        <c:ser>
          <c:idx val="2"/>
          <c:order val="2"/>
          <c:tx>
            <c:strRef>
              <c:f>util!$D$1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util!$D$2:$D$44</c:f>
              <c:numCache>
                <c:formatCode>General</c:formatCode>
                <c:ptCount val="43"/>
                <c:pt idx="0">
                  <c:v>0.76765143999999996</c:v>
                </c:pt>
                <c:pt idx="1">
                  <c:v>0.96073728000000003</c:v>
                </c:pt>
                <c:pt idx="2">
                  <c:v>0.95651048000000005</c:v>
                </c:pt>
                <c:pt idx="3">
                  <c:v>0.59528776000000005</c:v>
                </c:pt>
                <c:pt idx="4">
                  <c:v>0.30974328000000001</c:v>
                </c:pt>
                <c:pt idx="5">
                  <c:v>0.33612824000000002</c:v>
                </c:pt>
                <c:pt idx="6">
                  <c:v>0.32267560000000001</c:v>
                </c:pt>
                <c:pt idx="7">
                  <c:v>0.32750568000000002</c:v>
                </c:pt>
                <c:pt idx="8">
                  <c:v>0.31527295999999999</c:v>
                </c:pt>
                <c:pt idx="9">
                  <c:v>0.31986688000000002</c:v>
                </c:pt>
                <c:pt idx="10">
                  <c:v>0.65056703999999999</c:v>
                </c:pt>
                <c:pt idx="11">
                  <c:v>0.99938983999999997</c:v>
                </c:pt>
                <c:pt idx="12">
                  <c:v>0.98844167999999999</c:v>
                </c:pt>
                <c:pt idx="13">
                  <c:v>0.65159319999999998</c:v>
                </c:pt>
                <c:pt idx="14">
                  <c:v>0.60231312000000004</c:v>
                </c:pt>
                <c:pt idx="15">
                  <c:v>0.65004711999999998</c:v>
                </c:pt>
                <c:pt idx="16">
                  <c:v>0.62081896000000003</c:v>
                </c:pt>
                <c:pt idx="17">
                  <c:v>0.64948640000000002</c:v>
                </c:pt>
                <c:pt idx="18">
                  <c:v>0.65223527999999997</c:v>
                </c:pt>
                <c:pt idx="19">
                  <c:v>0.61493304000000004</c:v>
                </c:pt>
                <c:pt idx="20">
                  <c:v>0.61194959999999998</c:v>
                </c:pt>
                <c:pt idx="21">
                  <c:v>0.93308800000000003</c:v>
                </c:pt>
                <c:pt idx="22">
                  <c:v>0.92790896</c:v>
                </c:pt>
                <c:pt idx="23">
                  <c:v>0.67969327999999996</c:v>
                </c:pt>
                <c:pt idx="24">
                  <c:v>0.65232544000000003</c:v>
                </c:pt>
                <c:pt idx="25">
                  <c:v>0.6494432</c:v>
                </c:pt>
                <c:pt idx="26">
                  <c:v>0.64412687999999996</c:v>
                </c:pt>
                <c:pt idx="27">
                  <c:v>0.63309272000000005</c:v>
                </c:pt>
                <c:pt idx="28">
                  <c:v>0.64830511999999996</c:v>
                </c:pt>
                <c:pt idx="29">
                  <c:v>0.62239080000000002</c:v>
                </c:pt>
                <c:pt idx="30">
                  <c:v>0.60575743999999998</c:v>
                </c:pt>
                <c:pt idx="31">
                  <c:v>0.93475576000000005</c:v>
                </c:pt>
                <c:pt idx="32">
                  <c:v>1.00008976</c:v>
                </c:pt>
                <c:pt idx="33">
                  <c:v>0.99286527999999996</c:v>
                </c:pt>
                <c:pt idx="34">
                  <c:v>0.96632856</c:v>
                </c:pt>
                <c:pt idx="35">
                  <c:v>0.99951871999999997</c:v>
                </c:pt>
                <c:pt idx="36">
                  <c:v>0.94480607999999999</c:v>
                </c:pt>
                <c:pt idx="37">
                  <c:v>0.96690520000000002</c:v>
                </c:pt>
                <c:pt idx="38">
                  <c:v>0.98439695999999999</c:v>
                </c:pt>
                <c:pt idx="39">
                  <c:v>0.94465920000000003</c:v>
                </c:pt>
                <c:pt idx="40">
                  <c:v>0.98266903999999999</c:v>
                </c:pt>
                <c:pt idx="41">
                  <c:v>0.2124808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A-1046-8D02-1E2BA3DC0C54}"/>
            </c:ext>
          </c:extLst>
        </c:ser>
        <c:ser>
          <c:idx val="3"/>
          <c:order val="3"/>
          <c:tx>
            <c:strRef>
              <c:f>util!$E$1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util!$E$2:$E$44</c:f>
              <c:numCache>
                <c:formatCode>General</c:formatCode>
                <c:ptCount val="43"/>
                <c:pt idx="0">
                  <c:v>0.46451256000000002</c:v>
                </c:pt>
                <c:pt idx="1">
                  <c:v>0.99391536000000003</c:v>
                </c:pt>
                <c:pt idx="2">
                  <c:v>0.87347248</c:v>
                </c:pt>
                <c:pt idx="3">
                  <c:v>0.62281304000000004</c:v>
                </c:pt>
                <c:pt idx="4">
                  <c:v>0.64025447999999996</c:v>
                </c:pt>
                <c:pt idx="5">
                  <c:v>0.64264072000000005</c:v>
                </c:pt>
                <c:pt idx="6">
                  <c:v>0.63480647999999995</c:v>
                </c:pt>
                <c:pt idx="7">
                  <c:v>0.64623847999999995</c:v>
                </c:pt>
                <c:pt idx="8">
                  <c:v>0.6466712</c:v>
                </c:pt>
                <c:pt idx="9">
                  <c:v>0.60483463999999998</c:v>
                </c:pt>
                <c:pt idx="10">
                  <c:v>0.63527303999999996</c:v>
                </c:pt>
                <c:pt idx="11">
                  <c:v>0.92493512</c:v>
                </c:pt>
                <c:pt idx="12">
                  <c:v>0.80751231999999995</c:v>
                </c:pt>
                <c:pt idx="13">
                  <c:v>0.61299144000000005</c:v>
                </c:pt>
                <c:pt idx="14">
                  <c:v>0.60045943999999996</c:v>
                </c:pt>
                <c:pt idx="15">
                  <c:v>0.62082048000000001</c:v>
                </c:pt>
                <c:pt idx="16">
                  <c:v>0.64807040000000005</c:v>
                </c:pt>
                <c:pt idx="17">
                  <c:v>0.63018560000000001</c:v>
                </c:pt>
                <c:pt idx="18">
                  <c:v>0.6459724</c:v>
                </c:pt>
                <c:pt idx="19">
                  <c:v>0.60544200000000004</c:v>
                </c:pt>
                <c:pt idx="20">
                  <c:v>0.60439240000000005</c:v>
                </c:pt>
                <c:pt idx="21">
                  <c:v>0.72283984000000001</c:v>
                </c:pt>
                <c:pt idx="22">
                  <c:v>0.96603503999999996</c:v>
                </c:pt>
                <c:pt idx="23">
                  <c:v>0.84670776000000003</c:v>
                </c:pt>
                <c:pt idx="24">
                  <c:v>0.65938048000000005</c:v>
                </c:pt>
                <c:pt idx="25">
                  <c:v>0.63113624000000002</c:v>
                </c:pt>
                <c:pt idx="26">
                  <c:v>0.65727504000000003</c:v>
                </c:pt>
                <c:pt idx="27">
                  <c:v>0.63002575999999999</c:v>
                </c:pt>
                <c:pt idx="28">
                  <c:v>0.64771895999999995</c:v>
                </c:pt>
                <c:pt idx="29">
                  <c:v>0.61606799999999995</c:v>
                </c:pt>
                <c:pt idx="30">
                  <c:v>0.57685127999999997</c:v>
                </c:pt>
                <c:pt idx="31">
                  <c:v>0.60684431999999999</c:v>
                </c:pt>
                <c:pt idx="32">
                  <c:v>0.9104584</c:v>
                </c:pt>
                <c:pt idx="33">
                  <c:v>0.89984560000000002</c:v>
                </c:pt>
                <c:pt idx="34">
                  <c:v>0.95513015999999995</c:v>
                </c:pt>
                <c:pt idx="35">
                  <c:v>0.91487951999999995</c:v>
                </c:pt>
                <c:pt idx="36">
                  <c:v>0.89880992000000004</c:v>
                </c:pt>
                <c:pt idx="37">
                  <c:v>0.97746560000000005</c:v>
                </c:pt>
                <c:pt idx="38">
                  <c:v>0.94323095999999995</c:v>
                </c:pt>
                <c:pt idx="39">
                  <c:v>0.99027151999999996</c:v>
                </c:pt>
                <c:pt idx="40">
                  <c:v>0.87354472000000005</c:v>
                </c:pt>
                <c:pt idx="41">
                  <c:v>0.58143568000000001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EA-1046-8D02-1E2BA3DC0C54}"/>
            </c:ext>
          </c:extLst>
        </c:ser>
        <c:ser>
          <c:idx val="4"/>
          <c:order val="4"/>
          <c:tx>
            <c:strRef>
              <c:f>util!$F$1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util!$F$2:$F$44</c:f>
              <c:numCache>
                <c:formatCode>General</c:formatCode>
                <c:ptCount val="43"/>
                <c:pt idx="0">
                  <c:v>0.47232168000000002</c:v>
                </c:pt>
                <c:pt idx="1">
                  <c:v>0.99437207999999999</c:v>
                </c:pt>
                <c:pt idx="2">
                  <c:v>0.95692343999999996</c:v>
                </c:pt>
                <c:pt idx="3">
                  <c:v>0.82857256000000001</c:v>
                </c:pt>
                <c:pt idx="4">
                  <c:v>0.61447527999999996</c:v>
                </c:pt>
                <c:pt idx="5">
                  <c:v>0.60596896</c:v>
                </c:pt>
                <c:pt idx="6">
                  <c:v>0.65354911999999998</c:v>
                </c:pt>
                <c:pt idx="7">
                  <c:v>0.65391712000000002</c:v>
                </c:pt>
                <c:pt idx="8">
                  <c:v>0.64787183999999998</c:v>
                </c:pt>
                <c:pt idx="9">
                  <c:v>0.60169503999999996</c:v>
                </c:pt>
                <c:pt idx="10">
                  <c:v>0.64418072000000004</c:v>
                </c:pt>
                <c:pt idx="11">
                  <c:v>0.91280287999999998</c:v>
                </c:pt>
                <c:pt idx="12">
                  <c:v>0.94658984000000002</c:v>
                </c:pt>
                <c:pt idx="13">
                  <c:v>0.63843536000000001</c:v>
                </c:pt>
                <c:pt idx="14">
                  <c:v>0.63359920000000003</c:v>
                </c:pt>
                <c:pt idx="15">
                  <c:v>0.61309831999999997</c:v>
                </c:pt>
                <c:pt idx="16">
                  <c:v>0.62940768000000002</c:v>
                </c:pt>
                <c:pt idx="17">
                  <c:v>0.61668495999999995</c:v>
                </c:pt>
                <c:pt idx="18">
                  <c:v>0.62211888000000004</c:v>
                </c:pt>
                <c:pt idx="19">
                  <c:v>0.57536319999999996</c:v>
                </c:pt>
                <c:pt idx="20">
                  <c:v>0.61116904000000005</c:v>
                </c:pt>
                <c:pt idx="21">
                  <c:v>0.78755839999999999</c:v>
                </c:pt>
                <c:pt idx="22">
                  <c:v>0.99969799999999998</c:v>
                </c:pt>
                <c:pt idx="23">
                  <c:v>0.99993352000000002</c:v>
                </c:pt>
                <c:pt idx="24">
                  <c:v>0.63793792000000005</c:v>
                </c:pt>
                <c:pt idx="25">
                  <c:v>0.64634912</c:v>
                </c:pt>
                <c:pt idx="26">
                  <c:v>0.65219519999999997</c:v>
                </c:pt>
                <c:pt idx="27">
                  <c:v>0.64674047999999995</c:v>
                </c:pt>
                <c:pt idx="28">
                  <c:v>0.63115792000000004</c:v>
                </c:pt>
                <c:pt idx="29">
                  <c:v>0.65728648000000001</c:v>
                </c:pt>
                <c:pt idx="30">
                  <c:v>0.57172776000000003</c:v>
                </c:pt>
                <c:pt idx="31">
                  <c:v>0.63164975999999995</c:v>
                </c:pt>
                <c:pt idx="32">
                  <c:v>0.97256008000000005</c:v>
                </c:pt>
                <c:pt idx="33">
                  <c:v>0.9854868</c:v>
                </c:pt>
                <c:pt idx="34">
                  <c:v>0.98669496000000001</c:v>
                </c:pt>
                <c:pt idx="35">
                  <c:v>0.97342408000000002</c:v>
                </c:pt>
                <c:pt idx="36">
                  <c:v>0.99972879999999997</c:v>
                </c:pt>
                <c:pt idx="37">
                  <c:v>0.95915528000000005</c:v>
                </c:pt>
                <c:pt idx="38">
                  <c:v>0.99885696000000002</c:v>
                </c:pt>
                <c:pt idx="39">
                  <c:v>0.95887248000000003</c:v>
                </c:pt>
                <c:pt idx="40">
                  <c:v>0.95137055999999998</c:v>
                </c:pt>
                <c:pt idx="41">
                  <c:v>0.59831511999999998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EA-1046-8D02-1E2BA3DC0C54}"/>
            </c:ext>
          </c:extLst>
        </c:ser>
        <c:ser>
          <c:idx val="5"/>
          <c:order val="5"/>
          <c:tx>
            <c:strRef>
              <c:f>util!$G$1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util!$G$2:$G$44</c:f>
              <c:numCache>
                <c:formatCode>General</c:formatCode>
                <c:ptCount val="43"/>
                <c:pt idx="0">
                  <c:v>0.39206384</c:v>
                </c:pt>
                <c:pt idx="1">
                  <c:v>0.97732648</c:v>
                </c:pt>
                <c:pt idx="2">
                  <c:v>0.93115159999999997</c:v>
                </c:pt>
                <c:pt idx="3">
                  <c:v>0.31109096000000003</c:v>
                </c:pt>
                <c:pt idx="4">
                  <c:v>0.31987304</c:v>
                </c:pt>
                <c:pt idx="5">
                  <c:v>0.32457696000000003</c:v>
                </c:pt>
                <c:pt idx="6">
                  <c:v>0.32206119999999999</c:v>
                </c:pt>
                <c:pt idx="7">
                  <c:v>0.32772888</c:v>
                </c:pt>
                <c:pt idx="8">
                  <c:v>0.31656415999999998</c:v>
                </c:pt>
                <c:pt idx="9">
                  <c:v>0.30969024000000001</c:v>
                </c:pt>
                <c:pt idx="10">
                  <c:v>0.38979543999999999</c:v>
                </c:pt>
                <c:pt idx="11">
                  <c:v>0.98968175999999997</c:v>
                </c:pt>
                <c:pt idx="12">
                  <c:v>0.90717904000000005</c:v>
                </c:pt>
                <c:pt idx="13">
                  <c:v>0.56826951999999997</c:v>
                </c:pt>
                <c:pt idx="14">
                  <c:v>0.64841760000000004</c:v>
                </c:pt>
                <c:pt idx="15">
                  <c:v>0.61359439999999998</c:v>
                </c:pt>
                <c:pt idx="16">
                  <c:v>0.64465912000000003</c:v>
                </c:pt>
                <c:pt idx="17">
                  <c:v>0.63674832000000003</c:v>
                </c:pt>
                <c:pt idx="18">
                  <c:v>0.65515383999999999</c:v>
                </c:pt>
                <c:pt idx="19">
                  <c:v>0.63390128000000001</c:v>
                </c:pt>
                <c:pt idx="20">
                  <c:v>0.60886927999999996</c:v>
                </c:pt>
                <c:pt idx="21">
                  <c:v>0.62891631999999997</c:v>
                </c:pt>
                <c:pt idx="22">
                  <c:v>0.96187824</c:v>
                </c:pt>
                <c:pt idx="23">
                  <c:v>0.73521864000000003</c:v>
                </c:pt>
                <c:pt idx="24">
                  <c:v>0.63815367999999995</c:v>
                </c:pt>
                <c:pt idx="25">
                  <c:v>0.59745263999999998</c:v>
                </c:pt>
                <c:pt idx="26">
                  <c:v>0.62910847999999997</c:v>
                </c:pt>
                <c:pt idx="27">
                  <c:v>0.62991096000000002</c:v>
                </c:pt>
                <c:pt idx="28">
                  <c:v>0.64944935999999998</c:v>
                </c:pt>
                <c:pt idx="29">
                  <c:v>0.65481184000000003</c:v>
                </c:pt>
                <c:pt idx="30">
                  <c:v>0.60500847999999996</c:v>
                </c:pt>
                <c:pt idx="31">
                  <c:v>0.61681527999999997</c:v>
                </c:pt>
                <c:pt idx="32">
                  <c:v>0.94854448000000002</c:v>
                </c:pt>
                <c:pt idx="33">
                  <c:v>0.95465679999999997</c:v>
                </c:pt>
                <c:pt idx="34">
                  <c:v>0.99323032</c:v>
                </c:pt>
                <c:pt idx="35">
                  <c:v>0.96777632000000002</c:v>
                </c:pt>
                <c:pt idx="36">
                  <c:v>0.99202391999999995</c:v>
                </c:pt>
                <c:pt idx="37">
                  <c:v>0.97816407999999999</c:v>
                </c:pt>
                <c:pt idx="38">
                  <c:v>0.92971119999999996</c:v>
                </c:pt>
                <c:pt idx="39">
                  <c:v>0.92575207999999998</c:v>
                </c:pt>
                <c:pt idx="40">
                  <c:v>0.96808048000000002</c:v>
                </c:pt>
                <c:pt idx="41">
                  <c:v>0.57396232000000003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EA-1046-8D02-1E2BA3DC0C54}"/>
            </c:ext>
          </c:extLst>
        </c:ser>
        <c:ser>
          <c:idx val="6"/>
          <c:order val="6"/>
          <c:tx>
            <c:strRef>
              <c:f>util!$H$1</c:f>
              <c:strCache>
                <c:ptCount val="1"/>
                <c:pt idx="0">
                  <c:v>r7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util!$H$2:$H$44</c:f>
              <c:numCache>
                <c:formatCode>General</c:formatCode>
                <c:ptCount val="43"/>
                <c:pt idx="0">
                  <c:v>0.74914128000000002</c:v>
                </c:pt>
                <c:pt idx="1">
                  <c:v>0.96212759999999997</c:v>
                </c:pt>
                <c:pt idx="2">
                  <c:v>0.95900088000000006</c:v>
                </c:pt>
                <c:pt idx="3">
                  <c:v>0.81862776000000004</c:v>
                </c:pt>
                <c:pt idx="4">
                  <c:v>0.63538247999999997</c:v>
                </c:pt>
                <c:pt idx="5">
                  <c:v>0.65412376000000005</c:v>
                </c:pt>
                <c:pt idx="6">
                  <c:v>0.63859864</c:v>
                </c:pt>
                <c:pt idx="7">
                  <c:v>0.65200287999999995</c:v>
                </c:pt>
                <c:pt idx="8">
                  <c:v>0.61609488000000001</c:v>
                </c:pt>
                <c:pt idx="9">
                  <c:v>0.63151495999999996</c:v>
                </c:pt>
                <c:pt idx="10">
                  <c:v>0.63745224</c:v>
                </c:pt>
                <c:pt idx="11">
                  <c:v>0.96299215999999999</c:v>
                </c:pt>
                <c:pt idx="12">
                  <c:v>0.96267248000000005</c:v>
                </c:pt>
                <c:pt idx="13">
                  <c:v>0.75546656000000001</c:v>
                </c:pt>
                <c:pt idx="14">
                  <c:v>0.63181392000000003</c:v>
                </c:pt>
                <c:pt idx="15">
                  <c:v>0.63897616000000002</c:v>
                </c:pt>
                <c:pt idx="16">
                  <c:v>0.65180232000000005</c:v>
                </c:pt>
                <c:pt idx="17">
                  <c:v>0.62628896000000001</c:v>
                </c:pt>
                <c:pt idx="18">
                  <c:v>0.60987192000000001</c:v>
                </c:pt>
                <c:pt idx="19">
                  <c:v>0.58694679999999999</c:v>
                </c:pt>
                <c:pt idx="20">
                  <c:v>0.61378960000000005</c:v>
                </c:pt>
                <c:pt idx="21">
                  <c:v>0.90855264000000002</c:v>
                </c:pt>
                <c:pt idx="22">
                  <c:v>0.92956680000000003</c:v>
                </c:pt>
                <c:pt idx="23">
                  <c:v>0.74628576000000002</c:v>
                </c:pt>
                <c:pt idx="24">
                  <c:v>0.62798279999999995</c:v>
                </c:pt>
                <c:pt idx="25">
                  <c:v>0.62505255999999998</c:v>
                </c:pt>
                <c:pt idx="26">
                  <c:v>0.65176168000000001</c:v>
                </c:pt>
                <c:pt idx="27">
                  <c:v>0.62116760000000004</c:v>
                </c:pt>
                <c:pt idx="28">
                  <c:v>0.64325264000000004</c:v>
                </c:pt>
                <c:pt idx="29">
                  <c:v>0.63741959999999998</c:v>
                </c:pt>
                <c:pt idx="30">
                  <c:v>0.59031504000000001</c:v>
                </c:pt>
                <c:pt idx="31">
                  <c:v>0.64580879999999996</c:v>
                </c:pt>
                <c:pt idx="32">
                  <c:v>0.95019759999999998</c:v>
                </c:pt>
                <c:pt idx="33">
                  <c:v>0.90444959999999996</c:v>
                </c:pt>
                <c:pt idx="34">
                  <c:v>0.89443223999999999</c:v>
                </c:pt>
                <c:pt idx="35">
                  <c:v>0.91352104000000001</c:v>
                </c:pt>
                <c:pt idx="36">
                  <c:v>0.91687792000000001</c:v>
                </c:pt>
                <c:pt idx="37">
                  <c:v>0.93301327999999994</c:v>
                </c:pt>
                <c:pt idx="38">
                  <c:v>0.86553888000000001</c:v>
                </c:pt>
                <c:pt idx="39">
                  <c:v>0.89454895999999995</c:v>
                </c:pt>
                <c:pt idx="40">
                  <c:v>0.87637967999999999</c:v>
                </c:pt>
                <c:pt idx="41">
                  <c:v>0.31346768000000003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EA-1046-8D02-1E2BA3DC0C54}"/>
            </c:ext>
          </c:extLst>
        </c:ser>
        <c:ser>
          <c:idx val="7"/>
          <c:order val="7"/>
          <c:tx>
            <c:strRef>
              <c:f>util!$I$1</c:f>
              <c:strCache>
                <c:ptCount val="1"/>
                <c:pt idx="0">
                  <c:v>r8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util!$I$2:$I$44</c:f>
              <c:numCache>
                <c:formatCode>General</c:formatCode>
                <c:ptCount val="43"/>
                <c:pt idx="0">
                  <c:v>0.69759088000000002</c:v>
                </c:pt>
                <c:pt idx="1">
                  <c:v>0.96428488000000001</c:v>
                </c:pt>
                <c:pt idx="2">
                  <c:v>0.96428488000000001</c:v>
                </c:pt>
                <c:pt idx="3">
                  <c:v>0.71456960000000003</c:v>
                </c:pt>
                <c:pt idx="4">
                  <c:v>0.63603624000000003</c:v>
                </c:pt>
                <c:pt idx="5">
                  <c:v>0.65108951999999998</c:v>
                </c:pt>
                <c:pt idx="6">
                  <c:v>0.64607303999999999</c:v>
                </c:pt>
                <c:pt idx="7">
                  <c:v>0.63521375999999996</c:v>
                </c:pt>
                <c:pt idx="8">
                  <c:v>0.61576735999999999</c:v>
                </c:pt>
                <c:pt idx="9">
                  <c:v>0.63010239999999995</c:v>
                </c:pt>
                <c:pt idx="10">
                  <c:v>0.97988463999999997</c:v>
                </c:pt>
                <c:pt idx="11">
                  <c:v>0.91282896000000002</c:v>
                </c:pt>
                <c:pt idx="12">
                  <c:v>0.57493616000000003</c:v>
                </c:pt>
                <c:pt idx="13">
                  <c:v>0.60800432000000004</c:v>
                </c:pt>
                <c:pt idx="14">
                  <c:v>0.63950680000000004</c:v>
                </c:pt>
                <c:pt idx="15">
                  <c:v>0.62970888000000003</c:v>
                </c:pt>
                <c:pt idx="16">
                  <c:v>0.62867472000000002</c:v>
                </c:pt>
                <c:pt idx="17">
                  <c:v>0.64992095999999999</c:v>
                </c:pt>
                <c:pt idx="18">
                  <c:v>0.59866551999999995</c:v>
                </c:pt>
                <c:pt idx="19">
                  <c:v>0.60585312000000002</c:v>
                </c:pt>
                <c:pt idx="20">
                  <c:v>0.89978367999999997</c:v>
                </c:pt>
                <c:pt idx="21">
                  <c:v>0.95800584</c:v>
                </c:pt>
                <c:pt idx="22">
                  <c:v>0.76833879999999999</c:v>
                </c:pt>
                <c:pt idx="23">
                  <c:v>0.64098056000000003</c:v>
                </c:pt>
                <c:pt idx="24">
                  <c:v>0.63512608000000004</c:v>
                </c:pt>
                <c:pt idx="25">
                  <c:v>0.63709879999999997</c:v>
                </c:pt>
                <c:pt idx="26">
                  <c:v>0.64644999999999997</c:v>
                </c:pt>
                <c:pt idx="27">
                  <c:v>0.63246919999999995</c:v>
                </c:pt>
                <c:pt idx="28">
                  <c:v>0.61550696000000005</c:v>
                </c:pt>
                <c:pt idx="29">
                  <c:v>0.61816647999999996</c:v>
                </c:pt>
                <c:pt idx="30">
                  <c:v>0.65383263999999996</c:v>
                </c:pt>
                <c:pt idx="31">
                  <c:v>0.92378735999999995</c:v>
                </c:pt>
                <c:pt idx="32">
                  <c:v>0.92018343999999996</c:v>
                </c:pt>
                <c:pt idx="33">
                  <c:v>0.89758543999999996</c:v>
                </c:pt>
                <c:pt idx="34">
                  <c:v>0.90065903999999997</c:v>
                </c:pt>
                <c:pt idx="35">
                  <c:v>0.92422168000000005</c:v>
                </c:pt>
                <c:pt idx="36">
                  <c:v>0.89716872000000003</c:v>
                </c:pt>
                <c:pt idx="37">
                  <c:v>0.92532128000000002</c:v>
                </c:pt>
                <c:pt idx="38">
                  <c:v>0.91815623999999996</c:v>
                </c:pt>
                <c:pt idx="39">
                  <c:v>0.91190159999999998</c:v>
                </c:pt>
                <c:pt idx="40">
                  <c:v>0.29692143999999998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EA-1046-8D02-1E2BA3DC0C54}"/>
            </c:ext>
          </c:extLst>
        </c:ser>
        <c:ser>
          <c:idx val="8"/>
          <c:order val="8"/>
          <c:tx>
            <c:strRef>
              <c:f>util!$J$1</c:f>
              <c:strCache>
                <c:ptCount val="1"/>
                <c:pt idx="0">
                  <c:v>r9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util!$J$2:$J$44</c:f>
              <c:numCache>
                <c:formatCode>General</c:formatCode>
                <c:ptCount val="43"/>
                <c:pt idx="0">
                  <c:v>0.14802312000000001</c:v>
                </c:pt>
                <c:pt idx="1">
                  <c:v>0.92305815999999996</c:v>
                </c:pt>
                <c:pt idx="2">
                  <c:v>0.96430872000000001</c:v>
                </c:pt>
                <c:pt idx="3">
                  <c:v>0.72149207999999998</c:v>
                </c:pt>
                <c:pt idx="4">
                  <c:v>0.60734239999999995</c:v>
                </c:pt>
                <c:pt idx="5">
                  <c:v>0.59737127999999995</c:v>
                </c:pt>
                <c:pt idx="6">
                  <c:v>0.65756239999999999</c:v>
                </c:pt>
                <c:pt idx="7">
                  <c:v>0.64732800000000001</c:v>
                </c:pt>
                <c:pt idx="8">
                  <c:v>0.63199360000000004</c:v>
                </c:pt>
                <c:pt idx="9">
                  <c:v>0.61265480000000005</c:v>
                </c:pt>
                <c:pt idx="10">
                  <c:v>0.62500343999999997</c:v>
                </c:pt>
                <c:pt idx="11">
                  <c:v>0.82245488</c:v>
                </c:pt>
                <c:pt idx="12">
                  <c:v>0.96343648000000004</c:v>
                </c:pt>
                <c:pt idx="13">
                  <c:v>0.64152575999999994</c:v>
                </c:pt>
                <c:pt idx="14">
                  <c:v>0.61958095999999996</c:v>
                </c:pt>
                <c:pt idx="15">
                  <c:v>0.63049175999999996</c:v>
                </c:pt>
                <c:pt idx="16">
                  <c:v>0.65217455999999996</c:v>
                </c:pt>
                <c:pt idx="17">
                  <c:v>0.63614031999999998</c:v>
                </c:pt>
                <c:pt idx="18">
                  <c:v>0.66215279999999999</c:v>
                </c:pt>
                <c:pt idx="19">
                  <c:v>0.62331904000000005</c:v>
                </c:pt>
                <c:pt idx="20">
                  <c:v>0.59523440000000005</c:v>
                </c:pt>
                <c:pt idx="21">
                  <c:v>0.62024120000000005</c:v>
                </c:pt>
                <c:pt idx="22">
                  <c:v>0.92366303999999999</c:v>
                </c:pt>
                <c:pt idx="23">
                  <c:v>0.93395616000000004</c:v>
                </c:pt>
                <c:pt idx="24">
                  <c:v>0.60983759999999998</c:v>
                </c:pt>
                <c:pt idx="25">
                  <c:v>0.64365000000000006</c:v>
                </c:pt>
                <c:pt idx="26">
                  <c:v>0.65809264000000001</c:v>
                </c:pt>
                <c:pt idx="27">
                  <c:v>0.61256151999999997</c:v>
                </c:pt>
                <c:pt idx="28">
                  <c:v>0.63291551999999995</c:v>
                </c:pt>
                <c:pt idx="29">
                  <c:v>0.62602880000000005</c:v>
                </c:pt>
                <c:pt idx="30">
                  <c:v>0.62231616000000001</c:v>
                </c:pt>
                <c:pt idx="31">
                  <c:v>0.59572407999999999</c:v>
                </c:pt>
                <c:pt idx="32">
                  <c:v>0.97940967999999995</c:v>
                </c:pt>
                <c:pt idx="33">
                  <c:v>0.99087831999999998</c:v>
                </c:pt>
                <c:pt idx="34">
                  <c:v>0.98979503999999996</c:v>
                </c:pt>
                <c:pt idx="35">
                  <c:v>0.98847976000000004</c:v>
                </c:pt>
                <c:pt idx="36">
                  <c:v>0.98096415999999997</c:v>
                </c:pt>
                <c:pt idx="37">
                  <c:v>0.91157144000000001</c:v>
                </c:pt>
                <c:pt idx="38">
                  <c:v>0.9067132</c:v>
                </c:pt>
                <c:pt idx="39">
                  <c:v>0.92227568000000004</c:v>
                </c:pt>
                <c:pt idx="40">
                  <c:v>0.95216688000000005</c:v>
                </c:pt>
                <c:pt idx="41">
                  <c:v>0.79453127999999995</c:v>
                </c:pt>
                <c:pt idx="42">
                  <c:v>3.6162079999999999E-2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EA-1046-8D02-1E2BA3DC0C54}"/>
            </c:ext>
          </c:extLst>
        </c:ser>
        <c:ser>
          <c:idx val="9"/>
          <c:order val="9"/>
          <c:tx>
            <c:strRef>
              <c:f>util!$K$1</c:f>
              <c:strCache>
                <c:ptCount val="1"/>
                <c:pt idx="0">
                  <c:v>r10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util!$K$2:$K$44</c:f>
              <c:numCache>
                <c:formatCode>General</c:formatCode>
                <c:ptCount val="43"/>
                <c:pt idx="0">
                  <c:v>0.59835623999999998</c:v>
                </c:pt>
                <c:pt idx="1">
                  <c:v>0.97275135999999995</c:v>
                </c:pt>
                <c:pt idx="2">
                  <c:v>0.94799359999999999</c:v>
                </c:pt>
                <c:pt idx="3">
                  <c:v>0.62975407999999999</c:v>
                </c:pt>
                <c:pt idx="4">
                  <c:v>0.63563784000000001</c:v>
                </c:pt>
                <c:pt idx="5">
                  <c:v>0.64332208000000002</c:v>
                </c:pt>
                <c:pt idx="6">
                  <c:v>0.60949408000000005</c:v>
                </c:pt>
                <c:pt idx="7">
                  <c:v>0.66406743999999995</c:v>
                </c:pt>
                <c:pt idx="8">
                  <c:v>0.61360152000000001</c:v>
                </c:pt>
                <c:pt idx="9">
                  <c:v>0.62282472</c:v>
                </c:pt>
                <c:pt idx="10">
                  <c:v>0.63820584000000002</c:v>
                </c:pt>
                <c:pt idx="11">
                  <c:v>0.92954488000000002</c:v>
                </c:pt>
                <c:pt idx="12">
                  <c:v>0.96636831999999995</c:v>
                </c:pt>
                <c:pt idx="13">
                  <c:v>0.52909503999999996</c:v>
                </c:pt>
                <c:pt idx="14">
                  <c:v>0.659582</c:v>
                </c:pt>
                <c:pt idx="15">
                  <c:v>0.59167871999999999</c:v>
                </c:pt>
                <c:pt idx="16">
                  <c:v>0.64727440000000003</c:v>
                </c:pt>
                <c:pt idx="17">
                  <c:v>0.64328207999999998</c:v>
                </c:pt>
                <c:pt idx="18">
                  <c:v>0.66539711999999995</c:v>
                </c:pt>
                <c:pt idx="19">
                  <c:v>0.60098967999999997</c:v>
                </c:pt>
                <c:pt idx="20">
                  <c:v>0.62074863999999996</c:v>
                </c:pt>
                <c:pt idx="21">
                  <c:v>0.92176791999999996</c:v>
                </c:pt>
                <c:pt idx="22">
                  <c:v>0.97101912000000001</c:v>
                </c:pt>
                <c:pt idx="23">
                  <c:v>0.64132584000000004</c:v>
                </c:pt>
                <c:pt idx="24">
                  <c:v>0.64446888000000002</c:v>
                </c:pt>
                <c:pt idx="25">
                  <c:v>0.62645503999999996</c:v>
                </c:pt>
                <c:pt idx="26">
                  <c:v>0.59807504</c:v>
                </c:pt>
                <c:pt idx="27">
                  <c:v>0.62072095999999999</c:v>
                </c:pt>
                <c:pt idx="28">
                  <c:v>0.63417608000000003</c:v>
                </c:pt>
                <c:pt idx="29">
                  <c:v>0.59615056</c:v>
                </c:pt>
                <c:pt idx="30">
                  <c:v>0.56901672000000003</c:v>
                </c:pt>
                <c:pt idx="31">
                  <c:v>0.66482863999999997</c:v>
                </c:pt>
                <c:pt idx="32">
                  <c:v>0.95244808000000003</c:v>
                </c:pt>
                <c:pt idx="33">
                  <c:v>0.92255887999999997</c:v>
                </c:pt>
                <c:pt idx="34">
                  <c:v>0.9526076</c:v>
                </c:pt>
                <c:pt idx="35">
                  <c:v>0.95156711999999999</c:v>
                </c:pt>
                <c:pt idx="36">
                  <c:v>0.90731039999999996</c:v>
                </c:pt>
                <c:pt idx="37">
                  <c:v>0.93316007999999995</c:v>
                </c:pt>
                <c:pt idx="38">
                  <c:v>0.92124496</c:v>
                </c:pt>
                <c:pt idx="39">
                  <c:v>0.90377808000000004</c:v>
                </c:pt>
                <c:pt idx="40">
                  <c:v>0.88466272000000001</c:v>
                </c:pt>
                <c:pt idx="41">
                  <c:v>0.27223607999999999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EA-1046-8D02-1E2BA3DC0C54}"/>
            </c:ext>
          </c:extLst>
        </c:ser>
        <c:ser>
          <c:idx val="10"/>
          <c:order val="10"/>
          <c:tx>
            <c:strRef>
              <c:f>util!$L$1</c:f>
              <c:strCache>
                <c:ptCount val="1"/>
                <c:pt idx="0">
                  <c:v>r11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util!$L$2:$L$44</c:f>
              <c:numCache>
                <c:formatCode>General</c:formatCode>
                <c:ptCount val="43"/>
                <c:pt idx="0">
                  <c:v>3.133648E-2</c:v>
                </c:pt>
                <c:pt idx="1">
                  <c:v>0.95392655999999998</c:v>
                </c:pt>
                <c:pt idx="2">
                  <c:v>0.92100768</c:v>
                </c:pt>
                <c:pt idx="3">
                  <c:v>0.74312400000000001</c:v>
                </c:pt>
                <c:pt idx="4">
                  <c:v>0.64096127999999997</c:v>
                </c:pt>
                <c:pt idx="5">
                  <c:v>0.62631855999999997</c:v>
                </c:pt>
                <c:pt idx="6">
                  <c:v>0.66138439999999998</c:v>
                </c:pt>
                <c:pt idx="7">
                  <c:v>0.63237560000000004</c:v>
                </c:pt>
                <c:pt idx="8">
                  <c:v>0.65526519999999999</c:v>
                </c:pt>
                <c:pt idx="9">
                  <c:v>0.61849567999999999</c:v>
                </c:pt>
                <c:pt idx="10">
                  <c:v>0.63583864000000001</c:v>
                </c:pt>
                <c:pt idx="11">
                  <c:v>0.67591791999999995</c:v>
                </c:pt>
                <c:pt idx="12">
                  <c:v>0.98161936000000005</c:v>
                </c:pt>
                <c:pt idx="13">
                  <c:v>0.95226248000000002</c:v>
                </c:pt>
                <c:pt idx="14">
                  <c:v>0.66684376000000001</c:v>
                </c:pt>
                <c:pt idx="15">
                  <c:v>0.63359151999999996</c:v>
                </c:pt>
                <c:pt idx="16">
                  <c:v>0.63742639999999995</c:v>
                </c:pt>
                <c:pt idx="17">
                  <c:v>0.63350463999999995</c:v>
                </c:pt>
                <c:pt idx="18">
                  <c:v>0.61851928</c:v>
                </c:pt>
                <c:pt idx="19">
                  <c:v>0.64160664000000001</c:v>
                </c:pt>
                <c:pt idx="20">
                  <c:v>0.57752344</c:v>
                </c:pt>
                <c:pt idx="21">
                  <c:v>0.63062711999999999</c:v>
                </c:pt>
                <c:pt idx="22">
                  <c:v>0.98415392000000002</c:v>
                </c:pt>
                <c:pt idx="23">
                  <c:v>0.87147823999999996</c:v>
                </c:pt>
                <c:pt idx="24">
                  <c:v>0.69591464000000003</c:v>
                </c:pt>
                <c:pt idx="25">
                  <c:v>0.62699232000000005</c:v>
                </c:pt>
                <c:pt idx="26">
                  <c:v>0.63216751999999998</c:v>
                </c:pt>
                <c:pt idx="27">
                  <c:v>0.64999439999999997</c:v>
                </c:pt>
                <c:pt idx="28">
                  <c:v>0.62688056000000003</c:v>
                </c:pt>
                <c:pt idx="29">
                  <c:v>0.63095888</c:v>
                </c:pt>
                <c:pt idx="30">
                  <c:v>0.62571688000000003</c:v>
                </c:pt>
                <c:pt idx="31">
                  <c:v>0.60304975999999999</c:v>
                </c:pt>
                <c:pt idx="32">
                  <c:v>0.69459112000000001</c:v>
                </c:pt>
                <c:pt idx="33">
                  <c:v>0.95770792000000005</c:v>
                </c:pt>
                <c:pt idx="34">
                  <c:v>0.91187912000000004</c:v>
                </c:pt>
                <c:pt idx="35">
                  <c:v>0.90706951999999996</c:v>
                </c:pt>
                <c:pt idx="36">
                  <c:v>0.89336696000000004</c:v>
                </c:pt>
                <c:pt idx="37">
                  <c:v>0.88551055999999995</c:v>
                </c:pt>
                <c:pt idx="38">
                  <c:v>0.91589527999999998</c:v>
                </c:pt>
                <c:pt idx="39">
                  <c:v>0.91295232000000004</c:v>
                </c:pt>
                <c:pt idx="40">
                  <c:v>0.90368663999999999</c:v>
                </c:pt>
                <c:pt idx="41">
                  <c:v>0.88931576000000001</c:v>
                </c:pt>
                <c:pt idx="42">
                  <c:v>0.23575840000000001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EA-1046-8D02-1E2BA3DC0C54}"/>
            </c:ext>
          </c:extLst>
        </c:ser>
        <c:ser>
          <c:idx val="11"/>
          <c:order val="11"/>
          <c:tx>
            <c:strRef>
              <c:f>util!$M$1</c:f>
              <c:strCache>
                <c:ptCount val="1"/>
                <c:pt idx="0">
                  <c:v>r12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util!$M$2:$M$44</c:f>
              <c:numCache>
                <c:formatCode>General</c:formatCode>
                <c:ptCount val="43"/>
                <c:pt idx="0">
                  <c:v>0.16243792000000001</c:v>
                </c:pt>
                <c:pt idx="1">
                  <c:v>0.92555752000000002</c:v>
                </c:pt>
                <c:pt idx="2">
                  <c:v>0.98064856</c:v>
                </c:pt>
                <c:pt idx="3">
                  <c:v>0.67506944000000002</c:v>
                </c:pt>
                <c:pt idx="4">
                  <c:v>0.64055591999999995</c:v>
                </c:pt>
                <c:pt idx="5">
                  <c:v>0.62731088000000002</c:v>
                </c:pt>
                <c:pt idx="6">
                  <c:v>0.66950904</c:v>
                </c:pt>
                <c:pt idx="7">
                  <c:v>0.57054791999999999</c:v>
                </c:pt>
                <c:pt idx="8">
                  <c:v>0.67049919999999996</c:v>
                </c:pt>
                <c:pt idx="9">
                  <c:v>0.61744975999999996</c:v>
                </c:pt>
                <c:pt idx="10">
                  <c:v>0.61739679999999997</c:v>
                </c:pt>
                <c:pt idx="11">
                  <c:v>0.81145248000000003</c:v>
                </c:pt>
                <c:pt idx="12">
                  <c:v>0.81367319999999999</c:v>
                </c:pt>
                <c:pt idx="13">
                  <c:v>0.63138559999999999</c:v>
                </c:pt>
                <c:pt idx="14">
                  <c:v>0.62507999999999997</c:v>
                </c:pt>
                <c:pt idx="15">
                  <c:v>0.64248640000000001</c:v>
                </c:pt>
                <c:pt idx="16">
                  <c:v>0.66024704000000001</c:v>
                </c:pt>
                <c:pt idx="17">
                  <c:v>0.62971087999999997</c:v>
                </c:pt>
                <c:pt idx="18">
                  <c:v>0.66624223999999999</c:v>
                </c:pt>
                <c:pt idx="19">
                  <c:v>0.62908039999999998</c:v>
                </c:pt>
                <c:pt idx="20">
                  <c:v>0.60338312000000005</c:v>
                </c:pt>
                <c:pt idx="21">
                  <c:v>0.61247152000000005</c:v>
                </c:pt>
                <c:pt idx="22">
                  <c:v>0.93259015999999995</c:v>
                </c:pt>
                <c:pt idx="23">
                  <c:v>0.78268791999999998</c:v>
                </c:pt>
                <c:pt idx="24">
                  <c:v>0.64504631999999995</c:v>
                </c:pt>
                <c:pt idx="25">
                  <c:v>0.64169368000000004</c:v>
                </c:pt>
                <c:pt idx="26">
                  <c:v>0.63453311999999995</c:v>
                </c:pt>
                <c:pt idx="27">
                  <c:v>0.61189360000000004</c:v>
                </c:pt>
                <c:pt idx="28">
                  <c:v>0.63305847999999998</c:v>
                </c:pt>
                <c:pt idx="29">
                  <c:v>0.66021127999999996</c:v>
                </c:pt>
                <c:pt idx="30">
                  <c:v>0.62062200000000001</c:v>
                </c:pt>
                <c:pt idx="31">
                  <c:v>0.590144</c:v>
                </c:pt>
                <c:pt idx="32">
                  <c:v>0.88464271999999999</c:v>
                </c:pt>
                <c:pt idx="33">
                  <c:v>0.88291392000000002</c:v>
                </c:pt>
                <c:pt idx="34">
                  <c:v>0.87923096000000001</c:v>
                </c:pt>
                <c:pt idx="35">
                  <c:v>0.87905248000000002</c:v>
                </c:pt>
                <c:pt idx="36">
                  <c:v>0.89944552</c:v>
                </c:pt>
                <c:pt idx="37">
                  <c:v>0.84317728000000003</c:v>
                </c:pt>
                <c:pt idx="38">
                  <c:v>0.8830036</c:v>
                </c:pt>
                <c:pt idx="39">
                  <c:v>0.94622768000000002</c:v>
                </c:pt>
                <c:pt idx="40">
                  <c:v>0.89913160000000003</c:v>
                </c:pt>
                <c:pt idx="41">
                  <c:v>0.81998704</c:v>
                </c:pt>
                <c:pt idx="42">
                  <c:v>6.2763280000000005E-2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EA-1046-8D02-1E2BA3DC0C54}"/>
            </c:ext>
          </c:extLst>
        </c:ser>
        <c:ser>
          <c:idx val="12"/>
          <c:order val="12"/>
          <c:tx>
            <c:strRef>
              <c:f>util!$N$1</c:f>
              <c:strCache>
                <c:ptCount val="1"/>
                <c:pt idx="0">
                  <c:v>r13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util!$N$2:$N$44</c:f>
              <c:numCache>
                <c:formatCode>General</c:formatCode>
                <c:ptCount val="43"/>
                <c:pt idx="0">
                  <c:v>0.37316608000000001</c:v>
                </c:pt>
                <c:pt idx="1">
                  <c:v>0.98599471999999999</c:v>
                </c:pt>
                <c:pt idx="2">
                  <c:v>0.96931</c:v>
                </c:pt>
                <c:pt idx="3">
                  <c:v>0.72826192000000001</c:v>
                </c:pt>
                <c:pt idx="4">
                  <c:v>0.64440264000000003</c:v>
                </c:pt>
                <c:pt idx="5">
                  <c:v>0.61695199999999994</c:v>
                </c:pt>
                <c:pt idx="6">
                  <c:v>0.66098303999999997</c:v>
                </c:pt>
                <c:pt idx="7">
                  <c:v>0.65153928000000005</c:v>
                </c:pt>
                <c:pt idx="8">
                  <c:v>0.65049407999999997</c:v>
                </c:pt>
                <c:pt idx="9">
                  <c:v>0.59544103999999998</c:v>
                </c:pt>
                <c:pt idx="10">
                  <c:v>0.64039391999999995</c:v>
                </c:pt>
                <c:pt idx="11">
                  <c:v>0.91631896000000002</c:v>
                </c:pt>
                <c:pt idx="12">
                  <c:v>0.98885864000000001</c:v>
                </c:pt>
                <c:pt idx="13">
                  <c:v>0.61751592</c:v>
                </c:pt>
                <c:pt idx="14">
                  <c:v>0.64327824</c:v>
                </c:pt>
                <c:pt idx="15">
                  <c:v>0.63827007999999996</c:v>
                </c:pt>
                <c:pt idx="16">
                  <c:v>0.65486151999999997</c:v>
                </c:pt>
                <c:pt idx="17">
                  <c:v>0.62941223999999996</c:v>
                </c:pt>
                <c:pt idx="18">
                  <c:v>0.65662544</c:v>
                </c:pt>
                <c:pt idx="19">
                  <c:v>0.59951712000000001</c:v>
                </c:pt>
                <c:pt idx="20">
                  <c:v>0.61180303999999996</c:v>
                </c:pt>
                <c:pt idx="21">
                  <c:v>0.72878472000000005</c:v>
                </c:pt>
                <c:pt idx="22">
                  <c:v>0.90775536000000001</c:v>
                </c:pt>
                <c:pt idx="23">
                  <c:v>0.92824991999999995</c:v>
                </c:pt>
                <c:pt idx="24">
                  <c:v>0.61585688000000005</c:v>
                </c:pt>
                <c:pt idx="25">
                  <c:v>0.63100752000000004</c:v>
                </c:pt>
                <c:pt idx="26">
                  <c:v>0.61964184</c:v>
                </c:pt>
                <c:pt idx="27">
                  <c:v>0.62895031999999995</c:v>
                </c:pt>
                <c:pt idx="28">
                  <c:v>0.61528408000000001</c:v>
                </c:pt>
                <c:pt idx="29">
                  <c:v>0.63547200000000004</c:v>
                </c:pt>
                <c:pt idx="30">
                  <c:v>0.59488704000000003</c:v>
                </c:pt>
                <c:pt idx="31">
                  <c:v>0.59035663999999999</c:v>
                </c:pt>
                <c:pt idx="32">
                  <c:v>0.97524471999999995</c:v>
                </c:pt>
                <c:pt idx="33">
                  <c:v>0.94175224000000002</c:v>
                </c:pt>
                <c:pt idx="34">
                  <c:v>0.90412424000000002</c:v>
                </c:pt>
                <c:pt idx="35">
                  <c:v>0.90323960000000003</c:v>
                </c:pt>
                <c:pt idx="36">
                  <c:v>0.87031807999999999</c:v>
                </c:pt>
                <c:pt idx="37">
                  <c:v>0.98983847999999997</c:v>
                </c:pt>
                <c:pt idx="38">
                  <c:v>0.89656095999999996</c:v>
                </c:pt>
                <c:pt idx="39">
                  <c:v>0.94638608000000002</c:v>
                </c:pt>
                <c:pt idx="40">
                  <c:v>0.89720520000000004</c:v>
                </c:pt>
                <c:pt idx="41">
                  <c:v>0.57534600000000002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EA-1046-8D02-1E2BA3DC0C54}"/>
            </c:ext>
          </c:extLst>
        </c:ser>
        <c:ser>
          <c:idx val="13"/>
          <c:order val="13"/>
          <c:tx>
            <c:strRef>
              <c:f>util!$O$1</c:f>
              <c:strCache>
                <c:ptCount val="1"/>
                <c:pt idx="0">
                  <c:v>r14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util!$O$2:$O$44</c:f>
              <c:numCache>
                <c:formatCode>General</c:formatCode>
                <c:ptCount val="43"/>
                <c:pt idx="0">
                  <c:v>0.52680136</c:v>
                </c:pt>
                <c:pt idx="1">
                  <c:v>0.98329144000000002</c:v>
                </c:pt>
                <c:pt idx="2">
                  <c:v>0.95396727999999997</c:v>
                </c:pt>
                <c:pt idx="3">
                  <c:v>0.82900311999999998</c:v>
                </c:pt>
                <c:pt idx="4">
                  <c:v>0.61122584000000002</c:v>
                </c:pt>
                <c:pt idx="5">
                  <c:v>0.60723536</c:v>
                </c:pt>
                <c:pt idx="6">
                  <c:v>0.65081551999999998</c:v>
                </c:pt>
                <c:pt idx="7">
                  <c:v>0.64724552000000002</c:v>
                </c:pt>
                <c:pt idx="8">
                  <c:v>0.64399103999999996</c:v>
                </c:pt>
                <c:pt idx="9">
                  <c:v>0.60507239999999995</c:v>
                </c:pt>
                <c:pt idx="10">
                  <c:v>0.61111543999999995</c:v>
                </c:pt>
                <c:pt idx="11">
                  <c:v>0.91843896000000003</c:v>
                </c:pt>
                <c:pt idx="12">
                  <c:v>0.98432560000000002</c:v>
                </c:pt>
                <c:pt idx="13">
                  <c:v>0.73613384000000004</c:v>
                </c:pt>
                <c:pt idx="14">
                  <c:v>0.62618896000000002</c:v>
                </c:pt>
                <c:pt idx="15">
                  <c:v>0.62634416000000004</c:v>
                </c:pt>
                <c:pt idx="16">
                  <c:v>0.61307935999999996</c:v>
                </c:pt>
                <c:pt idx="17">
                  <c:v>0.62555455999999998</c:v>
                </c:pt>
                <c:pt idx="18">
                  <c:v>0.65268592000000003</c:v>
                </c:pt>
                <c:pt idx="19">
                  <c:v>0.62514544000000005</c:v>
                </c:pt>
                <c:pt idx="20">
                  <c:v>0.61376335999999998</c:v>
                </c:pt>
                <c:pt idx="21">
                  <c:v>0.89600168000000002</c:v>
                </c:pt>
                <c:pt idx="22">
                  <c:v>0.96708671999999996</c:v>
                </c:pt>
                <c:pt idx="23">
                  <c:v>0.77829112</c:v>
                </c:pt>
                <c:pt idx="24">
                  <c:v>0.62202327999999996</c:v>
                </c:pt>
                <c:pt idx="25">
                  <c:v>0.63277543999999997</c:v>
                </c:pt>
                <c:pt idx="26">
                  <c:v>0.62324511999999999</c:v>
                </c:pt>
                <c:pt idx="27">
                  <c:v>0.65093511999999998</c:v>
                </c:pt>
                <c:pt idx="28">
                  <c:v>0.64818927999999998</c:v>
                </c:pt>
                <c:pt idx="29">
                  <c:v>0.63309119999999997</c:v>
                </c:pt>
                <c:pt idx="30">
                  <c:v>0.57585487999999996</c:v>
                </c:pt>
                <c:pt idx="31">
                  <c:v>0.61091344000000003</c:v>
                </c:pt>
                <c:pt idx="32">
                  <c:v>0.99638344000000001</c:v>
                </c:pt>
                <c:pt idx="33">
                  <c:v>0.92624207999999997</c:v>
                </c:pt>
                <c:pt idx="34">
                  <c:v>0.94875215999999996</c:v>
                </c:pt>
                <c:pt idx="35">
                  <c:v>0.98243183999999995</c:v>
                </c:pt>
                <c:pt idx="36">
                  <c:v>0.99317016000000002</c:v>
                </c:pt>
                <c:pt idx="37">
                  <c:v>0.99236352000000005</c:v>
                </c:pt>
                <c:pt idx="38">
                  <c:v>0.99035735999999996</c:v>
                </c:pt>
                <c:pt idx="39">
                  <c:v>0.98011815999999996</c:v>
                </c:pt>
                <c:pt idx="40">
                  <c:v>0.98329127999999999</c:v>
                </c:pt>
                <c:pt idx="41">
                  <c:v>0.57810463999999995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BEA-1046-8D02-1E2BA3DC0C54}"/>
            </c:ext>
          </c:extLst>
        </c:ser>
        <c:ser>
          <c:idx val="14"/>
          <c:order val="14"/>
          <c:tx>
            <c:strRef>
              <c:f>util!$P$1</c:f>
              <c:strCache>
                <c:ptCount val="1"/>
                <c:pt idx="0">
                  <c:v>r15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util!$P$2:$P$44</c:f>
              <c:numCache>
                <c:formatCode>General</c:formatCode>
                <c:ptCount val="43"/>
                <c:pt idx="0">
                  <c:v>0.35382967999999998</c:v>
                </c:pt>
                <c:pt idx="1">
                  <c:v>0.97927295999999997</c:v>
                </c:pt>
                <c:pt idx="2">
                  <c:v>0.93735975999999999</c:v>
                </c:pt>
                <c:pt idx="3">
                  <c:v>0.76347816000000002</c:v>
                </c:pt>
                <c:pt idx="4">
                  <c:v>0.63521872000000001</c:v>
                </c:pt>
                <c:pt idx="5">
                  <c:v>0.62383111999999996</c:v>
                </c:pt>
                <c:pt idx="6">
                  <c:v>0.65038680000000004</c:v>
                </c:pt>
                <c:pt idx="7">
                  <c:v>0.62636088000000001</c:v>
                </c:pt>
                <c:pt idx="8">
                  <c:v>0.64759655999999999</c:v>
                </c:pt>
                <c:pt idx="9">
                  <c:v>0.60656023999999997</c:v>
                </c:pt>
                <c:pt idx="10">
                  <c:v>0.6332776</c:v>
                </c:pt>
                <c:pt idx="11">
                  <c:v>0.77674639999999995</c:v>
                </c:pt>
                <c:pt idx="12">
                  <c:v>0.97150168000000003</c:v>
                </c:pt>
                <c:pt idx="13">
                  <c:v>0.93471983999999997</c:v>
                </c:pt>
                <c:pt idx="14">
                  <c:v>0.56250392000000005</c:v>
                </c:pt>
                <c:pt idx="15">
                  <c:v>0.62632679999999996</c:v>
                </c:pt>
                <c:pt idx="16">
                  <c:v>0.62343704</c:v>
                </c:pt>
                <c:pt idx="17">
                  <c:v>0.60547792</c:v>
                </c:pt>
                <c:pt idx="18">
                  <c:v>0.63992168000000005</c:v>
                </c:pt>
                <c:pt idx="19">
                  <c:v>0.62302360000000001</c:v>
                </c:pt>
                <c:pt idx="20">
                  <c:v>0.61616952000000003</c:v>
                </c:pt>
                <c:pt idx="21">
                  <c:v>0.76977888000000005</c:v>
                </c:pt>
                <c:pt idx="22">
                  <c:v>0.95830632000000004</c:v>
                </c:pt>
                <c:pt idx="23">
                  <c:v>0.89806160000000002</c:v>
                </c:pt>
                <c:pt idx="24">
                  <c:v>0.73470024</c:v>
                </c:pt>
                <c:pt idx="25">
                  <c:v>0.64084783999999995</c:v>
                </c:pt>
                <c:pt idx="26">
                  <c:v>0.64261584000000005</c:v>
                </c:pt>
                <c:pt idx="27">
                  <c:v>0.63235328000000002</c:v>
                </c:pt>
                <c:pt idx="28">
                  <c:v>0.63462839999999998</c:v>
                </c:pt>
                <c:pt idx="29">
                  <c:v>0.63499528000000005</c:v>
                </c:pt>
                <c:pt idx="30">
                  <c:v>0.60007248000000002</c:v>
                </c:pt>
                <c:pt idx="31">
                  <c:v>0.61455408</c:v>
                </c:pt>
                <c:pt idx="32">
                  <c:v>0.92393239999999999</c:v>
                </c:pt>
                <c:pt idx="33">
                  <c:v>0.93556583999999998</c:v>
                </c:pt>
                <c:pt idx="34">
                  <c:v>0.92833423999999998</c:v>
                </c:pt>
                <c:pt idx="35">
                  <c:v>0.94213175999999998</c:v>
                </c:pt>
                <c:pt idx="36">
                  <c:v>0.90099384000000005</c:v>
                </c:pt>
                <c:pt idx="37">
                  <c:v>0.97555727999999997</c:v>
                </c:pt>
                <c:pt idx="38">
                  <c:v>0.93814304000000004</c:v>
                </c:pt>
                <c:pt idx="39">
                  <c:v>0.97562656000000003</c:v>
                </c:pt>
                <c:pt idx="40">
                  <c:v>0.89351632000000003</c:v>
                </c:pt>
                <c:pt idx="41">
                  <c:v>0.90146208000000005</c:v>
                </c:pt>
                <c:pt idx="42">
                  <c:v>1.361304E-2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BEA-1046-8D02-1E2BA3DC0C54}"/>
            </c:ext>
          </c:extLst>
        </c:ser>
        <c:ser>
          <c:idx val="15"/>
          <c:order val="15"/>
          <c:tx>
            <c:strRef>
              <c:f>util!$Q$1</c:f>
              <c:strCache>
                <c:ptCount val="1"/>
                <c:pt idx="0">
                  <c:v>r16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util!$Q$2:$Q$44</c:f>
              <c:numCache>
                <c:formatCode>General</c:formatCode>
                <c:ptCount val="43"/>
                <c:pt idx="0">
                  <c:v>0.59373567999999999</c:v>
                </c:pt>
                <c:pt idx="1">
                  <c:v>0.97928535999999999</c:v>
                </c:pt>
                <c:pt idx="2">
                  <c:v>0.92840776000000003</c:v>
                </c:pt>
                <c:pt idx="3">
                  <c:v>0.87577552000000003</c:v>
                </c:pt>
                <c:pt idx="4">
                  <c:v>0.64464608000000001</c:v>
                </c:pt>
                <c:pt idx="5">
                  <c:v>0.65520064</c:v>
                </c:pt>
                <c:pt idx="6">
                  <c:v>0.61916327999999998</c:v>
                </c:pt>
                <c:pt idx="7">
                  <c:v>0.65184960000000003</c:v>
                </c:pt>
                <c:pt idx="8">
                  <c:v>0.63399855999999999</c:v>
                </c:pt>
                <c:pt idx="9">
                  <c:v>0.60709016000000005</c:v>
                </c:pt>
                <c:pt idx="10">
                  <c:v>0.62792647999999995</c:v>
                </c:pt>
                <c:pt idx="11">
                  <c:v>0.91278095999999997</c:v>
                </c:pt>
                <c:pt idx="12">
                  <c:v>0.96510288</c:v>
                </c:pt>
                <c:pt idx="13">
                  <c:v>0.76230456000000002</c:v>
                </c:pt>
                <c:pt idx="14">
                  <c:v>0.60164112000000003</c:v>
                </c:pt>
                <c:pt idx="15">
                  <c:v>0.64682607999999997</c:v>
                </c:pt>
                <c:pt idx="16">
                  <c:v>0.64212992000000002</c:v>
                </c:pt>
                <c:pt idx="17">
                  <c:v>0.63481752000000002</c:v>
                </c:pt>
                <c:pt idx="18">
                  <c:v>0.62594008000000001</c:v>
                </c:pt>
                <c:pt idx="19">
                  <c:v>0.61494583999999997</c:v>
                </c:pt>
                <c:pt idx="20">
                  <c:v>0.62587704</c:v>
                </c:pt>
                <c:pt idx="21">
                  <c:v>0.86229767999999996</c:v>
                </c:pt>
                <c:pt idx="22">
                  <c:v>0.93677151999999997</c:v>
                </c:pt>
                <c:pt idx="23">
                  <c:v>0.75002120000000005</c:v>
                </c:pt>
                <c:pt idx="24">
                  <c:v>0.62706448000000004</c:v>
                </c:pt>
                <c:pt idx="25">
                  <c:v>0.63716287999999999</c:v>
                </c:pt>
                <c:pt idx="26">
                  <c:v>0.64074151999999995</c:v>
                </c:pt>
                <c:pt idx="27">
                  <c:v>0.63132336</c:v>
                </c:pt>
                <c:pt idx="28">
                  <c:v>0.64902696000000004</c:v>
                </c:pt>
                <c:pt idx="29">
                  <c:v>0.63967584</c:v>
                </c:pt>
                <c:pt idx="30">
                  <c:v>0.60531807999999998</c:v>
                </c:pt>
                <c:pt idx="31">
                  <c:v>0.60628176</c:v>
                </c:pt>
                <c:pt idx="32">
                  <c:v>0.83695240000000004</c:v>
                </c:pt>
                <c:pt idx="33">
                  <c:v>0.91183855999999996</c:v>
                </c:pt>
                <c:pt idx="34">
                  <c:v>0.88963168000000004</c:v>
                </c:pt>
                <c:pt idx="35">
                  <c:v>0.92698000000000003</c:v>
                </c:pt>
                <c:pt idx="36">
                  <c:v>0.8491436</c:v>
                </c:pt>
                <c:pt idx="37">
                  <c:v>0.9769584</c:v>
                </c:pt>
                <c:pt idx="38">
                  <c:v>0.84016184000000005</c:v>
                </c:pt>
                <c:pt idx="39">
                  <c:v>0.93974384</c:v>
                </c:pt>
                <c:pt idx="40">
                  <c:v>0.86199736000000005</c:v>
                </c:pt>
                <c:pt idx="41">
                  <c:v>0.62487408</c:v>
                </c:pt>
                <c:pt idx="42">
                  <c:v>3.3473599999999999E-2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BEA-1046-8D02-1E2BA3DC0C54}"/>
            </c:ext>
          </c:extLst>
        </c:ser>
        <c:ser>
          <c:idx val="16"/>
          <c:order val="16"/>
          <c:tx>
            <c:strRef>
              <c:f>util!$R$1</c:f>
              <c:strCache>
                <c:ptCount val="1"/>
                <c:pt idx="0">
                  <c:v>r17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util!$R$2:$R$44</c:f>
              <c:numCache>
                <c:formatCode>General</c:formatCode>
                <c:ptCount val="43"/>
                <c:pt idx="0">
                  <c:v>0.71636432000000005</c:v>
                </c:pt>
                <c:pt idx="1">
                  <c:v>0.97251847999999996</c:v>
                </c:pt>
                <c:pt idx="2">
                  <c:v>0.94399520000000003</c:v>
                </c:pt>
                <c:pt idx="3">
                  <c:v>0.35265816</c:v>
                </c:pt>
                <c:pt idx="4">
                  <c:v>0.32274535999999998</c:v>
                </c:pt>
                <c:pt idx="5">
                  <c:v>0.33505224</c:v>
                </c:pt>
                <c:pt idx="6">
                  <c:v>0.31923439999999997</c:v>
                </c:pt>
                <c:pt idx="7">
                  <c:v>0.33674631999999999</c:v>
                </c:pt>
                <c:pt idx="8">
                  <c:v>0.31679064000000001</c:v>
                </c:pt>
                <c:pt idx="9">
                  <c:v>0.32015167999999999</c:v>
                </c:pt>
                <c:pt idx="10">
                  <c:v>0.66113096000000005</c:v>
                </c:pt>
                <c:pt idx="11">
                  <c:v>0.99039248000000002</c:v>
                </c:pt>
                <c:pt idx="12">
                  <c:v>0.99523528000000006</c:v>
                </c:pt>
                <c:pt idx="13">
                  <c:v>0.70108464000000004</c:v>
                </c:pt>
                <c:pt idx="14">
                  <c:v>0.63984640000000004</c:v>
                </c:pt>
                <c:pt idx="15">
                  <c:v>0.62139464</c:v>
                </c:pt>
                <c:pt idx="16">
                  <c:v>0.65680335999999995</c:v>
                </c:pt>
                <c:pt idx="17">
                  <c:v>0.63238631999999995</c:v>
                </c:pt>
                <c:pt idx="18">
                  <c:v>0.64418176000000005</c:v>
                </c:pt>
                <c:pt idx="19">
                  <c:v>0.61029728000000005</c:v>
                </c:pt>
                <c:pt idx="20">
                  <c:v>0.62585712000000004</c:v>
                </c:pt>
                <c:pt idx="21">
                  <c:v>0.85446520000000004</c:v>
                </c:pt>
                <c:pt idx="22">
                  <c:v>0.94337168000000005</c:v>
                </c:pt>
                <c:pt idx="23">
                  <c:v>0.58084168000000003</c:v>
                </c:pt>
                <c:pt idx="24">
                  <c:v>0.63582503999999995</c:v>
                </c:pt>
                <c:pt idx="25">
                  <c:v>0.64976431999999995</c:v>
                </c:pt>
                <c:pt idx="26">
                  <c:v>0.65925007999999996</c:v>
                </c:pt>
                <c:pt idx="27">
                  <c:v>0.64734216</c:v>
                </c:pt>
                <c:pt idx="28">
                  <c:v>0.65979752000000003</c:v>
                </c:pt>
                <c:pt idx="29">
                  <c:v>0.58592215999999997</c:v>
                </c:pt>
                <c:pt idx="30">
                  <c:v>0.62298224000000002</c:v>
                </c:pt>
                <c:pt idx="31">
                  <c:v>0.91824183999999998</c:v>
                </c:pt>
                <c:pt idx="32">
                  <c:v>0.97111767999999998</c:v>
                </c:pt>
                <c:pt idx="33">
                  <c:v>0.99170592000000002</c:v>
                </c:pt>
                <c:pt idx="34">
                  <c:v>0.97034167999999998</c:v>
                </c:pt>
                <c:pt idx="35">
                  <c:v>0.98877952000000002</c:v>
                </c:pt>
                <c:pt idx="36">
                  <c:v>0.94452216</c:v>
                </c:pt>
                <c:pt idx="37">
                  <c:v>0.98037759999999996</c:v>
                </c:pt>
                <c:pt idx="38">
                  <c:v>0.99322535999999995</c:v>
                </c:pt>
                <c:pt idx="39">
                  <c:v>0.99592312000000005</c:v>
                </c:pt>
                <c:pt idx="40">
                  <c:v>0.96659032</c:v>
                </c:pt>
                <c:pt idx="41">
                  <c:v>0.28323503999999999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BEA-1046-8D02-1E2BA3DC0C54}"/>
            </c:ext>
          </c:extLst>
        </c:ser>
        <c:ser>
          <c:idx val="17"/>
          <c:order val="17"/>
          <c:tx>
            <c:strRef>
              <c:f>util!$S$1</c:f>
              <c:strCache>
                <c:ptCount val="1"/>
                <c:pt idx="0">
                  <c:v>r18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util!$S$2:$S$44</c:f>
              <c:numCache>
                <c:formatCode>General</c:formatCode>
                <c:ptCount val="43"/>
                <c:pt idx="0">
                  <c:v>0.87772375999999996</c:v>
                </c:pt>
                <c:pt idx="1">
                  <c:v>0.95484904000000004</c:v>
                </c:pt>
                <c:pt idx="2">
                  <c:v>0.73925991999999996</c:v>
                </c:pt>
                <c:pt idx="3">
                  <c:v>0.63662399999999997</c:v>
                </c:pt>
                <c:pt idx="4">
                  <c:v>0.64092488000000003</c:v>
                </c:pt>
                <c:pt idx="5">
                  <c:v>0.64977463999999996</c:v>
                </c:pt>
                <c:pt idx="6">
                  <c:v>0.62916256000000004</c:v>
                </c:pt>
                <c:pt idx="7">
                  <c:v>0.66618719999999998</c:v>
                </c:pt>
                <c:pt idx="8">
                  <c:v>0.61860936</c:v>
                </c:pt>
                <c:pt idx="9">
                  <c:v>0.62676759999999998</c:v>
                </c:pt>
                <c:pt idx="10">
                  <c:v>0.62028848000000003</c:v>
                </c:pt>
                <c:pt idx="11">
                  <c:v>0.99984552000000004</c:v>
                </c:pt>
                <c:pt idx="12">
                  <c:v>0.94010192000000004</c:v>
                </c:pt>
                <c:pt idx="13">
                  <c:v>0.62799744000000002</c:v>
                </c:pt>
                <c:pt idx="14">
                  <c:v>0.60850760000000004</c:v>
                </c:pt>
                <c:pt idx="15">
                  <c:v>0.65287919999999999</c:v>
                </c:pt>
                <c:pt idx="16">
                  <c:v>0.63497376000000005</c:v>
                </c:pt>
                <c:pt idx="17">
                  <c:v>0.64738311999999998</c:v>
                </c:pt>
                <c:pt idx="18">
                  <c:v>0.63358448000000001</c:v>
                </c:pt>
                <c:pt idx="19">
                  <c:v>0.59714783999999999</c:v>
                </c:pt>
                <c:pt idx="20">
                  <c:v>0.60684735999999995</c:v>
                </c:pt>
                <c:pt idx="21">
                  <c:v>0.91218864</c:v>
                </c:pt>
                <c:pt idx="22">
                  <c:v>0.95580735999999999</c:v>
                </c:pt>
                <c:pt idx="23">
                  <c:v>0.68907735999999997</c:v>
                </c:pt>
                <c:pt idx="24">
                  <c:v>0.64779576000000005</c:v>
                </c:pt>
                <c:pt idx="25">
                  <c:v>0.64073975999999999</c:v>
                </c:pt>
                <c:pt idx="26">
                  <c:v>0.64519656000000003</c:v>
                </c:pt>
                <c:pt idx="27">
                  <c:v>0.63284976000000004</c:v>
                </c:pt>
                <c:pt idx="28">
                  <c:v>0.65428712</c:v>
                </c:pt>
                <c:pt idx="29">
                  <c:v>0.59267904000000005</c:v>
                </c:pt>
                <c:pt idx="30">
                  <c:v>0.60429752000000003</c:v>
                </c:pt>
                <c:pt idx="31">
                  <c:v>0.82385255999999996</c:v>
                </c:pt>
                <c:pt idx="32">
                  <c:v>0.94424032000000002</c:v>
                </c:pt>
                <c:pt idx="33">
                  <c:v>0.91785647999999997</c:v>
                </c:pt>
                <c:pt idx="34">
                  <c:v>0.90097855999999998</c:v>
                </c:pt>
                <c:pt idx="35">
                  <c:v>0.90863879999999997</c:v>
                </c:pt>
                <c:pt idx="36">
                  <c:v>0.91482167999999997</c:v>
                </c:pt>
                <c:pt idx="37">
                  <c:v>0.88351256</c:v>
                </c:pt>
                <c:pt idx="38">
                  <c:v>0.91926591999999996</c:v>
                </c:pt>
                <c:pt idx="39">
                  <c:v>0.87434128</c:v>
                </c:pt>
                <c:pt idx="40">
                  <c:v>0.86779032</c:v>
                </c:pt>
                <c:pt idx="41">
                  <c:v>0.10095688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BEA-1046-8D02-1E2BA3DC0C54}"/>
            </c:ext>
          </c:extLst>
        </c:ser>
        <c:ser>
          <c:idx val="18"/>
          <c:order val="18"/>
          <c:tx>
            <c:strRef>
              <c:f>util!$T$1</c:f>
              <c:strCache>
                <c:ptCount val="1"/>
                <c:pt idx="0">
                  <c:v>r19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util!$T$2:$T$44</c:f>
              <c:numCache>
                <c:formatCode>General</c:formatCode>
                <c:ptCount val="43"/>
                <c:pt idx="0">
                  <c:v>1.9878E-2</c:v>
                </c:pt>
                <c:pt idx="1">
                  <c:v>0.95073896000000002</c:v>
                </c:pt>
                <c:pt idx="2">
                  <c:v>0.95541536000000005</c:v>
                </c:pt>
                <c:pt idx="3">
                  <c:v>0.74981103999999998</c:v>
                </c:pt>
                <c:pt idx="4">
                  <c:v>0.32264391999999997</c:v>
                </c:pt>
                <c:pt idx="5">
                  <c:v>0.31631744000000001</c:v>
                </c:pt>
                <c:pt idx="6">
                  <c:v>0.33113184000000001</c:v>
                </c:pt>
                <c:pt idx="7">
                  <c:v>0.3198512</c:v>
                </c:pt>
                <c:pt idx="8">
                  <c:v>0.33728471999999998</c:v>
                </c:pt>
                <c:pt idx="9">
                  <c:v>0.30999367999999999</c:v>
                </c:pt>
                <c:pt idx="10">
                  <c:v>0.30755159999999998</c:v>
                </c:pt>
                <c:pt idx="11">
                  <c:v>0.78369624000000004</c:v>
                </c:pt>
                <c:pt idx="12">
                  <c:v>0.99672919999999998</c:v>
                </c:pt>
                <c:pt idx="13">
                  <c:v>0.98858047999999998</c:v>
                </c:pt>
                <c:pt idx="14">
                  <c:v>0.71323904000000005</c:v>
                </c:pt>
                <c:pt idx="15">
                  <c:v>0.63145943999999998</c:v>
                </c:pt>
                <c:pt idx="16">
                  <c:v>0.65225168</c:v>
                </c:pt>
                <c:pt idx="17">
                  <c:v>0.63939336000000002</c:v>
                </c:pt>
                <c:pt idx="18">
                  <c:v>0.65561568000000003</c:v>
                </c:pt>
                <c:pt idx="19">
                  <c:v>0.64851784000000001</c:v>
                </c:pt>
                <c:pt idx="20">
                  <c:v>0.59347128000000005</c:v>
                </c:pt>
                <c:pt idx="21">
                  <c:v>0.63662127999999996</c:v>
                </c:pt>
                <c:pt idx="22">
                  <c:v>0.96867336000000004</c:v>
                </c:pt>
                <c:pt idx="23">
                  <c:v>0.94841671999999999</c:v>
                </c:pt>
                <c:pt idx="24">
                  <c:v>0.96608391999999998</c:v>
                </c:pt>
                <c:pt idx="25">
                  <c:v>0.93539472000000001</c:v>
                </c:pt>
                <c:pt idx="26">
                  <c:v>0.94446416</c:v>
                </c:pt>
                <c:pt idx="27">
                  <c:v>0.95934191999999996</c:v>
                </c:pt>
                <c:pt idx="28">
                  <c:v>0.9320832</c:v>
                </c:pt>
                <c:pt idx="29">
                  <c:v>0.96655663999999997</c:v>
                </c:pt>
                <c:pt idx="30">
                  <c:v>0.87239248000000003</c:v>
                </c:pt>
                <c:pt idx="31">
                  <c:v>0.94176256000000003</c:v>
                </c:pt>
                <c:pt idx="32">
                  <c:v>0.97501479999999996</c:v>
                </c:pt>
                <c:pt idx="33">
                  <c:v>0.98494495999999998</c:v>
                </c:pt>
                <c:pt idx="34">
                  <c:v>0.99560808000000001</c:v>
                </c:pt>
                <c:pt idx="35">
                  <c:v>1.0004541600000001</c:v>
                </c:pt>
                <c:pt idx="36">
                  <c:v>0.99355031999999999</c:v>
                </c:pt>
                <c:pt idx="37">
                  <c:v>0.9914096</c:v>
                </c:pt>
                <c:pt idx="38">
                  <c:v>1.0008575200000001</c:v>
                </c:pt>
                <c:pt idx="39">
                  <c:v>0.98335360000000005</c:v>
                </c:pt>
                <c:pt idx="40">
                  <c:v>0.98916672000000005</c:v>
                </c:pt>
                <c:pt idx="41">
                  <c:v>0.98609119999999995</c:v>
                </c:pt>
                <c:pt idx="42">
                  <c:v>0.36859343999999999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BEA-1046-8D02-1E2BA3DC0C54}"/>
            </c:ext>
          </c:extLst>
        </c:ser>
        <c:ser>
          <c:idx val="19"/>
          <c:order val="19"/>
          <c:tx>
            <c:strRef>
              <c:f>util!$U$1</c:f>
              <c:strCache>
                <c:ptCount val="1"/>
                <c:pt idx="0">
                  <c:v>r20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util!$U$2:$U$44</c:f>
              <c:numCache>
                <c:formatCode>General</c:formatCode>
                <c:ptCount val="43"/>
                <c:pt idx="0">
                  <c:v>0.49448607999999999</c:v>
                </c:pt>
                <c:pt idx="1">
                  <c:v>0.95292904</c:v>
                </c:pt>
                <c:pt idx="2">
                  <c:v>0.93461152000000003</c:v>
                </c:pt>
                <c:pt idx="3">
                  <c:v>0.70869455999999997</c:v>
                </c:pt>
                <c:pt idx="4">
                  <c:v>0.66087695999999996</c:v>
                </c:pt>
                <c:pt idx="5">
                  <c:v>0.60898456000000001</c:v>
                </c:pt>
                <c:pt idx="6">
                  <c:v>0.62027248000000001</c:v>
                </c:pt>
                <c:pt idx="7">
                  <c:v>0.64978952000000001</c:v>
                </c:pt>
                <c:pt idx="8">
                  <c:v>0.62263064000000001</c:v>
                </c:pt>
                <c:pt idx="9">
                  <c:v>0.58516736000000003</c:v>
                </c:pt>
                <c:pt idx="10">
                  <c:v>0.63468016000000005</c:v>
                </c:pt>
                <c:pt idx="11">
                  <c:v>0.66099984000000001</c:v>
                </c:pt>
                <c:pt idx="12">
                  <c:v>0.98759439999999998</c:v>
                </c:pt>
                <c:pt idx="13">
                  <c:v>0.95936359999999998</c:v>
                </c:pt>
                <c:pt idx="14">
                  <c:v>0.61667943999999997</c:v>
                </c:pt>
                <c:pt idx="15">
                  <c:v>0.61192431999999997</c:v>
                </c:pt>
                <c:pt idx="16">
                  <c:v>0.62434431999999995</c:v>
                </c:pt>
                <c:pt idx="17">
                  <c:v>0.59717704000000005</c:v>
                </c:pt>
                <c:pt idx="18">
                  <c:v>0.62956696000000001</c:v>
                </c:pt>
                <c:pt idx="19">
                  <c:v>0.64056632000000002</c:v>
                </c:pt>
                <c:pt idx="20">
                  <c:v>0.61942191999999996</c:v>
                </c:pt>
                <c:pt idx="21">
                  <c:v>0.68053744000000005</c:v>
                </c:pt>
                <c:pt idx="22">
                  <c:v>0.97719880000000003</c:v>
                </c:pt>
                <c:pt idx="23">
                  <c:v>0.91546616000000003</c:v>
                </c:pt>
                <c:pt idx="24">
                  <c:v>0.77542016000000002</c:v>
                </c:pt>
                <c:pt idx="25">
                  <c:v>0.64180287999999996</c:v>
                </c:pt>
                <c:pt idx="26">
                  <c:v>0.64875455999999998</c:v>
                </c:pt>
                <c:pt idx="27">
                  <c:v>0.62012007999999996</c:v>
                </c:pt>
                <c:pt idx="28">
                  <c:v>0.64943072000000002</c:v>
                </c:pt>
                <c:pt idx="29">
                  <c:v>0.62751471999999997</c:v>
                </c:pt>
                <c:pt idx="30">
                  <c:v>0.58711800000000003</c:v>
                </c:pt>
                <c:pt idx="31">
                  <c:v>0.59710359999999996</c:v>
                </c:pt>
                <c:pt idx="32">
                  <c:v>0.93557575999999998</c:v>
                </c:pt>
                <c:pt idx="33">
                  <c:v>0.93664232000000003</c:v>
                </c:pt>
                <c:pt idx="34">
                  <c:v>0.92116335999999999</c:v>
                </c:pt>
                <c:pt idx="35">
                  <c:v>0.89334111999999999</c:v>
                </c:pt>
                <c:pt idx="36">
                  <c:v>0.85083295999999997</c:v>
                </c:pt>
                <c:pt idx="37">
                  <c:v>0.96144224</c:v>
                </c:pt>
                <c:pt idx="38">
                  <c:v>0.93098840000000005</c:v>
                </c:pt>
                <c:pt idx="39">
                  <c:v>0.94844808000000003</c:v>
                </c:pt>
                <c:pt idx="40">
                  <c:v>0.86750176000000001</c:v>
                </c:pt>
                <c:pt idx="41">
                  <c:v>0.82600479999999998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BEA-1046-8D02-1E2BA3DC0C54}"/>
            </c:ext>
          </c:extLst>
        </c:ser>
        <c:ser>
          <c:idx val="20"/>
          <c:order val="20"/>
          <c:tx>
            <c:strRef>
              <c:f>util!$V$1</c:f>
              <c:strCache>
                <c:ptCount val="1"/>
                <c:pt idx="0">
                  <c:v>r21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util!$V$2:$V$44</c:f>
              <c:numCache>
                <c:formatCode>General</c:formatCode>
                <c:ptCount val="43"/>
                <c:pt idx="0">
                  <c:v>0.36976848000000001</c:v>
                </c:pt>
                <c:pt idx="1">
                  <c:v>0.98962647999999998</c:v>
                </c:pt>
                <c:pt idx="2">
                  <c:v>0.96970599999999996</c:v>
                </c:pt>
                <c:pt idx="3">
                  <c:v>0.50782760000000005</c:v>
                </c:pt>
                <c:pt idx="4">
                  <c:v>0.32316936000000002</c:v>
                </c:pt>
                <c:pt idx="5">
                  <c:v>0.32311456</c:v>
                </c:pt>
                <c:pt idx="6">
                  <c:v>0.35247400000000001</c:v>
                </c:pt>
                <c:pt idx="7">
                  <c:v>0.30210552000000002</c:v>
                </c:pt>
                <c:pt idx="8">
                  <c:v>0.33347295999999998</c:v>
                </c:pt>
                <c:pt idx="9">
                  <c:v>0.30777304</c:v>
                </c:pt>
                <c:pt idx="10">
                  <c:v>0.46076255999999999</c:v>
                </c:pt>
                <c:pt idx="11">
                  <c:v>1.00046272</c:v>
                </c:pt>
                <c:pt idx="12">
                  <c:v>0.99503096000000002</c:v>
                </c:pt>
                <c:pt idx="13">
                  <c:v>0.67501047999999997</c:v>
                </c:pt>
                <c:pt idx="14">
                  <c:v>0.62867472000000002</c:v>
                </c:pt>
                <c:pt idx="15">
                  <c:v>0.61350207999999995</c:v>
                </c:pt>
                <c:pt idx="16">
                  <c:v>0.65712168000000004</c:v>
                </c:pt>
                <c:pt idx="17">
                  <c:v>0.62260296000000004</c:v>
                </c:pt>
                <c:pt idx="18">
                  <c:v>0.65143799999999996</c:v>
                </c:pt>
                <c:pt idx="19">
                  <c:v>0.59178847999999995</c:v>
                </c:pt>
                <c:pt idx="20">
                  <c:v>0.61633192000000003</c:v>
                </c:pt>
                <c:pt idx="21">
                  <c:v>0.62324679999999999</c:v>
                </c:pt>
                <c:pt idx="22">
                  <c:v>0.98415527999999997</c:v>
                </c:pt>
                <c:pt idx="23">
                  <c:v>0.94248167999999999</c:v>
                </c:pt>
                <c:pt idx="24">
                  <c:v>0.60637759999999996</c:v>
                </c:pt>
                <c:pt idx="25">
                  <c:v>0.61717911999999997</c:v>
                </c:pt>
                <c:pt idx="26">
                  <c:v>0.64258272000000005</c:v>
                </c:pt>
                <c:pt idx="27">
                  <c:v>0.63809559999999999</c:v>
                </c:pt>
                <c:pt idx="28">
                  <c:v>0.63959911999999997</c:v>
                </c:pt>
                <c:pt idx="29">
                  <c:v>0.63265072</c:v>
                </c:pt>
                <c:pt idx="30">
                  <c:v>0.60246288000000003</c:v>
                </c:pt>
                <c:pt idx="31">
                  <c:v>0.60945271999999995</c:v>
                </c:pt>
                <c:pt idx="32">
                  <c:v>0.93644680000000002</c:v>
                </c:pt>
                <c:pt idx="33">
                  <c:v>0.92844424000000003</c:v>
                </c:pt>
                <c:pt idx="34">
                  <c:v>0.91849592000000002</c:v>
                </c:pt>
                <c:pt idx="35">
                  <c:v>0.94190415999999999</c:v>
                </c:pt>
                <c:pt idx="36">
                  <c:v>0.93601495999999995</c:v>
                </c:pt>
                <c:pt idx="37">
                  <c:v>0.96484216</c:v>
                </c:pt>
                <c:pt idx="38">
                  <c:v>0.92318935999999996</c:v>
                </c:pt>
                <c:pt idx="39">
                  <c:v>0.93671159999999998</c:v>
                </c:pt>
                <c:pt idx="40">
                  <c:v>0.85643480000000005</c:v>
                </c:pt>
                <c:pt idx="41">
                  <c:v>0.42739959999999999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BEA-1046-8D02-1E2BA3DC0C54}"/>
            </c:ext>
          </c:extLst>
        </c:ser>
        <c:ser>
          <c:idx val="21"/>
          <c:order val="21"/>
          <c:tx>
            <c:strRef>
              <c:f>util!$W$1</c:f>
              <c:strCache>
                <c:ptCount val="1"/>
                <c:pt idx="0">
                  <c:v>r22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util!$W$2:$W$44</c:f>
              <c:numCache>
                <c:formatCode>General</c:formatCode>
                <c:ptCount val="43"/>
                <c:pt idx="0">
                  <c:v>0.57622287999999999</c:v>
                </c:pt>
                <c:pt idx="1">
                  <c:v>0.97735439999999996</c:v>
                </c:pt>
                <c:pt idx="2">
                  <c:v>0.91207704000000001</c:v>
                </c:pt>
                <c:pt idx="3">
                  <c:v>0.61988111999999995</c:v>
                </c:pt>
                <c:pt idx="4">
                  <c:v>0.64620999999999995</c:v>
                </c:pt>
                <c:pt idx="5">
                  <c:v>0.65568112000000001</c:v>
                </c:pt>
                <c:pt idx="6">
                  <c:v>0.63297855999999997</c:v>
                </c:pt>
                <c:pt idx="7">
                  <c:v>0.64621983999999999</c:v>
                </c:pt>
                <c:pt idx="8">
                  <c:v>0.63721415999999997</c:v>
                </c:pt>
                <c:pt idx="9">
                  <c:v>0.60130112000000002</c:v>
                </c:pt>
                <c:pt idx="10">
                  <c:v>0.63789224</c:v>
                </c:pt>
                <c:pt idx="11">
                  <c:v>0.94201928000000001</c:v>
                </c:pt>
                <c:pt idx="12">
                  <c:v>0.81643560000000004</c:v>
                </c:pt>
                <c:pt idx="13">
                  <c:v>0.65270824000000005</c:v>
                </c:pt>
                <c:pt idx="14">
                  <c:v>0.61754359999999997</c:v>
                </c:pt>
                <c:pt idx="15">
                  <c:v>0.64697656000000003</c:v>
                </c:pt>
                <c:pt idx="16">
                  <c:v>0.66856223999999997</c:v>
                </c:pt>
                <c:pt idx="17">
                  <c:v>0.62845463999999995</c:v>
                </c:pt>
                <c:pt idx="18">
                  <c:v>0.67459287999999995</c:v>
                </c:pt>
                <c:pt idx="19">
                  <c:v>0.61211256000000003</c:v>
                </c:pt>
                <c:pt idx="20">
                  <c:v>0.61504208000000005</c:v>
                </c:pt>
                <c:pt idx="21">
                  <c:v>0.85005816000000001</c:v>
                </c:pt>
                <c:pt idx="22">
                  <c:v>0.94435919999999995</c:v>
                </c:pt>
                <c:pt idx="23">
                  <c:v>0.95059048000000002</c:v>
                </c:pt>
                <c:pt idx="24">
                  <c:v>0.90232400000000001</c:v>
                </c:pt>
                <c:pt idx="25">
                  <c:v>0.90787224</c:v>
                </c:pt>
                <c:pt idx="26">
                  <c:v>0.91795095999999998</c:v>
                </c:pt>
                <c:pt idx="27">
                  <c:v>0.88511879999999998</c:v>
                </c:pt>
                <c:pt idx="28">
                  <c:v>0.95426984000000004</c:v>
                </c:pt>
                <c:pt idx="29">
                  <c:v>0.86413008000000002</c:v>
                </c:pt>
                <c:pt idx="30">
                  <c:v>0.90476712000000004</c:v>
                </c:pt>
                <c:pt idx="31">
                  <c:v>0.91378095999999998</c:v>
                </c:pt>
                <c:pt idx="32">
                  <c:v>0.99962896000000001</c:v>
                </c:pt>
                <c:pt idx="33">
                  <c:v>0.93071687999999997</c:v>
                </c:pt>
                <c:pt idx="34">
                  <c:v>0.96568496000000004</c:v>
                </c:pt>
                <c:pt idx="35">
                  <c:v>0.99429224000000005</c:v>
                </c:pt>
                <c:pt idx="36">
                  <c:v>0.99359224000000002</c:v>
                </c:pt>
                <c:pt idx="37">
                  <c:v>0.98904320000000001</c:v>
                </c:pt>
                <c:pt idx="38">
                  <c:v>0.97408015999999997</c:v>
                </c:pt>
                <c:pt idx="39">
                  <c:v>0.98796256000000005</c:v>
                </c:pt>
                <c:pt idx="40">
                  <c:v>0.99132295999999998</c:v>
                </c:pt>
                <c:pt idx="41">
                  <c:v>0.57780056000000002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BEA-1046-8D02-1E2BA3DC0C54}"/>
            </c:ext>
          </c:extLst>
        </c:ser>
        <c:ser>
          <c:idx val="22"/>
          <c:order val="22"/>
          <c:tx>
            <c:strRef>
              <c:f>util!$X$1</c:f>
              <c:strCache>
                <c:ptCount val="1"/>
                <c:pt idx="0">
                  <c:v>r23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util!$X$2:$X$44</c:f>
              <c:numCache>
                <c:formatCode>General</c:formatCode>
                <c:ptCount val="43"/>
                <c:pt idx="0">
                  <c:v>0.54626224000000001</c:v>
                </c:pt>
                <c:pt idx="1">
                  <c:v>0.98321703999999999</c:v>
                </c:pt>
                <c:pt idx="2">
                  <c:v>0.95193855999999999</c:v>
                </c:pt>
                <c:pt idx="3">
                  <c:v>0.66861472</c:v>
                </c:pt>
                <c:pt idx="4">
                  <c:v>0.62927944000000002</c:v>
                </c:pt>
                <c:pt idx="5">
                  <c:v>0.64100895999999996</c:v>
                </c:pt>
                <c:pt idx="6">
                  <c:v>0.62986944</c:v>
                </c:pt>
                <c:pt idx="7">
                  <c:v>0.64088296</c:v>
                </c:pt>
                <c:pt idx="8">
                  <c:v>0.63492848000000002</c:v>
                </c:pt>
                <c:pt idx="9">
                  <c:v>0.60479479999999997</c:v>
                </c:pt>
                <c:pt idx="10">
                  <c:v>0.62935943999999999</c:v>
                </c:pt>
                <c:pt idx="11">
                  <c:v>0.91449455999999996</c:v>
                </c:pt>
                <c:pt idx="12">
                  <c:v>0.93042672000000004</c:v>
                </c:pt>
                <c:pt idx="13">
                  <c:v>0.62709000000000004</c:v>
                </c:pt>
                <c:pt idx="14">
                  <c:v>0.64466528000000001</c:v>
                </c:pt>
                <c:pt idx="15">
                  <c:v>0.62192031999999997</c:v>
                </c:pt>
                <c:pt idx="16">
                  <c:v>0.66851967999999995</c:v>
                </c:pt>
                <c:pt idx="17">
                  <c:v>0.61047375999999998</c:v>
                </c:pt>
                <c:pt idx="18">
                  <c:v>0.66962264000000005</c:v>
                </c:pt>
                <c:pt idx="19">
                  <c:v>0.58871247999999998</c:v>
                </c:pt>
                <c:pt idx="20">
                  <c:v>0.62754759999999998</c:v>
                </c:pt>
                <c:pt idx="21">
                  <c:v>0.74721800000000005</c:v>
                </c:pt>
                <c:pt idx="22">
                  <c:v>0.97348639999999997</c:v>
                </c:pt>
                <c:pt idx="23">
                  <c:v>0.94061640000000002</c:v>
                </c:pt>
                <c:pt idx="24">
                  <c:v>0.89981648000000003</c:v>
                </c:pt>
                <c:pt idx="25">
                  <c:v>0.92465960000000003</c:v>
                </c:pt>
                <c:pt idx="26">
                  <c:v>0.92944408000000001</c:v>
                </c:pt>
                <c:pt idx="27">
                  <c:v>0.93634448000000003</c:v>
                </c:pt>
                <c:pt idx="28">
                  <c:v>0.93921423999999998</c:v>
                </c:pt>
                <c:pt idx="29">
                  <c:v>0.86700487999999998</c:v>
                </c:pt>
                <c:pt idx="30">
                  <c:v>0.82695991999999996</c:v>
                </c:pt>
                <c:pt idx="31">
                  <c:v>0.91298383999999999</c:v>
                </c:pt>
                <c:pt idx="32">
                  <c:v>0.97027744000000005</c:v>
                </c:pt>
                <c:pt idx="33">
                  <c:v>0.98563255999999999</c:v>
                </c:pt>
                <c:pt idx="34">
                  <c:v>0.99820712</c:v>
                </c:pt>
                <c:pt idx="35">
                  <c:v>0.99873407999999997</c:v>
                </c:pt>
                <c:pt idx="36">
                  <c:v>0.98600584000000002</c:v>
                </c:pt>
                <c:pt idx="37">
                  <c:v>0.99831024000000002</c:v>
                </c:pt>
                <c:pt idx="38">
                  <c:v>0.99994311999999996</c:v>
                </c:pt>
                <c:pt idx="39">
                  <c:v>1.000156</c:v>
                </c:pt>
                <c:pt idx="40">
                  <c:v>0.98502184000000004</c:v>
                </c:pt>
                <c:pt idx="41">
                  <c:v>0.71575664000000006</c:v>
                </c:pt>
                <c:pt idx="42">
                  <c:v>0.30708360000000001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BEA-1046-8D02-1E2BA3DC0C54}"/>
            </c:ext>
          </c:extLst>
        </c:ser>
        <c:ser>
          <c:idx val="23"/>
          <c:order val="23"/>
          <c:tx>
            <c:strRef>
              <c:f>util!$Y$1</c:f>
              <c:strCache>
                <c:ptCount val="1"/>
                <c:pt idx="0">
                  <c:v>r24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util!$Y$2:$Y$44</c:f>
              <c:numCache>
                <c:formatCode>General</c:formatCode>
                <c:ptCount val="43"/>
                <c:pt idx="0">
                  <c:v>0.38337487999999997</c:v>
                </c:pt>
                <c:pt idx="1">
                  <c:v>0.98003408000000003</c:v>
                </c:pt>
                <c:pt idx="2">
                  <c:v>0.89972207999999998</c:v>
                </c:pt>
                <c:pt idx="3">
                  <c:v>0.31022151999999997</c:v>
                </c:pt>
                <c:pt idx="4">
                  <c:v>0.32620199999999999</c:v>
                </c:pt>
                <c:pt idx="5">
                  <c:v>0.32165344000000001</c:v>
                </c:pt>
                <c:pt idx="6">
                  <c:v>0.33343815999999998</c:v>
                </c:pt>
                <c:pt idx="7">
                  <c:v>0.32996288000000001</c:v>
                </c:pt>
                <c:pt idx="8">
                  <c:v>0.32631968</c:v>
                </c:pt>
                <c:pt idx="9">
                  <c:v>0.30976959999999998</c:v>
                </c:pt>
                <c:pt idx="10">
                  <c:v>0.38417975999999998</c:v>
                </c:pt>
                <c:pt idx="11">
                  <c:v>0.98382336000000004</c:v>
                </c:pt>
                <c:pt idx="12">
                  <c:v>0.91328792000000003</c:v>
                </c:pt>
                <c:pt idx="13">
                  <c:v>0.63533647999999998</c:v>
                </c:pt>
                <c:pt idx="14">
                  <c:v>0.61869647999999999</c:v>
                </c:pt>
                <c:pt idx="15">
                  <c:v>0.63961383999999999</c:v>
                </c:pt>
                <c:pt idx="16">
                  <c:v>0.64171071999999996</c:v>
                </c:pt>
                <c:pt idx="17">
                  <c:v>0.62390071999999996</c:v>
                </c:pt>
                <c:pt idx="18">
                  <c:v>0.66203504000000002</c:v>
                </c:pt>
                <c:pt idx="19">
                  <c:v>0.59674784000000003</c:v>
                </c:pt>
                <c:pt idx="20">
                  <c:v>0.62549215999999996</c:v>
                </c:pt>
                <c:pt idx="21">
                  <c:v>0.63878928000000001</c:v>
                </c:pt>
                <c:pt idx="22">
                  <c:v>0.88261111999999997</c:v>
                </c:pt>
                <c:pt idx="23">
                  <c:v>0.91704863999999997</c:v>
                </c:pt>
                <c:pt idx="24">
                  <c:v>0.64564856000000004</c:v>
                </c:pt>
                <c:pt idx="25">
                  <c:v>0.64636015999999996</c:v>
                </c:pt>
                <c:pt idx="26">
                  <c:v>0.62473888</c:v>
                </c:pt>
                <c:pt idx="27">
                  <c:v>0.62865543999999995</c:v>
                </c:pt>
                <c:pt idx="28">
                  <c:v>0.64810632000000001</c:v>
                </c:pt>
                <c:pt idx="29">
                  <c:v>0.59800847999999995</c:v>
                </c:pt>
                <c:pt idx="30">
                  <c:v>0.52698367999999995</c:v>
                </c:pt>
                <c:pt idx="31">
                  <c:v>0.63633392</c:v>
                </c:pt>
                <c:pt idx="32">
                  <c:v>0.99181816</c:v>
                </c:pt>
                <c:pt idx="33">
                  <c:v>0.98581160000000001</c:v>
                </c:pt>
                <c:pt idx="34">
                  <c:v>0.99999791999999998</c:v>
                </c:pt>
                <c:pt idx="35">
                  <c:v>0.97869311999999997</c:v>
                </c:pt>
                <c:pt idx="36">
                  <c:v>0.96629255999999997</c:v>
                </c:pt>
                <c:pt idx="37">
                  <c:v>0.99951239999999997</c:v>
                </c:pt>
                <c:pt idx="38">
                  <c:v>0.99460344000000001</c:v>
                </c:pt>
                <c:pt idx="39">
                  <c:v>1.0023592800000001</c:v>
                </c:pt>
                <c:pt idx="40">
                  <c:v>1.00151616</c:v>
                </c:pt>
                <c:pt idx="41">
                  <c:v>0.60945992000000004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BEA-1046-8D02-1E2BA3DC0C54}"/>
            </c:ext>
          </c:extLst>
        </c:ser>
        <c:ser>
          <c:idx val="24"/>
          <c:order val="24"/>
          <c:tx>
            <c:strRef>
              <c:f>util!$Z$1</c:f>
              <c:strCache>
                <c:ptCount val="1"/>
                <c:pt idx="0">
                  <c:v>r25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util!$Z$2:$Z$44</c:f>
              <c:numCache>
                <c:formatCode>General</c:formatCode>
                <c:ptCount val="43"/>
                <c:pt idx="0">
                  <c:v>0.70849424000000005</c:v>
                </c:pt>
                <c:pt idx="1">
                  <c:v>0.97358440000000002</c:v>
                </c:pt>
                <c:pt idx="2">
                  <c:v>0.96061832000000003</c:v>
                </c:pt>
                <c:pt idx="3">
                  <c:v>0.35486183999999998</c:v>
                </c:pt>
                <c:pt idx="4">
                  <c:v>0.32437463999999999</c:v>
                </c:pt>
                <c:pt idx="5">
                  <c:v>0.32242688000000003</c:v>
                </c:pt>
                <c:pt idx="6">
                  <c:v>0.31553384000000001</c:v>
                </c:pt>
                <c:pt idx="7">
                  <c:v>0.34027136000000002</c:v>
                </c:pt>
                <c:pt idx="8">
                  <c:v>0.31798384000000002</c:v>
                </c:pt>
                <c:pt idx="9">
                  <c:v>0.32154576000000001</c:v>
                </c:pt>
                <c:pt idx="10">
                  <c:v>0.73612599999999995</c:v>
                </c:pt>
                <c:pt idx="11">
                  <c:v>1.0001026399999999</c:v>
                </c:pt>
                <c:pt idx="12">
                  <c:v>0.94388943999999997</c:v>
                </c:pt>
                <c:pt idx="13">
                  <c:v>0.61803008000000004</c:v>
                </c:pt>
                <c:pt idx="14">
                  <c:v>0.64850951999999995</c:v>
                </c:pt>
                <c:pt idx="15">
                  <c:v>0.65115272000000002</c:v>
                </c:pt>
                <c:pt idx="16">
                  <c:v>0.6384668</c:v>
                </c:pt>
                <c:pt idx="17">
                  <c:v>0.64446031999999998</c:v>
                </c:pt>
                <c:pt idx="18">
                  <c:v>0.64514720000000003</c:v>
                </c:pt>
                <c:pt idx="19">
                  <c:v>0.60846504000000001</c:v>
                </c:pt>
                <c:pt idx="20">
                  <c:v>0.62752936000000004</c:v>
                </c:pt>
                <c:pt idx="21">
                  <c:v>0.93522008000000001</c:v>
                </c:pt>
                <c:pt idx="22">
                  <c:v>0.85124184000000003</c:v>
                </c:pt>
                <c:pt idx="23">
                  <c:v>0.66546375999999996</c:v>
                </c:pt>
                <c:pt idx="24">
                  <c:v>0.61364695999999996</c:v>
                </c:pt>
                <c:pt idx="25">
                  <c:v>0.62540664000000001</c:v>
                </c:pt>
                <c:pt idx="26">
                  <c:v>0.64005111999999997</c:v>
                </c:pt>
                <c:pt idx="27">
                  <c:v>0.65215615999999998</c:v>
                </c:pt>
                <c:pt idx="28">
                  <c:v>0.65123872000000005</c:v>
                </c:pt>
                <c:pt idx="29">
                  <c:v>0.62087808</c:v>
                </c:pt>
                <c:pt idx="30">
                  <c:v>0.60189112</c:v>
                </c:pt>
                <c:pt idx="31">
                  <c:v>0.82739879999999999</c:v>
                </c:pt>
                <c:pt idx="32">
                  <c:v>0.99880272000000003</c:v>
                </c:pt>
                <c:pt idx="33">
                  <c:v>0.98420375999999998</c:v>
                </c:pt>
                <c:pt idx="34">
                  <c:v>0.98777599999999999</c:v>
                </c:pt>
                <c:pt idx="35">
                  <c:v>0.95795728000000002</c:v>
                </c:pt>
                <c:pt idx="36">
                  <c:v>0.94069904000000004</c:v>
                </c:pt>
                <c:pt idx="37">
                  <c:v>0.95083024000000005</c:v>
                </c:pt>
                <c:pt idx="38">
                  <c:v>0.98185047999999997</c:v>
                </c:pt>
                <c:pt idx="39">
                  <c:v>0.98641312000000003</c:v>
                </c:pt>
                <c:pt idx="40">
                  <c:v>0.99209784000000001</c:v>
                </c:pt>
                <c:pt idx="41">
                  <c:v>0.25697495999999997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BEA-1046-8D02-1E2BA3DC0C54}"/>
            </c:ext>
          </c:extLst>
        </c:ser>
        <c:ser>
          <c:idx val="25"/>
          <c:order val="25"/>
          <c:tx>
            <c:strRef>
              <c:f>util!$AA$1</c:f>
              <c:strCache>
                <c:ptCount val="1"/>
                <c:pt idx="0">
                  <c:v>r26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util!$AA$2:$AA$43</c:f>
              <c:numCache>
                <c:formatCode>General</c:formatCode>
                <c:ptCount val="42"/>
                <c:pt idx="0">
                  <c:v>0.95537552000000003</c:v>
                </c:pt>
                <c:pt idx="1">
                  <c:v>0.97292719999999999</c:v>
                </c:pt>
                <c:pt idx="2">
                  <c:v>0.74071376</c:v>
                </c:pt>
                <c:pt idx="3">
                  <c:v>0.32240496000000002</c:v>
                </c:pt>
                <c:pt idx="4">
                  <c:v>0.33502848000000002</c:v>
                </c:pt>
                <c:pt idx="5">
                  <c:v>0.33558152000000002</c:v>
                </c:pt>
                <c:pt idx="6">
                  <c:v>0.33348791999999999</c:v>
                </c:pt>
                <c:pt idx="7">
                  <c:v>0.33505575999999998</c:v>
                </c:pt>
                <c:pt idx="8">
                  <c:v>0.30773632000000001</c:v>
                </c:pt>
                <c:pt idx="9">
                  <c:v>0.32434439999999998</c:v>
                </c:pt>
                <c:pt idx="10">
                  <c:v>0.75914687999999997</c:v>
                </c:pt>
                <c:pt idx="11">
                  <c:v>0.98554911999999995</c:v>
                </c:pt>
                <c:pt idx="12">
                  <c:v>0.98987367999999998</c:v>
                </c:pt>
                <c:pt idx="13">
                  <c:v>0.82531352000000002</c:v>
                </c:pt>
                <c:pt idx="14">
                  <c:v>0.63571352000000003</c:v>
                </c:pt>
                <c:pt idx="15">
                  <c:v>0.64334351999999995</c:v>
                </c:pt>
                <c:pt idx="16">
                  <c:v>0.61993615999999996</c:v>
                </c:pt>
                <c:pt idx="17">
                  <c:v>0.65396240000000005</c:v>
                </c:pt>
                <c:pt idx="18">
                  <c:v>0.63005736000000001</c:v>
                </c:pt>
                <c:pt idx="19">
                  <c:v>0.61735200000000001</c:v>
                </c:pt>
                <c:pt idx="20">
                  <c:v>0.95565568000000001</c:v>
                </c:pt>
                <c:pt idx="21">
                  <c:v>0.96910936000000003</c:v>
                </c:pt>
                <c:pt idx="22">
                  <c:v>0.62659408000000005</c:v>
                </c:pt>
                <c:pt idx="23">
                  <c:v>0.65000336000000003</c:v>
                </c:pt>
                <c:pt idx="24">
                  <c:v>0.64640375999999999</c:v>
                </c:pt>
                <c:pt idx="25">
                  <c:v>0.65739272000000004</c:v>
                </c:pt>
                <c:pt idx="26">
                  <c:v>0.65684503999999999</c:v>
                </c:pt>
                <c:pt idx="27">
                  <c:v>0.63990320000000001</c:v>
                </c:pt>
                <c:pt idx="28">
                  <c:v>0.64168343999999999</c:v>
                </c:pt>
                <c:pt idx="29">
                  <c:v>0.60608079999999998</c:v>
                </c:pt>
                <c:pt idx="30">
                  <c:v>0.75580807999999999</c:v>
                </c:pt>
                <c:pt idx="31">
                  <c:v>0.95028559999999995</c:v>
                </c:pt>
                <c:pt idx="32">
                  <c:v>0.95625784000000003</c:v>
                </c:pt>
                <c:pt idx="33">
                  <c:v>0.95553752000000003</c:v>
                </c:pt>
                <c:pt idx="34">
                  <c:v>0.93019392000000001</c:v>
                </c:pt>
                <c:pt idx="35">
                  <c:v>0.94390671999999998</c:v>
                </c:pt>
                <c:pt idx="36">
                  <c:v>0.94680511999999994</c:v>
                </c:pt>
                <c:pt idx="37">
                  <c:v>0.96710039999999997</c:v>
                </c:pt>
                <c:pt idx="38">
                  <c:v>0.90413591999999998</c:v>
                </c:pt>
                <c:pt idx="39">
                  <c:v>0.92203480000000004</c:v>
                </c:pt>
                <c:pt idx="40">
                  <c:v>0.31379392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BEA-1046-8D02-1E2BA3DC0C54}"/>
            </c:ext>
          </c:extLst>
        </c:ser>
        <c:ser>
          <c:idx val="26"/>
          <c:order val="26"/>
          <c:tx>
            <c:strRef>
              <c:f>util!$AB$1</c:f>
              <c:strCache>
                <c:ptCount val="1"/>
                <c:pt idx="0">
                  <c:v>r27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util!$AB$2:$AB$44</c:f>
              <c:numCache>
                <c:formatCode>General</c:formatCode>
                <c:ptCount val="43"/>
                <c:pt idx="0">
                  <c:v>0.20894008</c:v>
                </c:pt>
                <c:pt idx="1">
                  <c:v>0.96015607999999997</c:v>
                </c:pt>
                <c:pt idx="2">
                  <c:v>0.97269928000000005</c:v>
                </c:pt>
                <c:pt idx="3">
                  <c:v>0.65045944</c:v>
                </c:pt>
                <c:pt idx="4">
                  <c:v>0.65005840000000004</c:v>
                </c:pt>
                <c:pt idx="5">
                  <c:v>0.62819840000000005</c:v>
                </c:pt>
                <c:pt idx="6">
                  <c:v>0.67516752000000002</c:v>
                </c:pt>
                <c:pt idx="7">
                  <c:v>0.64847743999999996</c:v>
                </c:pt>
                <c:pt idx="8">
                  <c:v>0.64043879999999997</c:v>
                </c:pt>
                <c:pt idx="9">
                  <c:v>0.61575552</c:v>
                </c:pt>
                <c:pt idx="10">
                  <c:v>0.61534032000000005</c:v>
                </c:pt>
                <c:pt idx="11">
                  <c:v>0.70728895999999997</c:v>
                </c:pt>
                <c:pt idx="12">
                  <c:v>0.98398808000000004</c:v>
                </c:pt>
                <c:pt idx="13">
                  <c:v>0.90541824000000004</c:v>
                </c:pt>
                <c:pt idx="14">
                  <c:v>0.61080807999999998</c:v>
                </c:pt>
                <c:pt idx="15">
                  <c:v>0.61559207999999999</c:v>
                </c:pt>
                <c:pt idx="16">
                  <c:v>0.65205544000000004</c:v>
                </c:pt>
                <c:pt idx="17">
                  <c:v>0.64266767999999996</c:v>
                </c:pt>
                <c:pt idx="18">
                  <c:v>0.66563296000000005</c:v>
                </c:pt>
                <c:pt idx="19">
                  <c:v>0.61856144000000002</c:v>
                </c:pt>
                <c:pt idx="20">
                  <c:v>0.60697255999999999</c:v>
                </c:pt>
                <c:pt idx="21">
                  <c:v>0.62193719999999997</c:v>
                </c:pt>
                <c:pt idx="22">
                  <c:v>0.94876216000000002</c:v>
                </c:pt>
                <c:pt idx="23">
                  <c:v>0.93451375999999997</c:v>
                </c:pt>
                <c:pt idx="24">
                  <c:v>0.65492256000000004</c:v>
                </c:pt>
                <c:pt idx="25">
                  <c:v>0.63881920000000003</c:v>
                </c:pt>
                <c:pt idx="26">
                  <c:v>0.64114775999999996</c:v>
                </c:pt>
                <c:pt idx="27">
                  <c:v>0.62135375999999998</c:v>
                </c:pt>
                <c:pt idx="28">
                  <c:v>0.64882527999999995</c:v>
                </c:pt>
                <c:pt idx="29">
                  <c:v>0.62142936000000004</c:v>
                </c:pt>
                <c:pt idx="30">
                  <c:v>0.59827560000000002</c:v>
                </c:pt>
                <c:pt idx="31">
                  <c:v>0.57876607999999996</c:v>
                </c:pt>
                <c:pt idx="32">
                  <c:v>0.80894856000000004</c:v>
                </c:pt>
                <c:pt idx="33">
                  <c:v>0.90944959999999997</c:v>
                </c:pt>
                <c:pt idx="34">
                  <c:v>0.91118856000000004</c:v>
                </c:pt>
                <c:pt idx="35">
                  <c:v>0.91670815999999999</c:v>
                </c:pt>
                <c:pt idx="36">
                  <c:v>0.93534936000000002</c:v>
                </c:pt>
                <c:pt idx="37">
                  <c:v>0.94937791999999999</c:v>
                </c:pt>
                <c:pt idx="38">
                  <c:v>0.91546768000000001</c:v>
                </c:pt>
                <c:pt idx="39">
                  <c:v>0.94129072000000003</c:v>
                </c:pt>
                <c:pt idx="40">
                  <c:v>0.92879047999999997</c:v>
                </c:pt>
                <c:pt idx="41">
                  <c:v>0.86245671999999995</c:v>
                </c:pt>
                <c:pt idx="42">
                  <c:v>0.13211696000000001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BEA-1046-8D02-1E2BA3DC0C54}"/>
            </c:ext>
          </c:extLst>
        </c:ser>
        <c:ser>
          <c:idx val="27"/>
          <c:order val="27"/>
          <c:tx>
            <c:strRef>
              <c:f>util!$AC$1</c:f>
              <c:strCache>
                <c:ptCount val="1"/>
                <c:pt idx="0">
                  <c:v>r28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util!$AC$2:$AC$42</c:f>
              <c:numCache>
                <c:formatCode>General</c:formatCode>
                <c:ptCount val="41"/>
                <c:pt idx="0">
                  <c:v>0.57080776</c:v>
                </c:pt>
                <c:pt idx="1">
                  <c:v>0.98367199999999999</c:v>
                </c:pt>
                <c:pt idx="2">
                  <c:v>0.96933080000000005</c:v>
                </c:pt>
                <c:pt idx="3">
                  <c:v>0.69677319999999998</c:v>
                </c:pt>
                <c:pt idx="4">
                  <c:v>0.64060391999999999</c:v>
                </c:pt>
                <c:pt idx="5">
                  <c:v>0.66251199999999999</c:v>
                </c:pt>
                <c:pt idx="6">
                  <c:v>0.63151080000000004</c:v>
                </c:pt>
                <c:pt idx="7">
                  <c:v>0.65863263999999999</c:v>
                </c:pt>
                <c:pt idx="8">
                  <c:v>0.63210496000000005</c:v>
                </c:pt>
                <c:pt idx="9">
                  <c:v>0.61235695999999995</c:v>
                </c:pt>
                <c:pt idx="10">
                  <c:v>0.63672503999999996</c:v>
                </c:pt>
                <c:pt idx="11">
                  <c:v>0.96880880000000003</c:v>
                </c:pt>
                <c:pt idx="12">
                  <c:v>0.96443071999999996</c:v>
                </c:pt>
                <c:pt idx="13">
                  <c:v>0.71961136000000003</c:v>
                </c:pt>
                <c:pt idx="14">
                  <c:v>0.63914135999999999</c:v>
                </c:pt>
                <c:pt idx="15">
                  <c:v>0.60487424000000001</c:v>
                </c:pt>
                <c:pt idx="16">
                  <c:v>0.62900047999999997</c:v>
                </c:pt>
                <c:pt idx="17">
                  <c:v>0.62023695999999995</c:v>
                </c:pt>
                <c:pt idx="18">
                  <c:v>0.58584736000000004</c:v>
                </c:pt>
                <c:pt idx="19">
                  <c:v>0.61109055999999995</c:v>
                </c:pt>
                <c:pt idx="20">
                  <c:v>0.59737096000000001</c:v>
                </c:pt>
                <c:pt idx="21">
                  <c:v>0.83225936</c:v>
                </c:pt>
                <c:pt idx="22">
                  <c:v>0.91457319999999998</c:v>
                </c:pt>
                <c:pt idx="23">
                  <c:v>0.67643768000000004</c:v>
                </c:pt>
                <c:pt idx="24">
                  <c:v>0.65701423999999997</c:v>
                </c:pt>
                <c:pt idx="25">
                  <c:v>0.63511952000000005</c:v>
                </c:pt>
                <c:pt idx="26">
                  <c:v>0.65742215999999998</c:v>
                </c:pt>
                <c:pt idx="27">
                  <c:v>0.64983064000000001</c:v>
                </c:pt>
                <c:pt idx="28">
                  <c:v>0.62814976</c:v>
                </c:pt>
                <c:pt idx="29">
                  <c:v>0.63356528000000001</c:v>
                </c:pt>
                <c:pt idx="30">
                  <c:v>0.58085655999999997</c:v>
                </c:pt>
                <c:pt idx="31">
                  <c:v>0.59891720000000004</c:v>
                </c:pt>
                <c:pt idx="32">
                  <c:v>0.90149367999999996</c:v>
                </c:pt>
                <c:pt idx="33">
                  <c:v>0.85186744000000003</c:v>
                </c:pt>
                <c:pt idx="34">
                  <c:v>0.92367608000000001</c:v>
                </c:pt>
                <c:pt idx="35">
                  <c:v>0.85502608000000002</c:v>
                </c:pt>
                <c:pt idx="36">
                  <c:v>0.92680288</c:v>
                </c:pt>
                <c:pt idx="37">
                  <c:v>0.91820303999999997</c:v>
                </c:pt>
                <c:pt idx="38">
                  <c:v>0.91326448000000005</c:v>
                </c:pt>
                <c:pt idx="39">
                  <c:v>0.89251055999999995</c:v>
                </c:pt>
                <c:pt idx="40">
                  <c:v>0.92740783999999998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BEA-1046-8D02-1E2BA3DC0C54}"/>
            </c:ext>
          </c:extLst>
        </c:ser>
        <c:ser>
          <c:idx val="28"/>
          <c:order val="28"/>
          <c:tx>
            <c:strRef>
              <c:f>util!$AD$1</c:f>
              <c:strCache>
                <c:ptCount val="1"/>
                <c:pt idx="0">
                  <c:v>r29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util!$AD$2:$AD$44</c:f>
              <c:numCache>
                <c:formatCode>General</c:formatCode>
                <c:ptCount val="43"/>
                <c:pt idx="0">
                  <c:v>5.0387439999999999E-2</c:v>
                </c:pt>
                <c:pt idx="1">
                  <c:v>0.95648456000000004</c:v>
                </c:pt>
                <c:pt idx="2">
                  <c:v>0.91823664000000005</c:v>
                </c:pt>
                <c:pt idx="3">
                  <c:v>0.37976263999999998</c:v>
                </c:pt>
                <c:pt idx="4">
                  <c:v>0.32186063999999998</c:v>
                </c:pt>
                <c:pt idx="5">
                  <c:v>0.30504231999999998</c:v>
                </c:pt>
                <c:pt idx="6">
                  <c:v>0.32001696000000002</c:v>
                </c:pt>
                <c:pt idx="7">
                  <c:v>0.32428056</c:v>
                </c:pt>
                <c:pt idx="8">
                  <c:v>0.34250296000000002</c:v>
                </c:pt>
                <c:pt idx="9">
                  <c:v>0.30139031999999999</c:v>
                </c:pt>
                <c:pt idx="10">
                  <c:v>0.31807128000000001</c:v>
                </c:pt>
                <c:pt idx="11">
                  <c:v>0.90029791999999997</c:v>
                </c:pt>
                <c:pt idx="12">
                  <c:v>0.92878632000000005</c:v>
                </c:pt>
                <c:pt idx="13">
                  <c:v>0.63065135999999999</c:v>
                </c:pt>
                <c:pt idx="14">
                  <c:v>0.63305168000000001</c:v>
                </c:pt>
                <c:pt idx="15">
                  <c:v>0.61997824000000001</c:v>
                </c:pt>
                <c:pt idx="16">
                  <c:v>0.64598480000000003</c:v>
                </c:pt>
                <c:pt idx="17">
                  <c:v>0.62213896000000002</c:v>
                </c:pt>
                <c:pt idx="18">
                  <c:v>0.64111375999999998</c:v>
                </c:pt>
                <c:pt idx="19">
                  <c:v>0.61717456000000004</c:v>
                </c:pt>
                <c:pt idx="20">
                  <c:v>0.60381024000000005</c:v>
                </c:pt>
                <c:pt idx="21">
                  <c:v>0.63146880000000005</c:v>
                </c:pt>
                <c:pt idx="22">
                  <c:v>0.90837272000000002</c:v>
                </c:pt>
                <c:pt idx="23">
                  <c:v>0.87797608000000005</c:v>
                </c:pt>
                <c:pt idx="24">
                  <c:v>0.68734768000000002</c:v>
                </c:pt>
                <c:pt idx="25">
                  <c:v>0.60780495999999995</c:v>
                </c:pt>
                <c:pt idx="26">
                  <c:v>0.61147936000000003</c:v>
                </c:pt>
                <c:pt idx="27">
                  <c:v>0.64254800000000001</c:v>
                </c:pt>
                <c:pt idx="28">
                  <c:v>0.60721320000000001</c:v>
                </c:pt>
                <c:pt idx="29">
                  <c:v>0.64375199999999999</c:v>
                </c:pt>
                <c:pt idx="30">
                  <c:v>0.58839216000000005</c:v>
                </c:pt>
                <c:pt idx="31">
                  <c:v>0.58258728000000004</c:v>
                </c:pt>
                <c:pt idx="32">
                  <c:v>0.95844896000000002</c:v>
                </c:pt>
                <c:pt idx="33">
                  <c:v>0.95180215999999995</c:v>
                </c:pt>
                <c:pt idx="34">
                  <c:v>0.98964711999999999</c:v>
                </c:pt>
                <c:pt idx="35">
                  <c:v>0.96754711999999998</c:v>
                </c:pt>
                <c:pt idx="36">
                  <c:v>0.97165104000000002</c:v>
                </c:pt>
                <c:pt idx="37">
                  <c:v>0.97833672000000005</c:v>
                </c:pt>
                <c:pt idx="38">
                  <c:v>0.98429752000000004</c:v>
                </c:pt>
                <c:pt idx="39">
                  <c:v>0.99245136</c:v>
                </c:pt>
                <c:pt idx="40">
                  <c:v>0.97700304000000004</c:v>
                </c:pt>
                <c:pt idx="41">
                  <c:v>0.88091328000000002</c:v>
                </c:pt>
                <c:pt idx="42">
                  <c:v>0.15048536000000001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BEA-1046-8D02-1E2BA3DC0C54}"/>
            </c:ext>
          </c:extLst>
        </c:ser>
        <c:ser>
          <c:idx val="29"/>
          <c:order val="29"/>
          <c:tx>
            <c:strRef>
              <c:f>util!$AE$1</c:f>
              <c:strCache>
                <c:ptCount val="1"/>
                <c:pt idx="0">
                  <c:v>r30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util!$AE$2:$AE$44</c:f>
              <c:numCache>
                <c:formatCode>General</c:formatCode>
                <c:ptCount val="43"/>
                <c:pt idx="0">
                  <c:v>6.8797440000000001E-2</c:v>
                </c:pt>
                <c:pt idx="1">
                  <c:v>0.94961832000000002</c:v>
                </c:pt>
                <c:pt idx="2">
                  <c:v>0.96149488000000005</c:v>
                </c:pt>
                <c:pt idx="3">
                  <c:v>0.94987504</c:v>
                </c:pt>
                <c:pt idx="4">
                  <c:v>0.62972671999999996</c:v>
                </c:pt>
                <c:pt idx="5">
                  <c:v>0.6273784</c:v>
                </c:pt>
                <c:pt idx="6">
                  <c:v>0.65826744000000004</c:v>
                </c:pt>
                <c:pt idx="7">
                  <c:v>0.63297064000000003</c:v>
                </c:pt>
                <c:pt idx="8">
                  <c:v>0.67390607999999996</c:v>
                </c:pt>
                <c:pt idx="9">
                  <c:v>0.61152112000000003</c:v>
                </c:pt>
                <c:pt idx="10">
                  <c:v>0.62540304000000002</c:v>
                </c:pt>
                <c:pt idx="11">
                  <c:v>0.65338304000000003</c:v>
                </c:pt>
                <c:pt idx="12">
                  <c:v>0.98695215999999997</c:v>
                </c:pt>
                <c:pt idx="13">
                  <c:v>0.95277144000000002</c:v>
                </c:pt>
                <c:pt idx="14">
                  <c:v>0.82082736000000001</c:v>
                </c:pt>
                <c:pt idx="15">
                  <c:v>0.63524647999999995</c:v>
                </c:pt>
                <c:pt idx="16">
                  <c:v>0.61221287999999996</c:v>
                </c:pt>
                <c:pt idx="17">
                  <c:v>0.62008368000000003</c:v>
                </c:pt>
                <c:pt idx="18">
                  <c:v>0.58564536</c:v>
                </c:pt>
                <c:pt idx="19">
                  <c:v>0.64130376</c:v>
                </c:pt>
                <c:pt idx="20">
                  <c:v>0.60943287999999995</c:v>
                </c:pt>
                <c:pt idx="21">
                  <c:v>0.58089192000000001</c:v>
                </c:pt>
                <c:pt idx="22">
                  <c:v>0.91884376000000001</c:v>
                </c:pt>
                <c:pt idx="23">
                  <c:v>0.95010952000000004</c:v>
                </c:pt>
                <c:pt idx="24">
                  <c:v>0.79130575999999997</c:v>
                </c:pt>
                <c:pt idx="25">
                  <c:v>0.64312720000000001</c:v>
                </c:pt>
                <c:pt idx="26">
                  <c:v>0.64005040000000002</c:v>
                </c:pt>
                <c:pt idx="27">
                  <c:v>0.63572784000000004</c:v>
                </c:pt>
                <c:pt idx="28">
                  <c:v>0.63353135999999999</c:v>
                </c:pt>
                <c:pt idx="29">
                  <c:v>0.65014879999999997</c:v>
                </c:pt>
                <c:pt idx="30">
                  <c:v>0.60057192000000004</c:v>
                </c:pt>
                <c:pt idx="31">
                  <c:v>0.60552280000000003</c:v>
                </c:pt>
                <c:pt idx="32">
                  <c:v>0.67917888000000004</c:v>
                </c:pt>
                <c:pt idx="33">
                  <c:v>0.91405840000000005</c:v>
                </c:pt>
                <c:pt idx="34">
                  <c:v>0.91022024000000001</c:v>
                </c:pt>
                <c:pt idx="35">
                  <c:v>0.89983528000000002</c:v>
                </c:pt>
                <c:pt idx="36">
                  <c:v>0.88430960000000003</c:v>
                </c:pt>
                <c:pt idx="37">
                  <c:v>0.88671199999999994</c:v>
                </c:pt>
                <c:pt idx="38">
                  <c:v>0.93218120000000004</c:v>
                </c:pt>
                <c:pt idx="39">
                  <c:v>0.93773856</c:v>
                </c:pt>
                <c:pt idx="40">
                  <c:v>0.92292543999999999</c:v>
                </c:pt>
                <c:pt idx="41">
                  <c:v>0.82387215999999996</c:v>
                </c:pt>
                <c:pt idx="42">
                  <c:v>0.1718932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BEA-1046-8D02-1E2BA3DC0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474511"/>
        <c:axId val="1935845775"/>
      </c:lineChart>
      <c:catAx>
        <c:axId val="198147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5845775"/>
        <c:crosses val="autoZero"/>
        <c:auto val="1"/>
        <c:lblAlgn val="ctr"/>
        <c:lblOffset val="100"/>
        <c:noMultiLvlLbl val="0"/>
      </c:catAx>
      <c:valAx>
        <c:axId val="19358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147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8</xdr:row>
      <xdr:rowOff>190500</xdr:rowOff>
    </xdr:from>
    <xdr:to>
      <xdr:col>14</xdr:col>
      <xdr:colOff>412750</xdr:colOff>
      <xdr:row>22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9C70AE-463B-0543-9E1F-BEFB1B8DB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7BCA-BD93-B248-B496-8D81C30552AD}">
  <dimension ref="A1:B33"/>
  <sheetViews>
    <sheetView tabSelected="1" workbookViewId="0">
      <selection activeCell="D10" sqref="D10"/>
    </sheetView>
  </sheetViews>
  <sheetFormatPr baseColWidth="10" defaultRowHeight="16"/>
  <cols>
    <col min="2" max="2" width="13" customWidth="1"/>
  </cols>
  <sheetData>
    <row r="1" spans="1:2" s="6" customFormat="1">
      <c r="A1" s="6" t="s">
        <v>178</v>
      </c>
      <c r="B1" s="6" t="s">
        <v>175</v>
      </c>
    </row>
    <row r="2" spans="1:2">
      <c r="A2">
        <v>1</v>
      </c>
      <c r="B2" s="1">
        <v>32.82</v>
      </c>
    </row>
    <row r="3" spans="1:2">
      <c r="A3">
        <v>2</v>
      </c>
      <c r="B3" s="1">
        <v>22.93</v>
      </c>
    </row>
    <row r="4" spans="1:2">
      <c r="A4">
        <v>3</v>
      </c>
      <c r="B4" s="1">
        <v>33.020000000000003</v>
      </c>
    </row>
    <row r="5" spans="1:2">
      <c r="A5">
        <v>4</v>
      </c>
      <c r="B5" s="1">
        <v>9.4700000000000006</v>
      </c>
    </row>
    <row r="6" spans="1:2">
      <c r="A6">
        <v>5</v>
      </c>
      <c r="B6" s="1">
        <v>28.78</v>
      </c>
    </row>
    <row r="7" spans="1:2">
      <c r="A7">
        <v>6</v>
      </c>
      <c r="B7" s="1">
        <v>32.729999999999997</v>
      </c>
    </row>
    <row r="8" spans="1:2">
      <c r="A8">
        <v>7</v>
      </c>
      <c r="B8" s="1">
        <v>8.7799999999999994</v>
      </c>
    </row>
    <row r="9" spans="1:2">
      <c r="A9">
        <v>8</v>
      </c>
      <c r="B9" s="1">
        <v>8.7100000000000009</v>
      </c>
    </row>
    <row r="10" spans="1:2">
      <c r="A10">
        <v>9</v>
      </c>
      <c r="B10" s="1">
        <v>18.96</v>
      </c>
    </row>
    <row r="11" spans="1:2">
      <c r="A11">
        <v>10</v>
      </c>
      <c r="B11" s="1">
        <v>8.6999999999999993</v>
      </c>
    </row>
    <row r="12" spans="1:2">
      <c r="A12">
        <v>11</v>
      </c>
      <c r="B12" s="1">
        <v>8.82</v>
      </c>
    </row>
    <row r="13" spans="1:2">
      <c r="A13">
        <v>12</v>
      </c>
      <c r="B13" s="1">
        <v>9.1199999999999992</v>
      </c>
    </row>
    <row r="14" spans="1:2">
      <c r="A14">
        <v>13</v>
      </c>
      <c r="B14" s="1">
        <v>8.7799999999999994</v>
      </c>
    </row>
    <row r="15" spans="1:2">
      <c r="A15">
        <v>14</v>
      </c>
      <c r="B15" s="1">
        <v>19.86</v>
      </c>
    </row>
    <row r="16" spans="1:2">
      <c r="A16">
        <v>15</v>
      </c>
      <c r="B16" s="1">
        <v>8.86</v>
      </c>
    </row>
    <row r="17" spans="1:2">
      <c r="A17">
        <v>16</v>
      </c>
      <c r="B17" s="1">
        <v>8.9700000000000006</v>
      </c>
    </row>
    <row r="18" spans="1:2">
      <c r="A18">
        <v>17</v>
      </c>
      <c r="B18" s="1">
        <v>33.549999999999997</v>
      </c>
    </row>
    <row r="19" spans="1:2">
      <c r="A19">
        <v>18</v>
      </c>
      <c r="B19" s="1">
        <v>8.9600000000000009</v>
      </c>
    </row>
    <row r="20" spans="1:2">
      <c r="A20">
        <v>19</v>
      </c>
      <c r="B20" s="1">
        <v>36.11</v>
      </c>
    </row>
    <row r="21" spans="1:2">
      <c r="A21">
        <v>20</v>
      </c>
      <c r="B21" s="1">
        <v>8.8699999999999992</v>
      </c>
    </row>
    <row r="22" spans="1:2">
      <c r="A22">
        <v>21</v>
      </c>
      <c r="B22" s="1">
        <v>31.79</v>
      </c>
    </row>
    <row r="23" spans="1:2">
      <c r="A23">
        <v>22</v>
      </c>
      <c r="B23" s="1">
        <v>22.96</v>
      </c>
    </row>
    <row r="24" spans="1:2">
      <c r="A24">
        <v>23</v>
      </c>
      <c r="B24" s="1">
        <v>22.51</v>
      </c>
    </row>
    <row r="25" spans="1:2">
      <c r="A25">
        <v>24</v>
      </c>
      <c r="B25" s="1">
        <v>32.950000000000003</v>
      </c>
    </row>
    <row r="26" spans="1:2">
      <c r="A26">
        <v>25</v>
      </c>
      <c r="B26" s="1">
        <v>32.86</v>
      </c>
    </row>
    <row r="27" spans="1:2">
      <c r="A27">
        <v>26</v>
      </c>
      <c r="B27" s="1">
        <v>31.89</v>
      </c>
    </row>
    <row r="28" spans="1:2">
      <c r="A28">
        <v>27</v>
      </c>
      <c r="B28" s="1">
        <v>8.69</v>
      </c>
    </row>
    <row r="29" spans="1:2">
      <c r="A29">
        <v>28</v>
      </c>
      <c r="B29" s="1">
        <v>8.94</v>
      </c>
    </row>
    <row r="30" spans="1:2">
      <c r="A30">
        <v>29</v>
      </c>
      <c r="B30" s="1">
        <v>32.619999999999997</v>
      </c>
    </row>
    <row r="31" spans="1:2">
      <c r="A31">
        <v>30</v>
      </c>
      <c r="B31" s="1">
        <v>8.84</v>
      </c>
    </row>
    <row r="33" spans="1:2">
      <c r="A33" s="2" t="s">
        <v>170</v>
      </c>
      <c r="B33" s="2">
        <f>AVERAGE(B2:B31)</f>
        <v>19.695000000000007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9753-8388-F54D-8AC9-78C16E18E22D}">
  <dimension ref="A1:N187"/>
  <sheetViews>
    <sheetView workbookViewId="0">
      <selection activeCell="F20" sqref="F20"/>
    </sheetView>
  </sheetViews>
  <sheetFormatPr baseColWidth="10" defaultRowHeight="16"/>
  <cols>
    <col min="4" max="4" width="25.1640625" bestFit="1" customWidth="1"/>
  </cols>
  <sheetData>
    <row r="1" spans="1:5">
      <c r="A1" s="5" t="s">
        <v>172</v>
      </c>
      <c r="B1" s="5" t="s">
        <v>173</v>
      </c>
      <c r="C1" s="5" t="s">
        <v>176</v>
      </c>
      <c r="D1" s="5" t="s">
        <v>174</v>
      </c>
    </row>
    <row r="2" spans="1:5">
      <c r="A2" s="2">
        <v>1</v>
      </c>
      <c r="B2" s="2">
        <v>1</v>
      </c>
      <c r="C2" s="2">
        <v>703</v>
      </c>
      <c r="D2" s="2" t="s">
        <v>0</v>
      </c>
      <c r="E2" s="2"/>
    </row>
    <row r="3" spans="1:5">
      <c r="A3" s="2"/>
      <c r="B3" s="2">
        <v>2</v>
      </c>
      <c r="C3" s="2">
        <v>427</v>
      </c>
      <c r="D3" s="2" t="s">
        <v>1</v>
      </c>
      <c r="E3" s="2"/>
    </row>
    <row r="4" spans="1:5">
      <c r="A4" s="2"/>
      <c r="B4" s="2">
        <v>3</v>
      </c>
      <c r="C4" s="2">
        <v>489</v>
      </c>
      <c r="D4" s="2" t="s">
        <v>2</v>
      </c>
      <c r="E4" s="2"/>
    </row>
    <row r="5" spans="1:5">
      <c r="A5" s="2"/>
      <c r="B5" s="2">
        <v>4</v>
      </c>
      <c r="C5" s="2">
        <v>510</v>
      </c>
      <c r="D5" s="2" t="s">
        <v>3</v>
      </c>
      <c r="E5" s="2"/>
    </row>
    <row r="6" spans="1:5">
      <c r="A6" s="2"/>
      <c r="B6" s="2">
        <v>5</v>
      </c>
      <c r="C6" s="2">
        <v>441</v>
      </c>
      <c r="D6" s="2" t="s">
        <v>3</v>
      </c>
      <c r="E6" s="2"/>
    </row>
    <row r="7" spans="1:5">
      <c r="A7" s="2"/>
      <c r="B7" s="2">
        <v>6</v>
      </c>
      <c r="C7" s="2">
        <v>473</v>
      </c>
      <c r="D7" s="2" t="s">
        <v>3</v>
      </c>
      <c r="E7" s="2"/>
    </row>
    <row r="8" spans="1:5">
      <c r="A8" s="2">
        <v>2</v>
      </c>
      <c r="B8" s="2">
        <v>1</v>
      </c>
      <c r="C8" s="2">
        <v>1000</v>
      </c>
      <c r="D8" s="2" t="s">
        <v>4</v>
      </c>
      <c r="E8" s="2"/>
    </row>
    <row r="9" spans="1:5">
      <c r="A9" s="2"/>
      <c r="B9" s="2">
        <v>2</v>
      </c>
      <c r="C9" s="2">
        <v>379</v>
      </c>
      <c r="D9" s="2" t="s">
        <v>5</v>
      </c>
      <c r="E9" s="2"/>
    </row>
    <row r="10" spans="1:5">
      <c r="A10" s="2"/>
      <c r="B10" s="2">
        <v>3</v>
      </c>
      <c r="C10" s="2">
        <v>588</v>
      </c>
      <c r="D10" s="2" t="s">
        <v>3</v>
      </c>
      <c r="E10" s="2"/>
    </row>
    <row r="11" spans="1:5">
      <c r="A11" s="2"/>
      <c r="B11" s="2">
        <v>4</v>
      </c>
      <c r="C11" s="2">
        <v>537</v>
      </c>
      <c r="D11" s="2" t="s">
        <v>3</v>
      </c>
      <c r="E11" s="2"/>
    </row>
    <row r="12" spans="1:5">
      <c r="A12" s="2"/>
      <c r="B12" s="2">
        <v>5</v>
      </c>
      <c r="C12" s="2">
        <v>535</v>
      </c>
      <c r="D12" s="2" t="s">
        <v>3</v>
      </c>
      <c r="E12" s="2"/>
    </row>
    <row r="13" spans="1:5">
      <c r="A13" s="2"/>
      <c r="B13" s="2">
        <v>6</v>
      </c>
      <c r="C13" s="2">
        <v>680</v>
      </c>
      <c r="D13" s="2" t="s">
        <v>3</v>
      </c>
      <c r="E13" s="2"/>
    </row>
    <row r="14" spans="1:5">
      <c r="A14" s="2"/>
      <c r="B14" s="2">
        <v>7</v>
      </c>
      <c r="C14" s="2">
        <v>461</v>
      </c>
      <c r="D14" s="2" t="s">
        <v>3</v>
      </c>
      <c r="E14" s="2"/>
    </row>
    <row r="15" spans="1:5">
      <c r="A15" s="2">
        <v>3</v>
      </c>
      <c r="B15" s="2">
        <v>1</v>
      </c>
      <c r="C15" s="2">
        <v>843</v>
      </c>
      <c r="D15" s="2" t="s">
        <v>6</v>
      </c>
      <c r="E15" s="2"/>
    </row>
    <row r="16" spans="1:5">
      <c r="A16" s="2"/>
      <c r="B16" s="2">
        <v>2</v>
      </c>
      <c r="C16" s="2">
        <v>347</v>
      </c>
      <c r="D16" s="2" t="s">
        <v>7</v>
      </c>
      <c r="E16" s="2"/>
    </row>
    <row r="17" spans="1:8">
      <c r="A17" s="2"/>
      <c r="B17" s="2">
        <v>3</v>
      </c>
      <c r="C17" s="2">
        <v>346</v>
      </c>
      <c r="D17" s="2" t="s">
        <v>8</v>
      </c>
      <c r="E17" s="2"/>
    </row>
    <row r="18" spans="1:8">
      <c r="A18" s="2"/>
      <c r="B18" s="2">
        <v>4</v>
      </c>
      <c r="C18" s="2">
        <v>484</v>
      </c>
      <c r="D18" s="2" t="s">
        <v>3</v>
      </c>
      <c r="E18" s="2"/>
    </row>
    <row r="19" spans="1:8">
      <c r="A19" s="2"/>
      <c r="B19" s="2">
        <v>5</v>
      </c>
      <c r="C19" s="2">
        <v>480</v>
      </c>
      <c r="D19" s="2" t="s">
        <v>3</v>
      </c>
      <c r="E19" s="2"/>
    </row>
    <row r="20" spans="1:8">
      <c r="A20" s="2"/>
      <c r="B20" s="2">
        <v>6</v>
      </c>
      <c r="C20" s="2">
        <v>479</v>
      </c>
      <c r="D20" s="2" t="s">
        <v>3</v>
      </c>
      <c r="E20" s="2"/>
    </row>
    <row r="21" spans="1:8">
      <c r="A21" s="2">
        <v>4</v>
      </c>
      <c r="B21" s="2">
        <v>1</v>
      </c>
      <c r="C21" s="2">
        <v>695</v>
      </c>
      <c r="D21" s="2" t="s">
        <v>9</v>
      </c>
      <c r="E21" s="2"/>
    </row>
    <row r="22" spans="1:8">
      <c r="A22" s="2"/>
      <c r="B22" s="2">
        <v>2</v>
      </c>
      <c r="C22" s="2">
        <v>402</v>
      </c>
      <c r="D22" s="2" t="s">
        <v>10</v>
      </c>
      <c r="E22" s="2"/>
    </row>
    <row r="23" spans="1:8">
      <c r="A23" s="2"/>
      <c r="B23" s="2">
        <v>3</v>
      </c>
      <c r="C23" s="2">
        <v>586</v>
      </c>
      <c r="D23" s="2" t="s">
        <v>11</v>
      </c>
      <c r="E23" s="2"/>
    </row>
    <row r="24" spans="1:8">
      <c r="A24" s="2"/>
      <c r="B24" s="2">
        <v>4</v>
      </c>
      <c r="C24" s="2">
        <v>505</v>
      </c>
      <c r="D24" s="2" t="s">
        <v>3</v>
      </c>
      <c r="E24" s="2"/>
    </row>
    <row r="25" spans="1:8">
      <c r="A25" s="2"/>
      <c r="B25" s="2">
        <v>5</v>
      </c>
      <c r="C25" s="2">
        <v>521</v>
      </c>
      <c r="D25" s="2" t="s">
        <v>3</v>
      </c>
      <c r="E25" s="2"/>
    </row>
    <row r="26" spans="1:8">
      <c r="A26" s="2"/>
      <c r="B26" s="2">
        <v>6</v>
      </c>
      <c r="C26" s="2">
        <v>696</v>
      </c>
      <c r="D26" s="2" t="s">
        <v>3</v>
      </c>
      <c r="E26" s="2"/>
    </row>
    <row r="27" spans="1:8">
      <c r="A27" s="2">
        <v>5</v>
      </c>
      <c r="B27" s="2">
        <v>1</v>
      </c>
      <c r="C27" s="2">
        <v>1261</v>
      </c>
      <c r="D27" s="2" t="s">
        <v>12</v>
      </c>
      <c r="E27" s="2"/>
    </row>
    <row r="28" spans="1:8">
      <c r="A28" s="2"/>
      <c r="B28" s="2">
        <v>2</v>
      </c>
      <c r="C28" s="2">
        <v>386</v>
      </c>
      <c r="D28" s="2" t="s">
        <v>13</v>
      </c>
      <c r="E28" s="2"/>
      <c r="H28">
        <v>703</v>
      </c>
    </row>
    <row r="29" spans="1:8">
      <c r="A29" s="2"/>
      <c r="B29" s="2">
        <v>3</v>
      </c>
      <c r="C29" s="2">
        <v>403</v>
      </c>
      <c r="D29" s="2" t="s">
        <v>14</v>
      </c>
      <c r="E29" s="2"/>
      <c r="H29">
        <v>427</v>
      </c>
    </row>
    <row r="30" spans="1:8">
      <c r="A30" s="2"/>
      <c r="B30" s="2">
        <v>4</v>
      </c>
      <c r="C30" s="2">
        <v>482</v>
      </c>
      <c r="D30" s="2" t="s">
        <v>3</v>
      </c>
      <c r="E30" s="2"/>
      <c r="H30">
        <v>489</v>
      </c>
    </row>
    <row r="31" spans="1:8">
      <c r="A31" s="2"/>
      <c r="B31" s="2">
        <v>5</v>
      </c>
      <c r="C31" s="2">
        <v>425</v>
      </c>
      <c r="D31" s="2" t="s">
        <v>3</v>
      </c>
      <c r="E31" s="2"/>
      <c r="H31">
        <f>SUM(C5:C7)</f>
        <v>1424</v>
      </c>
    </row>
    <row r="32" spans="1:8">
      <c r="A32" s="2"/>
      <c r="B32" s="2">
        <v>6</v>
      </c>
      <c r="C32" s="2">
        <v>640</v>
      </c>
      <c r="D32" s="2" t="s">
        <v>3</v>
      </c>
      <c r="E32" s="2"/>
      <c r="H32">
        <v>1000</v>
      </c>
    </row>
    <row r="33" spans="1:8">
      <c r="A33" s="2">
        <v>6</v>
      </c>
      <c r="B33" s="2">
        <v>1</v>
      </c>
      <c r="C33" s="2">
        <v>884</v>
      </c>
      <c r="D33" s="2" t="s">
        <v>15</v>
      </c>
      <c r="E33" s="2"/>
      <c r="H33">
        <v>379</v>
      </c>
    </row>
    <row r="34" spans="1:8">
      <c r="A34" s="2"/>
      <c r="B34" s="2">
        <v>2</v>
      </c>
      <c r="C34" s="2">
        <v>498</v>
      </c>
      <c r="D34" s="2" t="s">
        <v>16</v>
      </c>
      <c r="E34" s="2"/>
      <c r="H34">
        <f>SUM(C10:C14)</f>
        <v>2801</v>
      </c>
    </row>
    <row r="35" spans="1:8">
      <c r="A35" s="2"/>
      <c r="B35" s="2">
        <v>3</v>
      </c>
      <c r="C35" s="2">
        <v>436</v>
      </c>
      <c r="D35" s="2" t="s">
        <v>17</v>
      </c>
      <c r="E35" s="2"/>
      <c r="H35">
        <v>843</v>
      </c>
    </row>
    <row r="36" spans="1:8">
      <c r="A36" s="2"/>
      <c r="B36" s="2">
        <v>4</v>
      </c>
      <c r="C36" s="2">
        <v>476</v>
      </c>
      <c r="D36" s="2" t="s">
        <v>3</v>
      </c>
      <c r="E36" s="2"/>
      <c r="H36">
        <v>347</v>
      </c>
    </row>
    <row r="37" spans="1:8">
      <c r="A37" s="2"/>
      <c r="B37" s="2">
        <v>5</v>
      </c>
      <c r="C37" s="2">
        <v>698</v>
      </c>
      <c r="D37" s="2" t="s">
        <v>3</v>
      </c>
      <c r="E37" s="2"/>
      <c r="H37">
        <v>346</v>
      </c>
    </row>
    <row r="38" spans="1:8">
      <c r="A38" s="2"/>
      <c r="B38" s="2">
        <v>6</v>
      </c>
      <c r="C38" s="2">
        <v>681</v>
      </c>
      <c r="D38" s="2" t="s">
        <v>3</v>
      </c>
      <c r="E38" s="2"/>
      <c r="H38">
        <f>SUM(C18:C20)</f>
        <v>1443</v>
      </c>
    </row>
    <row r="39" spans="1:8">
      <c r="A39">
        <v>7</v>
      </c>
      <c r="B39">
        <v>1</v>
      </c>
      <c r="C39">
        <v>735</v>
      </c>
      <c r="D39" t="s">
        <v>18</v>
      </c>
      <c r="H39">
        <v>695</v>
      </c>
    </row>
    <row r="40" spans="1:8">
      <c r="B40">
        <v>2</v>
      </c>
      <c r="C40">
        <v>563</v>
      </c>
      <c r="D40" t="s">
        <v>19</v>
      </c>
      <c r="H40">
        <v>402</v>
      </c>
    </row>
    <row r="41" spans="1:8">
      <c r="B41">
        <v>3</v>
      </c>
      <c r="C41">
        <v>541</v>
      </c>
      <c r="D41" t="s">
        <v>20</v>
      </c>
      <c r="H41">
        <v>586</v>
      </c>
    </row>
    <row r="42" spans="1:8">
      <c r="B42">
        <v>4</v>
      </c>
      <c r="C42">
        <v>505</v>
      </c>
      <c r="D42" t="s">
        <v>3</v>
      </c>
      <c r="H42">
        <f>SUM(C24:C26)</f>
        <v>1722</v>
      </c>
    </row>
    <row r="43" spans="1:8">
      <c r="B43">
        <v>5</v>
      </c>
      <c r="C43">
        <v>440</v>
      </c>
      <c r="D43" t="s">
        <v>3</v>
      </c>
      <c r="H43">
        <v>1261</v>
      </c>
    </row>
    <row r="44" spans="1:8">
      <c r="B44">
        <v>6</v>
      </c>
      <c r="C44">
        <v>754</v>
      </c>
      <c r="D44" t="s">
        <v>21</v>
      </c>
      <c r="H44">
        <v>386</v>
      </c>
    </row>
    <row r="45" spans="1:8">
      <c r="A45">
        <v>8</v>
      </c>
      <c r="B45">
        <v>1</v>
      </c>
      <c r="C45">
        <v>2230</v>
      </c>
      <c r="D45" t="s">
        <v>22</v>
      </c>
      <c r="H45">
        <v>403</v>
      </c>
    </row>
    <row r="46" spans="1:8">
      <c r="B46">
        <v>2</v>
      </c>
      <c r="C46">
        <v>486</v>
      </c>
      <c r="D46" t="s">
        <v>23</v>
      </c>
      <c r="H46">
        <f>SUM(C30:C32)</f>
        <v>1547</v>
      </c>
    </row>
    <row r="47" spans="1:8">
      <c r="B47">
        <v>3</v>
      </c>
      <c r="C47">
        <v>737</v>
      </c>
      <c r="D47" t="s">
        <v>24</v>
      </c>
      <c r="H47">
        <v>884</v>
      </c>
    </row>
    <row r="48" spans="1:8">
      <c r="B48">
        <v>4</v>
      </c>
      <c r="C48">
        <v>579</v>
      </c>
      <c r="D48" t="s">
        <v>3</v>
      </c>
      <c r="H48">
        <v>498</v>
      </c>
    </row>
    <row r="49" spans="1:8">
      <c r="B49">
        <v>5</v>
      </c>
      <c r="C49">
        <v>795</v>
      </c>
      <c r="D49" t="s">
        <v>3</v>
      </c>
      <c r="H49">
        <v>436</v>
      </c>
    </row>
    <row r="50" spans="1:8">
      <c r="B50">
        <v>6</v>
      </c>
      <c r="C50">
        <v>791</v>
      </c>
      <c r="D50" t="s">
        <v>25</v>
      </c>
      <c r="H50">
        <f>SUM(C36:C38)</f>
        <v>1855</v>
      </c>
    </row>
    <row r="51" spans="1:8">
      <c r="A51" s="2">
        <v>9</v>
      </c>
      <c r="B51" s="2">
        <v>1</v>
      </c>
      <c r="C51" s="2">
        <v>721</v>
      </c>
      <c r="D51" s="2" t="s">
        <v>26</v>
      </c>
      <c r="E51" s="2"/>
      <c r="H51">
        <v>735</v>
      </c>
    </row>
    <row r="52" spans="1:8">
      <c r="A52" s="2"/>
      <c r="B52" s="2">
        <v>2</v>
      </c>
      <c r="C52" s="2">
        <v>413</v>
      </c>
      <c r="D52" s="2" t="s">
        <v>27</v>
      </c>
      <c r="E52" s="2"/>
      <c r="H52">
        <v>563</v>
      </c>
    </row>
    <row r="53" spans="1:8">
      <c r="A53" s="2"/>
      <c r="B53" s="2">
        <v>3</v>
      </c>
      <c r="C53" s="2">
        <v>490</v>
      </c>
      <c r="D53" s="2" t="s">
        <v>28</v>
      </c>
      <c r="E53" s="2"/>
      <c r="H53">
        <v>541</v>
      </c>
    </row>
    <row r="54" spans="1:8">
      <c r="A54" s="2"/>
      <c r="B54" s="2">
        <v>4</v>
      </c>
      <c r="C54" s="2">
        <v>500</v>
      </c>
      <c r="D54" s="2" t="s">
        <v>3</v>
      </c>
      <c r="E54" s="2"/>
      <c r="H54">
        <f>SUM(C42:C44)</f>
        <v>1699</v>
      </c>
    </row>
    <row r="55" spans="1:8">
      <c r="A55" s="2"/>
      <c r="B55" s="2">
        <v>5</v>
      </c>
      <c r="C55" s="2">
        <v>576</v>
      </c>
      <c r="D55" s="2" t="s">
        <v>3</v>
      </c>
      <c r="E55" s="2"/>
      <c r="H55">
        <v>2230</v>
      </c>
    </row>
    <row r="56" spans="1:8">
      <c r="A56" s="2"/>
      <c r="B56" s="2">
        <v>6</v>
      </c>
      <c r="C56" s="2">
        <v>587</v>
      </c>
      <c r="D56" s="2" t="s">
        <v>3</v>
      </c>
      <c r="E56" s="2"/>
      <c r="H56">
        <v>486</v>
      </c>
    </row>
    <row r="57" spans="1:8">
      <c r="A57">
        <v>10</v>
      </c>
      <c r="B57">
        <v>1</v>
      </c>
      <c r="C57">
        <v>602</v>
      </c>
      <c r="D57" t="s">
        <v>29</v>
      </c>
      <c r="H57">
        <v>737</v>
      </c>
    </row>
    <row r="58" spans="1:8">
      <c r="B58">
        <v>2</v>
      </c>
      <c r="C58">
        <v>697</v>
      </c>
      <c r="D58" t="s">
        <v>30</v>
      </c>
      <c r="H58">
        <f>SUM(C48:C50)</f>
        <v>2165</v>
      </c>
    </row>
    <row r="59" spans="1:8">
      <c r="B59">
        <v>3</v>
      </c>
      <c r="C59">
        <v>613</v>
      </c>
      <c r="D59" t="s">
        <v>31</v>
      </c>
      <c r="H59">
        <v>721</v>
      </c>
    </row>
    <row r="60" spans="1:8">
      <c r="B60">
        <v>4</v>
      </c>
      <c r="C60">
        <v>453</v>
      </c>
      <c r="D60" t="s">
        <v>3</v>
      </c>
      <c r="H60">
        <v>413</v>
      </c>
    </row>
    <row r="61" spans="1:8">
      <c r="B61">
        <v>5</v>
      </c>
      <c r="C61">
        <v>465</v>
      </c>
      <c r="D61" t="s">
        <v>3</v>
      </c>
      <c r="H61">
        <v>490</v>
      </c>
    </row>
    <row r="62" spans="1:8">
      <c r="B62">
        <v>6</v>
      </c>
      <c r="C62">
        <v>738</v>
      </c>
      <c r="D62" t="s">
        <v>32</v>
      </c>
      <c r="H62">
        <f>SUM(C54:C56)</f>
        <v>1663</v>
      </c>
    </row>
    <row r="63" spans="1:8">
      <c r="A63">
        <v>11</v>
      </c>
      <c r="B63">
        <v>1</v>
      </c>
      <c r="C63">
        <v>508</v>
      </c>
      <c r="D63" t="s">
        <v>33</v>
      </c>
      <c r="H63">
        <v>602</v>
      </c>
    </row>
    <row r="64" spans="1:8">
      <c r="B64">
        <v>2</v>
      </c>
      <c r="C64">
        <v>335</v>
      </c>
      <c r="D64" t="s">
        <v>34</v>
      </c>
      <c r="H64">
        <v>697</v>
      </c>
    </row>
    <row r="65" spans="1:14">
      <c r="B65">
        <v>3</v>
      </c>
      <c r="C65">
        <v>393</v>
      </c>
      <c r="D65" t="s">
        <v>35</v>
      </c>
      <c r="H65">
        <v>613</v>
      </c>
    </row>
    <row r="66" spans="1:14">
      <c r="B66">
        <v>4</v>
      </c>
      <c r="C66">
        <v>529</v>
      </c>
      <c r="D66" t="s">
        <v>3</v>
      </c>
      <c r="H66">
        <f>SUM(C60:C62)</f>
        <v>1656</v>
      </c>
    </row>
    <row r="67" spans="1:14">
      <c r="B67">
        <v>5</v>
      </c>
      <c r="C67">
        <v>443</v>
      </c>
      <c r="D67" t="s">
        <v>3</v>
      </c>
      <c r="H67">
        <v>508</v>
      </c>
    </row>
    <row r="68" spans="1:14">
      <c r="B68">
        <v>6</v>
      </c>
      <c r="C68">
        <v>610</v>
      </c>
      <c r="D68" t="s">
        <v>36</v>
      </c>
      <c r="H68">
        <v>335</v>
      </c>
    </row>
    <row r="69" spans="1:14">
      <c r="A69" s="2">
        <v>12</v>
      </c>
      <c r="B69" s="2">
        <v>1</v>
      </c>
      <c r="C69" s="2">
        <v>936</v>
      </c>
      <c r="D69" s="2" t="s">
        <v>37</v>
      </c>
      <c r="E69" s="2"/>
      <c r="F69" s="2"/>
      <c r="H69">
        <v>393</v>
      </c>
      <c r="K69">
        <v>7</v>
      </c>
      <c r="L69">
        <v>1</v>
      </c>
      <c r="M69">
        <v>735</v>
      </c>
      <c r="N69" t="s">
        <v>18</v>
      </c>
    </row>
    <row r="70" spans="1:14">
      <c r="A70" s="2"/>
      <c r="B70" s="2">
        <v>2</v>
      </c>
      <c r="C70" s="2">
        <v>484</v>
      </c>
      <c r="D70" s="2" t="s">
        <v>38</v>
      </c>
      <c r="E70" s="2"/>
      <c r="F70" s="2"/>
      <c r="H70">
        <f>SUM(C66:C68)</f>
        <v>1582</v>
      </c>
      <c r="L70">
        <v>2</v>
      </c>
      <c r="M70">
        <v>563</v>
      </c>
      <c r="N70" t="s">
        <v>19</v>
      </c>
    </row>
    <row r="71" spans="1:14">
      <c r="A71" s="2"/>
      <c r="B71" s="2">
        <v>3</v>
      </c>
      <c r="C71" s="2">
        <v>358</v>
      </c>
      <c r="D71" s="2" t="s">
        <v>39</v>
      </c>
      <c r="E71" s="2"/>
      <c r="F71" s="2"/>
      <c r="H71">
        <v>936</v>
      </c>
      <c r="L71">
        <v>3</v>
      </c>
      <c r="M71">
        <v>541</v>
      </c>
      <c r="N71" t="s">
        <v>20</v>
      </c>
    </row>
    <row r="72" spans="1:14">
      <c r="A72" s="2"/>
      <c r="B72" s="2">
        <v>4</v>
      </c>
      <c r="C72" s="2">
        <v>482</v>
      </c>
      <c r="D72" s="2" t="s">
        <v>3</v>
      </c>
      <c r="E72" s="2"/>
      <c r="F72" s="2"/>
      <c r="H72">
        <v>484</v>
      </c>
      <c r="L72">
        <v>4</v>
      </c>
      <c r="M72">
        <v>1699</v>
      </c>
      <c r="N72" t="s">
        <v>3</v>
      </c>
    </row>
    <row r="73" spans="1:14">
      <c r="A73" s="2"/>
      <c r="B73" s="2">
        <v>5</v>
      </c>
      <c r="C73" s="2">
        <v>408</v>
      </c>
      <c r="D73" s="2" t="s">
        <v>3</v>
      </c>
      <c r="E73" s="2"/>
      <c r="F73" s="2"/>
      <c r="H73">
        <v>358</v>
      </c>
      <c r="K73">
        <v>8</v>
      </c>
      <c r="L73">
        <v>1</v>
      </c>
      <c r="M73">
        <v>2230</v>
      </c>
      <c r="N73" t="s">
        <v>22</v>
      </c>
    </row>
    <row r="74" spans="1:14">
      <c r="A74" s="2"/>
      <c r="B74" s="2">
        <v>6</v>
      </c>
      <c r="C74" s="2">
        <v>486</v>
      </c>
      <c r="D74" s="2" t="s">
        <v>3</v>
      </c>
      <c r="E74" s="2"/>
      <c r="F74" s="2"/>
      <c r="H74">
        <f>SUM(C72:C74)</f>
        <v>1376</v>
      </c>
      <c r="L74">
        <v>2</v>
      </c>
      <c r="M74">
        <v>486</v>
      </c>
      <c r="N74" t="s">
        <v>23</v>
      </c>
    </row>
    <row r="75" spans="1:14">
      <c r="A75" s="2">
        <v>13</v>
      </c>
      <c r="B75" s="2">
        <v>1</v>
      </c>
      <c r="C75" s="2">
        <v>833</v>
      </c>
      <c r="D75" s="2" t="s">
        <v>40</v>
      </c>
      <c r="E75" s="2"/>
      <c r="F75" s="2"/>
      <c r="H75">
        <v>833</v>
      </c>
      <c r="L75">
        <v>3</v>
      </c>
      <c r="M75">
        <v>737</v>
      </c>
      <c r="N75" t="s">
        <v>24</v>
      </c>
    </row>
    <row r="76" spans="1:14">
      <c r="A76" s="2"/>
      <c r="B76" s="2">
        <v>2</v>
      </c>
      <c r="C76" s="2">
        <v>429</v>
      </c>
      <c r="D76" s="2" t="s">
        <v>41</v>
      </c>
      <c r="E76" s="2"/>
      <c r="F76" s="2"/>
      <c r="H76">
        <v>429</v>
      </c>
      <c r="L76">
        <v>4</v>
      </c>
      <c r="M76">
        <v>2165</v>
      </c>
      <c r="N76" t="s">
        <v>3</v>
      </c>
    </row>
    <row r="77" spans="1:14">
      <c r="A77" s="2"/>
      <c r="B77" s="2">
        <v>3</v>
      </c>
      <c r="C77" s="2">
        <v>406</v>
      </c>
      <c r="D77" s="2" t="s">
        <v>42</v>
      </c>
      <c r="E77" s="2"/>
      <c r="F77" s="2"/>
      <c r="H77">
        <v>406</v>
      </c>
      <c r="K77">
        <v>10</v>
      </c>
      <c r="L77">
        <v>1</v>
      </c>
      <c r="M77">
        <v>602</v>
      </c>
      <c r="N77" t="s">
        <v>29</v>
      </c>
    </row>
    <row r="78" spans="1:14">
      <c r="A78" s="2"/>
      <c r="B78" s="2">
        <v>4</v>
      </c>
      <c r="C78" s="2">
        <v>462</v>
      </c>
      <c r="D78" s="2" t="s">
        <v>3</v>
      </c>
      <c r="E78" s="2"/>
      <c r="F78" s="2"/>
      <c r="H78">
        <f>SUM(C78:C80)</f>
        <v>1662</v>
      </c>
      <c r="L78">
        <v>2</v>
      </c>
      <c r="M78">
        <v>697</v>
      </c>
      <c r="N78" t="s">
        <v>30</v>
      </c>
    </row>
    <row r="79" spans="1:14">
      <c r="A79" s="2"/>
      <c r="B79" s="2">
        <v>5</v>
      </c>
      <c r="C79" s="2">
        <v>474</v>
      </c>
      <c r="D79" s="2" t="s">
        <v>3</v>
      </c>
      <c r="E79" s="2"/>
      <c r="F79" s="2"/>
      <c r="H79">
        <v>700</v>
      </c>
      <c r="L79">
        <v>3</v>
      </c>
      <c r="M79">
        <v>613</v>
      </c>
      <c r="N79" t="s">
        <v>31</v>
      </c>
    </row>
    <row r="80" spans="1:14">
      <c r="A80" s="2"/>
      <c r="B80" s="2">
        <v>6</v>
      </c>
      <c r="C80" s="2">
        <v>726</v>
      </c>
      <c r="D80" s="2" t="s">
        <v>3</v>
      </c>
      <c r="E80" s="2"/>
      <c r="F80" s="2"/>
      <c r="H80">
        <v>675</v>
      </c>
      <c r="L80">
        <v>4</v>
      </c>
      <c r="M80">
        <v>1656</v>
      </c>
      <c r="N80" t="s">
        <v>3</v>
      </c>
    </row>
    <row r="81" spans="1:14">
      <c r="A81">
        <v>14</v>
      </c>
      <c r="B81">
        <v>1</v>
      </c>
      <c r="C81">
        <v>700</v>
      </c>
      <c r="D81" t="s">
        <v>43</v>
      </c>
      <c r="H81">
        <v>578</v>
      </c>
      <c r="K81">
        <v>11</v>
      </c>
      <c r="L81">
        <v>1</v>
      </c>
      <c r="M81">
        <v>508</v>
      </c>
      <c r="N81" t="s">
        <v>33</v>
      </c>
    </row>
    <row r="82" spans="1:14">
      <c r="B82">
        <v>2</v>
      </c>
      <c r="C82">
        <v>675</v>
      </c>
      <c r="D82" t="s">
        <v>44</v>
      </c>
      <c r="H82">
        <f>SUM(C84:C86)</f>
        <v>1882</v>
      </c>
      <c r="L82">
        <v>2</v>
      </c>
      <c r="M82">
        <v>335</v>
      </c>
      <c r="N82" t="s">
        <v>34</v>
      </c>
    </row>
    <row r="83" spans="1:14">
      <c r="B83">
        <v>3</v>
      </c>
      <c r="C83">
        <v>578</v>
      </c>
      <c r="D83" t="s">
        <v>45</v>
      </c>
      <c r="H83">
        <v>701</v>
      </c>
      <c r="L83">
        <v>3</v>
      </c>
      <c r="M83">
        <v>393</v>
      </c>
      <c r="N83" t="s">
        <v>35</v>
      </c>
    </row>
    <row r="84" spans="1:14">
      <c r="B84">
        <v>4</v>
      </c>
      <c r="C84">
        <v>532</v>
      </c>
      <c r="D84" t="s">
        <v>3</v>
      </c>
      <c r="H84">
        <v>358</v>
      </c>
      <c r="L84">
        <v>4</v>
      </c>
      <c r="M84">
        <v>1582</v>
      </c>
      <c r="N84" t="s">
        <v>3</v>
      </c>
    </row>
    <row r="85" spans="1:14">
      <c r="B85">
        <v>5</v>
      </c>
      <c r="C85">
        <v>598</v>
      </c>
      <c r="D85" t="s">
        <v>3</v>
      </c>
      <c r="H85">
        <v>561</v>
      </c>
      <c r="K85">
        <v>14</v>
      </c>
      <c r="L85">
        <v>1</v>
      </c>
      <c r="M85">
        <v>700</v>
      </c>
      <c r="N85" t="s">
        <v>43</v>
      </c>
    </row>
    <row r="86" spans="1:14">
      <c r="B86">
        <v>6</v>
      </c>
      <c r="C86">
        <v>752</v>
      </c>
      <c r="D86" t="s">
        <v>46</v>
      </c>
      <c r="H86">
        <f>SUM(C90:C92)</f>
        <v>1739</v>
      </c>
      <c r="L86">
        <v>2</v>
      </c>
      <c r="M86">
        <v>675</v>
      </c>
      <c r="N86" t="s">
        <v>44</v>
      </c>
    </row>
    <row r="87" spans="1:14">
      <c r="A87" s="2">
        <v>15</v>
      </c>
      <c r="B87" s="2">
        <v>1</v>
      </c>
      <c r="C87" s="2">
        <v>701</v>
      </c>
      <c r="D87" s="2" t="s">
        <v>47</v>
      </c>
      <c r="E87" s="2"/>
      <c r="H87">
        <v>1173</v>
      </c>
      <c r="L87">
        <v>3</v>
      </c>
      <c r="M87">
        <v>578</v>
      </c>
      <c r="N87" t="s">
        <v>45</v>
      </c>
    </row>
    <row r="88" spans="1:14">
      <c r="A88" s="2"/>
      <c r="B88" s="2">
        <v>2</v>
      </c>
      <c r="C88" s="2">
        <v>358</v>
      </c>
      <c r="D88" s="2" t="s">
        <v>48</v>
      </c>
      <c r="E88" s="2"/>
      <c r="H88">
        <v>489</v>
      </c>
      <c r="L88">
        <v>4</v>
      </c>
      <c r="M88">
        <v>1882</v>
      </c>
      <c r="N88" t="s">
        <v>3</v>
      </c>
    </row>
    <row r="89" spans="1:14">
      <c r="A89" s="2"/>
      <c r="B89" s="2">
        <v>3</v>
      </c>
      <c r="C89" s="2">
        <v>561</v>
      </c>
      <c r="D89" s="2" t="s">
        <v>49</v>
      </c>
      <c r="E89" s="2"/>
      <c r="H89">
        <v>437</v>
      </c>
      <c r="K89">
        <v>16</v>
      </c>
      <c r="L89">
        <v>1</v>
      </c>
      <c r="M89">
        <v>1173</v>
      </c>
      <c r="N89" t="s">
        <v>50</v>
      </c>
    </row>
    <row r="90" spans="1:14">
      <c r="A90" s="2"/>
      <c r="B90" s="2">
        <v>4</v>
      </c>
      <c r="C90" s="2">
        <v>521</v>
      </c>
      <c r="D90" s="2" t="s">
        <v>3</v>
      </c>
      <c r="E90" s="2"/>
      <c r="H90">
        <f>SUM(C96:C98)</f>
        <v>1901</v>
      </c>
      <c r="L90">
        <v>2</v>
      </c>
      <c r="M90">
        <v>489</v>
      </c>
      <c r="N90" t="s">
        <v>51</v>
      </c>
    </row>
    <row r="91" spans="1:14">
      <c r="A91" s="2"/>
      <c r="B91" s="2">
        <v>5</v>
      </c>
      <c r="C91" s="2">
        <v>569</v>
      </c>
      <c r="D91" s="2" t="s">
        <v>3</v>
      </c>
      <c r="E91" s="2"/>
      <c r="H91">
        <v>627</v>
      </c>
      <c r="L91">
        <v>3</v>
      </c>
      <c r="M91">
        <v>437</v>
      </c>
      <c r="N91" t="s">
        <v>52</v>
      </c>
    </row>
    <row r="92" spans="1:14">
      <c r="A92" s="2"/>
      <c r="B92" s="2">
        <v>6</v>
      </c>
      <c r="C92" s="2">
        <v>649</v>
      </c>
      <c r="D92" s="2" t="s">
        <v>3</v>
      </c>
      <c r="E92" s="2"/>
      <c r="H92">
        <v>648</v>
      </c>
      <c r="L92">
        <v>4</v>
      </c>
      <c r="M92">
        <v>1901</v>
      </c>
      <c r="N92" t="s">
        <v>3</v>
      </c>
    </row>
    <row r="93" spans="1:14">
      <c r="A93">
        <v>16</v>
      </c>
      <c r="B93">
        <v>1</v>
      </c>
      <c r="C93">
        <v>1173</v>
      </c>
      <c r="D93" t="s">
        <v>50</v>
      </c>
      <c r="H93">
        <v>823</v>
      </c>
      <c r="K93">
        <v>21</v>
      </c>
      <c r="L93">
        <v>1</v>
      </c>
      <c r="M93">
        <v>718</v>
      </c>
      <c r="N93" t="s">
        <v>63</v>
      </c>
    </row>
    <row r="94" spans="1:14">
      <c r="B94">
        <v>2</v>
      </c>
      <c r="C94">
        <v>489</v>
      </c>
      <c r="D94" t="s">
        <v>51</v>
      </c>
      <c r="H94">
        <f>SUM(C102:C104)</f>
        <v>1289</v>
      </c>
      <c r="L94">
        <v>2</v>
      </c>
      <c r="M94">
        <v>372</v>
      </c>
      <c r="N94" t="s">
        <v>64</v>
      </c>
    </row>
    <row r="95" spans="1:14">
      <c r="B95">
        <v>3</v>
      </c>
      <c r="C95">
        <v>437</v>
      </c>
      <c r="D95" t="s">
        <v>52</v>
      </c>
      <c r="H95">
        <v>670</v>
      </c>
      <c r="L95">
        <v>3</v>
      </c>
      <c r="M95">
        <v>778</v>
      </c>
      <c r="N95" t="s">
        <v>65</v>
      </c>
    </row>
    <row r="96" spans="1:14">
      <c r="B96">
        <v>4</v>
      </c>
      <c r="C96">
        <v>495</v>
      </c>
      <c r="D96" t="s">
        <v>3</v>
      </c>
      <c r="H96">
        <v>358</v>
      </c>
      <c r="L96">
        <v>4</v>
      </c>
      <c r="M96">
        <v>1799</v>
      </c>
      <c r="N96" t="s">
        <v>3</v>
      </c>
    </row>
    <row r="97" spans="1:14">
      <c r="B97">
        <v>5</v>
      </c>
      <c r="C97">
        <v>660</v>
      </c>
      <c r="D97" t="s">
        <v>3</v>
      </c>
      <c r="H97">
        <v>412</v>
      </c>
      <c r="K97">
        <v>26</v>
      </c>
      <c r="L97">
        <v>1</v>
      </c>
      <c r="M97">
        <v>620</v>
      </c>
      <c r="N97" t="s">
        <v>77</v>
      </c>
    </row>
    <row r="98" spans="1:14">
      <c r="B98">
        <v>6</v>
      </c>
      <c r="C98">
        <v>746</v>
      </c>
      <c r="D98" t="s">
        <v>53</v>
      </c>
      <c r="H98">
        <f>SUM(C108:C110)</f>
        <v>1506</v>
      </c>
      <c r="L98">
        <v>2</v>
      </c>
      <c r="M98">
        <v>429</v>
      </c>
      <c r="N98" t="s">
        <v>78</v>
      </c>
    </row>
    <row r="99" spans="1:14">
      <c r="A99" s="2">
        <v>17</v>
      </c>
      <c r="B99" s="2">
        <v>1</v>
      </c>
      <c r="C99" s="2">
        <v>627</v>
      </c>
      <c r="D99" s="2" t="s">
        <v>54</v>
      </c>
      <c r="E99" s="2"/>
      <c r="H99">
        <v>900</v>
      </c>
      <c r="L99">
        <v>3</v>
      </c>
      <c r="M99">
        <v>406</v>
      </c>
      <c r="N99" t="s">
        <v>79</v>
      </c>
    </row>
    <row r="100" spans="1:14">
      <c r="A100" s="2"/>
      <c r="B100" s="2">
        <v>2</v>
      </c>
      <c r="C100" s="2">
        <v>648</v>
      </c>
      <c r="D100" s="2" t="s">
        <v>55</v>
      </c>
      <c r="E100" s="2"/>
      <c r="H100">
        <v>324</v>
      </c>
      <c r="L100">
        <v>4</v>
      </c>
      <c r="M100">
        <v>1752</v>
      </c>
      <c r="N100" t="s">
        <v>3</v>
      </c>
    </row>
    <row r="101" spans="1:14">
      <c r="A101" s="2"/>
      <c r="B101" s="2">
        <v>3</v>
      </c>
      <c r="C101" s="2">
        <v>823</v>
      </c>
      <c r="D101" s="2" t="s">
        <v>56</v>
      </c>
      <c r="E101" s="2"/>
      <c r="H101">
        <f>SUM(C113:C117)</f>
        <v>2116</v>
      </c>
      <c r="K101">
        <v>28</v>
      </c>
      <c r="L101">
        <v>1</v>
      </c>
      <c r="M101">
        <v>621</v>
      </c>
      <c r="N101" t="s">
        <v>84</v>
      </c>
    </row>
    <row r="102" spans="1:14">
      <c r="A102" s="2"/>
      <c r="B102" s="2">
        <v>4</v>
      </c>
      <c r="C102" s="2">
        <v>490</v>
      </c>
      <c r="D102" s="2" t="s">
        <v>3</v>
      </c>
      <c r="E102" s="2"/>
      <c r="H102">
        <v>798</v>
      </c>
      <c r="L102">
        <v>2</v>
      </c>
      <c r="M102">
        <v>610</v>
      </c>
      <c r="N102" t="s">
        <v>85</v>
      </c>
    </row>
    <row r="103" spans="1:14">
      <c r="A103" s="2"/>
      <c r="B103" s="2">
        <v>5</v>
      </c>
      <c r="C103" s="2">
        <v>396</v>
      </c>
      <c r="D103" s="2" t="s">
        <v>3</v>
      </c>
      <c r="E103" s="2"/>
      <c r="H103">
        <v>513</v>
      </c>
      <c r="L103">
        <v>3</v>
      </c>
      <c r="M103">
        <v>411</v>
      </c>
      <c r="N103" t="s">
        <v>86</v>
      </c>
    </row>
    <row r="104" spans="1:14">
      <c r="A104" s="2"/>
      <c r="B104" s="2">
        <v>6</v>
      </c>
      <c r="C104" s="2">
        <v>403</v>
      </c>
      <c r="D104" s="2" t="s">
        <v>3</v>
      </c>
      <c r="E104" s="2"/>
      <c r="H104">
        <v>939</v>
      </c>
      <c r="L104">
        <v>4</v>
      </c>
      <c r="M104">
        <v>1741</v>
      </c>
      <c r="N104" t="s">
        <v>3</v>
      </c>
    </row>
    <row r="105" spans="1:14">
      <c r="A105" s="2">
        <v>18</v>
      </c>
      <c r="B105" s="2">
        <v>1</v>
      </c>
      <c r="C105" s="2">
        <v>670</v>
      </c>
      <c r="D105" s="2" t="s">
        <v>57</v>
      </c>
      <c r="E105" s="2"/>
      <c r="H105">
        <f>SUM(C121:C123)</f>
        <v>2015</v>
      </c>
      <c r="K105">
        <v>30</v>
      </c>
      <c r="L105">
        <v>1</v>
      </c>
      <c r="M105">
        <v>1166</v>
      </c>
      <c r="N105" t="s">
        <v>91</v>
      </c>
    </row>
    <row r="106" spans="1:14">
      <c r="A106" s="2"/>
      <c r="B106" s="2">
        <v>2</v>
      </c>
      <c r="C106" s="2">
        <v>358</v>
      </c>
      <c r="D106" s="2" t="s">
        <v>58</v>
      </c>
      <c r="E106" s="2"/>
      <c r="H106">
        <v>718</v>
      </c>
      <c r="L106">
        <v>2</v>
      </c>
      <c r="M106">
        <v>839</v>
      </c>
      <c r="N106" t="s">
        <v>92</v>
      </c>
    </row>
    <row r="107" spans="1:14">
      <c r="A107" s="2"/>
      <c r="B107" s="2">
        <v>3</v>
      </c>
      <c r="C107" s="2">
        <v>412</v>
      </c>
      <c r="D107" s="2" t="s">
        <v>59</v>
      </c>
      <c r="E107" s="2"/>
      <c r="H107">
        <v>372</v>
      </c>
      <c r="L107">
        <v>3</v>
      </c>
      <c r="M107">
        <v>668</v>
      </c>
      <c r="N107" t="s">
        <v>93</v>
      </c>
    </row>
    <row r="108" spans="1:14">
      <c r="A108" s="2"/>
      <c r="B108" s="2">
        <v>4</v>
      </c>
      <c r="C108" s="2">
        <v>533</v>
      </c>
      <c r="D108" s="2" t="s">
        <v>3</v>
      </c>
      <c r="E108" s="2"/>
      <c r="H108">
        <v>778</v>
      </c>
      <c r="L108">
        <v>4</v>
      </c>
      <c r="M108">
        <v>1661</v>
      </c>
      <c r="N108" t="s">
        <v>3</v>
      </c>
    </row>
    <row r="109" spans="1:14">
      <c r="A109" s="2"/>
      <c r="B109" s="2">
        <v>5</v>
      </c>
      <c r="C109" s="2">
        <v>459</v>
      </c>
      <c r="D109" s="2" t="s">
        <v>3</v>
      </c>
      <c r="E109" s="2"/>
      <c r="H109">
        <f>SUM(C127:C129)</f>
        <v>1799</v>
      </c>
    </row>
    <row r="110" spans="1:14">
      <c r="A110" s="2"/>
      <c r="B110" s="2">
        <v>6</v>
      </c>
      <c r="C110" s="2">
        <v>514</v>
      </c>
      <c r="D110" s="2" t="s">
        <v>3</v>
      </c>
      <c r="E110" s="2"/>
      <c r="H110">
        <v>715</v>
      </c>
    </row>
    <row r="111" spans="1:14">
      <c r="A111" s="2">
        <v>19</v>
      </c>
      <c r="B111" s="2">
        <v>1</v>
      </c>
      <c r="C111" s="2">
        <v>900</v>
      </c>
      <c r="D111" s="2" t="s">
        <v>168</v>
      </c>
      <c r="E111" s="2"/>
      <c r="H111">
        <v>398</v>
      </c>
    </row>
    <row r="112" spans="1:14">
      <c r="A112" s="2"/>
      <c r="B112" s="2">
        <v>2</v>
      </c>
      <c r="C112" s="2">
        <v>324</v>
      </c>
      <c r="D112" s="2" t="s">
        <v>169</v>
      </c>
      <c r="E112" s="2"/>
      <c r="H112">
        <f>SUM(C132:C136)</f>
        <v>2598</v>
      </c>
      <c r="M112" s="2">
        <f>AVERAGE(M69:M108)</f>
        <v>949.2</v>
      </c>
    </row>
    <row r="113" spans="1:8">
      <c r="A113" s="2"/>
      <c r="B113" s="2">
        <v>3</v>
      </c>
      <c r="C113" s="2">
        <v>460</v>
      </c>
      <c r="D113" s="2" t="s">
        <v>3</v>
      </c>
      <c r="E113" s="2"/>
      <c r="H113">
        <v>822</v>
      </c>
    </row>
    <row r="114" spans="1:8">
      <c r="A114" s="2"/>
      <c r="B114" s="2">
        <v>4</v>
      </c>
      <c r="C114" s="2">
        <v>427</v>
      </c>
      <c r="D114" s="2" t="s">
        <v>3</v>
      </c>
      <c r="E114" s="2"/>
      <c r="H114">
        <v>533</v>
      </c>
    </row>
    <row r="115" spans="1:8">
      <c r="A115" s="2"/>
      <c r="B115" s="2">
        <v>5</v>
      </c>
      <c r="C115" s="2">
        <v>319</v>
      </c>
      <c r="D115" s="2" t="s">
        <v>3</v>
      </c>
      <c r="E115" s="2"/>
      <c r="H115">
        <f>SUM(C139:C143)</f>
        <v>2242</v>
      </c>
    </row>
    <row r="116" spans="1:8">
      <c r="A116" s="2"/>
      <c r="B116" s="2">
        <v>6</v>
      </c>
      <c r="C116" s="2">
        <v>434</v>
      </c>
      <c r="D116" s="2" t="s">
        <v>3</v>
      </c>
      <c r="E116" s="2"/>
      <c r="H116">
        <v>682</v>
      </c>
    </row>
    <row r="117" spans="1:8">
      <c r="A117" s="2"/>
      <c r="B117" s="2">
        <v>7</v>
      </c>
      <c r="C117" s="2">
        <v>476</v>
      </c>
      <c r="D117" s="2" t="s">
        <v>3</v>
      </c>
      <c r="E117" s="2"/>
      <c r="H117">
        <v>444</v>
      </c>
    </row>
    <row r="118" spans="1:8">
      <c r="A118" s="2">
        <v>20</v>
      </c>
      <c r="B118" s="2">
        <v>1</v>
      </c>
      <c r="C118" s="2">
        <v>798</v>
      </c>
      <c r="D118" s="2" t="s">
        <v>60</v>
      </c>
      <c r="E118" s="2"/>
      <c r="H118">
        <v>525</v>
      </c>
    </row>
    <row r="119" spans="1:8">
      <c r="A119" s="2"/>
      <c r="B119" s="2">
        <v>2</v>
      </c>
      <c r="C119" s="2">
        <v>513</v>
      </c>
      <c r="D119" s="2" t="s">
        <v>61</v>
      </c>
      <c r="E119" s="2"/>
      <c r="H119">
        <f>SUM(C147:C149)</f>
        <v>1593</v>
      </c>
    </row>
    <row r="120" spans="1:8">
      <c r="A120" s="2"/>
      <c r="B120" s="2">
        <v>3</v>
      </c>
      <c r="C120" s="2">
        <v>939</v>
      </c>
      <c r="D120" s="2" t="s">
        <v>62</v>
      </c>
      <c r="E120" s="2"/>
      <c r="H120">
        <v>856</v>
      </c>
    </row>
    <row r="121" spans="1:8">
      <c r="A121" s="2"/>
      <c r="B121" s="2">
        <v>4</v>
      </c>
      <c r="C121" s="2">
        <v>499</v>
      </c>
      <c r="D121" s="2" t="s">
        <v>3</v>
      </c>
      <c r="E121" s="2"/>
      <c r="H121">
        <v>508</v>
      </c>
    </row>
    <row r="122" spans="1:8">
      <c r="A122" s="2"/>
      <c r="B122" s="2">
        <v>5</v>
      </c>
      <c r="C122" s="2">
        <v>600</v>
      </c>
      <c r="D122" s="2" t="s">
        <v>3</v>
      </c>
      <c r="E122" s="2"/>
      <c r="H122">
        <v>454</v>
      </c>
    </row>
    <row r="123" spans="1:8">
      <c r="A123" s="2"/>
      <c r="B123" s="2">
        <v>6</v>
      </c>
      <c r="C123" s="2">
        <v>916</v>
      </c>
      <c r="D123" s="2" t="s">
        <v>3</v>
      </c>
      <c r="E123" s="2"/>
      <c r="H123">
        <f>SUM(C153:C155)</f>
        <v>1859</v>
      </c>
    </row>
    <row r="124" spans="1:8">
      <c r="A124">
        <v>21</v>
      </c>
      <c r="B124">
        <v>1</v>
      </c>
      <c r="C124">
        <v>718</v>
      </c>
      <c r="D124" t="s">
        <v>63</v>
      </c>
      <c r="H124">
        <v>620</v>
      </c>
    </row>
    <row r="125" spans="1:8">
      <c r="B125">
        <v>2</v>
      </c>
      <c r="C125">
        <v>372</v>
      </c>
      <c r="D125" t="s">
        <v>64</v>
      </c>
      <c r="H125">
        <v>429</v>
      </c>
    </row>
    <row r="126" spans="1:8">
      <c r="B126">
        <v>3</v>
      </c>
      <c r="C126">
        <v>778</v>
      </c>
      <c r="D126" t="s">
        <v>65</v>
      </c>
      <c r="H126">
        <v>406</v>
      </c>
    </row>
    <row r="127" spans="1:8">
      <c r="B127">
        <v>4</v>
      </c>
      <c r="C127">
        <v>692</v>
      </c>
      <c r="D127" t="s">
        <v>3</v>
      </c>
      <c r="H127">
        <f>SUM(C159:C161)</f>
        <v>1752</v>
      </c>
    </row>
    <row r="128" spans="1:8">
      <c r="B128">
        <v>5</v>
      </c>
      <c r="C128">
        <v>451</v>
      </c>
      <c r="D128" t="s">
        <v>3</v>
      </c>
      <c r="H128">
        <v>555</v>
      </c>
    </row>
    <row r="129" spans="1:11">
      <c r="B129">
        <v>6</v>
      </c>
      <c r="C129">
        <v>656</v>
      </c>
      <c r="D129" t="s">
        <v>66</v>
      </c>
      <c r="H129">
        <v>458</v>
      </c>
    </row>
    <row r="130" spans="1:11">
      <c r="A130" s="2">
        <v>22</v>
      </c>
      <c r="B130" s="2">
        <v>1</v>
      </c>
      <c r="C130" s="2">
        <v>715</v>
      </c>
      <c r="D130" s="2" t="s">
        <v>67</v>
      </c>
      <c r="E130" s="2"/>
      <c r="H130">
        <v>592</v>
      </c>
    </row>
    <row r="131" spans="1:11">
      <c r="A131" s="2"/>
      <c r="B131" s="2">
        <v>2</v>
      </c>
      <c r="C131" s="2">
        <v>398</v>
      </c>
      <c r="D131" s="2" t="s">
        <v>68</v>
      </c>
      <c r="E131" s="2"/>
      <c r="H131">
        <f>SUM(C165:C167)</f>
        <v>1611</v>
      </c>
    </row>
    <row r="132" spans="1:11">
      <c r="A132" s="2"/>
      <c r="B132" s="2">
        <v>3</v>
      </c>
      <c r="C132" s="2">
        <v>414</v>
      </c>
      <c r="D132" s="2" t="s">
        <v>3</v>
      </c>
      <c r="E132" s="2"/>
      <c r="H132">
        <v>621</v>
      </c>
    </row>
    <row r="133" spans="1:11">
      <c r="A133" s="2"/>
      <c r="B133" s="2">
        <v>4</v>
      </c>
      <c r="C133" s="2">
        <v>484</v>
      </c>
      <c r="D133" s="2" t="s">
        <v>3</v>
      </c>
      <c r="E133" s="2"/>
      <c r="H133">
        <v>610</v>
      </c>
    </row>
    <row r="134" spans="1:11">
      <c r="A134" s="2"/>
      <c r="B134" s="2">
        <v>5</v>
      </c>
      <c r="C134" s="2">
        <v>582</v>
      </c>
      <c r="D134" s="2" t="s">
        <v>3</v>
      </c>
      <c r="E134" s="2"/>
      <c r="H134">
        <v>411</v>
      </c>
    </row>
    <row r="135" spans="1:11">
      <c r="A135" s="2"/>
      <c r="B135" s="2">
        <v>6</v>
      </c>
      <c r="C135" s="2">
        <v>540</v>
      </c>
      <c r="D135" s="2" t="s">
        <v>3</v>
      </c>
      <c r="E135" s="2"/>
      <c r="H135">
        <f>SUM(C171:C173)</f>
        <v>1741</v>
      </c>
    </row>
    <row r="136" spans="1:11">
      <c r="A136" s="2"/>
      <c r="B136" s="2">
        <v>7</v>
      </c>
      <c r="C136" s="2">
        <v>578</v>
      </c>
      <c r="D136" s="2" t="s">
        <v>3</v>
      </c>
      <c r="E136" s="2"/>
      <c r="H136">
        <v>947</v>
      </c>
    </row>
    <row r="137" spans="1:11">
      <c r="A137" s="2">
        <v>23</v>
      </c>
      <c r="B137" s="2">
        <v>1</v>
      </c>
      <c r="C137" s="2">
        <v>822</v>
      </c>
      <c r="D137" s="2" t="s">
        <v>69</v>
      </c>
      <c r="E137" s="2"/>
      <c r="H137">
        <v>660</v>
      </c>
    </row>
    <row r="138" spans="1:11">
      <c r="A138" s="2"/>
      <c r="B138" s="2">
        <v>2</v>
      </c>
      <c r="C138" s="2">
        <v>533</v>
      </c>
      <c r="D138" s="2" t="s">
        <v>70</v>
      </c>
      <c r="E138" s="2"/>
      <c r="H138">
        <v>1136</v>
      </c>
      <c r="K138">
        <v>6</v>
      </c>
    </row>
    <row r="139" spans="1:11">
      <c r="A139" s="2"/>
      <c r="B139" s="2">
        <v>3</v>
      </c>
      <c r="C139" s="2">
        <v>439</v>
      </c>
      <c r="D139" s="2" t="s">
        <v>3</v>
      </c>
      <c r="E139" s="2"/>
      <c r="H139">
        <f>SUM(C177:C179)</f>
        <v>1589</v>
      </c>
      <c r="K139">
        <v>6</v>
      </c>
    </row>
    <row r="140" spans="1:11">
      <c r="A140" s="2"/>
      <c r="B140" s="2">
        <v>4</v>
      </c>
      <c r="C140" s="2">
        <v>415</v>
      </c>
      <c r="D140" s="2" t="s">
        <v>3</v>
      </c>
      <c r="E140" s="2"/>
      <c r="H140">
        <v>1166</v>
      </c>
      <c r="K140">
        <v>6</v>
      </c>
    </row>
    <row r="141" spans="1:11">
      <c r="A141" s="2"/>
      <c r="B141" s="2">
        <v>5</v>
      </c>
      <c r="C141" s="2">
        <v>325</v>
      </c>
      <c r="D141" s="2" t="s">
        <v>3</v>
      </c>
      <c r="E141" s="2"/>
      <c r="H141">
        <v>839</v>
      </c>
      <c r="K141">
        <v>6</v>
      </c>
    </row>
    <row r="142" spans="1:11">
      <c r="A142" s="2"/>
      <c r="B142" s="2">
        <v>6</v>
      </c>
      <c r="C142" s="2">
        <v>425</v>
      </c>
      <c r="D142" s="2" t="s">
        <v>3</v>
      </c>
      <c r="E142" s="2"/>
      <c r="H142">
        <v>668</v>
      </c>
      <c r="K142">
        <v>6</v>
      </c>
    </row>
    <row r="143" spans="1:11">
      <c r="A143" s="2"/>
      <c r="B143" s="2">
        <v>7</v>
      </c>
      <c r="C143" s="2">
        <v>638</v>
      </c>
      <c r="D143" s="2" t="s">
        <v>3</v>
      </c>
      <c r="E143" s="2"/>
      <c r="H143">
        <f>SUM(C183:C185)</f>
        <v>1661</v>
      </c>
      <c r="K143">
        <v>6</v>
      </c>
    </row>
    <row r="144" spans="1:11">
      <c r="A144" s="2">
        <v>24</v>
      </c>
      <c r="B144" s="2">
        <v>1</v>
      </c>
      <c r="C144" s="2">
        <v>682</v>
      </c>
      <c r="D144" s="2" t="s">
        <v>71</v>
      </c>
      <c r="E144" s="2"/>
      <c r="K144">
        <v>6</v>
      </c>
    </row>
    <row r="145" spans="1:11">
      <c r="A145" s="2"/>
      <c r="B145" s="2">
        <v>2</v>
      </c>
      <c r="C145" s="2">
        <v>444</v>
      </c>
      <c r="D145" s="2" t="s">
        <v>72</v>
      </c>
      <c r="E145" s="2"/>
      <c r="K145">
        <v>6</v>
      </c>
    </row>
    <row r="146" spans="1:11">
      <c r="A146" s="2"/>
      <c r="B146" s="2">
        <v>3</v>
      </c>
      <c r="C146" s="2">
        <v>525</v>
      </c>
      <c r="D146" s="2" t="s">
        <v>73</v>
      </c>
      <c r="E146" s="2"/>
      <c r="H146" s="2">
        <f>AVERAGE(H28:H143)</f>
        <v>928.36206896551721</v>
      </c>
      <c r="K146">
        <v>6</v>
      </c>
    </row>
    <row r="147" spans="1:11">
      <c r="A147" s="2"/>
      <c r="B147" s="2">
        <v>4</v>
      </c>
      <c r="C147" s="2">
        <v>516</v>
      </c>
      <c r="D147" s="2" t="s">
        <v>3</v>
      </c>
      <c r="E147" s="2"/>
      <c r="K147">
        <v>6</v>
      </c>
    </row>
    <row r="148" spans="1:11">
      <c r="A148" s="2"/>
      <c r="B148" s="2">
        <v>5</v>
      </c>
      <c r="C148" s="2">
        <v>503</v>
      </c>
      <c r="D148" s="2" t="s">
        <v>3</v>
      </c>
      <c r="E148" s="2"/>
    </row>
    <row r="149" spans="1:11">
      <c r="A149" s="2"/>
      <c r="B149" s="2">
        <v>6</v>
      </c>
      <c r="C149" s="2">
        <v>574</v>
      </c>
      <c r="D149" s="2" t="s">
        <v>3</v>
      </c>
      <c r="E149" s="2"/>
    </row>
    <row r="150" spans="1:11">
      <c r="A150" s="2">
        <v>25</v>
      </c>
      <c r="B150" s="2">
        <v>1</v>
      </c>
      <c r="C150" s="2">
        <v>856</v>
      </c>
      <c r="D150" s="2" t="s">
        <v>74</v>
      </c>
      <c r="E150" s="2"/>
      <c r="K150" s="2">
        <v>6</v>
      </c>
    </row>
    <row r="151" spans="1:11">
      <c r="A151" s="2"/>
      <c r="B151" s="2">
        <v>2</v>
      </c>
      <c r="C151" s="2">
        <v>508</v>
      </c>
      <c r="D151" s="2" t="s">
        <v>75</v>
      </c>
      <c r="E151" s="2"/>
    </row>
    <row r="152" spans="1:11">
      <c r="A152" s="2"/>
      <c r="B152" s="2">
        <v>3</v>
      </c>
      <c r="C152" s="2">
        <v>454</v>
      </c>
      <c r="D152" s="2" t="s">
        <v>76</v>
      </c>
      <c r="E152" s="2"/>
    </row>
    <row r="153" spans="1:11">
      <c r="A153" s="2"/>
      <c r="B153" s="2">
        <v>4</v>
      </c>
      <c r="C153" s="2">
        <v>916</v>
      </c>
      <c r="D153" s="2" t="s">
        <v>3</v>
      </c>
      <c r="E153" s="2"/>
    </row>
    <row r="154" spans="1:11">
      <c r="A154" s="2"/>
      <c r="B154" s="2">
        <v>5</v>
      </c>
      <c r="C154" s="2">
        <v>545</v>
      </c>
      <c r="D154" s="2" t="s">
        <v>3</v>
      </c>
      <c r="E154" s="2"/>
    </row>
    <row r="155" spans="1:11">
      <c r="A155" s="2"/>
      <c r="B155" s="2">
        <v>6</v>
      </c>
      <c r="C155" s="2">
        <v>398</v>
      </c>
      <c r="D155" s="2" t="s">
        <v>3</v>
      </c>
      <c r="E155" s="2"/>
      <c r="I155" t="s">
        <v>171</v>
      </c>
    </row>
    <row r="156" spans="1:11">
      <c r="A156">
        <v>26</v>
      </c>
      <c r="B156">
        <v>1</v>
      </c>
      <c r="C156">
        <v>620</v>
      </c>
      <c r="D156" t="s">
        <v>77</v>
      </c>
    </row>
    <row r="157" spans="1:11">
      <c r="B157">
        <v>2</v>
      </c>
      <c r="C157">
        <v>429</v>
      </c>
      <c r="D157" t="s">
        <v>78</v>
      </c>
    </row>
    <row r="158" spans="1:11">
      <c r="B158">
        <v>3</v>
      </c>
      <c r="C158">
        <v>406</v>
      </c>
      <c r="D158" t="s">
        <v>79</v>
      </c>
    </row>
    <row r="159" spans="1:11">
      <c r="B159">
        <v>4</v>
      </c>
      <c r="C159">
        <v>618</v>
      </c>
      <c r="D159" t="s">
        <v>3</v>
      </c>
    </row>
    <row r="160" spans="1:11">
      <c r="B160">
        <v>5</v>
      </c>
      <c r="C160">
        <v>429</v>
      </c>
      <c r="D160" t="s">
        <v>3</v>
      </c>
    </row>
    <row r="161" spans="1:5">
      <c r="B161">
        <v>6</v>
      </c>
      <c r="C161">
        <v>705</v>
      </c>
      <c r="D161" t="s">
        <v>80</v>
      </c>
    </row>
    <row r="162" spans="1:5">
      <c r="A162" s="2">
        <v>27</v>
      </c>
      <c r="B162" s="2">
        <v>1</v>
      </c>
      <c r="C162" s="2">
        <v>555</v>
      </c>
      <c r="D162" s="2" t="s">
        <v>81</v>
      </c>
      <c r="E162" s="2"/>
    </row>
    <row r="163" spans="1:5">
      <c r="A163" s="2"/>
      <c r="B163" s="2">
        <v>2</v>
      </c>
      <c r="C163" s="2">
        <v>458</v>
      </c>
      <c r="D163" s="2" t="s">
        <v>82</v>
      </c>
      <c r="E163" s="2"/>
    </row>
    <row r="164" spans="1:5">
      <c r="A164" s="2"/>
      <c r="B164" s="2">
        <v>3</v>
      </c>
      <c r="C164" s="2">
        <v>592</v>
      </c>
      <c r="D164" s="2" t="s">
        <v>83</v>
      </c>
      <c r="E164" s="2"/>
    </row>
    <row r="165" spans="1:5">
      <c r="A165" s="2"/>
      <c r="B165" s="2">
        <v>4</v>
      </c>
      <c r="C165" s="2">
        <v>625</v>
      </c>
      <c r="D165" s="2" t="s">
        <v>3</v>
      </c>
      <c r="E165" s="2"/>
    </row>
    <row r="166" spans="1:5">
      <c r="A166" s="2"/>
      <c r="B166" s="2">
        <v>5</v>
      </c>
      <c r="C166" s="2">
        <v>466</v>
      </c>
      <c r="D166" s="2" t="s">
        <v>3</v>
      </c>
      <c r="E166" s="2"/>
    </row>
    <row r="167" spans="1:5">
      <c r="A167" s="2"/>
      <c r="B167" s="2">
        <v>6</v>
      </c>
      <c r="C167" s="2">
        <v>520</v>
      </c>
      <c r="D167" s="2" t="s">
        <v>3</v>
      </c>
      <c r="E167" s="2"/>
    </row>
    <row r="168" spans="1:5">
      <c r="A168">
        <v>28</v>
      </c>
      <c r="B168">
        <v>1</v>
      </c>
      <c r="C168">
        <v>621</v>
      </c>
      <c r="D168" t="s">
        <v>84</v>
      </c>
    </row>
    <row r="169" spans="1:5">
      <c r="B169">
        <v>2</v>
      </c>
      <c r="C169">
        <v>610</v>
      </c>
      <c r="D169" t="s">
        <v>85</v>
      </c>
    </row>
    <row r="170" spans="1:5">
      <c r="B170">
        <v>3</v>
      </c>
      <c r="C170">
        <v>411</v>
      </c>
      <c r="D170" t="s">
        <v>86</v>
      </c>
    </row>
    <row r="171" spans="1:5">
      <c r="B171">
        <v>4</v>
      </c>
      <c r="C171">
        <v>550</v>
      </c>
      <c r="D171" t="s">
        <v>3</v>
      </c>
    </row>
    <row r="172" spans="1:5">
      <c r="B172">
        <v>5</v>
      </c>
      <c r="C172">
        <v>530</v>
      </c>
      <c r="D172" t="s">
        <v>3</v>
      </c>
    </row>
    <row r="173" spans="1:5">
      <c r="B173">
        <v>6</v>
      </c>
      <c r="C173">
        <v>661</v>
      </c>
      <c r="D173" t="s">
        <v>87</v>
      </c>
    </row>
    <row r="174" spans="1:5">
      <c r="A174" s="2">
        <v>29</v>
      </c>
      <c r="B174" s="2">
        <v>1</v>
      </c>
      <c r="C174" s="2">
        <v>947</v>
      </c>
      <c r="D174" s="2" t="s">
        <v>88</v>
      </c>
      <c r="E174" s="2"/>
    </row>
    <row r="175" spans="1:5">
      <c r="A175" s="2"/>
      <c r="B175" s="2">
        <v>2</v>
      </c>
      <c r="C175" s="2">
        <v>660</v>
      </c>
      <c r="D175" s="2" t="s">
        <v>89</v>
      </c>
      <c r="E175" s="2"/>
    </row>
    <row r="176" spans="1:5">
      <c r="A176" s="2"/>
      <c r="B176" s="2">
        <v>3</v>
      </c>
      <c r="C176" s="2">
        <v>1136</v>
      </c>
      <c r="D176" s="2" t="s">
        <v>90</v>
      </c>
      <c r="E176" s="2"/>
    </row>
    <row r="177" spans="1:5">
      <c r="A177" s="2"/>
      <c r="B177" s="2">
        <v>4</v>
      </c>
      <c r="C177" s="2">
        <v>511</v>
      </c>
      <c r="D177" s="2" t="s">
        <v>3</v>
      </c>
      <c r="E177" s="2"/>
    </row>
    <row r="178" spans="1:5">
      <c r="A178" s="2"/>
      <c r="B178" s="2">
        <v>5</v>
      </c>
      <c r="C178" s="2">
        <v>521</v>
      </c>
      <c r="D178" s="2" t="s">
        <v>3</v>
      </c>
      <c r="E178" s="2"/>
    </row>
    <row r="179" spans="1:5">
      <c r="A179" s="2"/>
      <c r="B179" s="2">
        <v>6</v>
      </c>
      <c r="C179" s="2">
        <v>557</v>
      </c>
      <c r="D179" s="2" t="s">
        <v>3</v>
      </c>
      <c r="E179" s="2"/>
    </row>
    <row r="180" spans="1:5">
      <c r="A180">
        <v>30</v>
      </c>
      <c r="B180">
        <v>1</v>
      </c>
      <c r="C180">
        <v>1166</v>
      </c>
      <c r="D180" t="s">
        <v>91</v>
      </c>
    </row>
    <row r="181" spans="1:5">
      <c r="B181">
        <v>2</v>
      </c>
      <c r="C181">
        <v>839</v>
      </c>
      <c r="D181" t="s">
        <v>92</v>
      </c>
    </row>
    <row r="182" spans="1:5">
      <c r="B182">
        <v>3</v>
      </c>
      <c r="C182">
        <v>668</v>
      </c>
      <c r="D182" t="s">
        <v>93</v>
      </c>
    </row>
    <row r="183" spans="1:5">
      <c r="B183">
        <v>4</v>
      </c>
      <c r="C183">
        <v>476</v>
      </c>
      <c r="D183" t="s">
        <v>3</v>
      </c>
    </row>
    <row r="184" spans="1:5">
      <c r="B184">
        <v>5</v>
      </c>
      <c r="C184">
        <v>527</v>
      </c>
      <c r="D184" t="s">
        <v>3</v>
      </c>
    </row>
    <row r="185" spans="1:5">
      <c r="B185">
        <v>6</v>
      </c>
      <c r="C185">
        <v>658</v>
      </c>
      <c r="D185" t="s">
        <v>94</v>
      </c>
    </row>
    <row r="187" spans="1:5">
      <c r="A187" s="2" t="s">
        <v>170</v>
      </c>
      <c r="B187" s="2"/>
      <c r="C187" s="3">
        <v>928.36206900000002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03B81-C218-9E4E-9C61-9D9767AE4C6C}">
  <dimension ref="A1:BZ93"/>
  <sheetViews>
    <sheetView topLeftCell="A68" workbookViewId="0">
      <selection activeCell="D80" sqref="D80"/>
    </sheetView>
  </sheetViews>
  <sheetFormatPr baseColWidth="10" defaultRowHeight="16"/>
  <cols>
    <col min="1" max="1" width="23.5" bestFit="1" customWidth="1"/>
  </cols>
  <sheetData>
    <row r="1" spans="1:78"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</row>
    <row r="2" spans="1:78">
      <c r="A2" t="s">
        <v>125</v>
      </c>
      <c r="B2">
        <v>5.6352319999999997E-2</v>
      </c>
      <c r="C2">
        <v>0.37897976</v>
      </c>
      <c r="D2">
        <v>0.76765143999999996</v>
      </c>
      <c r="E2">
        <v>0.46451256000000002</v>
      </c>
      <c r="F2">
        <v>0.47232168000000002</v>
      </c>
      <c r="G2">
        <v>0.39206384</v>
      </c>
      <c r="H2">
        <v>0.74914128000000002</v>
      </c>
      <c r="I2">
        <v>0.69759088000000002</v>
      </c>
      <c r="J2">
        <v>0.14802312000000001</v>
      </c>
      <c r="K2">
        <v>0.59835623999999998</v>
      </c>
      <c r="L2">
        <v>3.133648E-2</v>
      </c>
      <c r="M2">
        <v>0.16243792000000001</v>
      </c>
      <c r="N2">
        <v>0.37316608000000001</v>
      </c>
      <c r="O2">
        <v>0.52680136</v>
      </c>
      <c r="P2">
        <v>0.35382967999999998</v>
      </c>
      <c r="Q2">
        <v>0.59373567999999999</v>
      </c>
      <c r="R2">
        <v>0.71636432000000005</v>
      </c>
      <c r="S2">
        <v>0.87772375999999996</v>
      </c>
      <c r="T2">
        <v>1.9878E-2</v>
      </c>
      <c r="U2">
        <v>0.49448607999999999</v>
      </c>
      <c r="V2">
        <v>0.36976848000000001</v>
      </c>
      <c r="W2">
        <v>0.57622287999999999</v>
      </c>
      <c r="X2">
        <v>0.54626224000000001</v>
      </c>
      <c r="Y2">
        <v>0.38337487999999997</v>
      </c>
      <c r="Z2">
        <v>0.70849424000000005</v>
      </c>
      <c r="AA2">
        <v>0.95537552000000003</v>
      </c>
      <c r="AB2">
        <v>0.20894008</v>
      </c>
      <c r="AC2">
        <v>0.57080776</v>
      </c>
      <c r="AD2">
        <v>5.0387439999999999E-2</v>
      </c>
      <c r="AE2">
        <v>6.8797440000000001E-2</v>
      </c>
    </row>
    <row r="3" spans="1:78">
      <c r="A3" t="s">
        <v>126</v>
      </c>
      <c r="B3">
        <v>0.90904936000000003</v>
      </c>
      <c r="C3">
        <v>0.98170952</v>
      </c>
      <c r="D3">
        <v>0.96073728000000003</v>
      </c>
      <c r="E3">
        <v>0.99391536000000003</v>
      </c>
      <c r="F3">
        <v>0.99437207999999999</v>
      </c>
      <c r="G3">
        <v>0.97732648</v>
      </c>
      <c r="H3">
        <v>0.96212759999999997</v>
      </c>
      <c r="I3">
        <v>0.96428488000000001</v>
      </c>
      <c r="J3">
        <v>0.92305815999999996</v>
      </c>
      <c r="K3">
        <v>0.97275135999999995</v>
      </c>
      <c r="L3">
        <v>0.95392655999999998</v>
      </c>
      <c r="M3">
        <v>0.92555752000000002</v>
      </c>
      <c r="N3">
        <v>0.98599471999999999</v>
      </c>
      <c r="O3">
        <v>0.98329144000000002</v>
      </c>
      <c r="P3">
        <v>0.97927295999999997</v>
      </c>
      <c r="Q3">
        <v>0.97928535999999999</v>
      </c>
      <c r="R3">
        <v>0.97251847999999996</v>
      </c>
      <c r="S3">
        <v>0.95484904000000004</v>
      </c>
      <c r="T3">
        <v>0.95073896000000002</v>
      </c>
      <c r="U3">
        <v>0.95292904</v>
      </c>
      <c r="V3">
        <v>0.98962647999999998</v>
      </c>
      <c r="W3">
        <v>0.97735439999999996</v>
      </c>
      <c r="X3">
        <v>0.98321703999999999</v>
      </c>
      <c r="Y3">
        <v>0.98003408000000003</v>
      </c>
      <c r="Z3">
        <v>0.97358440000000002</v>
      </c>
      <c r="AA3">
        <v>0.97292719999999999</v>
      </c>
      <c r="AB3">
        <v>0.96015607999999997</v>
      </c>
      <c r="AC3">
        <v>0.98367199999999999</v>
      </c>
      <c r="AD3">
        <v>0.95648456000000004</v>
      </c>
      <c r="AE3">
        <v>0.94961832000000002</v>
      </c>
    </row>
    <row r="4" spans="1:78">
      <c r="A4" t="s">
        <v>127</v>
      </c>
      <c r="B4">
        <v>0.97439352000000001</v>
      </c>
      <c r="C4">
        <v>0.95831575999999996</v>
      </c>
      <c r="D4">
        <v>0.95651048000000005</v>
      </c>
      <c r="E4">
        <v>0.87347248</v>
      </c>
      <c r="F4">
        <v>0.95692343999999996</v>
      </c>
      <c r="G4">
        <v>0.93115159999999997</v>
      </c>
      <c r="H4">
        <v>0.95900088000000006</v>
      </c>
      <c r="I4">
        <v>0.96428488000000001</v>
      </c>
      <c r="J4">
        <v>0.96430872000000001</v>
      </c>
      <c r="K4">
        <v>0.94799359999999999</v>
      </c>
      <c r="L4">
        <v>0.92100768</v>
      </c>
      <c r="M4">
        <v>0.98064856</v>
      </c>
      <c r="N4">
        <v>0.96931</v>
      </c>
      <c r="O4">
        <v>0.95396727999999997</v>
      </c>
      <c r="P4">
        <v>0.93735975999999999</v>
      </c>
      <c r="Q4">
        <v>0.92840776000000003</v>
      </c>
      <c r="R4">
        <v>0.94399520000000003</v>
      </c>
      <c r="S4">
        <v>0.73925991999999996</v>
      </c>
      <c r="T4">
        <v>0.95541536000000005</v>
      </c>
      <c r="U4">
        <v>0.93461152000000003</v>
      </c>
      <c r="V4">
        <v>0.96970599999999996</v>
      </c>
      <c r="W4">
        <v>0.91207704000000001</v>
      </c>
      <c r="X4">
        <v>0.95193855999999999</v>
      </c>
      <c r="Y4">
        <v>0.89972207999999998</v>
      </c>
      <c r="Z4">
        <v>0.96061832000000003</v>
      </c>
      <c r="AA4">
        <v>0.74071376</v>
      </c>
      <c r="AB4">
        <v>0.97269928000000005</v>
      </c>
      <c r="AC4">
        <v>0.96933080000000005</v>
      </c>
      <c r="AD4">
        <v>0.91823664000000005</v>
      </c>
      <c r="AE4">
        <v>0.96149488000000005</v>
      </c>
    </row>
    <row r="5" spans="1:78">
      <c r="A5" t="s">
        <v>128</v>
      </c>
      <c r="B5">
        <v>0.79218568</v>
      </c>
      <c r="C5">
        <v>0.72301623999999998</v>
      </c>
      <c r="D5">
        <v>0.59528776000000005</v>
      </c>
      <c r="E5">
        <v>0.62281304000000004</v>
      </c>
      <c r="F5">
        <v>0.82857256000000001</v>
      </c>
      <c r="G5">
        <v>0.31109096000000003</v>
      </c>
      <c r="H5">
        <v>0.81862776000000004</v>
      </c>
      <c r="I5">
        <v>0.71456960000000003</v>
      </c>
      <c r="J5">
        <v>0.72149207999999998</v>
      </c>
      <c r="K5">
        <v>0.62975407999999999</v>
      </c>
      <c r="L5">
        <v>0.74312400000000001</v>
      </c>
      <c r="M5">
        <v>0.67506944000000002</v>
      </c>
      <c r="N5">
        <v>0.72826192000000001</v>
      </c>
      <c r="O5">
        <v>0.82900311999999998</v>
      </c>
      <c r="P5">
        <v>0.76347816000000002</v>
      </c>
      <c r="Q5">
        <v>0.87577552000000003</v>
      </c>
      <c r="R5">
        <v>0.35265816</v>
      </c>
      <c r="S5">
        <v>0.63662399999999997</v>
      </c>
      <c r="T5">
        <v>0.74981103999999998</v>
      </c>
      <c r="U5">
        <v>0.70869455999999997</v>
      </c>
      <c r="V5">
        <v>0.50782760000000005</v>
      </c>
      <c r="W5">
        <v>0.61988111999999995</v>
      </c>
      <c r="X5">
        <v>0.66861472</v>
      </c>
      <c r="Y5">
        <v>0.31022151999999997</v>
      </c>
      <c r="Z5">
        <v>0.35486183999999998</v>
      </c>
      <c r="AA5">
        <v>0.32240496000000002</v>
      </c>
      <c r="AB5">
        <v>0.65045944</v>
      </c>
      <c r="AC5">
        <v>0.69677319999999998</v>
      </c>
      <c r="AD5">
        <v>0.37976263999999998</v>
      </c>
      <c r="AE5">
        <v>0.94987504</v>
      </c>
    </row>
    <row r="6" spans="1:78">
      <c r="A6" t="s">
        <v>129</v>
      </c>
      <c r="B6">
        <v>0.30921335999999999</v>
      </c>
      <c r="C6">
        <v>0.64944687999999995</v>
      </c>
      <c r="D6">
        <v>0.30974328000000001</v>
      </c>
      <c r="E6">
        <v>0.64025447999999996</v>
      </c>
      <c r="F6">
        <v>0.61447527999999996</v>
      </c>
      <c r="G6">
        <v>0.31987304</v>
      </c>
      <c r="H6">
        <v>0.63538247999999997</v>
      </c>
      <c r="I6">
        <v>0.63603624000000003</v>
      </c>
      <c r="J6">
        <v>0.60734239999999995</v>
      </c>
      <c r="K6">
        <v>0.63563784000000001</v>
      </c>
      <c r="L6">
        <v>0.64096127999999997</v>
      </c>
      <c r="M6">
        <v>0.64055591999999995</v>
      </c>
      <c r="N6">
        <v>0.64440264000000003</v>
      </c>
      <c r="O6">
        <v>0.61122584000000002</v>
      </c>
      <c r="P6">
        <v>0.63521872000000001</v>
      </c>
      <c r="Q6">
        <v>0.64464608000000001</v>
      </c>
      <c r="R6">
        <v>0.32274535999999998</v>
      </c>
      <c r="S6">
        <v>0.64092488000000003</v>
      </c>
      <c r="T6">
        <v>0.32264391999999997</v>
      </c>
      <c r="U6">
        <v>0.66087695999999996</v>
      </c>
      <c r="V6">
        <v>0.32316936000000002</v>
      </c>
      <c r="W6">
        <v>0.64620999999999995</v>
      </c>
      <c r="X6">
        <v>0.62927944000000002</v>
      </c>
      <c r="Y6">
        <v>0.32620199999999999</v>
      </c>
      <c r="Z6">
        <v>0.32437463999999999</v>
      </c>
      <c r="AA6">
        <v>0.33502848000000002</v>
      </c>
      <c r="AB6">
        <v>0.65005840000000004</v>
      </c>
      <c r="AC6">
        <v>0.64060391999999999</v>
      </c>
      <c r="AD6">
        <v>0.32186063999999998</v>
      </c>
      <c r="AE6">
        <v>0.62972671999999996</v>
      </c>
    </row>
    <row r="7" spans="1:78">
      <c r="A7" t="s">
        <v>130</v>
      </c>
      <c r="B7">
        <v>0.32495839999999998</v>
      </c>
      <c r="C7">
        <v>0.65150472000000004</v>
      </c>
      <c r="D7">
        <v>0.33612824000000002</v>
      </c>
      <c r="E7">
        <v>0.64264072000000005</v>
      </c>
      <c r="F7">
        <v>0.60596896</v>
      </c>
      <c r="G7">
        <v>0.32457696000000003</v>
      </c>
      <c r="H7">
        <v>0.65412376000000005</v>
      </c>
      <c r="I7">
        <v>0.65108951999999998</v>
      </c>
      <c r="J7">
        <v>0.59737127999999995</v>
      </c>
      <c r="K7">
        <v>0.64332208000000002</v>
      </c>
      <c r="L7">
        <v>0.62631855999999997</v>
      </c>
      <c r="M7">
        <v>0.62731088000000002</v>
      </c>
      <c r="N7">
        <v>0.61695199999999994</v>
      </c>
      <c r="O7">
        <v>0.60723536</v>
      </c>
      <c r="P7">
        <v>0.62383111999999996</v>
      </c>
      <c r="Q7">
        <v>0.65520064</v>
      </c>
      <c r="R7">
        <v>0.33505224</v>
      </c>
      <c r="S7">
        <v>0.64977463999999996</v>
      </c>
      <c r="T7">
        <v>0.31631744000000001</v>
      </c>
      <c r="U7">
        <v>0.60898456000000001</v>
      </c>
      <c r="V7">
        <v>0.32311456</v>
      </c>
      <c r="W7">
        <v>0.65568112000000001</v>
      </c>
      <c r="X7">
        <v>0.64100895999999996</v>
      </c>
      <c r="Y7">
        <v>0.32165344000000001</v>
      </c>
      <c r="Z7">
        <v>0.32242688000000003</v>
      </c>
      <c r="AA7">
        <v>0.33558152000000002</v>
      </c>
      <c r="AB7">
        <v>0.62819840000000005</v>
      </c>
      <c r="AC7">
        <v>0.66251199999999999</v>
      </c>
      <c r="AD7">
        <v>0.30504231999999998</v>
      </c>
      <c r="AE7">
        <v>0.6273784</v>
      </c>
    </row>
    <row r="8" spans="1:78">
      <c r="A8" t="s">
        <v>131</v>
      </c>
      <c r="B8">
        <v>0.33593400000000001</v>
      </c>
      <c r="C8">
        <v>0.65628288000000001</v>
      </c>
      <c r="D8">
        <v>0.32267560000000001</v>
      </c>
      <c r="E8">
        <v>0.63480647999999995</v>
      </c>
      <c r="F8">
        <v>0.65354911999999998</v>
      </c>
      <c r="G8">
        <v>0.32206119999999999</v>
      </c>
      <c r="H8">
        <v>0.63859864</v>
      </c>
      <c r="I8">
        <v>0.64607303999999999</v>
      </c>
      <c r="J8">
        <v>0.65756239999999999</v>
      </c>
      <c r="K8">
        <v>0.60949408000000005</v>
      </c>
      <c r="L8">
        <v>0.66138439999999998</v>
      </c>
      <c r="M8">
        <v>0.66950904</v>
      </c>
      <c r="N8">
        <v>0.66098303999999997</v>
      </c>
      <c r="O8">
        <v>0.65081551999999998</v>
      </c>
      <c r="P8">
        <v>0.65038680000000004</v>
      </c>
      <c r="Q8">
        <v>0.61916327999999998</v>
      </c>
      <c r="R8">
        <v>0.31923439999999997</v>
      </c>
      <c r="S8">
        <v>0.62916256000000004</v>
      </c>
      <c r="T8">
        <v>0.33113184000000001</v>
      </c>
      <c r="U8">
        <v>0.62027248000000001</v>
      </c>
      <c r="V8">
        <v>0.35247400000000001</v>
      </c>
      <c r="W8">
        <v>0.63297855999999997</v>
      </c>
      <c r="X8">
        <v>0.62986944</v>
      </c>
      <c r="Y8">
        <v>0.33343815999999998</v>
      </c>
      <c r="Z8">
        <v>0.31553384000000001</v>
      </c>
      <c r="AA8">
        <v>0.33348791999999999</v>
      </c>
      <c r="AB8">
        <v>0.67516752000000002</v>
      </c>
      <c r="AC8">
        <v>0.63151080000000004</v>
      </c>
      <c r="AD8">
        <v>0.32001696000000002</v>
      </c>
      <c r="AE8">
        <v>0.65826744000000004</v>
      </c>
    </row>
    <row r="9" spans="1:78">
      <c r="A9" t="s">
        <v>132</v>
      </c>
      <c r="B9">
        <v>0.33595199999999997</v>
      </c>
      <c r="C9">
        <v>0.66423096000000004</v>
      </c>
      <c r="D9">
        <v>0.32750568000000002</v>
      </c>
      <c r="E9">
        <v>0.64623847999999995</v>
      </c>
      <c r="F9">
        <v>0.65391712000000002</v>
      </c>
      <c r="G9">
        <v>0.32772888</v>
      </c>
      <c r="H9">
        <v>0.65200287999999995</v>
      </c>
      <c r="I9">
        <v>0.63521375999999996</v>
      </c>
      <c r="J9">
        <v>0.64732800000000001</v>
      </c>
      <c r="K9">
        <v>0.66406743999999995</v>
      </c>
      <c r="L9">
        <v>0.63237560000000004</v>
      </c>
      <c r="M9">
        <v>0.57054791999999999</v>
      </c>
      <c r="N9">
        <v>0.65153928000000005</v>
      </c>
      <c r="O9">
        <v>0.64724552000000002</v>
      </c>
      <c r="P9">
        <v>0.62636088000000001</v>
      </c>
      <c r="Q9">
        <v>0.65184960000000003</v>
      </c>
      <c r="R9">
        <v>0.33674631999999999</v>
      </c>
      <c r="S9">
        <v>0.66618719999999998</v>
      </c>
      <c r="T9">
        <v>0.3198512</v>
      </c>
      <c r="U9">
        <v>0.64978952000000001</v>
      </c>
      <c r="V9">
        <v>0.30210552000000002</v>
      </c>
      <c r="W9">
        <v>0.64621983999999999</v>
      </c>
      <c r="X9">
        <v>0.64088296</v>
      </c>
      <c r="Y9">
        <v>0.32996288000000001</v>
      </c>
      <c r="Z9">
        <v>0.34027136000000002</v>
      </c>
      <c r="AA9">
        <v>0.33505575999999998</v>
      </c>
      <c r="AB9">
        <v>0.64847743999999996</v>
      </c>
      <c r="AC9">
        <v>0.65863263999999999</v>
      </c>
      <c r="AD9">
        <v>0.32428056</v>
      </c>
      <c r="AE9">
        <v>0.63297064000000003</v>
      </c>
    </row>
    <row r="10" spans="1:78">
      <c r="A10" t="s">
        <v>133</v>
      </c>
      <c r="B10">
        <v>0.34060839999999998</v>
      </c>
      <c r="C10">
        <v>0.64296975999999995</v>
      </c>
      <c r="D10">
        <v>0.31527295999999999</v>
      </c>
      <c r="E10">
        <v>0.6466712</v>
      </c>
      <c r="F10">
        <v>0.64787183999999998</v>
      </c>
      <c r="G10">
        <v>0.31656415999999998</v>
      </c>
      <c r="H10">
        <v>0.61609488000000001</v>
      </c>
      <c r="I10">
        <v>0.61576735999999999</v>
      </c>
      <c r="J10">
        <v>0.63199360000000004</v>
      </c>
      <c r="K10">
        <v>0.61360152000000001</v>
      </c>
      <c r="L10">
        <v>0.65526519999999999</v>
      </c>
      <c r="M10">
        <v>0.67049919999999996</v>
      </c>
      <c r="N10">
        <v>0.65049407999999997</v>
      </c>
      <c r="O10">
        <v>0.64399103999999996</v>
      </c>
      <c r="P10">
        <v>0.64759655999999999</v>
      </c>
      <c r="Q10">
        <v>0.63399855999999999</v>
      </c>
      <c r="R10">
        <v>0.31679064000000001</v>
      </c>
      <c r="S10">
        <v>0.61860936</v>
      </c>
      <c r="T10">
        <v>0.33728471999999998</v>
      </c>
      <c r="U10">
        <v>0.62263064000000001</v>
      </c>
      <c r="V10">
        <v>0.33347295999999998</v>
      </c>
      <c r="W10">
        <v>0.63721415999999997</v>
      </c>
      <c r="X10">
        <v>0.63492848000000002</v>
      </c>
      <c r="Y10">
        <v>0.32631968</v>
      </c>
      <c r="Z10">
        <v>0.31798384000000002</v>
      </c>
      <c r="AA10">
        <v>0.30773632000000001</v>
      </c>
      <c r="AB10">
        <v>0.64043879999999997</v>
      </c>
      <c r="AC10">
        <v>0.63210496000000005</v>
      </c>
      <c r="AD10">
        <v>0.34250296000000002</v>
      </c>
      <c r="AE10">
        <v>0.67390607999999996</v>
      </c>
    </row>
    <row r="11" spans="1:78">
      <c r="A11" t="s">
        <v>134</v>
      </c>
      <c r="B11">
        <v>0.33674024000000002</v>
      </c>
      <c r="C11">
        <v>0.5939044</v>
      </c>
      <c r="D11">
        <v>0.31986688000000002</v>
      </c>
      <c r="E11">
        <v>0.60483463999999998</v>
      </c>
      <c r="F11">
        <v>0.60169503999999996</v>
      </c>
      <c r="G11">
        <v>0.30969024000000001</v>
      </c>
      <c r="H11">
        <v>0.63151495999999996</v>
      </c>
      <c r="I11">
        <v>0.63010239999999995</v>
      </c>
      <c r="J11">
        <v>0.61265480000000005</v>
      </c>
      <c r="K11">
        <v>0.62282472</v>
      </c>
      <c r="L11">
        <v>0.61849567999999999</v>
      </c>
      <c r="M11">
        <v>0.61744975999999996</v>
      </c>
      <c r="N11">
        <v>0.59544103999999998</v>
      </c>
      <c r="O11">
        <v>0.60507239999999995</v>
      </c>
      <c r="P11">
        <v>0.60656023999999997</v>
      </c>
      <c r="Q11">
        <v>0.60709016000000005</v>
      </c>
      <c r="R11">
        <v>0.32015167999999999</v>
      </c>
      <c r="S11">
        <v>0.62676759999999998</v>
      </c>
      <c r="T11">
        <v>0.30999367999999999</v>
      </c>
      <c r="U11">
        <v>0.58516736000000003</v>
      </c>
      <c r="V11">
        <v>0.30777304</v>
      </c>
      <c r="W11">
        <v>0.60130112000000002</v>
      </c>
      <c r="X11">
        <v>0.60479479999999997</v>
      </c>
      <c r="Y11">
        <v>0.30976959999999998</v>
      </c>
      <c r="Z11">
        <v>0.32154576000000001</v>
      </c>
      <c r="AA11">
        <v>0.32434439999999998</v>
      </c>
      <c r="AB11">
        <v>0.61575552</v>
      </c>
      <c r="AC11">
        <v>0.61235695999999995</v>
      </c>
      <c r="AD11">
        <v>0.30139031999999999</v>
      </c>
      <c r="AE11">
        <v>0.61152112000000003</v>
      </c>
    </row>
    <row r="12" spans="1:78">
      <c r="A12" t="s">
        <v>135</v>
      </c>
      <c r="B12">
        <v>0.31738719999999998</v>
      </c>
      <c r="C12">
        <v>0.62073</v>
      </c>
      <c r="D12">
        <v>0.65056703999999999</v>
      </c>
      <c r="E12">
        <v>0.63527303999999996</v>
      </c>
      <c r="F12">
        <v>0.64418072000000004</v>
      </c>
      <c r="G12">
        <v>0.38979543999999999</v>
      </c>
      <c r="H12">
        <v>0.63745224</v>
      </c>
      <c r="I12">
        <v>0.97988463999999997</v>
      </c>
      <c r="J12">
        <v>0.62500343999999997</v>
      </c>
      <c r="K12">
        <v>0.63820584000000002</v>
      </c>
      <c r="L12">
        <v>0.63583864000000001</v>
      </c>
      <c r="M12">
        <v>0.61739679999999997</v>
      </c>
      <c r="N12">
        <v>0.64039391999999995</v>
      </c>
      <c r="O12">
        <v>0.61111543999999995</v>
      </c>
      <c r="P12">
        <v>0.6332776</v>
      </c>
      <c r="Q12">
        <v>0.62792647999999995</v>
      </c>
      <c r="R12">
        <v>0.66113096000000005</v>
      </c>
      <c r="S12">
        <v>0.62028848000000003</v>
      </c>
      <c r="T12">
        <v>0.30755159999999998</v>
      </c>
      <c r="U12">
        <v>0.63468016000000005</v>
      </c>
      <c r="V12">
        <v>0.46076255999999999</v>
      </c>
      <c r="W12">
        <v>0.63789224</v>
      </c>
      <c r="X12">
        <v>0.62935943999999999</v>
      </c>
      <c r="Y12">
        <v>0.38417975999999998</v>
      </c>
      <c r="Z12">
        <v>0.73612599999999995</v>
      </c>
      <c r="AA12">
        <v>0.75914687999999997</v>
      </c>
      <c r="AB12">
        <v>0.61534032000000005</v>
      </c>
      <c r="AC12">
        <v>0.63672503999999996</v>
      </c>
      <c r="AD12">
        <v>0.31807128000000001</v>
      </c>
      <c r="AE12">
        <v>0.62540304000000002</v>
      </c>
    </row>
    <row r="13" spans="1:78">
      <c r="A13" t="s">
        <v>136</v>
      </c>
      <c r="B13">
        <v>0.90883296000000002</v>
      </c>
      <c r="C13">
        <v>0.95001047999999999</v>
      </c>
      <c r="D13">
        <v>0.99938983999999997</v>
      </c>
      <c r="E13">
        <v>0.92493512</v>
      </c>
      <c r="F13">
        <v>0.91280287999999998</v>
      </c>
      <c r="G13">
        <v>0.98968175999999997</v>
      </c>
      <c r="H13">
        <v>0.96299215999999999</v>
      </c>
      <c r="I13">
        <v>0.91282896000000002</v>
      </c>
      <c r="J13">
        <v>0.82245488</v>
      </c>
      <c r="K13">
        <v>0.92954488000000002</v>
      </c>
      <c r="L13">
        <v>0.67591791999999995</v>
      </c>
      <c r="M13">
        <v>0.81145248000000003</v>
      </c>
      <c r="N13">
        <v>0.91631896000000002</v>
      </c>
      <c r="O13">
        <v>0.91843896000000003</v>
      </c>
      <c r="P13">
        <v>0.77674639999999995</v>
      </c>
      <c r="Q13">
        <v>0.91278095999999997</v>
      </c>
      <c r="R13">
        <v>0.99039248000000002</v>
      </c>
      <c r="S13">
        <v>0.99984552000000004</v>
      </c>
      <c r="T13">
        <v>0.78369624000000004</v>
      </c>
      <c r="U13">
        <v>0.66099984000000001</v>
      </c>
      <c r="V13">
        <v>1.00046272</v>
      </c>
      <c r="W13">
        <v>0.94201928000000001</v>
      </c>
      <c r="X13">
        <v>0.91449455999999996</v>
      </c>
      <c r="Y13">
        <v>0.98382336000000004</v>
      </c>
      <c r="Z13">
        <v>1.0001026399999999</v>
      </c>
      <c r="AA13">
        <v>0.98554911999999995</v>
      </c>
      <c r="AB13">
        <v>0.70728895999999997</v>
      </c>
      <c r="AC13">
        <v>0.96880880000000003</v>
      </c>
      <c r="AD13">
        <v>0.90029791999999997</v>
      </c>
      <c r="AE13">
        <v>0.65338304000000003</v>
      </c>
    </row>
    <row r="14" spans="1:78">
      <c r="A14" t="s">
        <v>137</v>
      </c>
      <c r="B14">
        <v>0.83888680000000004</v>
      </c>
      <c r="C14">
        <v>0.84565215999999999</v>
      </c>
      <c r="D14">
        <v>0.98844167999999999</v>
      </c>
      <c r="E14">
        <v>0.80751231999999995</v>
      </c>
      <c r="F14">
        <v>0.94658984000000002</v>
      </c>
      <c r="G14">
        <v>0.90717904000000005</v>
      </c>
      <c r="H14">
        <v>0.96267248000000005</v>
      </c>
      <c r="I14">
        <v>0.57493616000000003</v>
      </c>
      <c r="J14">
        <v>0.96343648000000004</v>
      </c>
      <c r="K14">
        <v>0.96636831999999995</v>
      </c>
      <c r="L14">
        <v>0.98161936000000005</v>
      </c>
      <c r="M14">
        <v>0.81367319999999999</v>
      </c>
      <c r="N14">
        <v>0.98885864000000001</v>
      </c>
      <c r="O14">
        <v>0.98432560000000002</v>
      </c>
      <c r="P14">
        <v>0.97150168000000003</v>
      </c>
      <c r="Q14">
        <v>0.96510288</v>
      </c>
      <c r="R14">
        <v>0.99523528000000006</v>
      </c>
      <c r="S14">
        <v>0.94010192000000004</v>
      </c>
      <c r="T14">
        <v>0.99672919999999998</v>
      </c>
      <c r="U14">
        <v>0.98759439999999998</v>
      </c>
      <c r="V14">
        <v>0.99503096000000002</v>
      </c>
      <c r="W14">
        <v>0.81643560000000004</v>
      </c>
      <c r="X14">
        <v>0.93042672000000004</v>
      </c>
      <c r="Y14">
        <v>0.91328792000000003</v>
      </c>
      <c r="Z14">
        <v>0.94388943999999997</v>
      </c>
      <c r="AA14">
        <v>0.98987367999999998</v>
      </c>
      <c r="AB14">
        <v>0.98398808000000004</v>
      </c>
      <c r="AC14">
        <v>0.96443071999999996</v>
      </c>
      <c r="AD14">
        <v>0.92878632000000005</v>
      </c>
      <c r="AE14">
        <v>0.98695215999999997</v>
      </c>
    </row>
    <row r="15" spans="1:78">
      <c r="A15" t="s">
        <v>138</v>
      </c>
      <c r="B15">
        <v>0.63754823999999999</v>
      </c>
      <c r="C15">
        <v>0.61972647999999997</v>
      </c>
      <c r="D15">
        <v>0.65159319999999998</v>
      </c>
      <c r="E15">
        <v>0.61299144000000005</v>
      </c>
      <c r="F15">
        <v>0.63843536000000001</v>
      </c>
      <c r="G15">
        <v>0.56826951999999997</v>
      </c>
      <c r="H15">
        <v>0.75546656000000001</v>
      </c>
      <c r="I15">
        <v>0.60800432000000004</v>
      </c>
      <c r="J15">
        <v>0.64152575999999994</v>
      </c>
      <c r="K15">
        <v>0.52909503999999996</v>
      </c>
      <c r="L15">
        <v>0.95226248000000002</v>
      </c>
      <c r="M15">
        <v>0.63138559999999999</v>
      </c>
      <c r="N15">
        <v>0.61751592</v>
      </c>
      <c r="O15">
        <v>0.73613384000000004</v>
      </c>
      <c r="P15">
        <v>0.93471983999999997</v>
      </c>
      <c r="Q15">
        <v>0.76230456000000002</v>
      </c>
      <c r="R15">
        <v>0.70108464000000004</v>
      </c>
      <c r="S15">
        <v>0.62799744000000002</v>
      </c>
      <c r="T15">
        <v>0.98858047999999998</v>
      </c>
      <c r="U15">
        <v>0.95936359999999998</v>
      </c>
      <c r="V15">
        <v>0.67501047999999997</v>
      </c>
      <c r="W15">
        <v>0.65270824000000005</v>
      </c>
      <c r="X15">
        <v>0.62709000000000004</v>
      </c>
      <c r="Y15">
        <v>0.63533647999999998</v>
      </c>
      <c r="Z15">
        <v>0.61803008000000004</v>
      </c>
      <c r="AA15">
        <v>0.82531352000000002</v>
      </c>
      <c r="AB15">
        <v>0.90541824000000004</v>
      </c>
      <c r="AC15">
        <v>0.71961136000000003</v>
      </c>
      <c r="AD15">
        <v>0.63065135999999999</v>
      </c>
      <c r="AE15">
        <v>0.95277144000000002</v>
      </c>
    </row>
    <row r="16" spans="1:78">
      <c r="A16" t="s">
        <v>139</v>
      </c>
      <c r="B16">
        <v>0.61858776000000004</v>
      </c>
      <c r="C16">
        <v>0.58422240000000003</v>
      </c>
      <c r="D16">
        <v>0.60231312000000004</v>
      </c>
      <c r="E16">
        <v>0.60045943999999996</v>
      </c>
      <c r="F16">
        <v>0.63359920000000003</v>
      </c>
      <c r="G16">
        <v>0.64841760000000004</v>
      </c>
      <c r="H16">
        <v>0.63181392000000003</v>
      </c>
      <c r="I16">
        <v>0.63950680000000004</v>
      </c>
      <c r="J16">
        <v>0.61958095999999996</v>
      </c>
      <c r="K16">
        <v>0.659582</v>
      </c>
      <c r="L16">
        <v>0.66684376000000001</v>
      </c>
      <c r="M16">
        <v>0.62507999999999997</v>
      </c>
      <c r="N16">
        <v>0.64327824</v>
      </c>
      <c r="O16">
        <v>0.62618896000000002</v>
      </c>
      <c r="P16">
        <v>0.56250392000000005</v>
      </c>
      <c r="Q16">
        <v>0.60164112000000003</v>
      </c>
      <c r="R16">
        <v>0.63984640000000004</v>
      </c>
      <c r="S16">
        <v>0.60850760000000004</v>
      </c>
      <c r="T16">
        <v>0.71323904000000005</v>
      </c>
      <c r="U16">
        <v>0.61667943999999997</v>
      </c>
      <c r="V16">
        <v>0.62867472000000002</v>
      </c>
      <c r="W16">
        <v>0.61754359999999997</v>
      </c>
      <c r="X16">
        <v>0.64466528000000001</v>
      </c>
      <c r="Y16">
        <v>0.61869647999999999</v>
      </c>
      <c r="Z16">
        <v>0.64850951999999995</v>
      </c>
      <c r="AA16">
        <v>0.63571352000000003</v>
      </c>
      <c r="AB16">
        <v>0.61080807999999998</v>
      </c>
      <c r="AC16">
        <v>0.63914135999999999</v>
      </c>
      <c r="AD16">
        <v>0.63305168000000001</v>
      </c>
      <c r="AE16">
        <v>0.82082736000000001</v>
      </c>
    </row>
    <row r="17" spans="1:31">
      <c r="A17" t="s">
        <v>140</v>
      </c>
      <c r="B17">
        <v>0.63849407999999996</v>
      </c>
      <c r="C17">
        <v>0.65145439999999999</v>
      </c>
      <c r="D17">
        <v>0.65004711999999998</v>
      </c>
      <c r="E17">
        <v>0.62082048000000001</v>
      </c>
      <c r="F17">
        <v>0.61309831999999997</v>
      </c>
      <c r="G17">
        <v>0.61359439999999998</v>
      </c>
      <c r="H17">
        <v>0.63897616000000002</v>
      </c>
      <c r="I17">
        <v>0.62970888000000003</v>
      </c>
      <c r="J17">
        <v>0.63049175999999996</v>
      </c>
      <c r="K17">
        <v>0.59167871999999999</v>
      </c>
      <c r="L17">
        <v>0.63359151999999996</v>
      </c>
      <c r="M17">
        <v>0.64248640000000001</v>
      </c>
      <c r="N17">
        <v>0.63827007999999996</v>
      </c>
      <c r="O17">
        <v>0.62634416000000004</v>
      </c>
      <c r="P17">
        <v>0.62632679999999996</v>
      </c>
      <c r="Q17">
        <v>0.64682607999999997</v>
      </c>
      <c r="R17">
        <v>0.62139464</v>
      </c>
      <c r="S17">
        <v>0.65287919999999999</v>
      </c>
      <c r="T17">
        <v>0.63145943999999998</v>
      </c>
      <c r="U17">
        <v>0.61192431999999997</v>
      </c>
      <c r="V17">
        <v>0.61350207999999995</v>
      </c>
      <c r="W17">
        <v>0.64697656000000003</v>
      </c>
      <c r="X17">
        <v>0.62192031999999997</v>
      </c>
      <c r="Y17">
        <v>0.63961383999999999</v>
      </c>
      <c r="Z17">
        <v>0.65115272000000002</v>
      </c>
      <c r="AA17">
        <v>0.64334351999999995</v>
      </c>
      <c r="AB17">
        <v>0.61559207999999999</v>
      </c>
      <c r="AC17">
        <v>0.60487424000000001</v>
      </c>
      <c r="AD17">
        <v>0.61997824000000001</v>
      </c>
      <c r="AE17">
        <v>0.63524647999999995</v>
      </c>
    </row>
    <row r="18" spans="1:31">
      <c r="A18" t="s">
        <v>141</v>
      </c>
      <c r="B18">
        <v>0.65591487999999998</v>
      </c>
      <c r="C18">
        <v>0.66536680000000004</v>
      </c>
      <c r="D18">
        <v>0.62081896000000003</v>
      </c>
      <c r="E18">
        <v>0.64807040000000005</v>
      </c>
      <c r="F18">
        <v>0.62940768000000002</v>
      </c>
      <c r="G18">
        <v>0.64465912000000003</v>
      </c>
      <c r="H18">
        <v>0.65180232000000005</v>
      </c>
      <c r="I18">
        <v>0.62867472000000002</v>
      </c>
      <c r="J18">
        <v>0.65217455999999996</v>
      </c>
      <c r="K18">
        <v>0.64727440000000003</v>
      </c>
      <c r="L18">
        <v>0.63742639999999995</v>
      </c>
      <c r="M18">
        <v>0.66024704000000001</v>
      </c>
      <c r="N18">
        <v>0.65486151999999997</v>
      </c>
      <c r="O18">
        <v>0.61307935999999996</v>
      </c>
      <c r="P18">
        <v>0.62343704</v>
      </c>
      <c r="Q18">
        <v>0.64212992000000002</v>
      </c>
      <c r="R18">
        <v>0.65680335999999995</v>
      </c>
      <c r="S18">
        <v>0.63497376000000005</v>
      </c>
      <c r="T18">
        <v>0.65225168</v>
      </c>
      <c r="U18">
        <v>0.62434431999999995</v>
      </c>
      <c r="V18">
        <v>0.65712168000000004</v>
      </c>
      <c r="W18">
        <v>0.66856223999999997</v>
      </c>
      <c r="X18">
        <v>0.66851967999999995</v>
      </c>
      <c r="Y18">
        <v>0.64171071999999996</v>
      </c>
      <c r="Z18">
        <v>0.6384668</v>
      </c>
      <c r="AA18">
        <v>0.61993615999999996</v>
      </c>
      <c r="AB18">
        <v>0.65205544000000004</v>
      </c>
      <c r="AC18">
        <v>0.62900047999999997</v>
      </c>
      <c r="AD18">
        <v>0.64598480000000003</v>
      </c>
      <c r="AE18">
        <v>0.61221287999999996</v>
      </c>
    </row>
    <row r="19" spans="1:31">
      <c r="A19" t="s">
        <v>142</v>
      </c>
      <c r="B19">
        <v>0.61417120000000003</v>
      </c>
      <c r="C19">
        <v>0.63302935999999999</v>
      </c>
      <c r="D19">
        <v>0.64948640000000002</v>
      </c>
      <c r="E19">
        <v>0.63018560000000001</v>
      </c>
      <c r="F19">
        <v>0.61668495999999995</v>
      </c>
      <c r="G19">
        <v>0.63674832000000003</v>
      </c>
      <c r="H19">
        <v>0.62628896000000001</v>
      </c>
      <c r="I19">
        <v>0.64992095999999999</v>
      </c>
      <c r="J19">
        <v>0.63614031999999998</v>
      </c>
      <c r="K19">
        <v>0.64328207999999998</v>
      </c>
      <c r="L19">
        <v>0.63350463999999995</v>
      </c>
      <c r="M19">
        <v>0.62971087999999997</v>
      </c>
      <c r="N19">
        <v>0.62941223999999996</v>
      </c>
      <c r="O19">
        <v>0.62555455999999998</v>
      </c>
      <c r="P19">
        <v>0.60547792</v>
      </c>
      <c r="Q19">
        <v>0.63481752000000002</v>
      </c>
      <c r="R19">
        <v>0.63238631999999995</v>
      </c>
      <c r="S19">
        <v>0.64738311999999998</v>
      </c>
      <c r="T19">
        <v>0.63939336000000002</v>
      </c>
      <c r="U19">
        <v>0.59717704000000005</v>
      </c>
      <c r="V19">
        <v>0.62260296000000004</v>
      </c>
      <c r="W19">
        <v>0.62845463999999995</v>
      </c>
      <c r="X19">
        <v>0.61047375999999998</v>
      </c>
      <c r="Y19">
        <v>0.62390071999999996</v>
      </c>
      <c r="Z19">
        <v>0.64446031999999998</v>
      </c>
      <c r="AA19">
        <v>0.65396240000000005</v>
      </c>
      <c r="AB19">
        <v>0.64266767999999996</v>
      </c>
      <c r="AC19">
        <v>0.62023695999999995</v>
      </c>
      <c r="AD19">
        <v>0.62213896000000002</v>
      </c>
      <c r="AE19">
        <v>0.62008368000000003</v>
      </c>
    </row>
    <row r="20" spans="1:31">
      <c r="A20" t="s">
        <v>143</v>
      </c>
      <c r="B20">
        <v>0.67001255999999998</v>
      </c>
      <c r="C20">
        <v>0.67440215999999997</v>
      </c>
      <c r="D20">
        <v>0.65223527999999997</v>
      </c>
      <c r="E20">
        <v>0.6459724</v>
      </c>
      <c r="F20">
        <v>0.62211888000000004</v>
      </c>
      <c r="G20">
        <v>0.65515383999999999</v>
      </c>
      <c r="H20">
        <v>0.60987192000000001</v>
      </c>
      <c r="I20">
        <v>0.59866551999999995</v>
      </c>
      <c r="J20">
        <v>0.66215279999999999</v>
      </c>
      <c r="K20">
        <v>0.66539711999999995</v>
      </c>
      <c r="L20">
        <v>0.61851928</v>
      </c>
      <c r="M20">
        <v>0.66624223999999999</v>
      </c>
      <c r="N20">
        <v>0.65662544</v>
      </c>
      <c r="O20">
        <v>0.65268592000000003</v>
      </c>
      <c r="P20">
        <v>0.63992168000000005</v>
      </c>
      <c r="Q20">
        <v>0.62594008000000001</v>
      </c>
      <c r="R20">
        <v>0.64418176000000005</v>
      </c>
      <c r="S20">
        <v>0.63358448000000001</v>
      </c>
      <c r="T20">
        <v>0.65561568000000003</v>
      </c>
      <c r="U20">
        <v>0.62956696000000001</v>
      </c>
      <c r="V20">
        <v>0.65143799999999996</v>
      </c>
      <c r="W20">
        <v>0.67459287999999995</v>
      </c>
      <c r="X20">
        <v>0.66962264000000005</v>
      </c>
      <c r="Y20">
        <v>0.66203504000000002</v>
      </c>
      <c r="Z20">
        <v>0.64514720000000003</v>
      </c>
      <c r="AA20">
        <v>0.63005736000000001</v>
      </c>
      <c r="AB20">
        <v>0.66563296000000005</v>
      </c>
      <c r="AC20">
        <v>0.58584736000000004</v>
      </c>
      <c r="AD20">
        <v>0.64111375999999998</v>
      </c>
      <c r="AE20">
        <v>0.58564536</v>
      </c>
    </row>
    <row r="21" spans="1:31">
      <c r="A21" t="s">
        <v>144</v>
      </c>
      <c r="B21">
        <v>0.62724495999999996</v>
      </c>
      <c r="C21">
        <v>0.62174680000000004</v>
      </c>
      <c r="D21">
        <v>0.61493304000000004</v>
      </c>
      <c r="E21">
        <v>0.60544200000000004</v>
      </c>
      <c r="F21">
        <v>0.57536319999999996</v>
      </c>
      <c r="G21">
        <v>0.63390128000000001</v>
      </c>
      <c r="H21">
        <v>0.58694679999999999</v>
      </c>
      <c r="I21">
        <v>0.60585312000000002</v>
      </c>
      <c r="J21">
        <v>0.62331904000000005</v>
      </c>
      <c r="K21">
        <v>0.60098967999999997</v>
      </c>
      <c r="L21">
        <v>0.64160664000000001</v>
      </c>
      <c r="M21">
        <v>0.62908039999999998</v>
      </c>
      <c r="N21">
        <v>0.59951712000000001</v>
      </c>
      <c r="O21">
        <v>0.62514544000000005</v>
      </c>
      <c r="P21">
        <v>0.62302360000000001</v>
      </c>
      <c r="Q21">
        <v>0.61494583999999997</v>
      </c>
      <c r="R21">
        <v>0.61029728000000005</v>
      </c>
      <c r="S21">
        <v>0.59714783999999999</v>
      </c>
      <c r="T21">
        <v>0.64851784000000001</v>
      </c>
      <c r="U21">
        <v>0.64056632000000002</v>
      </c>
      <c r="V21">
        <v>0.59178847999999995</v>
      </c>
      <c r="W21">
        <v>0.61211256000000003</v>
      </c>
      <c r="X21">
        <v>0.58871247999999998</v>
      </c>
      <c r="Y21">
        <v>0.59674784000000003</v>
      </c>
      <c r="Z21">
        <v>0.60846504000000001</v>
      </c>
      <c r="AA21">
        <v>0.61735200000000001</v>
      </c>
      <c r="AB21">
        <v>0.61856144000000002</v>
      </c>
      <c r="AC21">
        <v>0.61109055999999995</v>
      </c>
      <c r="AD21">
        <v>0.61717456000000004</v>
      </c>
      <c r="AE21">
        <v>0.64130376</v>
      </c>
    </row>
    <row r="22" spans="1:31">
      <c r="A22" t="s">
        <v>145</v>
      </c>
      <c r="B22">
        <v>0.62194704000000001</v>
      </c>
      <c r="C22">
        <v>0.59310695999999996</v>
      </c>
      <c r="D22">
        <v>0.61194959999999998</v>
      </c>
      <c r="E22">
        <v>0.60439240000000005</v>
      </c>
      <c r="F22">
        <v>0.61116904000000005</v>
      </c>
      <c r="G22">
        <v>0.60886927999999996</v>
      </c>
      <c r="H22">
        <v>0.61378960000000005</v>
      </c>
      <c r="I22">
        <v>0.89978367999999997</v>
      </c>
      <c r="J22">
        <v>0.59523440000000005</v>
      </c>
      <c r="K22">
        <v>0.62074863999999996</v>
      </c>
      <c r="L22">
        <v>0.57752344</v>
      </c>
      <c r="M22">
        <v>0.60338312000000005</v>
      </c>
      <c r="N22">
        <v>0.61180303999999996</v>
      </c>
      <c r="O22">
        <v>0.61376335999999998</v>
      </c>
      <c r="P22">
        <v>0.61616952000000003</v>
      </c>
      <c r="Q22">
        <v>0.62587704</v>
      </c>
      <c r="R22">
        <v>0.62585712000000004</v>
      </c>
      <c r="S22">
        <v>0.60684735999999995</v>
      </c>
      <c r="T22">
        <v>0.59347128000000005</v>
      </c>
      <c r="U22">
        <v>0.61942191999999996</v>
      </c>
      <c r="V22">
        <v>0.61633192000000003</v>
      </c>
      <c r="W22">
        <v>0.61504208000000005</v>
      </c>
      <c r="X22">
        <v>0.62754759999999998</v>
      </c>
      <c r="Y22">
        <v>0.62549215999999996</v>
      </c>
      <c r="Z22">
        <v>0.62752936000000004</v>
      </c>
      <c r="AA22">
        <v>0.95565568000000001</v>
      </c>
      <c r="AB22">
        <v>0.60697255999999999</v>
      </c>
      <c r="AC22">
        <v>0.59737096000000001</v>
      </c>
      <c r="AD22">
        <v>0.60381024000000005</v>
      </c>
      <c r="AE22">
        <v>0.60943287999999995</v>
      </c>
    </row>
    <row r="23" spans="1:31">
      <c r="A23" t="s">
        <v>146</v>
      </c>
      <c r="B23">
        <v>0.62305871999999995</v>
      </c>
      <c r="C23">
        <v>0.68404343999999995</v>
      </c>
      <c r="D23">
        <v>0.93308800000000003</v>
      </c>
      <c r="E23">
        <v>0.72283984000000001</v>
      </c>
      <c r="F23">
        <v>0.78755839999999999</v>
      </c>
      <c r="G23">
        <v>0.62891631999999997</v>
      </c>
      <c r="H23">
        <v>0.90855264000000002</v>
      </c>
      <c r="I23">
        <v>0.95800584</v>
      </c>
      <c r="J23">
        <v>0.62024120000000005</v>
      </c>
      <c r="K23">
        <v>0.92176791999999996</v>
      </c>
      <c r="L23">
        <v>0.63062711999999999</v>
      </c>
      <c r="M23">
        <v>0.61247152000000005</v>
      </c>
      <c r="N23">
        <v>0.72878472000000005</v>
      </c>
      <c r="O23">
        <v>0.89600168000000002</v>
      </c>
      <c r="P23">
        <v>0.76977888000000005</v>
      </c>
      <c r="Q23">
        <v>0.86229767999999996</v>
      </c>
      <c r="R23">
        <v>0.85446520000000004</v>
      </c>
      <c r="S23">
        <v>0.91218864</v>
      </c>
      <c r="T23">
        <v>0.63662127999999996</v>
      </c>
      <c r="U23">
        <v>0.68053744000000005</v>
      </c>
      <c r="V23">
        <v>0.62324679999999999</v>
      </c>
      <c r="W23">
        <v>0.85005816000000001</v>
      </c>
      <c r="X23">
        <v>0.74721800000000005</v>
      </c>
      <c r="Y23">
        <v>0.63878928000000001</v>
      </c>
      <c r="Z23">
        <v>0.93522008000000001</v>
      </c>
      <c r="AA23">
        <v>0.96910936000000003</v>
      </c>
      <c r="AB23">
        <v>0.62193719999999997</v>
      </c>
      <c r="AC23">
        <v>0.83225936</v>
      </c>
      <c r="AD23">
        <v>0.63146880000000005</v>
      </c>
      <c r="AE23">
        <v>0.58089192000000001</v>
      </c>
    </row>
    <row r="24" spans="1:31">
      <c r="A24" t="s">
        <v>147</v>
      </c>
      <c r="B24">
        <v>0.96299935999999997</v>
      </c>
      <c r="C24">
        <v>0.94591824000000002</v>
      </c>
      <c r="D24">
        <v>0.92790896</v>
      </c>
      <c r="E24">
        <v>0.96603503999999996</v>
      </c>
      <c r="F24">
        <v>0.99969799999999998</v>
      </c>
      <c r="G24">
        <v>0.96187824</v>
      </c>
      <c r="H24">
        <v>0.92956680000000003</v>
      </c>
      <c r="I24">
        <v>0.76833879999999999</v>
      </c>
      <c r="J24">
        <v>0.92366303999999999</v>
      </c>
      <c r="K24">
        <v>0.97101912000000001</v>
      </c>
      <c r="L24">
        <v>0.98415392000000002</v>
      </c>
      <c r="M24">
        <v>0.93259015999999995</v>
      </c>
      <c r="N24">
        <v>0.90775536000000001</v>
      </c>
      <c r="O24">
        <v>0.96708671999999996</v>
      </c>
      <c r="P24">
        <v>0.95830632000000004</v>
      </c>
      <c r="Q24">
        <v>0.93677151999999997</v>
      </c>
      <c r="R24">
        <v>0.94337168000000005</v>
      </c>
      <c r="S24">
        <v>0.95580735999999999</v>
      </c>
      <c r="T24">
        <v>0.96867336000000004</v>
      </c>
      <c r="U24">
        <v>0.97719880000000003</v>
      </c>
      <c r="V24">
        <v>0.98415527999999997</v>
      </c>
      <c r="W24">
        <v>0.94435919999999995</v>
      </c>
      <c r="X24">
        <v>0.97348639999999997</v>
      </c>
      <c r="Y24">
        <v>0.88261111999999997</v>
      </c>
      <c r="Z24">
        <v>0.85124184000000003</v>
      </c>
      <c r="AA24">
        <v>0.62659408000000005</v>
      </c>
      <c r="AB24">
        <v>0.94876216000000002</v>
      </c>
      <c r="AC24">
        <v>0.91457319999999998</v>
      </c>
      <c r="AD24">
        <v>0.90837272000000002</v>
      </c>
      <c r="AE24">
        <v>0.91884376000000001</v>
      </c>
    </row>
    <row r="25" spans="1:31">
      <c r="A25" t="s">
        <v>148</v>
      </c>
      <c r="B25">
        <v>0.76793431999999995</v>
      </c>
      <c r="C25">
        <v>0.92612992000000005</v>
      </c>
      <c r="D25">
        <v>0.67969327999999996</v>
      </c>
      <c r="E25">
        <v>0.84670776000000003</v>
      </c>
      <c r="F25">
        <v>0.99993352000000002</v>
      </c>
      <c r="G25">
        <v>0.73521864000000003</v>
      </c>
      <c r="H25">
        <v>0.74628576000000002</v>
      </c>
      <c r="I25">
        <v>0.64098056000000003</v>
      </c>
      <c r="J25">
        <v>0.93395616000000004</v>
      </c>
      <c r="K25">
        <v>0.64132584000000004</v>
      </c>
      <c r="L25">
        <v>0.87147823999999996</v>
      </c>
      <c r="M25">
        <v>0.78268791999999998</v>
      </c>
      <c r="N25">
        <v>0.92824991999999995</v>
      </c>
      <c r="O25">
        <v>0.77829112</v>
      </c>
      <c r="P25">
        <v>0.89806160000000002</v>
      </c>
      <c r="Q25">
        <v>0.75002120000000005</v>
      </c>
      <c r="R25">
        <v>0.58084168000000003</v>
      </c>
      <c r="S25">
        <v>0.68907735999999997</v>
      </c>
      <c r="T25">
        <v>0.94841671999999999</v>
      </c>
      <c r="U25">
        <v>0.91546616000000003</v>
      </c>
      <c r="V25">
        <v>0.94248167999999999</v>
      </c>
      <c r="W25">
        <v>0.95059048000000002</v>
      </c>
      <c r="X25">
        <v>0.94061640000000002</v>
      </c>
      <c r="Y25">
        <v>0.91704863999999997</v>
      </c>
      <c r="Z25">
        <v>0.66546375999999996</v>
      </c>
      <c r="AA25">
        <v>0.65000336000000003</v>
      </c>
      <c r="AB25">
        <v>0.93451375999999997</v>
      </c>
      <c r="AC25">
        <v>0.67643768000000004</v>
      </c>
      <c r="AD25">
        <v>0.87797608000000005</v>
      </c>
      <c r="AE25">
        <v>0.95010952000000004</v>
      </c>
    </row>
    <row r="26" spans="1:31">
      <c r="A26" t="s">
        <v>149</v>
      </c>
      <c r="B26">
        <v>0.66712008</v>
      </c>
      <c r="C26">
        <v>0.92340871999999996</v>
      </c>
      <c r="D26">
        <v>0.65232544000000003</v>
      </c>
      <c r="E26">
        <v>0.65938048000000005</v>
      </c>
      <c r="F26">
        <v>0.63793792000000005</v>
      </c>
      <c r="G26">
        <v>0.63815367999999995</v>
      </c>
      <c r="H26">
        <v>0.62798279999999995</v>
      </c>
      <c r="I26">
        <v>0.63512608000000004</v>
      </c>
      <c r="J26">
        <v>0.60983759999999998</v>
      </c>
      <c r="K26">
        <v>0.64446888000000002</v>
      </c>
      <c r="L26">
        <v>0.69591464000000003</v>
      </c>
      <c r="M26">
        <v>0.64504631999999995</v>
      </c>
      <c r="N26">
        <v>0.61585688000000005</v>
      </c>
      <c r="O26">
        <v>0.62202327999999996</v>
      </c>
      <c r="P26">
        <v>0.73470024</v>
      </c>
      <c r="Q26">
        <v>0.62706448000000004</v>
      </c>
      <c r="R26">
        <v>0.63582503999999995</v>
      </c>
      <c r="S26">
        <v>0.64779576000000005</v>
      </c>
      <c r="T26">
        <v>0.96608391999999998</v>
      </c>
      <c r="U26">
        <v>0.77542016000000002</v>
      </c>
      <c r="V26">
        <v>0.60637759999999996</v>
      </c>
      <c r="W26">
        <v>0.90232400000000001</v>
      </c>
      <c r="X26">
        <v>0.89981648000000003</v>
      </c>
      <c r="Y26">
        <v>0.64564856000000004</v>
      </c>
      <c r="Z26">
        <v>0.61364695999999996</v>
      </c>
      <c r="AA26">
        <v>0.64640375999999999</v>
      </c>
      <c r="AB26">
        <v>0.65492256000000004</v>
      </c>
      <c r="AC26">
        <v>0.65701423999999997</v>
      </c>
      <c r="AD26">
        <v>0.68734768000000002</v>
      </c>
      <c r="AE26">
        <v>0.79130575999999997</v>
      </c>
    </row>
    <row r="27" spans="1:31">
      <c r="A27" t="s">
        <v>150</v>
      </c>
      <c r="B27">
        <v>0.63635456000000001</v>
      </c>
      <c r="C27">
        <v>0.91060127999999996</v>
      </c>
      <c r="D27">
        <v>0.6494432</v>
      </c>
      <c r="E27">
        <v>0.63113624000000002</v>
      </c>
      <c r="F27">
        <v>0.64634912</v>
      </c>
      <c r="G27">
        <v>0.59745263999999998</v>
      </c>
      <c r="H27">
        <v>0.62505255999999998</v>
      </c>
      <c r="I27">
        <v>0.63709879999999997</v>
      </c>
      <c r="J27">
        <v>0.64365000000000006</v>
      </c>
      <c r="K27">
        <v>0.62645503999999996</v>
      </c>
      <c r="L27">
        <v>0.62699232000000005</v>
      </c>
      <c r="M27">
        <v>0.64169368000000004</v>
      </c>
      <c r="N27">
        <v>0.63100752000000004</v>
      </c>
      <c r="O27">
        <v>0.63277543999999997</v>
      </c>
      <c r="P27">
        <v>0.64084783999999995</v>
      </c>
      <c r="Q27">
        <v>0.63716287999999999</v>
      </c>
      <c r="R27">
        <v>0.64976431999999995</v>
      </c>
      <c r="S27">
        <v>0.64073975999999999</v>
      </c>
      <c r="T27">
        <v>0.93539472000000001</v>
      </c>
      <c r="U27">
        <v>0.64180287999999996</v>
      </c>
      <c r="V27">
        <v>0.61717911999999997</v>
      </c>
      <c r="W27">
        <v>0.90787224</v>
      </c>
      <c r="X27">
        <v>0.92465960000000003</v>
      </c>
      <c r="Y27">
        <v>0.64636015999999996</v>
      </c>
      <c r="Z27">
        <v>0.62540664000000001</v>
      </c>
      <c r="AA27">
        <v>0.65739272000000004</v>
      </c>
      <c r="AB27">
        <v>0.63881920000000003</v>
      </c>
      <c r="AC27">
        <v>0.63511952000000005</v>
      </c>
      <c r="AD27">
        <v>0.60780495999999995</v>
      </c>
      <c r="AE27">
        <v>0.64312720000000001</v>
      </c>
    </row>
    <row r="28" spans="1:31">
      <c r="A28" t="s">
        <v>151</v>
      </c>
      <c r="B28">
        <v>0.61697327999999996</v>
      </c>
      <c r="C28">
        <v>0.886374</v>
      </c>
      <c r="D28">
        <v>0.64412687999999996</v>
      </c>
      <c r="E28">
        <v>0.65727504000000003</v>
      </c>
      <c r="F28">
        <v>0.65219519999999997</v>
      </c>
      <c r="G28">
        <v>0.62910847999999997</v>
      </c>
      <c r="H28">
        <v>0.65176168000000001</v>
      </c>
      <c r="I28">
        <v>0.64644999999999997</v>
      </c>
      <c r="J28">
        <v>0.65809264000000001</v>
      </c>
      <c r="K28">
        <v>0.59807504</v>
      </c>
      <c r="L28">
        <v>0.63216751999999998</v>
      </c>
      <c r="M28">
        <v>0.63453311999999995</v>
      </c>
      <c r="N28">
        <v>0.61964184</v>
      </c>
      <c r="O28">
        <v>0.62324511999999999</v>
      </c>
      <c r="P28">
        <v>0.64261584000000005</v>
      </c>
      <c r="Q28">
        <v>0.64074151999999995</v>
      </c>
      <c r="R28">
        <v>0.65925007999999996</v>
      </c>
      <c r="S28">
        <v>0.64519656000000003</v>
      </c>
      <c r="T28">
        <v>0.94446416</v>
      </c>
      <c r="U28">
        <v>0.64875455999999998</v>
      </c>
      <c r="V28">
        <v>0.64258272000000005</v>
      </c>
      <c r="W28">
        <v>0.91795095999999998</v>
      </c>
      <c r="X28">
        <v>0.92944408000000001</v>
      </c>
      <c r="Y28">
        <v>0.62473888</v>
      </c>
      <c r="Z28">
        <v>0.64005111999999997</v>
      </c>
      <c r="AA28">
        <v>0.65684503999999999</v>
      </c>
      <c r="AB28">
        <v>0.64114775999999996</v>
      </c>
      <c r="AC28">
        <v>0.65742215999999998</v>
      </c>
      <c r="AD28">
        <v>0.61147936000000003</v>
      </c>
      <c r="AE28">
        <v>0.64005040000000002</v>
      </c>
    </row>
    <row r="29" spans="1:31">
      <c r="A29" t="s">
        <v>152</v>
      </c>
      <c r="B29">
        <v>0.66278543999999995</v>
      </c>
      <c r="C29">
        <v>0.96182192</v>
      </c>
      <c r="D29">
        <v>0.63309272000000005</v>
      </c>
      <c r="E29">
        <v>0.63002575999999999</v>
      </c>
      <c r="F29">
        <v>0.64674047999999995</v>
      </c>
      <c r="G29">
        <v>0.62991096000000002</v>
      </c>
      <c r="H29">
        <v>0.62116760000000004</v>
      </c>
      <c r="I29">
        <v>0.63246919999999995</v>
      </c>
      <c r="J29">
        <v>0.61256151999999997</v>
      </c>
      <c r="K29">
        <v>0.62072095999999999</v>
      </c>
      <c r="L29">
        <v>0.64999439999999997</v>
      </c>
      <c r="M29">
        <v>0.61189360000000004</v>
      </c>
      <c r="N29">
        <v>0.62895031999999995</v>
      </c>
      <c r="O29">
        <v>0.65093511999999998</v>
      </c>
      <c r="P29">
        <v>0.63235328000000002</v>
      </c>
      <c r="Q29">
        <v>0.63132336</v>
      </c>
      <c r="R29">
        <v>0.64734216</v>
      </c>
      <c r="S29">
        <v>0.63284976000000004</v>
      </c>
      <c r="T29">
        <v>0.95934191999999996</v>
      </c>
      <c r="U29">
        <v>0.62012007999999996</v>
      </c>
      <c r="V29">
        <v>0.63809559999999999</v>
      </c>
      <c r="W29">
        <v>0.88511879999999998</v>
      </c>
      <c r="X29">
        <v>0.93634448000000003</v>
      </c>
      <c r="Y29">
        <v>0.62865543999999995</v>
      </c>
      <c r="Z29">
        <v>0.65215615999999998</v>
      </c>
      <c r="AA29">
        <v>0.63990320000000001</v>
      </c>
      <c r="AB29">
        <v>0.62135375999999998</v>
      </c>
      <c r="AC29">
        <v>0.64983064000000001</v>
      </c>
      <c r="AD29">
        <v>0.64254800000000001</v>
      </c>
      <c r="AE29">
        <v>0.63572784000000004</v>
      </c>
    </row>
    <row r="30" spans="1:31">
      <c r="A30" t="s">
        <v>153</v>
      </c>
      <c r="B30">
        <v>0.63259023999999997</v>
      </c>
      <c r="C30">
        <v>0.92319207999999997</v>
      </c>
      <c r="D30">
        <v>0.64830511999999996</v>
      </c>
      <c r="E30">
        <v>0.64771895999999995</v>
      </c>
      <c r="F30">
        <v>0.63115792000000004</v>
      </c>
      <c r="G30">
        <v>0.64944935999999998</v>
      </c>
      <c r="H30">
        <v>0.64325264000000004</v>
      </c>
      <c r="I30">
        <v>0.61550696000000005</v>
      </c>
      <c r="J30">
        <v>0.63291551999999995</v>
      </c>
      <c r="K30">
        <v>0.63417608000000003</v>
      </c>
      <c r="L30">
        <v>0.62688056000000003</v>
      </c>
      <c r="M30">
        <v>0.63305847999999998</v>
      </c>
      <c r="N30">
        <v>0.61528408000000001</v>
      </c>
      <c r="O30">
        <v>0.64818927999999998</v>
      </c>
      <c r="P30">
        <v>0.63462839999999998</v>
      </c>
      <c r="Q30">
        <v>0.64902696000000004</v>
      </c>
      <c r="R30">
        <v>0.65979752000000003</v>
      </c>
      <c r="S30">
        <v>0.65428712</v>
      </c>
      <c r="T30">
        <v>0.9320832</v>
      </c>
      <c r="U30">
        <v>0.64943072000000002</v>
      </c>
      <c r="V30">
        <v>0.63959911999999997</v>
      </c>
      <c r="W30">
        <v>0.95426984000000004</v>
      </c>
      <c r="X30">
        <v>0.93921423999999998</v>
      </c>
      <c r="Y30">
        <v>0.64810632000000001</v>
      </c>
      <c r="Z30">
        <v>0.65123872000000005</v>
      </c>
      <c r="AA30">
        <v>0.64168343999999999</v>
      </c>
      <c r="AB30">
        <v>0.64882527999999995</v>
      </c>
      <c r="AC30">
        <v>0.62814976</v>
      </c>
      <c r="AD30">
        <v>0.60721320000000001</v>
      </c>
      <c r="AE30">
        <v>0.63353135999999999</v>
      </c>
    </row>
    <row r="31" spans="1:31">
      <c r="A31" t="s">
        <v>154</v>
      </c>
      <c r="B31">
        <v>0.65256879999999995</v>
      </c>
      <c r="C31">
        <v>0.92182240000000004</v>
      </c>
      <c r="D31">
        <v>0.62239080000000002</v>
      </c>
      <c r="E31">
        <v>0.61606799999999995</v>
      </c>
      <c r="F31">
        <v>0.65728648000000001</v>
      </c>
      <c r="G31">
        <v>0.65481184000000003</v>
      </c>
      <c r="H31">
        <v>0.63741959999999998</v>
      </c>
      <c r="I31">
        <v>0.61816647999999996</v>
      </c>
      <c r="J31">
        <v>0.62602880000000005</v>
      </c>
      <c r="K31">
        <v>0.59615056</v>
      </c>
      <c r="L31">
        <v>0.63095888</v>
      </c>
      <c r="M31">
        <v>0.66021127999999996</v>
      </c>
      <c r="N31">
        <v>0.63547200000000004</v>
      </c>
      <c r="O31">
        <v>0.63309119999999997</v>
      </c>
      <c r="P31">
        <v>0.63499528000000005</v>
      </c>
      <c r="Q31">
        <v>0.63967584</v>
      </c>
      <c r="R31">
        <v>0.58592215999999997</v>
      </c>
      <c r="S31">
        <v>0.59267904000000005</v>
      </c>
      <c r="T31">
        <v>0.96655663999999997</v>
      </c>
      <c r="U31">
        <v>0.62751471999999997</v>
      </c>
      <c r="V31">
        <v>0.63265072</v>
      </c>
      <c r="W31">
        <v>0.86413008000000002</v>
      </c>
      <c r="X31">
        <v>0.86700487999999998</v>
      </c>
      <c r="Y31">
        <v>0.59800847999999995</v>
      </c>
      <c r="Z31">
        <v>0.62087808</v>
      </c>
      <c r="AA31">
        <v>0.60608079999999998</v>
      </c>
      <c r="AB31">
        <v>0.62142936000000004</v>
      </c>
      <c r="AC31">
        <v>0.63356528000000001</v>
      </c>
      <c r="AD31">
        <v>0.64375199999999999</v>
      </c>
      <c r="AE31">
        <v>0.65014879999999997</v>
      </c>
    </row>
    <row r="32" spans="1:31">
      <c r="A32" t="s">
        <v>155</v>
      </c>
      <c r="B32">
        <v>0.61989327999999999</v>
      </c>
      <c r="C32">
        <v>0.85396287999999998</v>
      </c>
      <c r="D32">
        <v>0.60575743999999998</v>
      </c>
      <c r="E32">
        <v>0.57685127999999997</v>
      </c>
      <c r="F32">
        <v>0.57172776000000003</v>
      </c>
      <c r="G32">
        <v>0.60500847999999996</v>
      </c>
      <c r="H32">
        <v>0.59031504000000001</v>
      </c>
      <c r="I32">
        <v>0.65383263999999996</v>
      </c>
      <c r="J32">
        <v>0.62231616000000001</v>
      </c>
      <c r="K32">
        <v>0.56901672000000003</v>
      </c>
      <c r="L32">
        <v>0.62571688000000003</v>
      </c>
      <c r="M32">
        <v>0.62062200000000001</v>
      </c>
      <c r="N32">
        <v>0.59488704000000003</v>
      </c>
      <c r="O32">
        <v>0.57585487999999996</v>
      </c>
      <c r="P32">
        <v>0.60007248000000002</v>
      </c>
      <c r="Q32">
        <v>0.60531807999999998</v>
      </c>
      <c r="R32">
        <v>0.62298224000000002</v>
      </c>
      <c r="S32">
        <v>0.60429752000000003</v>
      </c>
      <c r="T32">
        <v>0.87239248000000003</v>
      </c>
      <c r="U32">
        <v>0.58711800000000003</v>
      </c>
      <c r="V32">
        <v>0.60246288000000003</v>
      </c>
      <c r="W32">
        <v>0.90476712000000004</v>
      </c>
      <c r="X32">
        <v>0.82695991999999996</v>
      </c>
      <c r="Y32">
        <v>0.52698367999999995</v>
      </c>
      <c r="Z32">
        <v>0.60189112</v>
      </c>
      <c r="AA32">
        <v>0.75580807999999999</v>
      </c>
      <c r="AB32">
        <v>0.59827560000000002</v>
      </c>
      <c r="AC32">
        <v>0.58085655999999997</v>
      </c>
      <c r="AD32">
        <v>0.58839216000000005</v>
      </c>
      <c r="AE32">
        <v>0.60057192000000004</v>
      </c>
    </row>
    <row r="33" spans="1:31">
      <c r="A33" t="s">
        <v>156</v>
      </c>
      <c r="B33">
        <v>0.58262608000000005</v>
      </c>
      <c r="C33">
        <v>0.96193607999999997</v>
      </c>
      <c r="D33">
        <v>0.93475576000000005</v>
      </c>
      <c r="E33">
        <v>0.60684431999999999</v>
      </c>
      <c r="F33">
        <v>0.63164975999999995</v>
      </c>
      <c r="G33">
        <v>0.61681527999999997</v>
      </c>
      <c r="H33">
        <v>0.64580879999999996</v>
      </c>
      <c r="I33">
        <v>0.92378735999999995</v>
      </c>
      <c r="J33">
        <v>0.59572407999999999</v>
      </c>
      <c r="K33">
        <v>0.66482863999999997</v>
      </c>
      <c r="L33">
        <v>0.60304975999999999</v>
      </c>
      <c r="M33">
        <v>0.590144</v>
      </c>
      <c r="N33">
        <v>0.59035663999999999</v>
      </c>
      <c r="O33">
        <v>0.61091344000000003</v>
      </c>
      <c r="P33">
        <v>0.61455408</v>
      </c>
      <c r="Q33">
        <v>0.60628176</v>
      </c>
      <c r="R33">
        <v>0.91824183999999998</v>
      </c>
      <c r="S33">
        <v>0.82385255999999996</v>
      </c>
      <c r="T33">
        <v>0.94176256000000003</v>
      </c>
      <c r="U33">
        <v>0.59710359999999996</v>
      </c>
      <c r="V33">
        <v>0.60945271999999995</v>
      </c>
      <c r="W33">
        <v>0.91378095999999998</v>
      </c>
      <c r="X33">
        <v>0.91298383999999999</v>
      </c>
      <c r="Y33">
        <v>0.63633392</v>
      </c>
      <c r="Z33">
        <v>0.82739879999999999</v>
      </c>
      <c r="AA33">
        <v>0.95028559999999995</v>
      </c>
      <c r="AB33">
        <v>0.57876607999999996</v>
      </c>
      <c r="AC33">
        <v>0.59891720000000004</v>
      </c>
      <c r="AD33">
        <v>0.58258728000000004</v>
      </c>
      <c r="AE33">
        <v>0.60552280000000003</v>
      </c>
    </row>
    <row r="34" spans="1:31">
      <c r="A34" t="s">
        <v>157</v>
      </c>
      <c r="B34">
        <v>0.99314696000000002</v>
      </c>
      <c r="C34">
        <v>1.0010756000000001</v>
      </c>
      <c r="D34">
        <v>1.00008976</v>
      </c>
      <c r="E34">
        <v>0.9104584</v>
      </c>
      <c r="F34">
        <v>0.97256008000000005</v>
      </c>
      <c r="G34">
        <v>0.94854448000000002</v>
      </c>
      <c r="H34">
        <v>0.95019759999999998</v>
      </c>
      <c r="I34">
        <v>0.92018343999999996</v>
      </c>
      <c r="J34">
        <v>0.97940967999999995</v>
      </c>
      <c r="K34">
        <v>0.95244808000000003</v>
      </c>
      <c r="L34">
        <v>0.69459112000000001</v>
      </c>
      <c r="M34">
        <v>0.88464271999999999</v>
      </c>
      <c r="N34">
        <v>0.97524471999999995</v>
      </c>
      <c r="O34">
        <v>0.99638344000000001</v>
      </c>
      <c r="P34">
        <v>0.92393239999999999</v>
      </c>
      <c r="Q34">
        <v>0.83695240000000004</v>
      </c>
      <c r="R34">
        <v>0.97111767999999998</v>
      </c>
      <c r="S34">
        <v>0.94424032000000002</v>
      </c>
      <c r="T34">
        <v>0.97501479999999996</v>
      </c>
      <c r="U34">
        <v>0.93557575999999998</v>
      </c>
      <c r="V34">
        <v>0.93644680000000002</v>
      </c>
      <c r="W34">
        <v>0.99962896000000001</v>
      </c>
      <c r="X34">
        <v>0.97027744000000005</v>
      </c>
      <c r="Y34">
        <v>0.99181816</v>
      </c>
      <c r="Z34">
        <v>0.99880272000000003</v>
      </c>
      <c r="AA34">
        <v>0.95625784000000003</v>
      </c>
      <c r="AB34">
        <v>0.80894856000000004</v>
      </c>
      <c r="AC34">
        <v>0.90149367999999996</v>
      </c>
      <c r="AD34">
        <v>0.95844896000000002</v>
      </c>
      <c r="AE34">
        <v>0.67917888000000004</v>
      </c>
    </row>
    <row r="35" spans="1:31">
      <c r="A35" t="s">
        <v>158</v>
      </c>
      <c r="B35">
        <v>0.91931255999999995</v>
      </c>
      <c r="C35">
        <v>0.93652400000000002</v>
      </c>
      <c r="D35">
        <v>0.99286527999999996</v>
      </c>
      <c r="E35">
        <v>0.89984560000000002</v>
      </c>
      <c r="F35">
        <v>0.9854868</v>
      </c>
      <c r="G35">
        <v>0.95465679999999997</v>
      </c>
      <c r="H35">
        <v>0.90444959999999996</v>
      </c>
      <c r="I35">
        <v>0.89758543999999996</v>
      </c>
      <c r="J35">
        <v>0.99087831999999998</v>
      </c>
      <c r="K35">
        <v>0.92255887999999997</v>
      </c>
      <c r="L35">
        <v>0.95770792000000005</v>
      </c>
      <c r="M35">
        <v>0.88291392000000002</v>
      </c>
      <c r="N35">
        <v>0.94175224000000002</v>
      </c>
      <c r="O35">
        <v>0.92624207999999997</v>
      </c>
      <c r="P35">
        <v>0.93556583999999998</v>
      </c>
      <c r="Q35">
        <v>0.91183855999999996</v>
      </c>
      <c r="R35">
        <v>0.99170592000000002</v>
      </c>
      <c r="S35">
        <v>0.91785647999999997</v>
      </c>
      <c r="T35">
        <v>0.98494495999999998</v>
      </c>
      <c r="U35">
        <v>0.93664232000000003</v>
      </c>
      <c r="V35">
        <v>0.92844424000000003</v>
      </c>
      <c r="W35">
        <v>0.93071687999999997</v>
      </c>
      <c r="X35">
        <v>0.98563255999999999</v>
      </c>
      <c r="Y35">
        <v>0.98581160000000001</v>
      </c>
      <c r="Z35">
        <v>0.98420375999999998</v>
      </c>
      <c r="AA35">
        <v>0.95553752000000003</v>
      </c>
      <c r="AB35">
        <v>0.90944959999999997</v>
      </c>
      <c r="AC35">
        <v>0.85186744000000003</v>
      </c>
      <c r="AD35">
        <v>0.95180215999999995</v>
      </c>
      <c r="AE35">
        <v>0.91405840000000005</v>
      </c>
    </row>
    <row r="36" spans="1:31">
      <c r="A36" t="s">
        <v>159</v>
      </c>
      <c r="B36">
        <v>0.99926704</v>
      </c>
      <c r="C36">
        <v>0.99881863999999998</v>
      </c>
      <c r="D36">
        <v>0.96632856</v>
      </c>
      <c r="E36">
        <v>0.95513015999999995</v>
      </c>
      <c r="F36">
        <v>0.98669496000000001</v>
      </c>
      <c r="G36">
        <v>0.99323032</v>
      </c>
      <c r="H36">
        <v>0.89443223999999999</v>
      </c>
      <c r="I36">
        <v>0.90065903999999997</v>
      </c>
      <c r="J36">
        <v>0.98979503999999996</v>
      </c>
      <c r="K36">
        <v>0.9526076</v>
      </c>
      <c r="L36">
        <v>0.91187912000000004</v>
      </c>
      <c r="M36">
        <v>0.87923096000000001</v>
      </c>
      <c r="N36">
        <v>0.90412424000000002</v>
      </c>
      <c r="O36">
        <v>0.94875215999999996</v>
      </c>
      <c r="P36">
        <v>0.92833423999999998</v>
      </c>
      <c r="Q36">
        <v>0.88963168000000004</v>
      </c>
      <c r="R36">
        <v>0.97034167999999998</v>
      </c>
      <c r="S36">
        <v>0.90097855999999998</v>
      </c>
      <c r="T36">
        <v>0.99560808000000001</v>
      </c>
      <c r="U36">
        <v>0.92116335999999999</v>
      </c>
      <c r="V36">
        <v>0.91849592000000002</v>
      </c>
      <c r="W36">
        <v>0.96568496000000004</v>
      </c>
      <c r="X36">
        <v>0.99820712</v>
      </c>
      <c r="Y36">
        <v>0.99999791999999998</v>
      </c>
      <c r="Z36">
        <v>0.98777599999999999</v>
      </c>
      <c r="AA36">
        <v>0.93019392000000001</v>
      </c>
      <c r="AB36">
        <v>0.91118856000000004</v>
      </c>
      <c r="AC36">
        <v>0.92367608000000001</v>
      </c>
      <c r="AD36">
        <v>0.98964711999999999</v>
      </c>
      <c r="AE36">
        <v>0.91022024000000001</v>
      </c>
    </row>
    <row r="37" spans="1:31">
      <c r="A37" t="s">
        <v>160</v>
      </c>
      <c r="B37">
        <v>0.98217840000000001</v>
      </c>
      <c r="C37">
        <v>0.96807975999999996</v>
      </c>
      <c r="D37">
        <v>0.99951871999999997</v>
      </c>
      <c r="E37">
        <v>0.91487951999999995</v>
      </c>
      <c r="F37">
        <v>0.97342408000000002</v>
      </c>
      <c r="G37">
        <v>0.96777632000000002</v>
      </c>
      <c r="H37">
        <v>0.91352104000000001</v>
      </c>
      <c r="I37">
        <v>0.92422168000000005</v>
      </c>
      <c r="J37">
        <v>0.98847976000000004</v>
      </c>
      <c r="K37">
        <v>0.95156711999999999</v>
      </c>
      <c r="L37">
        <v>0.90706951999999996</v>
      </c>
      <c r="M37">
        <v>0.87905248000000002</v>
      </c>
      <c r="N37">
        <v>0.90323960000000003</v>
      </c>
      <c r="O37">
        <v>0.98243183999999995</v>
      </c>
      <c r="P37">
        <v>0.94213175999999998</v>
      </c>
      <c r="Q37">
        <v>0.92698000000000003</v>
      </c>
      <c r="R37">
        <v>0.98877952000000002</v>
      </c>
      <c r="S37">
        <v>0.90863879999999997</v>
      </c>
      <c r="T37">
        <v>1.0004541600000001</v>
      </c>
      <c r="U37">
        <v>0.89334111999999999</v>
      </c>
      <c r="V37">
        <v>0.94190415999999999</v>
      </c>
      <c r="W37">
        <v>0.99429224000000005</v>
      </c>
      <c r="X37">
        <v>0.99873407999999997</v>
      </c>
      <c r="Y37">
        <v>0.97869311999999997</v>
      </c>
      <c r="Z37">
        <v>0.95795728000000002</v>
      </c>
      <c r="AA37">
        <v>0.94390671999999998</v>
      </c>
      <c r="AB37">
        <v>0.91670815999999999</v>
      </c>
      <c r="AC37">
        <v>0.85502608000000002</v>
      </c>
      <c r="AD37">
        <v>0.96754711999999998</v>
      </c>
      <c r="AE37">
        <v>0.89983528000000002</v>
      </c>
    </row>
    <row r="38" spans="1:31">
      <c r="A38" t="s">
        <v>161</v>
      </c>
      <c r="B38">
        <v>0.94466223999999999</v>
      </c>
      <c r="C38">
        <v>0.95838992000000001</v>
      </c>
      <c r="D38">
        <v>0.94480607999999999</v>
      </c>
      <c r="E38">
        <v>0.89880992000000004</v>
      </c>
      <c r="F38">
        <v>0.99972879999999997</v>
      </c>
      <c r="G38">
        <v>0.99202391999999995</v>
      </c>
      <c r="H38">
        <v>0.91687792000000001</v>
      </c>
      <c r="I38">
        <v>0.89716872000000003</v>
      </c>
      <c r="J38">
        <v>0.98096415999999997</v>
      </c>
      <c r="K38">
        <v>0.90731039999999996</v>
      </c>
      <c r="L38">
        <v>0.89336696000000004</v>
      </c>
      <c r="M38">
        <v>0.89944552</v>
      </c>
      <c r="N38">
        <v>0.87031807999999999</v>
      </c>
      <c r="O38">
        <v>0.99317016000000002</v>
      </c>
      <c r="P38">
        <v>0.90099384000000005</v>
      </c>
      <c r="Q38">
        <v>0.8491436</v>
      </c>
      <c r="R38">
        <v>0.94452216</v>
      </c>
      <c r="S38">
        <v>0.91482167999999997</v>
      </c>
      <c r="T38">
        <v>0.99355031999999999</v>
      </c>
      <c r="U38">
        <v>0.85083295999999997</v>
      </c>
      <c r="V38">
        <v>0.93601495999999995</v>
      </c>
      <c r="W38">
        <v>0.99359224000000002</v>
      </c>
      <c r="X38">
        <v>0.98600584000000002</v>
      </c>
      <c r="Y38">
        <v>0.96629255999999997</v>
      </c>
      <c r="Z38">
        <v>0.94069904000000004</v>
      </c>
      <c r="AA38">
        <v>0.94680511999999994</v>
      </c>
      <c r="AB38">
        <v>0.93534936000000002</v>
      </c>
      <c r="AC38">
        <v>0.92680288</v>
      </c>
      <c r="AD38">
        <v>0.97165104000000002</v>
      </c>
      <c r="AE38">
        <v>0.88430960000000003</v>
      </c>
    </row>
    <row r="39" spans="1:31">
      <c r="A39" t="s">
        <v>162</v>
      </c>
      <c r="B39">
        <v>0.98262176000000001</v>
      </c>
      <c r="C39">
        <v>0.99749792000000004</v>
      </c>
      <c r="D39">
        <v>0.96690520000000002</v>
      </c>
      <c r="E39">
        <v>0.97746560000000005</v>
      </c>
      <c r="F39">
        <v>0.95915528000000005</v>
      </c>
      <c r="G39">
        <v>0.97816407999999999</v>
      </c>
      <c r="H39">
        <v>0.93301327999999994</v>
      </c>
      <c r="I39">
        <v>0.92532128000000002</v>
      </c>
      <c r="J39">
        <v>0.91157144000000001</v>
      </c>
      <c r="K39">
        <v>0.93316007999999995</v>
      </c>
      <c r="L39">
        <v>0.88551055999999995</v>
      </c>
      <c r="M39">
        <v>0.84317728000000003</v>
      </c>
      <c r="N39">
        <v>0.98983847999999997</v>
      </c>
      <c r="O39">
        <v>0.99236352000000005</v>
      </c>
      <c r="P39">
        <v>0.97555727999999997</v>
      </c>
      <c r="Q39">
        <v>0.9769584</v>
      </c>
      <c r="R39">
        <v>0.98037759999999996</v>
      </c>
      <c r="S39">
        <v>0.88351256</v>
      </c>
      <c r="T39">
        <v>0.9914096</v>
      </c>
      <c r="U39">
        <v>0.96144224</v>
      </c>
      <c r="V39">
        <v>0.96484216</v>
      </c>
      <c r="W39">
        <v>0.98904320000000001</v>
      </c>
      <c r="X39">
        <v>0.99831024000000002</v>
      </c>
      <c r="Y39">
        <v>0.99951239999999997</v>
      </c>
      <c r="Z39">
        <v>0.95083024000000005</v>
      </c>
      <c r="AA39">
        <v>0.96710039999999997</v>
      </c>
      <c r="AB39">
        <v>0.94937791999999999</v>
      </c>
      <c r="AC39">
        <v>0.91820303999999997</v>
      </c>
      <c r="AD39">
        <v>0.97833672000000005</v>
      </c>
      <c r="AE39">
        <v>0.88671199999999994</v>
      </c>
    </row>
    <row r="40" spans="1:31">
      <c r="A40" t="s">
        <v>163</v>
      </c>
      <c r="B40">
        <v>0.98257320000000004</v>
      </c>
      <c r="C40">
        <v>0.98609367999999997</v>
      </c>
      <c r="D40">
        <v>0.98439695999999999</v>
      </c>
      <c r="E40">
        <v>0.94323095999999995</v>
      </c>
      <c r="F40">
        <v>0.99885696000000002</v>
      </c>
      <c r="G40">
        <v>0.92971119999999996</v>
      </c>
      <c r="H40">
        <v>0.86553888000000001</v>
      </c>
      <c r="I40">
        <v>0.91815623999999996</v>
      </c>
      <c r="J40">
        <v>0.9067132</v>
      </c>
      <c r="K40">
        <v>0.92124496</v>
      </c>
      <c r="L40">
        <v>0.91589527999999998</v>
      </c>
      <c r="M40">
        <v>0.8830036</v>
      </c>
      <c r="N40">
        <v>0.89656095999999996</v>
      </c>
      <c r="O40">
        <v>0.99035735999999996</v>
      </c>
      <c r="P40">
        <v>0.93814304000000004</v>
      </c>
      <c r="Q40">
        <v>0.84016184000000005</v>
      </c>
      <c r="R40">
        <v>0.99322535999999995</v>
      </c>
      <c r="S40">
        <v>0.91926591999999996</v>
      </c>
      <c r="T40">
        <v>1.0008575200000001</v>
      </c>
      <c r="U40">
        <v>0.93098840000000005</v>
      </c>
      <c r="V40">
        <v>0.92318935999999996</v>
      </c>
      <c r="W40">
        <v>0.97408015999999997</v>
      </c>
      <c r="X40">
        <v>0.99994311999999996</v>
      </c>
      <c r="Y40">
        <v>0.99460344000000001</v>
      </c>
      <c r="Z40">
        <v>0.98185047999999997</v>
      </c>
      <c r="AA40">
        <v>0.90413591999999998</v>
      </c>
      <c r="AB40">
        <v>0.91546768000000001</v>
      </c>
      <c r="AC40">
        <v>0.91326448000000005</v>
      </c>
      <c r="AD40">
        <v>0.98429752000000004</v>
      </c>
      <c r="AE40">
        <v>0.93218120000000004</v>
      </c>
    </row>
    <row r="41" spans="1:31">
      <c r="A41" t="s">
        <v>164</v>
      </c>
      <c r="B41">
        <v>0.96057855999999997</v>
      </c>
      <c r="C41">
        <v>0.98604687999999996</v>
      </c>
      <c r="D41">
        <v>0.94465920000000003</v>
      </c>
      <c r="E41">
        <v>0.99027151999999996</v>
      </c>
      <c r="F41">
        <v>0.95887248000000003</v>
      </c>
      <c r="G41">
        <v>0.92575207999999998</v>
      </c>
      <c r="H41">
        <v>0.89454895999999995</v>
      </c>
      <c r="I41">
        <v>0.91190159999999998</v>
      </c>
      <c r="J41">
        <v>0.92227568000000004</v>
      </c>
      <c r="K41">
        <v>0.90377808000000004</v>
      </c>
      <c r="L41">
        <v>0.91295232000000004</v>
      </c>
      <c r="M41">
        <v>0.94622768000000002</v>
      </c>
      <c r="N41">
        <v>0.94638608000000002</v>
      </c>
      <c r="O41">
        <v>0.98011815999999996</v>
      </c>
      <c r="P41">
        <v>0.97562656000000003</v>
      </c>
      <c r="Q41">
        <v>0.93974384</v>
      </c>
      <c r="R41">
        <v>0.99592312000000005</v>
      </c>
      <c r="S41">
        <v>0.87434128</v>
      </c>
      <c r="T41">
        <v>0.98335360000000005</v>
      </c>
      <c r="U41">
        <v>0.94844808000000003</v>
      </c>
      <c r="V41">
        <v>0.93671159999999998</v>
      </c>
      <c r="W41">
        <v>0.98796256000000005</v>
      </c>
      <c r="X41">
        <v>1.000156</v>
      </c>
      <c r="Y41">
        <v>1.0023592800000001</v>
      </c>
      <c r="Z41">
        <v>0.98641312000000003</v>
      </c>
      <c r="AA41">
        <v>0.92203480000000004</v>
      </c>
      <c r="AB41">
        <v>0.94129072000000003</v>
      </c>
      <c r="AC41">
        <v>0.89251055999999995</v>
      </c>
      <c r="AD41">
        <v>0.99245136</v>
      </c>
      <c r="AE41">
        <v>0.93773856</v>
      </c>
    </row>
    <row r="42" spans="1:31">
      <c r="A42" t="s">
        <v>165</v>
      </c>
      <c r="B42">
        <v>0.95455568000000002</v>
      </c>
      <c r="C42">
        <v>0.98988944000000001</v>
      </c>
      <c r="D42">
        <v>0.98266903999999999</v>
      </c>
      <c r="E42">
        <v>0.87354472000000005</v>
      </c>
      <c r="F42">
        <v>0.95137055999999998</v>
      </c>
      <c r="G42">
        <v>0.96808048000000002</v>
      </c>
      <c r="H42">
        <v>0.87637967999999999</v>
      </c>
      <c r="I42">
        <v>0.29692143999999998</v>
      </c>
      <c r="J42">
        <v>0.95216688000000005</v>
      </c>
      <c r="K42">
        <v>0.88466272000000001</v>
      </c>
      <c r="L42">
        <v>0.90368663999999999</v>
      </c>
      <c r="M42">
        <v>0.89913160000000003</v>
      </c>
      <c r="N42">
        <v>0.89720520000000004</v>
      </c>
      <c r="O42">
        <v>0.98329127999999999</v>
      </c>
      <c r="P42">
        <v>0.89351632000000003</v>
      </c>
      <c r="Q42">
        <v>0.86199736000000005</v>
      </c>
      <c r="R42">
        <v>0.96659032</v>
      </c>
      <c r="S42">
        <v>0.86779032</v>
      </c>
      <c r="T42">
        <v>0.98916672000000005</v>
      </c>
      <c r="U42">
        <v>0.86750176000000001</v>
      </c>
      <c r="V42">
        <v>0.85643480000000005</v>
      </c>
      <c r="W42">
        <v>0.99132295999999998</v>
      </c>
      <c r="X42">
        <v>0.98502184000000004</v>
      </c>
      <c r="Y42">
        <v>1.00151616</v>
      </c>
      <c r="Z42">
        <v>0.99209784000000001</v>
      </c>
      <c r="AA42">
        <v>0.31379392</v>
      </c>
      <c r="AB42">
        <v>0.92879047999999997</v>
      </c>
      <c r="AC42">
        <v>0.92740783999999998</v>
      </c>
      <c r="AD42">
        <v>0.97700304000000004</v>
      </c>
      <c r="AE42">
        <v>0.92292543999999999</v>
      </c>
    </row>
    <row r="43" spans="1:31">
      <c r="A43" t="s">
        <v>166</v>
      </c>
      <c r="B43">
        <v>0.84953688000000005</v>
      </c>
      <c r="C43">
        <v>0.74965976000000001</v>
      </c>
      <c r="D43">
        <v>0.2124808</v>
      </c>
      <c r="E43">
        <v>0.58143568000000001</v>
      </c>
      <c r="F43">
        <v>0.59831511999999998</v>
      </c>
      <c r="G43">
        <v>0.57396232000000003</v>
      </c>
      <c r="H43">
        <v>0.31346768000000003</v>
      </c>
      <c r="J43">
        <v>0.79453127999999995</v>
      </c>
      <c r="K43">
        <v>0.27223607999999999</v>
      </c>
      <c r="L43">
        <v>0.88931576000000001</v>
      </c>
      <c r="M43">
        <v>0.81998704</v>
      </c>
      <c r="N43">
        <v>0.57534600000000002</v>
      </c>
      <c r="O43">
        <v>0.57810463999999995</v>
      </c>
      <c r="P43">
        <v>0.90146208000000005</v>
      </c>
      <c r="Q43">
        <v>0.62487408</v>
      </c>
      <c r="R43">
        <v>0.28323503999999999</v>
      </c>
      <c r="S43">
        <v>0.10095688</v>
      </c>
      <c r="T43">
        <v>0.98609119999999995</v>
      </c>
      <c r="U43">
        <v>0.82600479999999998</v>
      </c>
      <c r="V43">
        <v>0.42739959999999999</v>
      </c>
      <c r="W43">
        <v>0.57780056000000002</v>
      </c>
      <c r="X43">
        <v>0.71575664000000006</v>
      </c>
      <c r="Y43">
        <v>0.60945992000000004</v>
      </c>
      <c r="Z43">
        <v>0.25697495999999997</v>
      </c>
      <c r="AB43">
        <v>0.86245671999999995</v>
      </c>
      <c r="AC43">
        <v>0.80673391999999999</v>
      </c>
      <c r="AD43">
        <v>0.88091328000000002</v>
      </c>
      <c r="AE43">
        <v>0.82387215999999996</v>
      </c>
    </row>
    <row r="44" spans="1:31">
      <c r="A44" t="s">
        <v>167</v>
      </c>
      <c r="C44">
        <v>6.9257840000000001E-2</v>
      </c>
      <c r="J44">
        <v>3.6162079999999999E-2</v>
      </c>
      <c r="L44">
        <v>0.23575840000000001</v>
      </c>
      <c r="M44">
        <v>6.2763280000000005E-2</v>
      </c>
      <c r="P44">
        <v>1.361304E-2</v>
      </c>
      <c r="Q44">
        <v>3.3473599999999999E-2</v>
      </c>
      <c r="T44">
        <v>0.36859343999999999</v>
      </c>
      <c r="X44">
        <v>0.30708360000000001</v>
      </c>
      <c r="AB44">
        <v>0.13211696000000001</v>
      </c>
      <c r="AC44">
        <v>1.5360240000000001E-2</v>
      </c>
      <c r="AD44">
        <v>0.15048536000000001</v>
      </c>
      <c r="AE44">
        <v>0.1718932</v>
      </c>
    </row>
    <row r="45" spans="1:31">
      <c r="T45">
        <v>0.13795456</v>
      </c>
      <c r="X45">
        <v>0.12390751999999999</v>
      </c>
    </row>
    <row r="46" spans="1:31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t="s">
        <v>125</v>
      </c>
      <c r="B47" s="4">
        <f>IF(B2&gt;=0.8,1,0)</f>
        <v>0</v>
      </c>
      <c r="C47" s="4">
        <f t="shared" ref="C47:AE47" si="0">IF(C2&gt;=0.8,1,0)</f>
        <v>0</v>
      </c>
      <c r="D47" s="4">
        <f t="shared" si="0"/>
        <v>0</v>
      </c>
      <c r="E47" s="4">
        <f t="shared" si="0"/>
        <v>0</v>
      </c>
      <c r="F47" s="4">
        <f t="shared" si="0"/>
        <v>0</v>
      </c>
      <c r="G47" s="4">
        <f t="shared" si="0"/>
        <v>0</v>
      </c>
      <c r="H47" s="4">
        <f t="shared" si="0"/>
        <v>0</v>
      </c>
      <c r="I47" s="4">
        <f t="shared" si="0"/>
        <v>0</v>
      </c>
      <c r="J47" s="4">
        <f t="shared" si="0"/>
        <v>0</v>
      </c>
      <c r="K47" s="4">
        <f t="shared" si="0"/>
        <v>0</v>
      </c>
      <c r="L47" s="4">
        <f t="shared" si="0"/>
        <v>0</v>
      </c>
      <c r="M47" s="4">
        <f t="shared" si="0"/>
        <v>0</v>
      </c>
      <c r="N47" s="4">
        <f t="shared" si="0"/>
        <v>0</v>
      </c>
      <c r="O47" s="4">
        <f t="shared" si="0"/>
        <v>0</v>
      </c>
      <c r="P47" s="4">
        <f t="shared" si="0"/>
        <v>0</v>
      </c>
      <c r="Q47" s="4">
        <f t="shared" si="0"/>
        <v>0</v>
      </c>
      <c r="R47" s="4">
        <f t="shared" si="0"/>
        <v>0</v>
      </c>
      <c r="S47" s="4">
        <f t="shared" si="0"/>
        <v>1</v>
      </c>
      <c r="T47" s="4">
        <f t="shared" si="0"/>
        <v>0</v>
      </c>
      <c r="U47" s="4">
        <f t="shared" si="0"/>
        <v>0</v>
      </c>
      <c r="V47" s="4">
        <f t="shared" si="0"/>
        <v>0</v>
      </c>
      <c r="W47" s="4">
        <f t="shared" si="0"/>
        <v>0</v>
      </c>
      <c r="X47" s="4">
        <f t="shared" si="0"/>
        <v>0</v>
      </c>
      <c r="Y47" s="4">
        <f t="shared" si="0"/>
        <v>0</v>
      </c>
      <c r="Z47" s="4">
        <f t="shared" si="0"/>
        <v>0</v>
      </c>
      <c r="AA47" s="4">
        <f t="shared" si="0"/>
        <v>1</v>
      </c>
      <c r="AB47" s="4">
        <f t="shared" si="0"/>
        <v>0</v>
      </c>
      <c r="AC47" s="4">
        <f t="shared" si="0"/>
        <v>0</v>
      </c>
      <c r="AD47" s="4">
        <f t="shared" si="0"/>
        <v>0</v>
      </c>
      <c r="AE47" s="4">
        <f t="shared" si="0"/>
        <v>0</v>
      </c>
    </row>
    <row r="48" spans="1:31">
      <c r="A48" t="s">
        <v>126</v>
      </c>
      <c r="B48" s="4">
        <f t="shared" ref="B48:H89" si="1">IF(B3&gt;=0.8,1,0)</f>
        <v>1</v>
      </c>
      <c r="C48" s="4">
        <f t="shared" si="1"/>
        <v>1</v>
      </c>
      <c r="D48" s="4">
        <f t="shared" si="1"/>
        <v>1</v>
      </c>
      <c r="E48" s="4">
        <f t="shared" si="1"/>
        <v>1</v>
      </c>
      <c r="F48" s="4">
        <f t="shared" si="1"/>
        <v>1</v>
      </c>
      <c r="G48" s="4">
        <f t="shared" si="1"/>
        <v>1</v>
      </c>
      <c r="H48" s="4">
        <f t="shared" si="1"/>
        <v>1</v>
      </c>
      <c r="I48" s="4">
        <f t="shared" ref="I48:AE48" si="2">IF(I3&gt;=0.8,1,0)</f>
        <v>1</v>
      </c>
      <c r="J48" s="4">
        <f t="shared" si="2"/>
        <v>1</v>
      </c>
      <c r="K48" s="4">
        <f t="shared" si="2"/>
        <v>1</v>
      </c>
      <c r="L48" s="4">
        <f t="shared" si="2"/>
        <v>1</v>
      </c>
      <c r="M48" s="4">
        <f t="shared" si="2"/>
        <v>1</v>
      </c>
      <c r="N48" s="4">
        <f t="shared" si="2"/>
        <v>1</v>
      </c>
      <c r="O48" s="4">
        <f t="shared" si="2"/>
        <v>1</v>
      </c>
      <c r="P48" s="4">
        <f t="shared" si="2"/>
        <v>1</v>
      </c>
      <c r="Q48" s="4">
        <f t="shared" si="2"/>
        <v>1</v>
      </c>
      <c r="R48" s="4">
        <f t="shared" si="2"/>
        <v>1</v>
      </c>
      <c r="S48" s="4">
        <f t="shared" si="2"/>
        <v>1</v>
      </c>
      <c r="T48" s="4">
        <f t="shared" si="2"/>
        <v>1</v>
      </c>
      <c r="U48" s="4">
        <f t="shared" si="2"/>
        <v>1</v>
      </c>
      <c r="V48" s="4">
        <f t="shared" si="2"/>
        <v>1</v>
      </c>
      <c r="W48" s="4">
        <f t="shared" si="2"/>
        <v>1</v>
      </c>
      <c r="X48" s="4">
        <f t="shared" si="2"/>
        <v>1</v>
      </c>
      <c r="Y48" s="4">
        <f t="shared" si="2"/>
        <v>1</v>
      </c>
      <c r="Z48" s="4">
        <f t="shared" si="2"/>
        <v>1</v>
      </c>
      <c r="AA48" s="4">
        <f t="shared" si="2"/>
        <v>1</v>
      </c>
      <c r="AB48" s="4">
        <f t="shared" si="2"/>
        <v>1</v>
      </c>
      <c r="AC48" s="4">
        <f t="shared" si="2"/>
        <v>1</v>
      </c>
      <c r="AD48" s="4">
        <f t="shared" si="2"/>
        <v>1</v>
      </c>
      <c r="AE48" s="4">
        <f t="shared" si="2"/>
        <v>1</v>
      </c>
    </row>
    <row r="49" spans="1:31">
      <c r="A49" t="s">
        <v>127</v>
      </c>
      <c r="B49" s="4">
        <f t="shared" si="1"/>
        <v>1</v>
      </c>
      <c r="C49" s="4">
        <f t="shared" si="1"/>
        <v>1</v>
      </c>
      <c r="D49" s="4">
        <f t="shared" si="1"/>
        <v>1</v>
      </c>
      <c r="E49" s="4">
        <f t="shared" si="1"/>
        <v>1</v>
      </c>
      <c r="F49" s="4">
        <f t="shared" si="1"/>
        <v>1</v>
      </c>
      <c r="G49" s="4">
        <f t="shared" si="1"/>
        <v>1</v>
      </c>
      <c r="H49" s="4">
        <f t="shared" si="1"/>
        <v>1</v>
      </c>
      <c r="I49" s="4">
        <f t="shared" ref="I49:AE49" si="3">IF(I4&gt;=0.8,1,0)</f>
        <v>1</v>
      </c>
      <c r="J49" s="4">
        <f t="shared" si="3"/>
        <v>1</v>
      </c>
      <c r="K49" s="4">
        <f t="shared" si="3"/>
        <v>1</v>
      </c>
      <c r="L49" s="4">
        <f t="shared" si="3"/>
        <v>1</v>
      </c>
      <c r="M49" s="4">
        <f t="shared" si="3"/>
        <v>1</v>
      </c>
      <c r="N49" s="4">
        <f t="shared" si="3"/>
        <v>1</v>
      </c>
      <c r="O49" s="4">
        <f t="shared" si="3"/>
        <v>1</v>
      </c>
      <c r="P49" s="4">
        <f t="shared" si="3"/>
        <v>1</v>
      </c>
      <c r="Q49" s="4">
        <f t="shared" si="3"/>
        <v>1</v>
      </c>
      <c r="R49" s="4">
        <f t="shared" si="3"/>
        <v>1</v>
      </c>
      <c r="S49" s="4">
        <f t="shared" si="3"/>
        <v>0</v>
      </c>
      <c r="T49" s="4">
        <f t="shared" si="3"/>
        <v>1</v>
      </c>
      <c r="U49" s="4">
        <f t="shared" si="3"/>
        <v>1</v>
      </c>
      <c r="V49" s="4">
        <f t="shared" si="3"/>
        <v>1</v>
      </c>
      <c r="W49" s="4">
        <f t="shared" si="3"/>
        <v>1</v>
      </c>
      <c r="X49" s="4">
        <f t="shared" si="3"/>
        <v>1</v>
      </c>
      <c r="Y49" s="4">
        <f t="shared" si="3"/>
        <v>1</v>
      </c>
      <c r="Z49" s="4">
        <f t="shared" si="3"/>
        <v>1</v>
      </c>
      <c r="AA49" s="4">
        <f t="shared" si="3"/>
        <v>0</v>
      </c>
      <c r="AB49" s="4">
        <f t="shared" si="3"/>
        <v>1</v>
      </c>
      <c r="AC49" s="4">
        <f t="shared" si="3"/>
        <v>1</v>
      </c>
      <c r="AD49" s="4">
        <f t="shared" si="3"/>
        <v>1</v>
      </c>
      <c r="AE49" s="4">
        <f t="shared" si="3"/>
        <v>1</v>
      </c>
    </row>
    <row r="50" spans="1:31">
      <c r="A50" t="s">
        <v>128</v>
      </c>
      <c r="B50" s="4">
        <f t="shared" si="1"/>
        <v>0</v>
      </c>
      <c r="C50" s="4">
        <f t="shared" si="1"/>
        <v>0</v>
      </c>
      <c r="D50" s="4">
        <f t="shared" si="1"/>
        <v>0</v>
      </c>
      <c r="E50" s="4">
        <f t="shared" si="1"/>
        <v>0</v>
      </c>
      <c r="F50" s="4">
        <f t="shared" si="1"/>
        <v>1</v>
      </c>
      <c r="G50" s="4">
        <f t="shared" si="1"/>
        <v>0</v>
      </c>
      <c r="H50" s="4">
        <f t="shared" si="1"/>
        <v>1</v>
      </c>
      <c r="I50" s="4">
        <f t="shared" ref="I50:AE50" si="4">IF(I5&gt;=0.8,1,0)</f>
        <v>0</v>
      </c>
      <c r="J50" s="4">
        <f t="shared" si="4"/>
        <v>0</v>
      </c>
      <c r="K50" s="4">
        <f t="shared" si="4"/>
        <v>0</v>
      </c>
      <c r="L50" s="4">
        <f t="shared" si="4"/>
        <v>0</v>
      </c>
      <c r="M50" s="4">
        <f t="shared" si="4"/>
        <v>0</v>
      </c>
      <c r="N50" s="4">
        <f t="shared" si="4"/>
        <v>0</v>
      </c>
      <c r="O50" s="4">
        <f t="shared" si="4"/>
        <v>1</v>
      </c>
      <c r="P50" s="4">
        <f t="shared" si="4"/>
        <v>0</v>
      </c>
      <c r="Q50" s="4">
        <f t="shared" si="4"/>
        <v>1</v>
      </c>
      <c r="R50" s="4">
        <f t="shared" si="4"/>
        <v>0</v>
      </c>
      <c r="S50" s="4">
        <f t="shared" si="4"/>
        <v>0</v>
      </c>
      <c r="T50" s="4">
        <f t="shared" si="4"/>
        <v>0</v>
      </c>
      <c r="U50" s="4">
        <f t="shared" si="4"/>
        <v>0</v>
      </c>
      <c r="V50" s="4">
        <f t="shared" si="4"/>
        <v>0</v>
      </c>
      <c r="W50" s="4">
        <f t="shared" si="4"/>
        <v>0</v>
      </c>
      <c r="X50" s="4">
        <f t="shared" si="4"/>
        <v>0</v>
      </c>
      <c r="Y50" s="4">
        <f t="shared" si="4"/>
        <v>0</v>
      </c>
      <c r="Z50" s="4">
        <f t="shared" si="4"/>
        <v>0</v>
      </c>
      <c r="AA50" s="4">
        <f t="shared" si="4"/>
        <v>0</v>
      </c>
      <c r="AB50" s="4">
        <f t="shared" si="4"/>
        <v>0</v>
      </c>
      <c r="AC50" s="4">
        <f t="shared" si="4"/>
        <v>0</v>
      </c>
      <c r="AD50" s="4">
        <f t="shared" si="4"/>
        <v>0</v>
      </c>
      <c r="AE50" s="4">
        <f t="shared" si="4"/>
        <v>1</v>
      </c>
    </row>
    <row r="51" spans="1:31">
      <c r="A51" t="s">
        <v>129</v>
      </c>
      <c r="B51" s="4">
        <f t="shared" si="1"/>
        <v>0</v>
      </c>
      <c r="C51" s="4">
        <f t="shared" si="1"/>
        <v>0</v>
      </c>
      <c r="D51" s="4">
        <f t="shared" si="1"/>
        <v>0</v>
      </c>
      <c r="E51" s="4">
        <f t="shared" si="1"/>
        <v>0</v>
      </c>
      <c r="F51" s="4">
        <f t="shared" si="1"/>
        <v>0</v>
      </c>
      <c r="G51" s="4">
        <f t="shared" si="1"/>
        <v>0</v>
      </c>
      <c r="H51" s="4">
        <f t="shared" ref="H51:AE51" si="5">IF(H6&gt;=0.8,1,0)</f>
        <v>0</v>
      </c>
      <c r="I51" s="4">
        <f t="shared" si="5"/>
        <v>0</v>
      </c>
      <c r="J51" s="4">
        <f t="shared" si="5"/>
        <v>0</v>
      </c>
      <c r="K51" s="4">
        <f t="shared" si="5"/>
        <v>0</v>
      </c>
      <c r="L51" s="4">
        <f t="shared" si="5"/>
        <v>0</v>
      </c>
      <c r="M51" s="4">
        <f t="shared" si="5"/>
        <v>0</v>
      </c>
      <c r="N51" s="4">
        <f t="shared" si="5"/>
        <v>0</v>
      </c>
      <c r="O51" s="4">
        <f t="shared" si="5"/>
        <v>0</v>
      </c>
      <c r="P51" s="4">
        <f t="shared" si="5"/>
        <v>0</v>
      </c>
      <c r="Q51" s="4">
        <f t="shared" si="5"/>
        <v>0</v>
      </c>
      <c r="R51" s="4">
        <f t="shared" si="5"/>
        <v>0</v>
      </c>
      <c r="S51" s="4">
        <f t="shared" si="5"/>
        <v>0</v>
      </c>
      <c r="T51" s="4">
        <f t="shared" si="5"/>
        <v>0</v>
      </c>
      <c r="U51" s="4">
        <f t="shared" si="5"/>
        <v>0</v>
      </c>
      <c r="V51" s="4">
        <f t="shared" si="5"/>
        <v>0</v>
      </c>
      <c r="W51" s="4">
        <f t="shared" si="5"/>
        <v>0</v>
      </c>
      <c r="X51" s="4">
        <f t="shared" si="5"/>
        <v>0</v>
      </c>
      <c r="Y51" s="4">
        <f t="shared" si="5"/>
        <v>0</v>
      </c>
      <c r="Z51" s="4">
        <f t="shared" si="5"/>
        <v>0</v>
      </c>
      <c r="AA51" s="4">
        <f t="shared" si="5"/>
        <v>0</v>
      </c>
      <c r="AB51" s="4">
        <f t="shared" si="5"/>
        <v>0</v>
      </c>
      <c r="AC51" s="4">
        <f t="shared" si="5"/>
        <v>0</v>
      </c>
      <c r="AD51" s="4">
        <f t="shared" si="5"/>
        <v>0</v>
      </c>
      <c r="AE51" s="4">
        <f t="shared" si="5"/>
        <v>0</v>
      </c>
    </row>
    <row r="52" spans="1:31">
      <c r="A52" t="s">
        <v>130</v>
      </c>
      <c r="B52" s="4">
        <f t="shared" si="1"/>
        <v>0</v>
      </c>
      <c r="C52" s="4">
        <f t="shared" si="1"/>
        <v>0</v>
      </c>
      <c r="D52" s="4">
        <f t="shared" si="1"/>
        <v>0</v>
      </c>
      <c r="E52" s="4">
        <f t="shared" si="1"/>
        <v>0</v>
      </c>
      <c r="F52" s="4">
        <f t="shared" si="1"/>
        <v>0</v>
      </c>
      <c r="G52" s="4">
        <f t="shared" si="1"/>
        <v>0</v>
      </c>
      <c r="H52" s="4">
        <f t="shared" ref="H52:AE52" si="6">IF(H7&gt;=0.8,1,0)</f>
        <v>0</v>
      </c>
      <c r="I52" s="4">
        <f t="shared" si="6"/>
        <v>0</v>
      </c>
      <c r="J52" s="4">
        <f t="shared" si="6"/>
        <v>0</v>
      </c>
      <c r="K52" s="4">
        <f t="shared" si="6"/>
        <v>0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6"/>
        <v>0</v>
      </c>
      <c r="U52" s="4">
        <f t="shared" si="6"/>
        <v>0</v>
      </c>
      <c r="V52" s="4">
        <f t="shared" si="6"/>
        <v>0</v>
      </c>
      <c r="W52" s="4">
        <f t="shared" si="6"/>
        <v>0</v>
      </c>
      <c r="X52" s="4">
        <f t="shared" si="6"/>
        <v>0</v>
      </c>
      <c r="Y52" s="4">
        <f t="shared" si="6"/>
        <v>0</v>
      </c>
      <c r="Z52" s="4">
        <f t="shared" si="6"/>
        <v>0</v>
      </c>
      <c r="AA52" s="4">
        <f t="shared" si="6"/>
        <v>0</v>
      </c>
      <c r="AB52" s="4">
        <f t="shared" si="6"/>
        <v>0</v>
      </c>
      <c r="AC52" s="4">
        <f t="shared" si="6"/>
        <v>0</v>
      </c>
      <c r="AD52" s="4">
        <f t="shared" si="6"/>
        <v>0</v>
      </c>
      <c r="AE52" s="4">
        <f t="shared" si="6"/>
        <v>0</v>
      </c>
    </row>
    <row r="53" spans="1:31">
      <c r="A53" t="s">
        <v>131</v>
      </c>
      <c r="B53" s="4">
        <f t="shared" si="1"/>
        <v>0</v>
      </c>
      <c r="C53" s="4">
        <f t="shared" si="1"/>
        <v>0</v>
      </c>
      <c r="D53" s="4">
        <f t="shared" si="1"/>
        <v>0</v>
      </c>
      <c r="E53" s="4">
        <f t="shared" si="1"/>
        <v>0</v>
      </c>
      <c r="F53" s="4">
        <f t="shared" si="1"/>
        <v>0</v>
      </c>
      <c r="G53" s="4">
        <f t="shared" si="1"/>
        <v>0</v>
      </c>
      <c r="H53" s="4">
        <f t="shared" ref="H53:AE53" si="7">IF(H8&gt;=0.8,1,0)</f>
        <v>0</v>
      </c>
      <c r="I53" s="4">
        <f t="shared" si="7"/>
        <v>0</v>
      </c>
      <c r="J53" s="4">
        <f t="shared" si="7"/>
        <v>0</v>
      </c>
      <c r="K53" s="4">
        <f t="shared" si="7"/>
        <v>0</v>
      </c>
      <c r="L53" s="4">
        <f t="shared" si="7"/>
        <v>0</v>
      </c>
      <c r="M53" s="4">
        <f t="shared" si="7"/>
        <v>0</v>
      </c>
      <c r="N53" s="4">
        <f t="shared" si="7"/>
        <v>0</v>
      </c>
      <c r="O53" s="4">
        <f t="shared" si="7"/>
        <v>0</v>
      </c>
      <c r="P53" s="4">
        <f t="shared" si="7"/>
        <v>0</v>
      </c>
      <c r="Q53" s="4">
        <f t="shared" si="7"/>
        <v>0</v>
      </c>
      <c r="R53" s="4">
        <f t="shared" si="7"/>
        <v>0</v>
      </c>
      <c r="S53" s="4">
        <f t="shared" si="7"/>
        <v>0</v>
      </c>
      <c r="T53" s="4">
        <f t="shared" si="7"/>
        <v>0</v>
      </c>
      <c r="U53" s="4">
        <f t="shared" si="7"/>
        <v>0</v>
      </c>
      <c r="V53" s="4">
        <f t="shared" si="7"/>
        <v>0</v>
      </c>
      <c r="W53" s="4">
        <f t="shared" si="7"/>
        <v>0</v>
      </c>
      <c r="X53" s="4">
        <f t="shared" si="7"/>
        <v>0</v>
      </c>
      <c r="Y53" s="4">
        <f t="shared" si="7"/>
        <v>0</v>
      </c>
      <c r="Z53" s="4">
        <f t="shared" si="7"/>
        <v>0</v>
      </c>
      <c r="AA53" s="4">
        <f t="shared" si="7"/>
        <v>0</v>
      </c>
      <c r="AB53" s="4">
        <f t="shared" si="7"/>
        <v>0</v>
      </c>
      <c r="AC53" s="4">
        <f t="shared" si="7"/>
        <v>0</v>
      </c>
      <c r="AD53" s="4">
        <f t="shared" si="7"/>
        <v>0</v>
      </c>
      <c r="AE53" s="4">
        <f t="shared" si="7"/>
        <v>0</v>
      </c>
    </row>
    <row r="54" spans="1:31">
      <c r="A54" t="s">
        <v>132</v>
      </c>
      <c r="B54" s="4">
        <f t="shared" si="1"/>
        <v>0</v>
      </c>
      <c r="C54" s="4">
        <f t="shared" si="1"/>
        <v>0</v>
      </c>
      <c r="D54" s="4">
        <f t="shared" si="1"/>
        <v>0</v>
      </c>
      <c r="E54" s="4">
        <f t="shared" si="1"/>
        <v>0</v>
      </c>
      <c r="F54" s="4">
        <f t="shared" si="1"/>
        <v>0</v>
      </c>
      <c r="G54" s="4">
        <f t="shared" si="1"/>
        <v>0</v>
      </c>
      <c r="H54" s="4">
        <f t="shared" ref="H54:AE54" si="8">IF(H9&gt;=0.8,1,0)</f>
        <v>0</v>
      </c>
      <c r="I54" s="4">
        <f t="shared" si="8"/>
        <v>0</v>
      </c>
      <c r="J54" s="4">
        <f t="shared" si="8"/>
        <v>0</v>
      </c>
      <c r="K54" s="4">
        <f t="shared" si="8"/>
        <v>0</v>
      </c>
      <c r="L54" s="4">
        <f t="shared" si="8"/>
        <v>0</v>
      </c>
      <c r="M54" s="4">
        <f t="shared" si="8"/>
        <v>0</v>
      </c>
      <c r="N54" s="4">
        <f t="shared" si="8"/>
        <v>0</v>
      </c>
      <c r="O54" s="4">
        <f t="shared" si="8"/>
        <v>0</v>
      </c>
      <c r="P54" s="4">
        <f t="shared" si="8"/>
        <v>0</v>
      </c>
      <c r="Q54" s="4">
        <f t="shared" si="8"/>
        <v>0</v>
      </c>
      <c r="R54" s="4">
        <f t="shared" si="8"/>
        <v>0</v>
      </c>
      <c r="S54" s="4">
        <f t="shared" si="8"/>
        <v>0</v>
      </c>
      <c r="T54" s="4">
        <f t="shared" si="8"/>
        <v>0</v>
      </c>
      <c r="U54" s="4">
        <f t="shared" si="8"/>
        <v>0</v>
      </c>
      <c r="V54" s="4">
        <f t="shared" si="8"/>
        <v>0</v>
      </c>
      <c r="W54" s="4">
        <f t="shared" si="8"/>
        <v>0</v>
      </c>
      <c r="X54" s="4">
        <f t="shared" si="8"/>
        <v>0</v>
      </c>
      <c r="Y54" s="4">
        <f t="shared" si="8"/>
        <v>0</v>
      </c>
      <c r="Z54" s="4">
        <f t="shared" si="8"/>
        <v>0</v>
      </c>
      <c r="AA54" s="4">
        <f t="shared" si="8"/>
        <v>0</v>
      </c>
      <c r="AB54" s="4">
        <f t="shared" si="8"/>
        <v>0</v>
      </c>
      <c r="AC54" s="4">
        <f t="shared" si="8"/>
        <v>0</v>
      </c>
      <c r="AD54" s="4">
        <f t="shared" si="8"/>
        <v>0</v>
      </c>
      <c r="AE54" s="4">
        <f t="shared" si="8"/>
        <v>0</v>
      </c>
    </row>
    <row r="55" spans="1:31">
      <c r="A55" t="s">
        <v>133</v>
      </c>
      <c r="B55" s="4">
        <f t="shared" si="1"/>
        <v>0</v>
      </c>
      <c r="C55" s="4">
        <f t="shared" si="1"/>
        <v>0</v>
      </c>
      <c r="D55" s="4">
        <f t="shared" si="1"/>
        <v>0</v>
      </c>
      <c r="E55" s="4">
        <f t="shared" si="1"/>
        <v>0</v>
      </c>
      <c r="F55" s="4">
        <f t="shared" si="1"/>
        <v>0</v>
      </c>
      <c r="G55" s="4">
        <f t="shared" si="1"/>
        <v>0</v>
      </c>
      <c r="H55" s="4">
        <f t="shared" ref="H55:AE55" si="9">IF(H10&gt;=0.8,1,0)</f>
        <v>0</v>
      </c>
      <c r="I55" s="4">
        <f t="shared" si="9"/>
        <v>0</v>
      </c>
      <c r="J55" s="4">
        <f t="shared" si="9"/>
        <v>0</v>
      </c>
      <c r="K55" s="4">
        <f t="shared" si="9"/>
        <v>0</v>
      </c>
      <c r="L55" s="4">
        <f t="shared" si="9"/>
        <v>0</v>
      </c>
      <c r="M55" s="4">
        <f t="shared" si="9"/>
        <v>0</v>
      </c>
      <c r="N55" s="4">
        <f t="shared" si="9"/>
        <v>0</v>
      </c>
      <c r="O55" s="4">
        <f t="shared" si="9"/>
        <v>0</v>
      </c>
      <c r="P55" s="4">
        <f t="shared" si="9"/>
        <v>0</v>
      </c>
      <c r="Q55" s="4">
        <f t="shared" si="9"/>
        <v>0</v>
      </c>
      <c r="R55" s="4">
        <f t="shared" si="9"/>
        <v>0</v>
      </c>
      <c r="S55" s="4">
        <f t="shared" si="9"/>
        <v>0</v>
      </c>
      <c r="T55" s="4">
        <f t="shared" si="9"/>
        <v>0</v>
      </c>
      <c r="U55" s="4">
        <f t="shared" si="9"/>
        <v>0</v>
      </c>
      <c r="V55" s="4">
        <f t="shared" si="9"/>
        <v>0</v>
      </c>
      <c r="W55" s="4">
        <f t="shared" si="9"/>
        <v>0</v>
      </c>
      <c r="X55" s="4">
        <f t="shared" si="9"/>
        <v>0</v>
      </c>
      <c r="Y55" s="4">
        <f t="shared" si="9"/>
        <v>0</v>
      </c>
      <c r="Z55" s="4">
        <f t="shared" si="9"/>
        <v>0</v>
      </c>
      <c r="AA55" s="4">
        <f t="shared" si="9"/>
        <v>0</v>
      </c>
      <c r="AB55" s="4">
        <f t="shared" si="9"/>
        <v>0</v>
      </c>
      <c r="AC55" s="4">
        <f t="shared" si="9"/>
        <v>0</v>
      </c>
      <c r="AD55" s="4">
        <f t="shared" si="9"/>
        <v>0</v>
      </c>
      <c r="AE55" s="4">
        <f t="shared" si="9"/>
        <v>0</v>
      </c>
    </row>
    <row r="56" spans="1:31">
      <c r="A56" t="s">
        <v>134</v>
      </c>
      <c r="B56" s="4">
        <f t="shared" si="1"/>
        <v>0</v>
      </c>
      <c r="C56" s="4">
        <f t="shared" si="1"/>
        <v>0</v>
      </c>
      <c r="D56" s="4">
        <f t="shared" si="1"/>
        <v>0</v>
      </c>
      <c r="E56" s="4">
        <f t="shared" si="1"/>
        <v>0</v>
      </c>
      <c r="F56" s="4">
        <f t="shared" si="1"/>
        <v>0</v>
      </c>
      <c r="G56" s="4">
        <f t="shared" si="1"/>
        <v>0</v>
      </c>
      <c r="H56" s="4">
        <f t="shared" ref="H56:AE56" si="10">IF(H11&gt;=0.8,1,0)</f>
        <v>0</v>
      </c>
      <c r="I56" s="4">
        <f t="shared" si="10"/>
        <v>0</v>
      </c>
      <c r="J56" s="4">
        <f t="shared" si="10"/>
        <v>0</v>
      </c>
      <c r="K56" s="4">
        <f t="shared" si="10"/>
        <v>0</v>
      </c>
      <c r="L56" s="4">
        <f t="shared" si="10"/>
        <v>0</v>
      </c>
      <c r="M56" s="4">
        <f t="shared" si="10"/>
        <v>0</v>
      </c>
      <c r="N56" s="4">
        <f t="shared" si="10"/>
        <v>0</v>
      </c>
      <c r="O56" s="4">
        <f t="shared" si="10"/>
        <v>0</v>
      </c>
      <c r="P56" s="4">
        <f t="shared" si="10"/>
        <v>0</v>
      </c>
      <c r="Q56" s="4">
        <f t="shared" si="10"/>
        <v>0</v>
      </c>
      <c r="R56" s="4">
        <f t="shared" si="10"/>
        <v>0</v>
      </c>
      <c r="S56" s="4">
        <f t="shared" si="10"/>
        <v>0</v>
      </c>
      <c r="T56" s="4">
        <f t="shared" si="10"/>
        <v>0</v>
      </c>
      <c r="U56" s="4">
        <f t="shared" si="10"/>
        <v>0</v>
      </c>
      <c r="V56" s="4">
        <f t="shared" si="10"/>
        <v>0</v>
      </c>
      <c r="W56" s="4">
        <f t="shared" si="10"/>
        <v>0</v>
      </c>
      <c r="X56" s="4">
        <f t="shared" si="10"/>
        <v>0</v>
      </c>
      <c r="Y56" s="4">
        <f t="shared" si="10"/>
        <v>0</v>
      </c>
      <c r="Z56" s="4">
        <f t="shared" si="10"/>
        <v>0</v>
      </c>
      <c r="AA56" s="4">
        <f t="shared" si="10"/>
        <v>0</v>
      </c>
      <c r="AB56" s="4">
        <f t="shared" si="10"/>
        <v>0</v>
      </c>
      <c r="AC56" s="4">
        <f t="shared" si="10"/>
        <v>0</v>
      </c>
      <c r="AD56" s="4">
        <f t="shared" si="10"/>
        <v>0</v>
      </c>
      <c r="AE56" s="4">
        <f t="shared" si="10"/>
        <v>0</v>
      </c>
    </row>
    <row r="57" spans="1:31">
      <c r="A57" t="s">
        <v>135</v>
      </c>
      <c r="B57" s="4">
        <f t="shared" si="1"/>
        <v>0</v>
      </c>
      <c r="C57" s="4">
        <f t="shared" si="1"/>
        <v>0</v>
      </c>
      <c r="D57" s="4">
        <f t="shared" si="1"/>
        <v>0</v>
      </c>
      <c r="E57" s="4">
        <f t="shared" si="1"/>
        <v>0</v>
      </c>
      <c r="F57" s="4">
        <f t="shared" si="1"/>
        <v>0</v>
      </c>
      <c r="G57" s="4">
        <f t="shared" si="1"/>
        <v>0</v>
      </c>
      <c r="H57" s="4">
        <f t="shared" ref="H57:AE57" si="11">IF(H12&gt;=0.8,1,0)</f>
        <v>0</v>
      </c>
      <c r="I57" s="4">
        <f t="shared" si="11"/>
        <v>1</v>
      </c>
      <c r="J57" s="4">
        <f t="shared" si="11"/>
        <v>0</v>
      </c>
      <c r="K57" s="4">
        <f t="shared" si="11"/>
        <v>0</v>
      </c>
      <c r="L57" s="4">
        <f t="shared" si="11"/>
        <v>0</v>
      </c>
      <c r="M57" s="4">
        <f t="shared" si="11"/>
        <v>0</v>
      </c>
      <c r="N57" s="4">
        <f t="shared" si="11"/>
        <v>0</v>
      </c>
      <c r="O57" s="4">
        <f t="shared" si="11"/>
        <v>0</v>
      </c>
      <c r="P57" s="4">
        <f t="shared" si="11"/>
        <v>0</v>
      </c>
      <c r="Q57" s="4">
        <f t="shared" si="11"/>
        <v>0</v>
      </c>
      <c r="R57" s="4">
        <f t="shared" si="11"/>
        <v>0</v>
      </c>
      <c r="S57" s="4">
        <f t="shared" si="11"/>
        <v>0</v>
      </c>
      <c r="T57" s="4">
        <f t="shared" si="11"/>
        <v>0</v>
      </c>
      <c r="U57" s="4">
        <f t="shared" si="11"/>
        <v>0</v>
      </c>
      <c r="V57" s="4">
        <f t="shared" si="11"/>
        <v>0</v>
      </c>
      <c r="W57" s="4">
        <f t="shared" si="11"/>
        <v>0</v>
      </c>
      <c r="X57" s="4">
        <f t="shared" si="11"/>
        <v>0</v>
      </c>
      <c r="Y57" s="4">
        <f t="shared" si="11"/>
        <v>0</v>
      </c>
      <c r="Z57" s="4">
        <f t="shared" si="11"/>
        <v>0</v>
      </c>
      <c r="AA57" s="4">
        <f t="shared" si="11"/>
        <v>0</v>
      </c>
      <c r="AB57" s="4">
        <f t="shared" si="11"/>
        <v>0</v>
      </c>
      <c r="AC57" s="4">
        <f t="shared" si="11"/>
        <v>0</v>
      </c>
      <c r="AD57" s="4">
        <f t="shared" si="11"/>
        <v>0</v>
      </c>
      <c r="AE57" s="4">
        <f t="shared" si="11"/>
        <v>0</v>
      </c>
    </row>
    <row r="58" spans="1:31">
      <c r="A58" t="s">
        <v>136</v>
      </c>
      <c r="B58" s="4">
        <f t="shared" si="1"/>
        <v>1</v>
      </c>
      <c r="C58" s="4">
        <f t="shared" si="1"/>
        <v>1</v>
      </c>
      <c r="D58" s="4">
        <f t="shared" si="1"/>
        <v>1</v>
      </c>
      <c r="E58" s="4">
        <f t="shared" si="1"/>
        <v>1</v>
      </c>
      <c r="F58" s="4">
        <f t="shared" si="1"/>
        <v>1</v>
      </c>
      <c r="G58" s="4">
        <f t="shared" si="1"/>
        <v>1</v>
      </c>
      <c r="H58" s="4">
        <f t="shared" ref="H58:AE58" si="12">IF(H13&gt;=0.8,1,0)</f>
        <v>1</v>
      </c>
      <c r="I58" s="4">
        <f t="shared" si="12"/>
        <v>1</v>
      </c>
      <c r="J58" s="4">
        <f t="shared" si="12"/>
        <v>1</v>
      </c>
      <c r="K58" s="4">
        <f t="shared" si="12"/>
        <v>1</v>
      </c>
      <c r="L58" s="4">
        <f t="shared" si="12"/>
        <v>0</v>
      </c>
      <c r="M58" s="4">
        <f t="shared" si="12"/>
        <v>1</v>
      </c>
      <c r="N58" s="4">
        <f t="shared" si="12"/>
        <v>1</v>
      </c>
      <c r="O58" s="4">
        <f t="shared" si="12"/>
        <v>1</v>
      </c>
      <c r="P58" s="4">
        <f t="shared" si="12"/>
        <v>0</v>
      </c>
      <c r="Q58" s="4">
        <f t="shared" si="12"/>
        <v>1</v>
      </c>
      <c r="R58" s="4">
        <f t="shared" si="12"/>
        <v>1</v>
      </c>
      <c r="S58" s="4">
        <f t="shared" si="12"/>
        <v>1</v>
      </c>
      <c r="T58" s="4">
        <f t="shared" si="12"/>
        <v>0</v>
      </c>
      <c r="U58" s="4">
        <f t="shared" si="12"/>
        <v>0</v>
      </c>
      <c r="V58" s="4">
        <f t="shared" si="12"/>
        <v>1</v>
      </c>
      <c r="W58" s="4">
        <f t="shared" si="12"/>
        <v>1</v>
      </c>
      <c r="X58" s="4">
        <f t="shared" si="12"/>
        <v>1</v>
      </c>
      <c r="Y58" s="4">
        <f t="shared" si="12"/>
        <v>1</v>
      </c>
      <c r="Z58" s="4">
        <f t="shared" si="12"/>
        <v>1</v>
      </c>
      <c r="AA58" s="4">
        <f t="shared" si="12"/>
        <v>1</v>
      </c>
      <c r="AB58" s="4">
        <f t="shared" si="12"/>
        <v>0</v>
      </c>
      <c r="AC58" s="4">
        <f t="shared" si="12"/>
        <v>1</v>
      </c>
      <c r="AD58" s="4">
        <f t="shared" si="12"/>
        <v>1</v>
      </c>
      <c r="AE58" s="4">
        <f t="shared" si="12"/>
        <v>0</v>
      </c>
    </row>
    <row r="59" spans="1:31">
      <c r="A59" t="s">
        <v>137</v>
      </c>
      <c r="B59" s="4">
        <f t="shared" si="1"/>
        <v>1</v>
      </c>
      <c r="C59" s="4">
        <f t="shared" si="1"/>
        <v>1</v>
      </c>
      <c r="D59" s="4">
        <f t="shared" si="1"/>
        <v>1</v>
      </c>
      <c r="E59" s="4">
        <f t="shared" si="1"/>
        <v>1</v>
      </c>
      <c r="F59" s="4">
        <f t="shared" si="1"/>
        <v>1</v>
      </c>
      <c r="G59" s="4">
        <f t="shared" si="1"/>
        <v>1</v>
      </c>
      <c r="H59" s="4">
        <f t="shared" ref="H59:AE59" si="13">IF(H14&gt;=0.8,1,0)</f>
        <v>1</v>
      </c>
      <c r="I59" s="4">
        <f t="shared" si="13"/>
        <v>0</v>
      </c>
      <c r="J59" s="4">
        <f t="shared" si="13"/>
        <v>1</v>
      </c>
      <c r="K59" s="4">
        <f t="shared" si="13"/>
        <v>1</v>
      </c>
      <c r="L59" s="4">
        <f t="shared" si="13"/>
        <v>1</v>
      </c>
      <c r="M59" s="4">
        <f t="shared" si="13"/>
        <v>1</v>
      </c>
      <c r="N59" s="4">
        <f t="shared" si="13"/>
        <v>1</v>
      </c>
      <c r="O59" s="4">
        <f t="shared" si="13"/>
        <v>1</v>
      </c>
      <c r="P59" s="4">
        <f t="shared" si="13"/>
        <v>1</v>
      </c>
      <c r="Q59" s="4">
        <f t="shared" si="13"/>
        <v>1</v>
      </c>
      <c r="R59" s="4">
        <f t="shared" si="13"/>
        <v>1</v>
      </c>
      <c r="S59" s="4">
        <f t="shared" si="13"/>
        <v>1</v>
      </c>
      <c r="T59" s="4">
        <f t="shared" si="13"/>
        <v>1</v>
      </c>
      <c r="U59" s="4">
        <f t="shared" si="13"/>
        <v>1</v>
      </c>
      <c r="V59" s="4">
        <f t="shared" si="13"/>
        <v>1</v>
      </c>
      <c r="W59" s="4">
        <f t="shared" si="13"/>
        <v>1</v>
      </c>
      <c r="X59" s="4">
        <f t="shared" si="13"/>
        <v>1</v>
      </c>
      <c r="Y59" s="4">
        <f t="shared" si="13"/>
        <v>1</v>
      </c>
      <c r="Z59" s="4">
        <f t="shared" si="13"/>
        <v>1</v>
      </c>
      <c r="AA59" s="4">
        <f t="shared" si="13"/>
        <v>1</v>
      </c>
      <c r="AB59" s="4">
        <f t="shared" si="13"/>
        <v>1</v>
      </c>
      <c r="AC59" s="4">
        <f t="shared" si="13"/>
        <v>1</v>
      </c>
      <c r="AD59" s="4">
        <f t="shared" si="13"/>
        <v>1</v>
      </c>
      <c r="AE59" s="4">
        <f t="shared" si="13"/>
        <v>1</v>
      </c>
    </row>
    <row r="60" spans="1:31">
      <c r="A60" t="s">
        <v>138</v>
      </c>
      <c r="B60" s="4">
        <f t="shared" si="1"/>
        <v>0</v>
      </c>
      <c r="C60" s="4">
        <f t="shared" si="1"/>
        <v>0</v>
      </c>
      <c r="D60" s="4">
        <f t="shared" si="1"/>
        <v>0</v>
      </c>
      <c r="E60" s="4">
        <f t="shared" si="1"/>
        <v>0</v>
      </c>
      <c r="F60" s="4">
        <f t="shared" si="1"/>
        <v>0</v>
      </c>
      <c r="G60" s="4">
        <f t="shared" si="1"/>
        <v>0</v>
      </c>
      <c r="H60" s="4">
        <f t="shared" ref="H60:AE60" si="14">IF(H15&gt;=0.8,1,0)</f>
        <v>0</v>
      </c>
      <c r="I60" s="4">
        <f t="shared" si="14"/>
        <v>0</v>
      </c>
      <c r="J60" s="4">
        <f t="shared" si="14"/>
        <v>0</v>
      </c>
      <c r="K60" s="4">
        <f t="shared" si="14"/>
        <v>0</v>
      </c>
      <c r="L60" s="4">
        <f t="shared" si="14"/>
        <v>1</v>
      </c>
      <c r="M60" s="4">
        <f t="shared" si="14"/>
        <v>0</v>
      </c>
      <c r="N60" s="4">
        <f t="shared" si="14"/>
        <v>0</v>
      </c>
      <c r="O60" s="4">
        <f t="shared" si="14"/>
        <v>0</v>
      </c>
      <c r="P60" s="4">
        <f t="shared" si="14"/>
        <v>1</v>
      </c>
      <c r="Q60" s="4">
        <f t="shared" si="14"/>
        <v>0</v>
      </c>
      <c r="R60" s="4">
        <f t="shared" si="14"/>
        <v>0</v>
      </c>
      <c r="S60" s="4">
        <f t="shared" si="14"/>
        <v>0</v>
      </c>
      <c r="T60" s="4">
        <f t="shared" si="14"/>
        <v>1</v>
      </c>
      <c r="U60" s="4">
        <f t="shared" si="14"/>
        <v>1</v>
      </c>
      <c r="V60" s="4">
        <f t="shared" si="14"/>
        <v>0</v>
      </c>
      <c r="W60" s="4">
        <f t="shared" si="14"/>
        <v>0</v>
      </c>
      <c r="X60" s="4">
        <f t="shared" si="14"/>
        <v>0</v>
      </c>
      <c r="Y60" s="4">
        <f t="shared" si="14"/>
        <v>0</v>
      </c>
      <c r="Z60" s="4">
        <f t="shared" si="14"/>
        <v>0</v>
      </c>
      <c r="AA60" s="4">
        <f t="shared" si="14"/>
        <v>1</v>
      </c>
      <c r="AB60" s="4">
        <f t="shared" si="14"/>
        <v>1</v>
      </c>
      <c r="AC60" s="4">
        <f t="shared" si="14"/>
        <v>0</v>
      </c>
      <c r="AD60" s="4">
        <f t="shared" si="14"/>
        <v>0</v>
      </c>
      <c r="AE60" s="4">
        <f t="shared" si="14"/>
        <v>1</v>
      </c>
    </row>
    <row r="61" spans="1:31">
      <c r="A61" t="s">
        <v>139</v>
      </c>
      <c r="B61" s="4">
        <f t="shared" si="1"/>
        <v>0</v>
      </c>
      <c r="C61" s="4">
        <f t="shared" si="1"/>
        <v>0</v>
      </c>
      <c r="D61" s="4">
        <f t="shared" si="1"/>
        <v>0</v>
      </c>
      <c r="E61" s="4">
        <f t="shared" si="1"/>
        <v>0</v>
      </c>
      <c r="F61" s="4">
        <f t="shared" si="1"/>
        <v>0</v>
      </c>
      <c r="G61" s="4">
        <f t="shared" si="1"/>
        <v>0</v>
      </c>
      <c r="H61" s="4">
        <f t="shared" ref="H61:AE61" si="15">IF(H16&gt;=0.8,1,0)</f>
        <v>0</v>
      </c>
      <c r="I61" s="4">
        <f t="shared" si="15"/>
        <v>0</v>
      </c>
      <c r="J61" s="4">
        <f t="shared" si="15"/>
        <v>0</v>
      </c>
      <c r="K61" s="4">
        <f t="shared" si="15"/>
        <v>0</v>
      </c>
      <c r="L61" s="4">
        <f t="shared" si="15"/>
        <v>0</v>
      </c>
      <c r="M61" s="4">
        <f t="shared" si="15"/>
        <v>0</v>
      </c>
      <c r="N61" s="4">
        <f t="shared" si="15"/>
        <v>0</v>
      </c>
      <c r="O61" s="4">
        <f t="shared" si="15"/>
        <v>0</v>
      </c>
      <c r="P61" s="4">
        <f t="shared" si="15"/>
        <v>0</v>
      </c>
      <c r="Q61" s="4">
        <f t="shared" si="15"/>
        <v>0</v>
      </c>
      <c r="R61" s="4">
        <f t="shared" si="15"/>
        <v>0</v>
      </c>
      <c r="S61" s="4">
        <f t="shared" si="15"/>
        <v>0</v>
      </c>
      <c r="T61" s="4">
        <f t="shared" si="15"/>
        <v>0</v>
      </c>
      <c r="U61" s="4">
        <f t="shared" si="15"/>
        <v>0</v>
      </c>
      <c r="V61" s="4">
        <f t="shared" si="15"/>
        <v>0</v>
      </c>
      <c r="W61" s="4">
        <f t="shared" si="15"/>
        <v>0</v>
      </c>
      <c r="X61" s="4">
        <f t="shared" si="15"/>
        <v>0</v>
      </c>
      <c r="Y61" s="4">
        <f t="shared" si="15"/>
        <v>0</v>
      </c>
      <c r="Z61" s="4">
        <f t="shared" si="15"/>
        <v>0</v>
      </c>
      <c r="AA61" s="4">
        <f t="shared" si="15"/>
        <v>0</v>
      </c>
      <c r="AB61" s="4">
        <f t="shared" si="15"/>
        <v>0</v>
      </c>
      <c r="AC61" s="4">
        <f t="shared" si="15"/>
        <v>0</v>
      </c>
      <c r="AD61" s="4">
        <f t="shared" si="15"/>
        <v>0</v>
      </c>
      <c r="AE61" s="4">
        <f t="shared" si="15"/>
        <v>1</v>
      </c>
    </row>
    <row r="62" spans="1:31">
      <c r="A62" t="s">
        <v>140</v>
      </c>
      <c r="B62" s="4">
        <f t="shared" si="1"/>
        <v>0</v>
      </c>
      <c r="C62" s="4">
        <f t="shared" si="1"/>
        <v>0</v>
      </c>
      <c r="D62" s="4">
        <f t="shared" si="1"/>
        <v>0</v>
      </c>
      <c r="E62" s="4">
        <f t="shared" si="1"/>
        <v>0</v>
      </c>
      <c r="F62" s="4">
        <f t="shared" si="1"/>
        <v>0</v>
      </c>
      <c r="G62" s="4">
        <f t="shared" si="1"/>
        <v>0</v>
      </c>
      <c r="H62" s="4">
        <f t="shared" ref="H62:AE62" si="16">IF(H17&gt;=0.8,1,0)</f>
        <v>0</v>
      </c>
      <c r="I62" s="4">
        <f t="shared" si="16"/>
        <v>0</v>
      </c>
      <c r="J62" s="4">
        <f t="shared" si="16"/>
        <v>0</v>
      </c>
      <c r="K62" s="4">
        <f t="shared" si="16"/>
        <v>0</v>
      </c>
      <c r="L62" s="4">
        <f t="shared" si="16"/>
        <v>0</v>
      </c>
      <c r="M62" s="4">
        <f t="shared" si="16"/>
        <v>0</v>
      </c>
      <c r="N62" s="4">
        <f t="shared" si="16"/>
        <v>0</v>
      </c>
      <c r="O62" s="4">
        <f t="shared" si="16"/>
        <v>0</v>
      </c>
      <c r="P62" s="4">
        <f t="shared" si="16"/>
        <v>0</v>
      </c>
      <c r="Q62" s="4">
        <f t="shared" si="16"/>
        <v>0</v>
      </c>
      <c r="R62" s="4">
        <f t="shared" si="16"/>
        <v>0</v>
      </c>
      <c r="S62" s="4">
        <f t="shared" si="16"/>
        <v>0</v>
      </c>
      <c r="T62" s="4">
        <f t="shared" si="16"/>
        <v>0</v>
      </c>
      <c r="U62" s="4">
        <f t="shared" si="16"/>
        <v>0</v>
      </c>
      <c r="V62" s="4">
        <f t="shared" si="16"/>
        <v>0</v>
      </c>
      <c r="W62" s="4">
        <f t="shared" si="16"/>
        <v>0</v>
      </c>
      <c r="X62" s="4">
        <f t="shared" si="16"/>
        <v>0</v>
      </c>
      <c r="Y62" s="4">
        <f t="shared" si="16"/>
        <v>0</v>
      </c>
      <c r="Z62" s="4">
        <f t="shared" si="16"/>
        <v>0</v>
      </c>
      <c r="AA62" s="4">
        <f t="shared" si="16"/>
        <v>0</v>
      </c>
      <c r="AB62" s="4">
        <f t="shared" si="16"/>
        <v>0</v>
      </c>
      <c r="AC62" s="4">
        <f t="shared" si="16"/>
        <v>0</v>
      </c>
      <c r="AD62" s="4">
        <f t="shared" si="16"/>
        <v>0</v>
      </c>
      <c r="AE62" s="4">
        <f t="shared" si="16"/>
        <v>0</v>
      </c>
    </row>
    <row r="63" spans="1:31">
      <c r="A63" t="s">
        <v>141</v>
      </c>
      <c r="B63" s="4">
        <f t="shared" si="1"/>
        <v>0</v>
      </c>
      <c r="C63" s="4">
        <f t="shared" si="1"/>
        <v>0</v>
      </c>
      <c r="D63" s="4">
        <f t="shared" si="1"/>
        <v>0</v>
      </c>
      <c r="E63" s="4">
        <f t="shared" si="1"/>
        <v>0</v>
      </c>
      <c r="F63" s="4">
        <f t="shared" si="1"/>
        <v>0</v>
      </c>
      <c r="G63" s="4">
        <f t="shared" si="1"/>
        <v>0</v>
      </c>
      <c r="H63" s="4">
        <f t="shared" ref="H63:AE63" si="17">IF(H18&gt;=0.8,1,0)</f>
        <v>0</v>
      </c>
      <c r="I63" s="4">
        <f t="shared" si="17"/>
        <v>0</v>
      </c>
      <c r="J63" s="4">
        <f t="shared" si="17"/>
        <v>0</v>
      </c>
      <c r="K63" s="4">
        <f t="shared" si="17"/>
        <v>0</v>
      </c>
      <c r="L63" s="4">
        <f t="shared" si="17"/>
        <v>0</v>
      </c>
      <c r="M63" s="4">
        <f t="shared" si="17"/>
        <v>0</v>
      </c>
      <c r="N63" s="4">
        <f t="shared" si="17"/>
        <v>0</v>
      </c>
      <c r="O63" s="4">
        <f t="shared" si="17"/>
        <v>0</v>
      </c>
      <c r="P63" s="4">
        <f t="shared" si="17"/>
        <v>0</v>
      </c>
      <c r="Q63" s="4">
        <f t="shared" si="17"/>
        <v>0</v>
      </c>
      <c r="R63" s="4">
        <f t="shared" si="17"/>
        <v>0</v>
      </c>
      <c r="S63" s="4">
        <f t="shared" si="17"/>
        <v>0</v>
      </c>
      <c r="T63" s="4">
        <f t="shared" si="17"/>
        <v>0</v>
      </c>
      <c r="U63" s="4">
        <f t="shared" si="17"/>
        <v>0</v>
      </c>
      <c r="V63" s="4">
        <f t="shared" si="17"/>
        <v>0</v>
      </c>
      <c r="W63" s="4">
        <f t="shared" si="17"/>
        <v>0</v>
      </c>
      <c r="X63" s="4">
        <f t="shared" si="17"/>
        <v>0</v>
      </c>
      <c r="Y63" s="4">
        <f t="shared" si="17"/>
        <v>0</v>
      </c>
      <c r="Z63" s="4">
        <f t="shared" si="17"/>
        <v>0</v>
      </c>
      <c r="AA63" s="4">
        <f t="shared" si="17"/>
        <v>0</v>
      </c>
      <c r="AB63" s="4">
        <f t="shared" si="17"/>
        <v>0</v>
      </c>
      <c r="AC63" s="4">
        <f t="shared" si="17"/>
        <v>0</v>
      </c>
      <c r="AD63" s="4">
        <f t="shared" si="17"/>
        <v>0</v>
      </c>
      <c r="AE63" s="4">
        <f t="shared" si="17"/>
        <v>0</v>
      </c>
    </row>
    <row r="64" spans="1:31">
      <c r="A64" t="s">
        <v>142</v>
      </c>
      <c r="B64" s="4">
        <f t="shared" si="1"/>
        <v>0</v>
      </c>
      <c r="C64" s="4">
        <f t="shared" si="1"/>
        <v>0</v>
      </c>
      <c r="D64" s="4">
        <f t="shared" si="1"/>
        <v>0</v>
      </c>
      <c r="E64" s="4">
        <f t="shared" si="1"/>
        <v>0</v>
      </c>
      <c r="F64" s="4">
        <f t="shared" si="1"/>
        <v>0</v>
      </c>
      <c r="G64" s="4">
        <f t="shared" si="1"/>
        <v>0</v>
      </c>
      <c r="H64" s="4">
        <f t="shared" ref="H64:AE64" si="18">IF(H19&gt;=0.8,1,0)</f>
        <v>0</v>
      </c>
      <c r="I64" s="4">
        <f t="shared" si="18"/>
        <v>0</v>
      </c>
      <c r="J64" s="4">
        <f t="shared" si="18"/>
        <v>0</v>
      </c>
      <c r="K64" s="4">
        <f t="shared" si="18"/>
        <v>0</v>
      </c>
      <c r="L64" s="4">
        <f t="shared" si="18"/>
        <v>0</v>
      </c>
      <c r="M64" s="4">
        <f t="shared" si="18"/>
        <v>0</v>
      </c>
      <c r="N64" s="4">
        <f t="shared" si="18"/>
        <v>0</v>
      </c>
      <c r="O64" s="4">
        <f t="shared" si="18"/>
        <v>0</v>
      </c>
      <c r="P64" s="4">
        <f t="shared" si="18"/>
        <v>0</v>
      </c>
      <c r="Q64" s="4">
        <f t="shared" si="18"/>
        <v>0</v>
      </c>
      <c r="R64" s="4">
        <f t="shared" si="18"/>
        <v>0</v>
      </c>
      <c r="S64" s="4">
        <f t="shared" si="18"/>
        <v>0</v>
      </c>
      <c r="T64" s="4">
        <f t="shared" si="18"/>
        <v>0</v>
      </c>
      <c r="U64" s="4">
        <f t="shared" si="18"/>
        <v>0</v>
      </c>
      <c r="V64" s="4">
        <f t="shared" si="18"/>
        <v>0</v>
      </c>
      <c r="W64" s="4">
        <f t="shared" si="18"/>
        <v>0</v>
      </c>
      <c r="X64" s="4">
        <f t="shared" si="18"/>
        <v>0</v>
      </c>
      <c r="Y64" s="4">
        <f t="shared" si="18"/>
        <v>0</v>
      </c>
      <c r="Z64" s="4">
        <f t="shared" si="18"/>
        <v>0</v>
      </c>
      <c r="AA64" s="4">
        <f t="shared" si="18"/>
        <v>0</v>
      </c>
      <c r="AB64" s="4">
        <f t="shared" si="18"/>
        <v>0</v>
      </c>
      <c r="AC64" s="4">
        <f t="shared" si="18"/>
        <v>0</v>
      </c>
      <c r="AD64" s="4">
        <f t="shared" si="18"/>
        <v>0</v>
      </c>
      <c r="AE64" s="4">
        <f t="shared" si="18"/>
        <v>0</v>
      </c>
    </row>
    <row r="65" spans="1:31">
      <c r="A65" t="s">
        <v>143</v>
      </c>
      <c r="B65" s="4">
        <f t="shared" si="1"/>
        <v>0</v>
      </c>
      <c r="C65" s="4">
        <f t="shared" si="1"/>
        <v>0</v>
      </c>
      <c r="D65" s="4">
        <f t="shared" si="1"/>
        <v>0</v>
      </c>
      <c r="E65" s="4">
        <f t="shared" si="1"/>
        <v>0</v>
      </c>
      <c r="F65" s="4">
        <f t="shared" si="1"/>
        <v>0</v>
      </c>
      <c r="G65" s="4">
        <f t="shared" si="1"/>
        <v>0</v>
      </c>
      <c r="H65" s="4">
        <f t="shared" ref="H65:AE65" si="19">IF(H20&gt;=0.8,1,0)</f>
        <v>0</v>
      </c>
      <c r="I65" s="4">
        <f t="shared" si="19"/>
        <v>0</v>
      </c>
      <c r="J65" s="4">
        <f t="shared" si="19"/>
        <v>0</v>
      </c>
      <c r="K65" s="4">
        <f t="shared" si="19"/>
        <v>0</v>
      </c>
      <c r="L65" s="4">
        <f t="shared" si="19"/>
        <v>0</v>
      </c>
      <c r="M65" s="4">
        <f t="shared" si="19"/>
        <v>0</v>
      </c>
      <c r="N65" s="4">
        <f t="shared" si="19"/>
        <v>0</v>
      </c>
      <c r="O65" s="4">
        <f t="shared" si="19"/>
        <v>0</v>
      </c>
      <c r="P65" s="4">
        <f t="shared" si="19"/>
        <v>0</v>
      </c>
      <c r="Q65" s="4">
        <f t="shared" si="19"/>
        <v>0</v>
      </c>
      <c r="R65" s="4">
        <f t="shared" si="19"/>
        <v>0</v>
      </c>
      <c r="S65" s="4">
        <f t="shared" si="19"/>
        <v>0</v>
      </c>
      <c r="T65" s="4">
        <f t="shared" si="19"/>
        <v>0</v>
      </c>
      <c r="U65" s="4">
        <f t="shared" si="19"/>
        <v>0</v>
      </c>
      <c r="V65" s="4">
        <f t="shared" si="19"/>
        <v>0</v>
      </c>
      <c r="W65" s="4">
        <f t="shared" si="19"/>
        <v>0</v>
      </c>
      <c r="X65" s="4">
        <f t="shared" si="19"/>
        <v>0</v>
      </c>
      <c r="Y65" s="4">
        <f t="shared" si="19"/>
        <v>0</v>
      </c>
      <c r="Z65" s="4">
        <f t="shared" si="19"/>
        <v>0</v>
      </c>
      <c r="AA65" s="4">
        <f t="shared" si="19"/>
        <v>0</v>
      </c>
      <c r="AB65" s="4">
        <f t="shared" si="19"/>
        <v>0</v>
      </c>
      <c r="AC65" s="4">
        <f t="shared" si="19"/>
        <v>0</v>
      </c>
      <c r="AD65" s="4">
        <f t="shared" si="19"/>
        <v>0</v>
      </c>
      <c r="AE65" s="4">
        <f t="shared" si="19"/>
        <v>0</v>
      </c>
    </row>
    <row r="66" spans="1:31">
      <c r="A66" t="s">
        <v>144</v>
      </c>
      <c r="B66" s="4">
        <f t="shared" si="1"/>
        <v>0</v>
      </c>
      <c r="C66" s="4">
        <f t="shared" si="1"/>
        <v>0</v>
      </c>
      <c r="D66" s="4">
        <f t="shared" si="1"/>
        <v>0</v>
      </c>
      <c r="E66" s="4">
        <f t="shared" si="1"/>
        <v>0</v>
      </c>
      <c r="F66" s="4">
        <f t="shared" si="1"/>
        <v>0</v>
      </c>
      <c r="G66" s="4">
        <f t="shared" si="1"/>
        <v>0</v>
      </c>
      <c r="H66" s="4">
        <f t="shared" ref="H66:AE66" si="20">IF(H21&gt;=0.8,1,0)</f>
        <v>0</v>
      </c>
      <c r="I66" s="4">
        <f t="shared" si="20"/>
        <v>0</v>
      </c>
      <c r="J66" s="4">
        <f t="shared" si="20"/>
        <v>0</v>
      </c>
      <c r="K66" s="4">
        <f t="shared" si="20"/>
        <v>0</v>
      </c>
      <c r="L66" s="4">
        <f t="shared" si="20"/>
        <v>0</v>
      </c>
      <c r="M66" s="4">
        <f t="shared" si="20"/>
        <v>0</v>
      </c>
      <c r="N66" s="4">
        <f t="shared" si="20"/>
        <v>0</v>
      </c>
      <c r="O66" s="4">
        <f t="shared" si="20"/>
        <v>0</v>
      </c>
      <c r="P66" s="4">
        <f t="shared" si="20"/>
        <v>0</v>
      </c>
      <c r="Q66" s="4">
        <f t="shared" si="20"/>
        <v>0</v>
      </c>
      <c r="R66" s="4">
        <f t="shared" si="20"/>
        <v>0</v>
      </c>
      <c r="S66" s="4">
        <f t="shared" si="20"/>
        <v>0</v>
      </c>
      <c r="T66" s="4">
        <f t="shared" si="20"/>
        <v>0</v>
      </c>
      <c r="U66" s="4">
        <f t="shared" si="20"/>
        <v>0</v>
      </c>
      <c r="V66" s="4">
        <f t="shared" si="20"/>
        <v>0</v>
      </c>
      <c r="W66" s="4">
        <f t="shared" si="20"/>
        <v>0</v>
      </c>
      <c r="X66" s="4">
        <f t="shared" si="20"/>
        <v>0</v>
      </c>
      <c r="Y66" s="4">
        <f t="shared" si="20"/>
        <v>0</v>
      </c>
      <c r="Z66" s="4">
        <f t="shared" si="20"/>
        <v>0</v>
      </c>
      <c r="AA66" s="4">
        <f t="shared" si="20"/>
        <v>0</v>
      </c>
      <c r="AB66" s="4">
        <f t="shared" si="20"/>
        <v>0</v>
      </c>
      <c r="AC66" s="4">
        <f t="shared" si="20"/>
        <v>0</v>
      </c>
      <c r="AD66" s="4">
        <f t="shared" si="20"/>
        <v>0</v>
      </c>
      <c r="AE66" s="4">
        <f t="shared" si="20"/>
        <v>0</v>
      </c>
    </row>
    <row r="67" spans="1:31">
      <c r="A67" t="s">
        <v>145</v>
      </c>
      <c r="B67" s="4">
        <f t="shared" si="1"/>
        <v>0</v>
      </c>
      <c r="C67" s="4">
        <f t="shared" si="1"/>
        <v>0</v>
      </c>
      <c r="D67" s="4">
        <f t="shared" si="1"/>
        <v>0</v>
      </c>
      <c r="E67" s="4">
        <f t="shared" si="1"/>
        <v>0</v>
      </c>
      <c r="F67" s="4">
        <f t="shared" si="1"/>
        <v>0</v>
      </c>
      <c r="G67" s="4">
        <f t="shared" si="1"/>
        <v>0</v>
      </c>
      <c r="H67" s="4">
        <f t="shared" ref="H67:AE67" si="21">IF(H22&gt;=0.8,1,0)</f>
        <v>0</v>
      </c>
      <c r="I67" s="4">
        <f t="shared" si="21"/>
        <v>1</v>
      </c>
      <c r="J67" s="4">
        <f t="shared" si="21"/>
        <v>0</v>
      </c>
      <c r="K67" s="4">
        <f t="shared" si="21"/>
        <v>0</v>
      </c>
      <c r="L67" s="4">
        <f t="shared" si="21"/>
        <v>0</v>
      </c>
      <c r="M67" s="4">
        <f t="shared" si="21"/>
        <v>0</v>
      </c>
      <c r="N67" s="4">
        <f t="shared" si="21"/>
        <v>0</v>
      </c>
      <c r="O67" s="4">
        <f t="shared" si="21"/>
        <v>0</v>
      </c>
      <c r="P67" s="4">
        <f t="shared" si="21"/>
        <v>0</v>
      </c>
      <c r="Q67" s="4">
        <f t="shared" si="21"/>
        <v>0</v>
      </c>
      <c r="R67" s="4">
        <f t="shared" si="21"/>
        <v>0</v>
      </c>
      <c r="S67" s="4">
        <f t="shared" si="21"/>
        <v>0</v>
      </c>
      <c r="T67" s="4">
        <f t="shared" si="21"/>
        <v>0</v>
      </c>
      <c r="U67" s="4">
        <f t="shared" si="21"/>
        <v>0</v>
      </c>
      <c r="V67" s="4">
        <f t="shared" si="21"/>
        <v>0</v>
      </c>
      <c r="W67" s="4">
        <f t="shared" si="21"/>
        <v>0</v>
      </c>
      <c r="X67" s="4">
        <f t="shared" si="21"/>
        <v>0</v>
      </c>
      <c r="Y67" s="4">
        <f t="shared" si="21"/>
        <v>0</v>
      </c>
      <c r="Z67" s="4">
        <f t="shared" si="21"/>
        <v>0</v>
      </c>
      <c r="AA67" s="4">
        <f t="shared" si="21"/>
        <v>1</v>
      </c>
      <c r="AB67" s="4">
        <f t="shared" si="21"/>
        <v>0</v>
      </c>
      <c r="AC67" s="4">
        <f t="shared" si="21"/>
        <v>0</v>
      </c>
      <c r="AD67" s="4">
        <f t="shared" si="21"/>
        <v>0</v>
      </c>
      <c r="AE67" s="4">
        <f t="shared" si="21"/>
        <v>0</v>
      </c>
    </row>
    <row r="68" spans="1:31">
      <c r="A68" t="s">
        <v>146</v>
      </c>
      <c r="B68" s="4">
        <f t="shared" si="1"/>
        <v>0</v>
      </c>
      <c r="C68" s="4">
        <f t="shared" si="1"/>
        <v>0</v>
      </c>
      <c r="D68" s="4">
        <f t="shared" si="1"/>
        <v>1</v>
      </c>
      <c r="E68" s="4">
        <f t="shared" si="1"/>
        <v>0</v>
      </c>
      <c r="F68" s="4">
        <f t="shared" si="1"/>
        <v>0</v>
      </c>
      <c r="G68" s="4">
        <f t="shared" si="1"/>
        <v>0</v>
      </c>
      <c r="H68" s="4">
        <f t="shared" ref="H68:AE68" si="22">IF(H23&gt;=0.8,1,0)</f>
        <v>1</v>
      </c>
      <c r="I68" s="4">
        <f t="shared" si="22"/>
        <v>1</v>
      </c>
      <c r="J68" s="4">
        <f t="shared" si="22"/>
        <v>0</v>
      </c>
      <c r="K68" s="4">
        <f t="shared" si="22"/>
        <v>1</v>
      </c>
      <c r="L68" s="4">
        <f t="shared" si="22"/>
        <v>0</v>
      </c>
      <c r="M68" s="4">
        <f t="shared" si="22"/>
        <v>0</v>
      </c>
      <c r="N68" s="4">
        <f t="shared" si="22"/>
        <v>0</v>
      </c>
      <c r="O68" s="4">
        <f t="shared" si="22"/>
        <v>1</v>
      </c>
      <c r="P68" s="4">
        <f t="shared" si="22"/>
        <v>0</v>
      </c>
      <c r="Q68" s="4">
        <f t="shared" si="22"/>
        <v>1</v>
      </c>
      <c r="R68" s="4">
        <f t="shared" si="22"/>
        <v>1</v>
      </c>
      <c r="S68" s="4">
        <f t="shared" si="22"/>
        <v>1</v>
      </c>
      <c r="T68" s="4">
        <f t="shared" si="22"/>
        <v>0</v>
      </c>
      <c r="U68" s="4">
        <f t="shared" si="22"/>
        <v>0</v>
      </c>
      <c r="V68" s="4">
        <f t="shared" si="22"/>
        <v>0</v>
      </c>
      <c r="W68" s="4">
        <f t="shared" si="22"/>
        <v>1</v>
      </c>
      <c r="X68" s="4">
        <f t="shared" si="22"/>
        <v>0</v>
      </c>
      <c r="Y68" s="4">
        <f t="shared" si="22"/>
        <v>0</v>
      </c>
      <c r="Z68" s="4">
        <f t="shared" si="22"/>
        <v>1</v>
      </c>
      <c r="AA68" s="4">
        <f t="shared" si="22"/>
        <v>1</v>
      </c>
      <c r="AB68" s="4">
        <f t="shared" si="22"/>
        <v>0</v>
      </c>
      <c r="AC68" s="4">
        <f t="shared" si="22"/>
        <v>1</v>
      </c>
      <c r="AD68" s="4">
        <f t="shared" si="22"/>
        <v>0</v>
      </c>
      <c r="AE68" s="4">
        <f t="shared" si="22"/>
        <v>0</v>
      </c>
    </row>
    <row r="69" spans="1:31">
      <c r="A69" t="s">
        <v>147</v>
      </c>
      <c r="B69" s="4">
        <f t="shared" si="1"/>
        <v>1</v>
      </c>
      <c r="C69" s="4">
        <f t="shared" si="1"/>
        <v>1</v>
      </c>
      <c r="D69" s="4">
        <f t="shared" si="1"/>
        <v>1</v>
      </c>
      <c r="E69" s="4">
        <f t="shared" si="1"/>
        <v>1</v>
      </c>
      <c r="F69" s="4">
        <f t="shared" si="1"/>
        <v>1</v>
      </c>
      <c r="G69" s="4">
        <f t="shared" si="1"/>
        <v>1</v>
      </c>
      <c r="H69" s="4">
        <f t="shared" ref="H69:AE69" si="23">IF(H24&gt;=0.8,1,0)</f>
        <v>1</v>
      </c>
      <c r="I69" s="4">
        <f t="shared" si="23"/>
        <v>0</v>
      </c>
      <c r="J69" s="4">
        <f t="shared" si="23"/>
        <v>1</v>
      </c>
      <c r="K69" s="4">
        <f t="shared" si="23"/>
        <v>1</v>
      </c>
      <c r="L69" s="4">
        <f t="shared" si="23"/>
        <v>1</v>
      </c>
      <c r="M69" s="4">
        <f t="shared" si="23"/>
        <v>1</v>
      </c>
      <c r="N69" s="4">
        <f t="shared" si="23"/>
        <v>1</v>
      </c>
      <c r="O69" s="4">
        <f t="shared" si="23"/>
        <v>1</v>
      </c>
      <c r="P69" s="4">
        <f t="shared" si="23"/>
        <v>1</v>
      </c>
      <c r="Q69" s="4">
        <f t="shared" si="23"/>
        <v>1</v>
      </c>
      <c r="R69" s="4">
        <f t="shared" si="23"/>
        <v>1</v>
      </c>
      <c r="S69" s="4">
        <f t="shared" si="23"/>
        <v>1</v>
      </c>
      <c r="T69" s="4">
        <f t="shared" si="23"/>
        <v>1</v>
      </c>
      <c r="U69" s="4">
        <f t="shared" si="23"/>
        <v>1</v>
      </c>
      <c r="V69" s="4">
        <f t="shared" si="23"/>
        <v>1</v>
      </c>
      <c r="W69" s="4">
        <f t="shared" si="23"/>
        <v>1</v>
      </c>
      <c r="X69" s="4">
        <f t="shared" si="23"/>
        <v>1</v>
      </c>
      <c r="Y69" s="4">
        <f t="shared" si="23"/>
        <v>1</v>
      </c>
      <c r="Z69" s="4">
        <f t="shared" si="23"/>
        <v>1</v>
      </c>
      <c r="AA69" s="4">
        <f t="shared" si="23"/>
        <v>0</v>
      </c>
      <c r="AB69" s="4">
        <f t="shared" si="23"/>
        <v>1</v>
      </c>
      <c r="AC69" s="4">
        <f t="shared" si="23"/>
        <v>1</v>
      </c>
      <c r="AD69" s="4">
        <f t="shared" si="23"/>
        <v>1</v>
      </c>
      <c r="AE69" s="4">
        <f t="shared" si="23"/>
        <v>1</v>
      </c>
    </row>
    <row r="70" spans="1:31">
      <c r="A70" t="s">
        <v>148</v>
      </c>
      <c r="B70" s="4">
        <f t="shared" si="1"/>
        <v>0</v>
      </c>
      <c r="C70" s="4">
        <f t="shared" si="1"/>
        <v>1</v>
      </c>
      <c r="D70" s="4">
        <f t="shared" si="1"/>
        <v>0</v>
      </c>
      <c r="E70" s="4">
        <f t="shared" si="1"/>
        <v>1</v>
      </c>
      <c r="F70" s="4">
        <f t="shared" si="1"/>
        <v>1</v>
      </c>
      <c r="G70" s="4">
        <f t="shared" si="1"/>
        <v>0</v>
      </c>
      <c r="H70" s="4">
        <f t="shared" ref="H70:AE70" si="24">IF(H25&gt;=0.8,1,0)</f>
        <v>0</v>
      </c>
      <c r="I70" s="4">
        <f t="shared" si="24"/>
        <v>0</v>
      </c>
      <c r="J70" s="4">
        <f t="shared" si="24"/>
        <v>1</v>
      </c>
      <c r="K70" s="4">
        <f t="shared" si="24"/>
        <v>0</v>
      </c>
      <c r="L70" s="4">
        <f t="shared" si="24"/>
        <v>1</v>
      </c>
      <c r="M70" s="4">
        <f t="shared" si="24"/>
        <v>0</v>
      </c>
      <c r="N70" s="4">
        <f t="shared" si="24"/>
        <v>1</v>
      </c>
      <c r="O70" s="4">
        <f t="shared" si="24"/>
        <v>0</v>
      </c>
      <c r="P70" s="4">
        <f t="shared" si="24"/>
        <v>1</v>
      </c>
      <c r="Q70" s="4">
        <f t="shared" si="24"/>
        <v>0</v>
      </c>
      <c r="R70" s="4">
        <f t="shared" si="24"/>
        <v>0</v>
      </c>
      <c r="S70" s="4">
        <f t="shared" si="24"/>
        <v>0</v>
      </c>
      <c r="T70" s="4">
        <f t="shared" si="24"/>
        <v>1</v>
      </c>
      <c r="U70" s="4">
        <f t="shared" si="24"/>
        <v>1</v>
      </c>
      <c r="V70" s="4">
        <f t="shared" si="24"/>
        <v>1</v>
      </c>
      <c r="W70" s="4">
        <f t="shared" si="24"/>
        <v>1</v>
      </c>
      <c r="X70" s="4">
        <f t="shared" si="24"/>
        <v>1</v>
      </c>
      <c r="Y70" s="4">
        <f t="shared" si="24"/>
        <v>1</v>
      </c>
      <c r="Z70" s="4">
        <f t="shared" si="24"/>
        <v>0</v>
      </c>
      <c r="AA70" s="4">
        <f t="shared" si="24"/>
        <v>0</v>
      </c>
      <c r="AB70" s="4">
        <f t="shared" si="24"/>
        <v>1</v>
      </c>
      <c r="AC70" s="4">
        <f t="shared" si="24"/>
        <v>0</v>
      </c>
      <c r="AD70" s="4">
        <f t="shared" si="24"/>
        <v>1</v>
      </c>
      <c r="AE70" s="4">
        <f t="shared" si="24"/>
        <v>1</v>
      </c>
    </row>
    <row r="71" spans="1:31">
      <c r="A71" t="s">
        <v>149</v>
      </c>
      <c r="B71" s="4">
        <f t="shared" si="1"/>
        <v>0</v>
      </c>
      <c r="C71" s="4">
        <f t="shared" si="1"/>
        <v>1</v>
      </c>
      <c r="D71" s="4">
        <f t="shared" si="1"/>
        <v>0</v>
      </c>
      <c r="E71" s="4">
        <f t="shared" si="1"/>
        <v>0</v>
      </c>
      <c r="F71" s="4">
        <f t="shared" si="1"/>
        <v>0</v>
      </c>
      <c r="G71" s="4">
        <f t="shared" si="1"/>
        <v>0</v>
      </c>
      <c r="H71" s="4">
        <f t="shared" ref="H71:AE71" si="25">IF(H26&gt;=0.8,1,0)</f>
        <v>0</v>
      </c>
      <c r="I71" s="4">
        <f t="shared" si="25"/>
        <v>0</v>
      </c>
      <c r="J71" s="4">
        <f t="shared" si="25"/>
        <v>0</v>
      </c>
      <c r="K71" s="4">
        <f t="shared" si="25"/>
        <v>0</v>
      </c>
      <c r="L71" s="4">
        <f t="shared" si="25"/>
        <v>0</v>
      </c>
      <c r="M71" s="4">
        <f t="shared" si="25"/>
        <v>0</v>
      </c>
      <c r="N71" s="4">
        <f t="shared" si="25"/>
        <v>0</v>
      </c>
      <c r="O71" s="4">
        <f t="shared" si="25"/>
        <v>0</v>
      </c>
      <c r="P71" s="4">
        <f t="shared" si="25"/>
        <v>0</v>
      </c>
      <c r="Q71" s="4">
        <f t="shared" si="25"/>
        <v>0</v>
      </c>
      <c r="R71" s="4">
        <f t="shared" si="25"/>
        <v>0</v>
      </c>
      <c r="S71" s="4">
        <f t="shared" si="25"/>
        <v>0</v>
      </c>
      <c r="T71" s="4">
        <f t="shared" si="25"/>
        <v>1</v>
      </c>
      <c r="U71" s="4">
        <f t="shared" si="25"/>
        <v>0</v>
      </c>
      <c r="V71" s="4">
        <f t="shared" si="25"/>
        <v>0</v>
      </c>
      <c r="W71" s="4">
        <f t="shared" si="25"/>
        <v>1</v>
      </c>
      <c r="X71" s="4">
        <f t="shared" si="25"/>
        <v>1</v>
      </c>
      <c r="Y71" s="4">
        <f t="shared" si="25"/>
        <v>0</v>
      </c>
      <c r="Z71" s="4">
        <f t="shared" si="25"/>
        <v>0</v>
      </c>
      <c r="AA71" s="4">
        <f t="shared" si="25"/>
        <v>0</v>
      </c>
      <c r="AB71" s="4">
        <f t="shared" si="25"/>
        <v>0</v>
      </c>
      <c r="AC71" s="4">
        <f t="shared" si="25"/>
        <v>0</v>
      </c>
      <c r="AD71" s="4">
        <f t="shared" si="25"/>
        <v>0</v>
      </c>
      <c r="AE71" s="4">
        <f t="shared" si="25"/>
        <v>0</v>
      </c>
    </row>
    <row r="72" spans="1:31">
      <c r="A72" t="s">
        <v>150</v>
      </c>
      <c r="B72" s="4">
        <f t="shared" si="1"/>
        <v>0</v>
      </c>
      <c r="C72" s="4">
        <f t="shared" si="1"/>
        <v>1</v>
      </c>
      <c r="D72" s="4">
        <f t="shared" si="1"/>
        <v>0</v>
      </c>
      <c r="E72" s="4">
        <f t="shared" si="1"/>
        <v>0</v>
      </c>
      <c r="F72" s="4">
        <f t="shared" si="1"/>
        <v>0</v>
      </c>
      <c r="G72" s="4">
        <f t="shared" si="1"/>
        <v>0</v>
      </c>
      <c r="H72" s="4">
        <f t="shared" ref="H72:AE72" si="26">IF(H27&gt;=0.8,1,0)</f>
        <v>0</v>
      </c>
      <c r="I72" s="4">
        <f t="shared" si="26"/>
        <v>0</v>
      </c>
      <c r="J72" s="4">
        <f t="shared" si="26"/>
        <v>0</v>
      </c>
      <c r="K72" s="4">
        <f t="shared" si="26"/>
        <v>0</v>
      </c>
      <c r="L72" s="4">
        <f t="shared" si="26"/>
        <v>0</v>
      </c>
      <c r="M72" s="4">
        <f t="shared" si="26"/>
        <v>0</v>
      </c>
      <c r="N72" s="4">
        <f t="shared" si="26"/>
        <v>0</v>
      </c>
      <c r="O72" s="4">
        <f t="shared" si="26"/>
        <v>0</v>
      </c>
      <c r="P72" s="4">
        <f t="shared" si="26"/>
        <v>0</v>
      </c>
      <c r="Q72" s="4">
        <f t="shared" si="26"/>
        <v>0</v>
      </c>
      <c r="R72" s="4">
        <f t="shared" si="26"/>
        <v>0</v>
      </c>
      <c r="S72" s="4">
        <f t="shared" si="26"/>
        <v>0</v>
      </c>
      <c r="T72" s="4">
        <f t="shared" si="26"/>
        <v>1</v>
      </c>
      <c r="U72" s="4">
        <f t="shared" si="26"/>
        <v>0</v>
      </c>
      <c r="V72" s="4">
        <f t="shared" si="26"/>
        <v>0</v>
      </c>
      <c r="W72" s="4">
        <f t="shared" si="26"/>
        <v>1</v>
      </c>
      <c r="X72" s="4">
        <f t="shared" si="26"/>
        <v>1</v>
      </c>
      <c r="Y72" s="4">
        <f t="shared" si="26"/>
        <v>0</v>
      </c>
      <c r="Z72" s="4">
        <f t="shared" si="26"/>
        <v>0</v>
      </c>
      <c r="AA72" s="4">
        <f t="shared" si="26"/>
        <v>0</v>
      </c>
      <c r="AB72" s="4">
        <f t="shared" si="26"/>
        <v>0</v>
      </c>
      <c r="AC72" s="4">
        <f t="shared" si="26"/>
        <v>0</v>
      </c>
      <c r="AD72" s="4">
        <f t="shared" si="26"/>
        <v>0</v>
      </c>
      <c r="AE72" s="4">
        <f t="shared" si="26"/>
        <v>0</v>
      </c>
    </row>
    <row r="73" spans="1:31">
      <c r="A73" t="s">
        <v>151</v>
      </c>
      <c r="B73" s="4">
        <f t="shared" si="1"/>
        <v>0</v>
      </c>
      <c r="C73" s="4">
        <f t="shared" si="1"/>
        <v>1</v>
      </c>
      <c r="D73" s="4">
        <f t="shared" si="1"/>
        <v>0</v>
      </c>
      <c r="E73" s="4">
        <f t="shared" si="1"/>
        <v>0</v>
      </c>
      <c r="F73" s="4">
        <f t="shared" si="1"/>
        <v>0</v>
      </c>
      <c r="G73" s="4">
        <f t="shared" si="1"/>
        <v>0</v>
      </c>
      <c r="H73" s="4">
        <f t="shared" ref="H73:AE73" si="27">IF(H28&gt;=0.8,1,0)</f>
        <v>0</v>
      </c>
      <c r="I73" s="4">
        <f t="shared" si="27"/>
        <v>0</v>
      </c>
      <c r="J73" s="4">
        <f t="shared" si="27"/>
        <v>0</v>
      </c>
      <c r="K73" s="4">
        <f t="shared" si="27"/>
        <v>0</v>
      </c>
      <c r="L73" s="4">
        <f t="shared" si="27"/>
        <v>0</v>
      </c>
      <c r="M73" s="4">
        <f t="shared" si="27"/>
        <v>0</v>
      </c>
      <c r="N73" s="4">
        <f t="shared" si="27"/>
        <v>0</v>
      </c>
      <c r="O73" s="4">
        <f t="shared" si="27"/>
        <v>0</v>
      </c>
      <c r="P73" s="4">
        <f t="shared" si="27"/>
        <v>0</v>
      </c>
      <c r="Q73" s="4">
        <f t="shared" si="27"/>
        <v>0</v>
      </c>
      <c r="R73" s="4">
        <f t="shared" si="27"/>
        <v>0</v>
      </c>
      <c r="S73" s="4">
        <f t="shared" si="27"/>
        <v>0</v>
      </c>
      <c r="T73" s="4">
        <f t="shared" si="27"/>
        <v>1</v>
      </c>
      <c r="U73" s="4">
        <f t="shared" si="27"/>
        <v>0</v>
      </c>
      <c r="V73" s="4">
        <f t="shared" si="27"/>
        <v>0</v>
      </c>
      <c r="W73" s="4">
        <f t="shared" si="27"/>
        <v>1</v>
      </c>
      <c r="X73" s="4">
        <f t="shared" si="27"/>
        <v>1</v>
      </c>
      <c r="Y73" s="4">
        <f t="shared" si="27"/>
        <v>0</v>
      </c>
      <c r="Z73" s="4">
        <f t="shared" si="27"/>
        <v>0</v>
      </c>
      <c r="AA73" s="4">
        <f t="shared" si="27"/>
        <v>0</v>
      </c>
      <c r="AB73" s="4">
        <f t="shared" si="27"/>
        <v>0</v>
      </c>
      <c r="AC73" s="4">
        <f t="shared" si="27"/>
        <v>0</v>
      </c>
      <c r="AD73" s="4">
        <f t="shared" si="27"/>
        <v>0</v>
      </c>
      <c r="AE73" s="4">
        <f t="shared" si="27"/>
        <v>0</v>
      </c>
    </row>
    <row r="74" spans="1:31">
      <c r="A74" t="s">
        <v>152</v>
      </c>
      <c r="B74" s="4">
        <f t="shared" si="1"/>
        <v>0</v>
      </c>
      <c r="C74" s="4">
        <f t="shared" si="1"/>
        <v>1</v>
      </c>
      <c r="D74" s="4">
        <f t="shared" si="1"/>
        <v>0</v>
      </c>
      <c r="E74" s="4">
        <f t="shared" si="1"/>
        <v>0</v>
      </c>
      <c r="F74" s="4">
        <f t="shared" si="1"/>
        <v>0</v>
      </c>
      <c r="G74" s="4">
        <f t="shared" si="1"/>
        <v>0</v>
      </c>
      <c r="H74" s="4">
        <f t="shared" ref="H74:AE74" si="28">IF(H29&gt;=0.8,1,0)</f>
        <v>0</v>
      </c>
      <c r="I74" s="4">
        <f t="shared" si="28"/>
        <v>0</v>
      </c>
      <c r="J74" s="4">
        <f t="shared" si="28"/>
        <v>0</v>
      </c>
      <c r="K74" s="4">
        <f t="shared" si="28"/>
        <v>0</v>
      </c>
      <c r="L74" s="4">
        <f t="shared" si="28"/>
        <v>0</v>
      </c>
      <c r="M74" s="4">
        <f t="shared" si="28"/>
        <v>0</v>
      </c>
      <c r="N74" s="4">
        <f t="shared" si="28"/>
        <v>0</v>
      </c>
      <c r="O74" s="4">
        <f t="shared" si="28"/>
        <v>0</v>
      </c>
      <c r="P74" s="4">
        <f t="shared" si="28"/>
        <v>0</v>
      </c>
      <c r="Q74" s="4">
        <f t="shared" si="28"/>
        <v>0</v>
      </c>
      <c r="R74" s="4">
        <f t="shared" si="28"/>
        <v>0</v>
      </c>
      <c r="S74" s="4">
        <f t="shared" si="28"/>
        <v>0</v>
      </c>
      <c r="T74" s="4">
        <f t="shared" si="28"/>
        <v>1</v>
      </c>
      <c r="U74" s="4">
        <f t="shared" si="28"/>
        <v>0</v>
      </c>
      <c r="V74" s="4">
        <f t="shared" si="28"/>
        <v>0</v>
      </c>
      <c r="W74" s="4">
        <f t="shared" si="28"/>
        <v>1</v>
      </c>
      <c r="X74" s="4">
        <f t="shared" si="28"/>
        <v>1</v>
      </c>
      <c r="Y74" s="4">
        <f t="shared" si="28"/>
        <v>0</v>
      </c>
      <c r="Z74" s="4">
        <f t="shared" si="28"/>
        <v>0</v>
      </c>
      <c r="AA74" s="4">
        <f t="shared" si="28"/>
        <v>0</v>
      </c>
      <c r="AB74" s="4">
        <f t="shared" si="28"/>
        <v>0</v>
      </c>
      <c r="AC74" s="4">
        <f t="shared" si="28"/>
        <v>0</v>
      </c>
      <c r="AD74" s="4">
        <f t="shared" si="28"/>
        <v>0</v>
      </c>
      <c r="AE74" s="4">
        <f t="shared" si="28"/>
        <v>0</v>
      </c>
    </row>
    <row r="75" spans="1:31">
      <c r="A75" t="s">
        <v>153</v>
      </c>
      <c r="B75" s="4">
        <f t="shared" si="1"/>
        <v>0</v>
      </c>
      <c r="C75" s="4">
        <f t="shared" si="1"/>
        <v>1</v>
      </c>
      <c r="D75" s="4">
        <f t="shared" si="1"/>
        <v>0</v>
      </c>
      <c r="E75" s="4">
        <f t="shared" si="1"/>
        <v>0</v>
      </c>
      <c r="F75" s="4">
        <f t="shared" si="1"/>
        <v>0</v>
      </c>
      <c r="G75" s="4">
        <f t="shared" si="1"/>
        <v>0</v>
      </c>
      <c r="H75" s="4">
        <f t="shared" ref="H75:AE75" si="29">IF(H30&gt;=0.8,1,0)</f>
        <v>0</v>
      </c>
      <c r="I75" s="4">
        <f t="shared" si="29"/>
        <v>0</v>
      </c>
      <c r="J75" s="4">
        <f t="shared" si="29"/>
        <v>0</v>
      </c>
      <c r="K75" s="4">
        <f t="shared" si="29"/>
        <v>0</v>
      </c>
      <c r="L75" s="4">
        <f t="shared" si="29"/>
        <v>0</v>
      </c>
      <c r="M75" s="4">
        <f t="shared" si="29"/>
        <v>0</v>
      </c>
      <c r="N75" s="4">
        <f t="shared" si="29"/>
        <v>0</v>
      </c>
      <c r="O75" s="4">
        <f t="shared" si="29"/>
        <v>0</v>
      </c>
      <c r="P75" s="4">
        <f t="shared" si="29"/>
        <v>0</v>
      </c>
      <c r="Q75" s="4">
        <f t="shared" si="29"/>
        <v>0</v>
      </c>
      <c r="R75" s="4">
        <f t="shared" si="29"/>
        <v>0</v>
      </c>
      <c r="S75" s="4">
        <f t="shared" si="29"/>
        <v>0</v>
      </c>
      <c r="T75" s="4">
        <f t="shared" si="29"/>
        <v>1</v>
      </c>
      <c r="U75" s="4">
        <f t="shared" si="29"/>
        <v>0</v>
      </c>
      <c r="V75" s="4">
        <f t="shared" si="29"/>
        <v>0</v>
      </c>
      <c r="W75" s="4">
        <f t="shared" si="29"/>
        <v>1</v>
      </c>
      <c r="X75" s="4">
        <f t="shared" si="29"/>
        <v>1</v>
      </c>
      <c r="Y75" s="4">
        <f t="shared" si="29"/>
        <v>0</v>
      </c>
      <c r="Z75" s="4">
        <f t="shared" si="29"/>
        <v>0</v>
      </c>
      <c r="AA75" s="4">
        <f t="shared" si="29"/>
        <v>0</v>
      </c>
      <c r="AB75" s="4">
        <f t="shared" si="29"/>
        <v>0</v>
      </c>
      <c r="AC75" s="4">
        <f t="shared" si="29"/>
        <v>0</v>
      </c>
      <c r="AD75" s="4">
        <f t="shared" si="29"/>
        <v>0</v>
      </c>
      <c r="AE75" s="4">
        <f t="shared" si="29"/>
        <v>0</v>
      </c>
    </row>
    <row r="76" spans="1:31">
      <c r="A76" t="s">
        <v>154</v>
      </c>
      <c r="B76" s="4">
        <f t="shared" si="1"/>
        <v>0</v>
      </c>
      <c r="C76" s="4">
        <f t="shared" si="1"/>
        <v>1</v>
      </c>
      <c r="D76" s="4">
        <f t="shared" si="1"/>
        <v>0</v>
      </c>
      <c r="E76" s="4">
        <f t="shared" si="1"/>
        <v>0</v>
      </c>
      <c r="F76" s="4">
        <f t="shared" si="1"/>
        <v>0</v>
      </c>
      <c r="G76" s="4">
        <f t="shared" si="1"/>
        <v>0</v>
      </c>
      <c r="H76" s="4">
        <f t="shared" ref="H76:AE76" si="30">IF(H31&gt;=0.8,1,0)</f>
        <v>0</v>
      </c>
      <c r="I76" s="4">
        <f t="shared" si="30"/>
        <v>0</v>
      </c>
      <c r="J76" s="4">
        <f t="shared" si="30"/>
        <v>0</v>
      </c>
      <c r="K76" s="4">
        <f t="shared" si="30"/>
        <v>0</v>
      </c>
      <c r="L76" s="4">
        <f t="shared" si="30"/>
        <v>0</v>
      </c>
      <c r="M76" s="4">
        <f t="shared" si="30"/>
        <v>0</v>
      </c>
      <c r="N76" s="4">
        <f t="shared" si="30"/>
        <v>0</v>
      </c>
      <c r="O76" s="4">
        <f t="shared" si="30"/>
        <v>0</v>
      </c>
      <c r="P76" s="4">
        <f t="shared" si="30"/>
        <v>0</v>
      </c>
      <c r="Q76" s="4">
        <f t="shared" si="30"/>
        <v>0</v>
      </c>
      <c r="R76" s="4">
        <f t="shared" si="30"/>
        <v>0</v>
      </c>
      <c r="S76" s="4">
        <f t="shared" si="30"/>
        <v>0</v>
      </c>
      <c r="T76" s="4">
        <f t="shared" si="30"/>
        <v>1</v>
      </c>
      <c r="U76" s="4">
        <f t="shared" si="30"/>
        <v>0</v>
      </c>
      <c r="V76" s="4">
        <f t="shared" si="30"/>
        <v>0</v>
      </c>
      <c r="W76" s="4">
        <f t="shared" si="30"/>
        <v>1</v>
      </c>
      <c r="X76" s="4">
        <f t="shared" si="30"/>
        <v>1</v>
      </c>
      <c r="Y76" s="4">
        <f t="shared" si="30"/>
        <v>0</v>
      </c>
      <c r="Z76" s="4">
        <f t="shared" si="30"/>
        <v>0</v>
      </c>
      <c r="AA76" s="4">
        <f t="shared" si="30"/>
        <v>0</v>
      </c>
      <c r="AB76" s="4">
        <f t="shared" si="30"/>
        <v>0</v>
      </c>
      <c r="AC76" s="4">
        <f t="shared" si="30"/>
        <v>0</v>
      </c>
      <c r="AD76" s="4">
        <f t="shared" si="30"/>
        <v>0</v>
      </c>
      <c r="AE76" s="4">
        <f t="shared" si="30"/>
        <v>0</v>
      </c>
    </row>
    <row r="77" spans="1:31">
      <c r="A77" t="s">
        <v>155</v>
      </c>
      <c r="B77" s="4">
        <f t="shared" si="1"/>
        <v>0</v>
      </c>
      <c r="C77" s="4">
        <f t="shared" si="1"/>
        <v>1</v>
      </c>
      <c r="D77" s="4">
        <f t="shared" si="1"/>
        <v>0</v>
      </c>
      <c r="E77" s="4">
        <f t="shared" si="1"/>
        <v>0</v>
      </c>
      <c r="F77" s="4">
        <f t="shared" si="1"/>
        <v>0</v>
      </c>
      <c r="G77" s="4">
        <f t="shared" si="1"/>
        <v>0</v>
      </c>
      <c r="H77" s="4">
        <f t="shared" ref="H77:AE77" si="31">IF(H32&gt;=0.8,1,0)</f>
        <v>0</v>
      </c>
      <c r="I77" s="4">
        <f t="shared" si="31"/>
        <v>0</v>
      </c>
      <c r="J77" s="4">
        <f t="shared" si="31"/>
        <v>0</v>
      </c>
      <c r="K77" s="4">
        <f t="shared" si="31"/>
        <v>0</v>
      </c>
      <c r="L77" s="4">
        <f t="shared" si="31"/>
        <v>0</v>
      </c>
      <c r="M77" s="4">
        <f t="shared" si="31"/>
        <v>0</v>
      </c>
      <c r="N77" s="4">
        <f t="shared" si="31"/>
        <v>0</v>
      </c>
      <c r="O77" s="4">
        <f t="shared" si="31"/>
        <v>0</v>
      </c>
      <c r="P77" s="4">
        <f t="shared" si="31"/>
        <v>0</v>
      </c>
      <c r="Q77" s="4">
        <f t="shared" si="31"/>
        <v>0</v>
      </c>
      <c r="R77" s="4">
        <f t="shared" si="31"/>
        <v>0</v>
      </c>
      <c r="S77" s="4">
        <f t="shared" si="31"/>
        <v>0</v>
      </c>
      <c r="T77" s="4">
        <f t="shared" si="31"/>
        <v>1</v>
      </c>
      <c r="U77" s="4">
        <f t="shared" si="31"/>
        <v>0</v>
      </c>
      <c r="V77" s="4">
        <f t="shared" si="31"/>
        <v>0</v>
      </c>
      <c r="W77" s="4">
        <f t="shared" si="31"/>
        <v>1</v>
      </c>
      <c r="X77" s="4">
        <f t="shared" si="31"/>
        <v>1</v>
      </c>
      <c r="Y77" s="4">
        <f t="shared" si="31"/>
        <v>0</v>
      </c>
      <c r="Z77" s="4">
        <f t="shared" si="31"/>
        <v>0</v>
      </c>
      <c r="AA77" s="4">
        <f t="shared" si="31"/>
        <v>0</v>
      </c>
      <c r="AB77" s="4">
        <f t="shared" si="31"/>
        <v>0</v>
      </c>
      <c r="AC77" s="4">
        <f t="shared" si="31"/>
        <v>0</v>
      </c>
      <c r="AD77" s="4">
        <f t="shared" si="31"/>
        <v>0</v>
      </c>
      <c r="AE77" s="4">
        <f t="shared" si="31"/>
        <v>0</v>
      </c>
    </row>
    <row r="78" spans="1:31">
      <c r="A78" t="s">
        <v>156</v>
      </c>
      <c r="B78" s="4">
        <f t="shared" si="1"/>
        <v>0</v>
      </c>
      <c r="C78" s="4">
        <f t="shared" si="1"/>
        <v>1</v>
      </c>
      <c r="D78" s="4">
        <f t="shared" si="1"/>
        <v>1</v>
      </c>
      <c r="E78" s="4">
        <f t="shared" si="1"/>
        <v>0</v>
      </c>
      <c r="F78" s="4">
        <f t="shared" si="1"/>
        <v>0</v>
      </c>
      <c r="G78" s="4">
        <f t="shared" si="1"/>
        <v>0</v>
      </c>
      <c r="H78" s="4">
        <f t="shared" ref="H78:AE78" si="32">IF(H33&gt;=0.8,1,0)</f>
        <v>0</v>
      </c>
      <c r="I78" s="4">
        <f t="shared" si="32"/>
        <v>1</v>
      </c>
      <c r="J78" s="4">
        <f t="shared" si="32"/>
        <v>0</v>
      </c>
      <c r="K78" s="4">
        <f t="shared" si="32"/>
        <v>0</v>
      </c>
      <c r="L78" s="4">
        <f t="shared" si="32"/>
        <v>0</v>
      </c>
      <c r="M78" s="4">
        <f t="shared" si="32"/>
        <v>0</v>
      </c>
      <c r="N78" s="4">
        <f t="shared" si="32"/>
        <v>0</v>
      </c>
      <c r="O78" s="4">
        <f t="shared" si="32"/>
        <v>0</v>
      </c>
      <c r="P78" s="4">
        <f t="shared" si="32"/>
        <v>0</v>
      </c>
      <c r="Q78" s="4">
        <f t="shared" si="32"/>
        <v>0</v>
      </c>
      <c r="R78" s="4">
        <f t="shared" si="32"/>
        <v>1</v>
      </c>
      <c r="S78" s="4">
        <f t="shared" si="32"/>
        <v>1</v>
      </c>
      <c r="T78" s="4">
        <f t="shared" si="32"/>
        <v>1</v>
      </c>
      <c r="U78" s="4">
        <f t="shared" si="32"/>
        <v>0</v>
      </c>
      <c r="V78" s="4">
        <f t="shared" si="32"/>
        <v>0</v>
      </c>
      <c r="W78" s="4">
        <f t="shared" si="32"/>
        <v>1</v>
      </c>
      <c r="X78" s="4">
        <f t="shared" si="32"/>
        <v>1</v>
      </c>
      <c r="Y78" s="4">
        <f t="shared" si="32"/>
        <v>0</v>
      </c>
      <c r="Z78" s="4">
        <f t="shared" si="32"/>
        <v>1</v>
      </c>
      <c r="AA78" s="4">
        <f t="shared" si="32"/>
        <v>1</v>
      </c>
      <c r="AB78" s="4">
        <f t="shared" si="32"/>
        <v>0</v>
      </c>
      <c r="AC78" s="4">
        <f t="shared" si="32"/>
        <v>0</v>
      </c>
      <c r="AD78" s="4">
        <f t="shared" si="32"/>
        <v>0</v>
      </c>
      <c r="AE78" s="4">
        <f t="shared" si="32"/>
        <v>0</v>
      </c>
    </row>
    <row r="79" spans="1:31">
      <c r="A79" t="s">
        <v>157</v>
      </c>
      <c r="B79" s="4">
        <f t="shared" si="1"/>
        <v>1</v>
      </c>
      <c r="C79" s="4">
        <f t="shared" si="1"/>
        <v>1</v>
      </c>
      <c r="D79" s="4">
        <f t="shared" si="1"/>
        <v>1</v>
      </c>
      <c r="E79" s="4">
        <f t="shared" si="1"/>
        <v>1</v>
      </c>
      <c r="F79" s="4">
        <f t="shared" si="1"/>
        <v>1</v>
      </c>
      <c r="G79" s="4">
        <f t="shared" si="1"/>
        <v>1</v>
      </c>
      <c r="H79" s="4">
        <f t="shared" ref="H79:AE79" si="33">IF(H34&gt;=0.8,1,0)</f>
        <v>1</v>
      </c>
      <c r="I79" s="4">
        <f t="shared" si="33"/>
        <v>1</v>
      </c>
      <c r="J79" s="4">
        <f t="shared" si="33"/>
        <v>1</v>
      </c>
      <c r="K79" s="4">
        <f t="shared" si="33"/>
        <v>1</v>
      </c>
      <c r="L79" s="4">
        <f t="shared" si="33"/>
        <v>0</v>
      </c>
      <c r="M79" s="4">
        <f t="shared" si="33"/>
        <v>1</v>
      </c>
      <c r="N79" s="4">
        <f t="shared" si="33"/>
        <v>1</v>
      </c>
      <c r="O79" s="4">
        <f t="shared" si="33"/>
        <v>1</v>
      </c>
      <c r="P79" s="4">
        <f t="shared" si="33"/>
        <v>1</v>
      </c>
      <c r="Q79" s="4">
        <f t="shared" si="33"/>
        <v>1</v>
      </c>
      <c r="R79" s="4">
        <f t="shared" si="33"/>
        <v>1</v>
      </c>
      <c r="S79" s="4">
        <f t="shared" si="33"/>
        <v>1</v>
      </c>
      <c r="T79" s="4">
        <f t="shared" si="33"/>
        <v>1</v>
      </c>
      <c r="U79" s="4">
        <f t="shared" si="33"/>
        <v>1</v>
      </c>
      <c r="V79" s="4">
        <f t="shared" si="33"/>
        <v>1</v>
      </c>
      <c r="W79" s="4">
        <f t="shared" si="33"/>
        <v>1</v>
      </c>
      <c r="X79" s="4">
        <f t="shared" si="33"/>
        <v>1</v>
      </c>
      <c r="Y79" s="4">
        <f t="shared" si="33"/>
        <v>1</v>
      </c>
      <c r="Z79" s="4">
        <f t="shared" si="33"/>
        <v>1</v>
      </c>
      <c r="AA79" s="4">
        <f t="shared" si="33"/>
        <v>1</v>
      </c>
      <c r="AB79" s="4">
        <f t="shared" si="33"/>
        <v>1</v>
      </c>
      <c r="AC79" s="4">
        <f t="shared" si="33"/>
        <v>1</v>
      </c>
      <c r="AD79" s="4">
        <f t="shared" si="33"/>
        <v>1</v>
      </c>
      <c r="AE79" s="4">
        <f t="shared" si="33"/>
        <v>0</v>
      </c>
    </row>
    <row r="80" spans="1:31">
      <c r="A80" t="s">
        <v>158</v>
      </c>
      <c r="B80" s="4">
        <f t="shared" si="1"/>
        <v>1</v>
      </c>
      <c r="C80" s="4">
        <f t="shared" si="1"/>
        <v>1</v>
      </c>
      <c r="D80" s="4">
        <f t="shared" si="1"/>
        <v>1</v>
      </c>
      <c r="E80" s="4">
        <f t="shared" si="1"/>
        <v>1</v>
      </c>
      <c r="F80" s="4">
        <f t="shared" si="1"/>
        <v>1</v>
      </c>
      <c r="G80" s="4">
        <f t="shared" si="1"/>
        <v>1</v>
      </c>
      <c r="H80" s="4">
        <f t="shared" ref="H80:AE80" si="34">IF(H35&gt;=0.8,1,0)</f>
        <v>1</v>
      </c>
      <c r="I80" s="4">
        <f t="shared" si="34"/>
        <v>1</v>
      </c>
      <c r="J80" s="4">
        <f t="shared" si="34"/>
        <v>1</v>
      </c>
      <c r="K80" s="4">
        <f t="shared" si="34"/>
        <v>1</v>
      </c>
      <c r="L80" s="4">
        <f t="shared" si="34"/>
        <v>1</v>
      </c>
      <c r="M80" s="4">
        <f t="shared" si="34"/>
        <v>1</v>
      </c>
      <c r="N80" s="4">
        <f t="shared" si="34"/>
        <v>1</v>
      </c>
      <c r="O80" s="4">
        <f t="shared" si="34"/>
        <v>1</v>
      </c>
      <c r="P80" s="4">
        <f t="shared" si="34"/>
        <v>1</v>
      </c>
      <c r="Q80" s="4">
        <f t="shared" si="34"/>
        <v>1</v>
      </c>
      <c r="R80" s="4">
        <f t="shared" si="34"/>
        <v>1</v>
      </c>
      <c r="S80" s="4">
        <f t="shared" si="34"/>
        <v>1</v>
      </c>
      <c r="T80" s="4">
        <f t="shared" si="34"/>
        <v>1</v>
      </c>
      <c r="U80" s="4">
        <f t="shared" si="34"/>
        <v>1</v>
      </c>
      <c r="V80" s="4">
        <f t="shared" si="34"/>
        <v>1</v>
      </c>
      <c r="W80" s="4">
        <f t="shared" si="34"/>
        <v>1</v>
      </c>
      <c r="X80" s="4">
        <f t="shared" si="34"/>
        <v>1</v>
      </c>
      <c r="Y80" s="4">
        <f t="shared" si="34"/>
        <v>1</v>
      </c>
      <c r="Z80" s="4">
        <f t="shared" si="34"/>
        <v>1</v>
      </c>
      <c r="AA80" s="4">
        <f t="shared" si="34"/>
        <v>1</v>
      </c>
      <c r="AB80" s="4">
        <f t="shared" si="34"/>
        <v>1</v>
      </c>
      <c r="AC80" s="4">
        <f t="shared" si="34"/>
        <v>1</v>
      </c>
      <c r="AD80" s="4">
        <f t="shared" si="34"/>
        <v>1</v>
      </c>
      <c r="AE80" s="4">
        <f t="shared" si="34"/>
        <v>1</v>
      </c>
    </row>
    <row r="81" spans="1:31">
      <c r="A81" t="s">
        <v>159</v>
      </c>
      <c r="B81" s="4">
        <f t="shared" si="1"/>
        <v>1</v>
      </c>
      <c r="C81" s="4">
        <f t="shared" si="1"/>
        <v>1</v>
      </c>
      <c r="D81" s="4">
        <f t="shared" si="1"/>
        <v>1</v>
      </c>
      <c r="E81" s="4">
        <f t="shared" si="1"/>
        <v>1</v>
      </c>
      <c r="F81" s="4">
        <f t="shared" si="1"/>
        <v>1</v>
      </c>
      <c r="G81" s="4">
        <f t="shared" si="1"/>
        <v>1</v>
      </c>
      <c r="H81" s="4">
        <f t="shared" ref="H81:AE81" si="35">IF(H36&gt;=0.8,1,0)</f>
        <v>1</v>
      </c>
      <c r="I81" s="4">
        <f t="shared" si="35"/>
        <v>1</v>
      </c>
      <c r="J81" s="4">
        <f t="shared" si="35"/>
        <v>1</v>
      </c>
      <c r="K81" s="4">
        <f t="shared" si="35"/>
        <v>1</v>
      </c>
      <c r="L81" s="4">
        <f t="shared" si="35"/>
        <v>1</v>
      </c>
      <c r="M81" s="4">
        <f t="shared" si="35"/>
        <v>1</v>
      </c>
      <c r="N81" s="4">
        <f t="shared" si="35"/>
        <v>1</v>
      </c>
      <c r="O81" s="4">
        <f t="shared" si="35"/>
        <v>1</v>
      </c>
      <c r="P81" s="4">
        <f t="shared" si="35"/>
        <v>1</v>
      </c>
      <c r="Q81" s="4">
        <f t="shared" si="35"/>
        <v>1</v>
      </c>
      <c r="R81" s="4">
        <f t="shared" si="35"/>
        <v>1</v>
      </c>
      <c r="S81" s="4">
        <f t="shared" si="35"/>
        <v>1</v>
      </c>
      <c r="T81" s="4">
        <f t="shared" si="35"/>
        <v>1</v>
      </c>
      <c r="U81" s="4">
        <f t="shared" si="35"/>
        <v>1</v>
      </c>
      <c r="V81" s="4">
        <f t="shared" si="35"/>
        <v>1</v>
      </c>
      <c r="W81" s="4">
        <f t="shared" si="35"/>
        <v>1</v>
      </c>
      <c r="X81" s="4">
        <f t="shared" si="35"/>
        <v>1</v>
      </c>
      <c r="Y81" s="4">
        <f t="shared" si="35"/>
        <v>1</v>
      </c>
      <c r="Z81" s="4">
        <f t="shared" si="35"/>
        <v>1</v>
      </c>
      <c r="AA81" s="4">
        <f t="shared" si="35"/>
        <v>1</v>
      </c>
      <c r="AB81" s="4">
        <f t="shared" si="35"/>
        <v>1</v>
      </c>
      <c r="AC81" s="4">
        <f t="shared" si="35"/>
        <v>1</v>
      </c>
      <c r="AD81" s="4">
        <f t="shared" si="35"/>
        <v>1</v>
      </c>
      <c r="AE81" s="4">
        <f t="shared" si="35"/>
        <v>1</v>
      </c>
    </row>
    <row r="82" spans="1:31">
      <c r="A82" t="s">
        <v>160</v>
      </c>
      <c r="B82" s="4">
        <f t="shared" si="1"/>
        <v>1</v>
      </c>
      <c r="C82" s="4">
        <f t="shared" si="1"/>
        <v>1</v>
      </c>
      <c r="D82" s="4">
        <f t="shared" si="1"/>
        <v>1</v>
      </c>
      <c r="E82" s="4">
        <f t="shared" si="1"/>
        <v>1</v>
      </c>
      <c r="F82" s="4">
        <f t="shared" si="1"/>
        <v>1</v>
      </c>
      <c r="G82" s="4">
        <f t="shared" si="1"/>
        <v>1</v>
      </c>
      <c r="H82" s="4">
        <f t="shared" ref="H82:AE82" si="36">IF(H37&gt;=0.8,1,0)</f>
        <v>1</v>
      </c>
      <c r="I82" s="4">
        <f t="shared" si="36"/>
        <v>1</v>
      </c>
      <c r="J82" s="4">
        <f t="shared" si="36"/>
        <v>1</v>
      </c>
      <c r="K82" s="4">
        <f t="shared" si="36"/>
        <v>1</v>
      </c>
      <c r="L82" s="4">
        <f t="shared" si="36"/>
        <v>1</v>
      </c>
      <c r="M82" s="4">
        <f t="shared" si="36"/>
        <v>1</v>
      </c>
      <c r="N82" s="4">
        <f t="shared" si="36"/>
        <v>1</v>
      </c>
      <c r="O82" s="4">
        <f t="shared" si="36"/>
        <v>1</v>
      </c>
      <c r="P82" s="4">
        <f t="shared" si="36"/>
        <v>1</v>
      </c>
      <c r="Q82" s="4">
        <f t="shared" si="36"/>
        <v>1</v>
      </c>
      <c r="R82" s="4">
        <f t="shared" si="36"/>
        <v>1</v>
      </c>
      <c r="S82" s="4">
        <f t="shared" si="36"/>
        <v>1</v>
      </c>
      <c r="T82" s="4">
        <f t="shared" si="36"/>
        <v>1</v>
      </c>
      <c r="U82" s="4">
        <f t="shared" si="36"/>
        <v>1</v>
      </c>
      <c r="V82" s="4">
        <f t="shared" si="36"/>
        <v>1</v>
      </c>
      <c r="W82" s="4">
        <f t="shared" si="36"/>
        <v>1</v>
      </c>
      <c r="X82" s="4">
        <f t="shared" si="36"/>
        <v>1</v>
      </c>
      <c r="Y82" s="4">
        <f t="shared" si="36"/>
        <v>1</v>
      </c>
      <c r="Z82" s="4">
        <f t="shared" si="36"/>
        <v>1</v>
      </c>
      <c r="AA82" s="4">
        <f t="shared" si="36"/>
        <v>1</v>
      </c>
      <c r="AB82" s="4">
        <f t="shared" si="36"/>
        <v>1</v>
      </c>
      <c r="AC82" s="4">
        <f t="shared" si="36"/>
        <v>1</v>
      </c>
      <c r="AD82" s="4">
        <f t="shared" si="36"/>
        <v>1</v>
      </c>
      <c r="AE82" s="4">
        <f t="shared" si="36"/>
        <v>1</v>
      </c>
    </row>
    <row r="83" spans="1:31">
      <c r="A83" t="s">
        <v>161</v>
      </c>
      <c r="B83" s="4">
        <f t="shared" si="1"/>
        <v>1</v>
      </c>
      <c r="C83" s="4">
        <f t="shared" si="1"/>
        <v>1</v>
      </c>
      <c r="D83" s="4">
        <f t="shared" si="1"/>
        <v>1</v>
      </c>
      <c r="E83" s="4">
        <f t="shared" si="1"/>
        <v>1</v>
      </c>
      <c r="F83" s="4">
        <f t="shared" si="1"/>
        <v>1</v>
      </c>
      <c r="G83" s="4">
        <f t="shared" si="1"/>
        <v>1</v>
      </c>
      <c r="H83" s="4">
        <f t="shared" ref="H83:AE83" si="37">IF(H38&gt;=0.8,1,0)</f>
        <v>1</v>
      </c>
      <c r="I83" s="4">
        <f t="shared" si="37"/>
        <v>1</v>
      </c>
      <c r="J83" s="4">
        <f t="shared" si="37"/>
        <v>1</v>
      </c>
      <c r="K83" s="4">
        <f t="shared" si="37"/>
        <v>1</v>
      </c>
      <c r="L83" s="4">
        <f t="shared" si="37"/>
        <v>1</v>
      </c>
      <c r="M83" s="4">
        <f t="shared" si="37"/>
        <v>1</v>
      </c>
      <c r="N83" s="4">
        <f t="shared" si="37"/>
        <v>1</v>
      </c>
      <c r="O83" s="4">
        <f t="shared" si="37"/>
        <v>1</v>
      </c>
      <c r="P83" s="4">
        <f t="shared" si="37"/>
        <v>1</v>
      </c>
      <c r="Q83" s="4">
        <f t="shared" si="37"/>
        <v>1</v>
      </c>
      <c r="R83" s="4">
        <f t="shared" si="37"/>
        <v>1</v>
      </c>
      <c r="S83" s="4">
        <f t="shared" si="37"/>
        <v>1</v>
      </c>
      <c r="T83" s="4">
        <f t="shared" si="37"/>
        <v>1</v>
      </c>
      <c r="U83" s="4">
        <f t="shared" si="37"/>
        <v>1</v>
      </c>
      <c r="V83" s="4">
        <f t="shared" si="37"/>
        <v>1</v>
      </c>
      <c r="W83" s="4">
        <f t="shared" si="37"/>
        <v>1</v>
      </c>
      <c r="X83" s="4">
        <f t="shared" si="37"/>
        <v>1</v>
      </c>
      <c r="Y83" s="4">
        <f t="shared" si="37"/>
        <v>1</v>
      </c>
      <c r="Z83" s="4">
        <f t="shared" si="37"/>
        <v>1</v>
      </c>
      <c r="AA83" s="4">
        <f t="shared" si="37"/>
        <v>1</v>
      </c>
      <c r="AB83" s="4">
        <f t="shared" si="37"/>
        <v>1</v>
      </c>
      <c r="AC83" s="4">
        <f t="shared" si="37"/>
        <v>1</v>
      </c>
      <c r="AD83" s="4">
        <f t="shared" si="37"/>
        <v>1</v>
      </c>
      <c r="AE83" s="4">
        <f t="shared" si="37"/>
        <v>1</v>
      </c>
    </row>
    <row r="84" spans="1:31">
      <c r="A84" t="s">
        <v>162</v>
      </c>
      <c r="B84" s="4">
        <f t="shared" si="1"/>
        <v>1</v>
      </c>
      <c r="C84" s="4">
        <f t="shared" si="1"/>
        <v>1</v>
      </c>
      <c r="D84" s="4">
        <f t="shared" si="1"/>
        <v>1</v>
      </c>
      <c r="E84" s="4">
        <f t="shared" si="1"/>
        <v>1</v>
      </c>
      <c r="F84" s="4">
        <f t="shared" si="1"/>
        <v>1</v>
      </c>
      <c r="G84" s="4">
        <f t="shared" si="1"/>
        <v>1</v>
      </c>
      <c r="H84" s="4">
        <f t="shared" ref="H84:AE84" si="38">IF(H39&gt;=0.8,1,0)</f>
        <v>1</v>
      </c>
      <c r="I84" s="4">
        <f t="shared" si="38"/>
        <v>1</v>
      </c>
      <c r="J84" s="4">
        <f t="shared" si="38"/>
        <v>1</v>
      </c>
      <c r="K84" s="4">
        <f t="shared" si="38"/>
        <v>1</v>
      </c>
      <c r="L84" s="4">
        <f t="shared" si="38"/>
        <v>1</v>
      </c>
      <c r="M84" s="4">
        <f t="shared" si="38"/>
        <v>1</v>
      </c>
      <c r="N84" s="4">
        <f t="shared" si="38"/>
        <v>1</v>
      </c>
      <c r="O84" s="4">
        <f t="shared" si="38"/>
        <v>1</v>
      </c>
      <c r="P84" s="4">
        <f t="shared" si="38"/>
        <v>1</v>
      </c>
      <c r="Q84" s="4">
        <f t="shared" si="38"/>
        <v>1</v>
      </c>
      <c r="R84" s="4">
        <f t="shared" si="38"/>
        <v>1</v>
      </c>
      <c r="S84" s="4">
        <f t="shared" si="38"/>
        <v>1</v>
      </c>
      <c r="T84" s="4">
        <f t="shared" si="38"/>
        <v>1</v>
      </c>
      <c r="U84" s="4">
        <f t="shared" si="38"/>
        <v>1</v>
      </c>
      <c r="V84" s="4">
        <f t="shared" si="38"/>
        <v>1</v>
      </c>
      <c r="W84" s="4">
        <f t="shared" si="38"/>
        <v>1</v>
      </c>
      <c r="X84" s="4">
        <f t="shared" si="38"/>
        <v>1</v>
      </c>
      <c r="Y84" s="4">
        <f t="shared" si="38"/>
        <v>1</v>
      </c>
      <c r="Z84" s="4">
        <f t="shared" si="38"/>
        <v>1</v>
      </c>
      <c r="AA84" s="4">
        <f t="shared" si="38"/>
        <v>1</v>
      </c>
      <c r="AB84" s="4">
        <f t="shared" si="38"/>
        <v>1</v>
      </c>
      <c r="AC84" s="4">
        <f t="shared" si="38"/>
        <v>1</v>
      </c>
      <c r="AD84" s="4">
        <f t="shared" si="38"/>
        <v>1</v>
      </c>
      <c r="AE84" s="4">
        <f t="shared" si="38"/>
        <v>1</v>
      </c>
    </row>
    <row r="85" spans="1:31">
      <c r="A85" t="s">
        <v>163</v>
      </c>
      <c r="B85" s="4">
        <f t="shared" si="1"/>
        <v>1</v>
      </c>
      <c r="C85" s="4">
        <f t="shared" si="1"/>
        <v>1</v>
      </c>
      <c r="D85" s="4">
        <f t="shared" si="1"/>
        <v>1</v>
      </c>
      <c r="E85" s="4">
        <f t="shared" si="1"/>
        <v>1</v>
      </c>
      <c r="F85" s="4">
        <f t="shared" si="1"/>
        <v>1</v>
      </c>
      <c r="G85" s="4">
        <f t="shared" si="1"/>
        <v>1</v>
      </c>
      <c r="H85" s="4">
        <f t="shared" ref="H85:AE85" si="39">IF(H40&gt;=0.8,1,0)</f>
        <v>1</v>
      </c>
      <c r="I85" s="4">
        <f t="shared" si="39"/>
        <v>1</v>
      </c>
      <c r="J85" s="4">
        <f t="shared" si="39"/>
        <v>1</v>
      </c>
      <c r="K85" s="4">
        <f t="shared" si="39"/>
        <v>1</v>
      </c>
      <c r="L85" s="4">
        <f t="shared" si="39"/>
        <v>1</v>
      </c>
      <c r="M85" s="4">
        <f t="shared" si="39"/>
        <v>1</v>
      </c>
      <c r="N85" s="4">
        <f t="shared" si="39"/>
        <v>1</v>
      </c>
      <c r="O85" s="4">
        <f t="shared" si="39"/>
        <v>1</v>
      </c>
      <c r="P85" s="4">
        <f t="shared" si="39"/>
        <v>1</v>
      </c>
      <c r="Q85" s="4">
        <f t="shared" si="39"/>
        <v>1</v>
      </c>
      <c r="R85" s="4">
        <f t="shared" si="39"/>
        <v>1</v>
      </c>
      <c r="S85" s="4">
        <f t="shared" si="39"/>
        <v>1</v>
      </c>
      <c r="T85" s="4">
        <f t="shared" si="39"/>
        <v>1</v>
      </c>
      <c r="U85" s="4">
        <f t="shared" si="39"/>
        <v>1</v>
      </c>
      <c r="V85" s="4">
        <f t="shared" si="39"/>
        <v>1</v>
      </c>
      <c r="W85" s="4">
        <f t="shared" si="39"/>
        <v>1</v>
      </c>
      <c r="X85" s="4">
        <f t="shared" si="39"/>
        <v>1</v>
      </c>
      <c r="Y85" s="4">
        <f t="shared" si="39"/>
        <v>1</v>
      </c>
      <c r="Z85" s="4">
        <f t="shared" si="39"/>
        <v>1</v>
      </c>
      <c r="AA85" s="4">
        <f t="shared" si="39"/>
        <v>1</v>
      </c>
      <c r="AB85" s="4">
        <f t="shared" si="39"/>
        <v>1</v>
      </c>
      <c r="AC85" s="4">
        <f t="shared" si="39"/>
        <v>1</v>
      </c>
      <c r="AD85" s="4">
        <f t="shared" si="39"/>
        <v>1</v>
      </c>
      <c r="AE85" s="4">
        <f t="shared" si="39"/>
        <v>1</v>
      </c>
    </row>
    <row r="86" spans="1:31">
      <c r="A86" t="s">
        <v>164</v>
      </c>
      <c r="B86" s="4">
        <f t="shared" si="1"/>
        <v>1</v>
      </c>
      <c r="C86" s="4">
        <f t="shared" si="1"/>
        <v>1</v>
      </c>
      <c r="D86" s="4">
        <f t="shared" si="1"/>
        <v>1</v>
      </c>
      <c r="E86" s="4">
        <f t="shared" si="1"/>
        <v>1</v>
      </c>
      <c r="F86" s="4">
        <f t="shared" si="1"/>
        <v>1</v>
      </c>
      <c r="G86" s="4">
        <f t="shared" si="1"/>
        <v>1</v>
      </c>
      <c r="H86" s="4">
        <f t="shared" ref="H86:AE86" si="40">IF(H41&gt;=0.8,1,0)</f>
        <v>1</v>
      </c>
      <c r="I86" s="4">
        <f t="shared" si="40"/>
        <v>1</v>
      </c>
      <c r="J86" s="4">
        <f t="shared" si="40"/>
        <v>1</v>
      </c>
      <c r="K86" s="4">
        <f t="shared" si="40"/>
        <v>1</v>
      </c>
      <c r="L86" s="4">
        <f t="shared" si="40"/>
        <v>1</v>
      </c>
      <c r="M86" s="4">
        <f t="shared" si="40"/>
        <v>1</v>
      </c>
      <c r="N86" s="4">
        <f t="shared" si="40"/>
        <v>1</v>
      </c>
      <c r="O86" s="4">
        <f t="shared" si="40"/>
        <v>1</v>
      </c>
      <c r="P86" s="4">
        <f t="shared" si="40"/>
        <v>1</v>
      </c>
      <c r="Q86" s="4">
        <f t="shared" si="40"/>
        <v>1</v>
      </c>
      <c r="R86" s="4">
        <f t="shared" si="40"/>
        <v>1</v>
      </c>
      <c r="S86" s="4">
        <f t="shared" si="40"/>
        <v>1</v>
      </c>
      <c r="T86" s="4">
        <f t="shared" si="40"/>
        <v>1</v>
      </c>
      <c r="U86" s="4">
        <f t="shared" si="40"/>
        <v>1</v>
      </c>
      <c r="V86" s="4">
        <f t="shared" si="40"/>
        <v>1</v>
      </c>
      <c r="W86" s="4">
        <f t="shared" si="40"/>
        <v>1</v>
      </c>
      <c r="X86" s="4">
        <f t="shared" si="40"/>
        <v>1</v>
      </c>
      <c r="Y86" s="4">
        <f t="shared" si="40"/>
        <v>1</v>
      </c>
      <c r="Z86" s="4">
        <f t="shared" si="40"/>
        <v>1</v>
      </c>
      <c r="AA86" s="4">
        <f t="shared" si="40"/>
        <v>1</v>
      </c>
      <c r="AB86" s="4">
        <f t="shared" si="40"/>
        <v>1</v>
      </c>
      <c r="AC86" s="4">
        <f t="shared" si="40"/>
        <v>1</v>
      </c>
      <c r="AD86" s="4">
        <f t="shared" si="40"/>
        <v>1</v>
      </c>
      <c r="AE86" s="4">
        <f t="shared" si="40"/>
        <v>1</v>
      </c>
    </row>
    <row r="87" spans="1:31">
      <c r="A87" t="s">
        <v>165</v>
      </c>
      <c r="B87" s="4">
        <f t="shared" si="1"/>
        <v>1</v>
      </c>
      <c r="C87" s="4">
        <f t="shared" si="1"/>
        <v>1</v>
      </c>
      <c r="D87" s="4">
        <f t="shared" si="1"/>
        <v>1</v>
      </c>
      <c r="E87" s="4">
        <f t="shared" si="1"/>
        <v>1</v>
      </c>
      <c r="F87" s="4">
        <f t="shared" si="1"/>
        <v>1</v>
      </c>
      <c r="G87" s="4">
        <f t="shared" si="1"/>
        <v>1</v>
      </c>
      <c r="H87" s="4">
        <f t="shared" ref="H87:AE87" si="41">IF(H42&gt;=0.8,1,0)</f>
        <v>1</v>
      </c>
      <c r="I87" s="4">
        <f t="shared" si="41"/>
        <v>0</v>
      </c>
      <c r="J87" s="4">
        <f t="shared" si="41"/>
        <v>1</v>
      </c>
      <c r="K87" s="4">
        <f t="shared" si="41"/>
        <v>1</v>
      </c>
      <c r="L87" s="4">
        <f t="shared" si="41"/>
        <v>1</v>
      </c>
      <c r="M87" s="4">
        <f t="shared" si="41"/>
        <v>1</v>
      </c>
      <c r="N87" s="4">
        <f t="shared" si="41"/>
        <v>1</v>
      </c>
      <c r="O87" s="4">
        <f t="shared" si="41"/>
        <v>1</v>
      </c>
      <c r="P87" s="4">
        <f t="shared" si="41"/>
        <v>1</v>
      </c>
      <c r="Q87" s="4">
        <f t="shared" si="41"/>
        <v>1</v>
      </c>
      <c r="R87" s="4">
        <f t="shared" si="41"/>
        <v>1</v>
      </c>
      <c r="S87" s="4">
        <f t="shared" si="41"/>
        <v>1</v>
      </c>
      <c r="T87" s="4">
        <f t="shared" si="41"/>
        <v>1</v>
      </c>
      <c r="U87" s="4">
        <f t="shared" si="41"/>
        <v>1</v>
      </c>
      <c r="V87" s="4">
        <f t="shared" si="41"/>
        <v>1</v>
      </c>
      <c r="W87" s="4">
        <f t="shared" si="41"/>
        <v>1</v>
      </c>
      <c r="X87" s="4">
        <f t="shared" si="41"/>
        <v>1</v>
      </c>
      <c r="Y87" s="4">
        <f t="shared" si="41"/>
        <v>1</v>
      </c>
      <c r="Z87" s="4">
        <f t="shared" si="41"/>
        <v>1</v>
      </c>
      <c r="AA87" s="4">
        <f t="shared" si="41"/>
        <v>0</v>
      </c>
      <c r="AB87" s="4">
        <f t="shared" si="41"/>
        <v>1</v>
      </c>
      <c r="AC87" s="4">
        <f t="shared" si="41"/>
        <v>1</v>
      </c>
      <c r="AD87" s="4">
        <f t="shared" si="41"/>
        <v>1</v>
      </c>
      <c r="AE87" s="4">
        <f t="shared" si="41"/>
        <v>1</v>
      </c>
    </row>
    <row r="88" spans="1:31">
      <c r="A88" t="s">
        <v>166</v>
      </c>
      <c r="B88" s="4">
        <f t="shared" si="1"/>
        <v>1</v>
      </c>
      <c r="C88" s="4">
        <f t="shared" si="1"/>
        <v>0</v>
      </c>
      <c r="D88" s="4">
        <f t="shared" si="1"/>
        <v>0</v>
      </c>
      <c r="E88" s="4">
        <f t="shared" si="1"/>
        <v>0</v>
      </c>
      <c r="F88" s="4">
        <f t="shared" si="1"/>
        <v>0</v>
      </c>
      <c r="G88" s="4">
        <f t="shared" si="1"/>
        <v>0</v>
      </c>
      <c r="H88" s="4">
        <f t="shared" ref="H88:AE88" si="42">IF(H43&gt;=0.8,1,0)</f>
        <v>0</v>
      </c>
      <c r="I88" s="4">
        <f t="shared" si="42"/>
        <v>0</v>
      </c>
      <c r="J88" s="4">
        <f t="shared" si="42"/>
        <v>0</v>
      </c>
      <c r="K88" s="4">
        <f t="shared" si="42"/>
        <v>0</v>
      </c>
      <c r="L88" s="4">
        <f t="shared" si="42"/>
        <v>1</v>
      </c>
      <c r="M88" s="4">
        <f t="shared" si="42"/>
        <v>1</v>
      </c>
      <c r="N88" s="4">
        <f t="shared" si="42"/>
        <v>0</v>
      </c>
      <c r="O88" s="4">
        <f t="shared" si="42"/>
        <v>0</v>
      </c>
      <c r="P88" s="4">
        <f t="shared" si="42"/>
        <v>1</v>
      </c>
      <c r="Q88" s="4">
        <f t="shared" si="42"/>
        <v>0</v>
      </c>
      <c r="R88" s="4">
        <f t="shared" si="42"/>
        <v>0</v>
      </c>
      <c r="S88" s="4">
        <f t="shared" si="42"/>
        <v>0</v>
      </c>
      <c r="T88" s="4">
        <f t="shared" si="42"/>
        <v>1</v>
      </c>
      <c r="U88" s="4">
        <f t="shared" si="42"/>
        <v>1</v>
      </c>
      <c r="V88" s="4">
        <f t="shared" si="42"/>
        <v>0</v>
      </c>
      <c r="W88" s="4">
        <f t="shared" si="42"/>
        <v>0</v>
      </c>
      <c r="X88" s="4">
        <f t="shared" si="42"/>
        <v>0</v>
      </c>
      <c r="Y88" s="4">
        <f t="shared" si="42"/>
        <v>0</v>
      </c>
      <c r="Z88" s="4">
        <f t="shared" si="42"/>
        <v>0</v>
      </c>
      <c r="AA88" s="4">
        <f t="shared" si="42"/>
        <v>0</v>
      </c>
      <c r="AB88" s="4">
        <f t="shared" si="42"/>
        <v>1</v>
      </c>
      <c r="AC88" s="4">
        <f t="shared" si="42"/>
        <v>1</v>
      </c>
      <c r="AD88" s="4">
        <f t="shared" si="42"/>
        <v>1</v>
      </c>
      <c r="AE88" s="4">
        <f t="shared" si="42"/>
        <v>1</v>
      </c>
    </row>
    <row r="89" spans="1:31">
      <c r="A89" t="s">
        <v>167</v>
      </c>
      <c r="B89" s="4">
        <f t="shared" si="1"/>
        <v>0</v>
      </c>
      <c r="C89" s="4">
        <f t="shared" si="1"/>
        <v>0</v>
      </c>
      <c r="D89" s="4">
        <f t="shared" si="1"/>
        <v>0</v>
      </c>
      <c r="E89" s="4">
        <f t="shared" si="1"/>
        <v>0</v>
      </c>
      <c r="F89" s="4">
        <f t="shared" si="1"/>
        <v>0</v>
      </c>
      <c r="G89" s="4">
        <f t="shared" si="1"/>
        <v>0</v>
      </c>
      <c r="H89" s="4">
        <f t="shared" ref="H89:AE89" si="43">IF(H44&gt;=0.8,1,0)</f>
        <v>0</v>
      </c>
      <c r="I89" s="4">
        <f t="shared" si="43"/>
        <v>0</v>
      </c>
      <c r="J89" s="4">
        <f t="shared" si="43"/>
        <v>0</v>
      </c>
      <c r="K89" s="4">
        <f t="shared" si="43"/>
        <v>0</v>
      </c>
      <c r="L89" s="4">
        <f t="shared" si="43"/>
        <v>0</v>
      </c>
      <c r="M89" s="4">
        <f t="shared" si="43"/>
        <v>0</v>
      </c>
      <c r="N89" s="4">
        <f t="shared" si="43"/>
        <v>0</v>
      </c>
      <c r="O89" s="4">
        <f t="shared" si="43"/>
        <v>0</v>
      </c>
      <c r="P89" s="4">
        <f t="shared" si="43"/>
        <v>0</v>
      </c>
      <c r="Q89" s="4">
        <f t="shared" si="43"/>
        <v>0</v>
      </c>
      <c r="R89" s="4">
        <f t="shared" si="43"/>
        <v>0</v>
      </c>
      <c r="S89" s="4">
        <f t="shared" si="43"/>
        <v>0</v>
      </c>
      <c r="T89" s="4">
        <f t="shared" si="43"/>
        <v>0</v>
      </c>
      <c r="U89" s="4">
        <f t="shared" si="43"/>
        <v>0</v>
      </c>
      <c r="V89" s="4">
        <f t="shared" si="43"/>
        <v>0</v>
      </c>
      <c r="W89" s="4">
        <f t="shared" si="43"/>
        <v>0</v>
      </c>
      <c r="X89" s="4">
        <f t="shared" si="43"/>
        <v>0</v>
      </c>
      <c r="Y89" s="4">
        <f t="shared" si="43"/>
        <v>0</v>
      </c>
      <c r="Z89" s="4">
        <f t="shared" si="43"/>
        <v>0</v>
      </c>
      <c r="AA89" s="4">
        <f t="shared" si="43"/>
        <v>0</v>
      </c>
      <c r="AB89" s="4">
        <f t="shared" si="43"/>
        <v>0</v>
      </c>
      <c r="AC89" s="4">
        <f t="shared" si="43"/>
        <v>0</v>
      </c>
      <c r="AD89" s="4">
        <f t="shared" si="43"/>
        <v>0</v>
      </c>
      <c r="AE89" s="4">
        <f t="shared" si="43"/>
        <v>0</v>
      </c>
    </row>
    <row r="90" spans="1:31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B91" s="4"/>
    </row>
    <row r="92" spans="1:31">
      <c r="B92" s="4">
        <f>SUM(B47:B89)</f>
        <v>15</v>
      </c>
      <c r="C92" s="4">
        <f t="shared" ref="C92:AE92" si="44">SUM(C47:C89)</f>
        <v>23</v>
      </c>
      <c r="D92" s="4">
        <f t="shared" si="44"/>
        <v>16</v>
      </c>
      <c r="E92" s="4">
        <f t="shared" si="44"/>
        <v>15</v>
      </c>
      <c r="F92" s="4">
        <f t="shared" si="44"/>
        <v>16</v>
      </c>
      <c r="G92" s="4">
        <f t="shared" si="44"/>
        <v>14</v>
      </c>
      <c r="H92" s="4">
        <f t="shared" si="44"/>
        <v>16</v>
      </c>
      <c r="I92" s="4">
        <f t="shared" si="44"/>
        <v>15</v>
      </c>
      <c r="J92" s="4">
        <f t="shared" si="44"/>
        <v>15</v>
      </c>
      <c r="K92" s="4">
        <f t="shared" si="44"/>
        <v>15</v>
      </c>
      <c r="L92" s="4">
        <f t="shared" si="44"/>
        <v>15</v>
      </c>
      <c r="M92" s="4">
        <f t="shared" si="44"/>
        <v>15</v>
      </c>
      <c r="N92" s="4">
        <f t="shared" si="44"/>
        <v>15</v>
      </c>
      <c r="O92" s="4">
        <f t="shared" si="44"/>
        <v>16</v>
      </c>
      <c r="P92" s="4">
        <f t="shared" si="44"/>
        <v>16</v>
      </c>
      <c r="Q92" s="4">
        <f t="shared" si="44"/>
        <v>16</v>
      </c>
      <c r="R92" s="4">
        <f t="shared" si="44"/>
        <v>16</v>
      </c>
      <c r="S92" s="4">
        <f t="shared" si="44"/>
        <v>16</v>
      </c>
      <c r="T92" s="4">
        <f t="shared" si="44"/>
        <v>24</v>
      </c>
      <c r="U92" s="4">
        <f t="shared" si="44"/>
        <v>16</v>
      </c>
      <c r="V92" s="4">
        <f t="shared" si="44"/>
        <v>15</v>
      </c>
      <c r="W92" s="4">
        <f t="shared" si="44"/>
        <v>24</v>
      </c>
      <c r="X92" s="4">
        <f t="shared" si="44"/>
        <v>23</v>
      </c>
      <c r="Y92" s="4">
        <f t="shared" si="44"/>
        <v>15</v>
      </c>
      <c r="Z92" s="4">
        <f t="shared" si="44"/>
        <v>16</v>
      </c>
      <c r="AA92" s="4">
        <f t="shared" si="44"/>
        <v>16</v>
      </c>
      <c r="AB92" s="4">
        <f t="shared" si="44"/>
        <v>16</v>
      </c>
      <c r="AC92" s="4">
        <f t="shared" si="44"/>
        <v>16</v>
      </c>
      <c r="AD92" s="4">
        <f t="shared" si="44"/>
        <v>16</v>
      </c>
      <c r="AE92" s="4">
        <f t="shared" si="44"/>
        <v>17</v>
      </c>
    </row>
    <row r="93" spans="1:31" s="2" customFormat="1">
      <c r="A93" s="2" t="s">
        <v>177</v>
      </c>
      <c r="B93" s="7">
        <v>15</v>
      </c>
      <c r="C93" s="2">
        <v>23</v>
      </c>
      <c r="D93" s="2">
        <v>16</v>
      </c>
      <c r="E93" s="2">
        <v>15</v>
      </c>
      <c r="F93" s="2">
        <v>16</v>
      </c>
      <c r="G93" s="2">
        <v>14</v>
      </c>
      <c r="H93" s="2">
        <v>16</v>
      </c>
      <c r="I93" s="2">
        <v>15</v>
      </c>
      <c r="J93" s="2">
        <v>15</v>
      </c>
      <c r="K93" s="2">
        <v>15</v>
      </c>
      <c r="L93" s="2">
        <v>15</v>
      </c>
      <c r="M93" s="2">
        <v>15</v>
      </c>
      <c r="N93" s="2">
        <v>15</v>
      </c>
      <c r="O93" s="2">
        <v>16</v>
      </c>
      <c r="P93" s="2">
        <v>16</v>
      </c>
      <c r="Q93" s="2">
        <v>16</v>
      </c>
      <c r="R93" s="2">
        <v>16</v>
      </c>
      <c r="S93" s="2">
        <v>16</v>
      </c>
      <c r="T93" s="2">
        <v>24</v>
      </c>
      <c r="U93" s="2">
        <v>16</v>
      </c>
      <c r="V93" s="2">
        <v>15</v>
      </c>
      <c r="W93" s="2">
        <v>24</v>
      </c>
      <c r="X93" s="2">
        <v>23</v>
      </c>
      <c r="Y93" s="2">
        <v>15</v>
      </c>
      <c r="Z93" s="2">
        <v>16</v>
      </c>
      <c r="AA93" s="2">
        <v>16</v>
      </c>
      <c r="AB93" s="2">
        <v>16</v>
      </c>
      <c r="AC93" s="2">
        <v>16</v>
      </c>
      <c r="AD93" s="2">
        <v>16</v>
      </c>
      <c r="AE93" s="2">
        <v>17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delay&amp;packetLoss</vt:lpstr>
      <vt:lpstr>time</vt:lpstr>
      <vt:lpstr>util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2021-07-12T18:45:08Z</dcterms:created>
  <dcterms:modified xsi:type="dcterms:W3CDTF">2021-08-23T03:46:05Z</dcterms:modified>
</cp:coreProperties>
</file>