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ali/Desktop/Results/RQ1/"/>
    </mc:Choice>
  </mc:AlternateContent>
  <xr:revisionPtr revIDLastSave="0" documentId="13_ncr:1_{0028C547-997D-0B4E-BC37-DCB2AA5A68CB}" xr6:coauthVersionLast="47" xr6:coauthVersionMax="47" xr10:uidLastSave="{00000000-0000-0000-0000-000000000000}"/>
  <bookViews>
    <workbookView xWindow="2880" yWindow="920" windowWidth="35520" windowHeight="19460" xr2:uid="{27DE57E0-106A-F443-9A23-330398A48775}"/>
  </bookViews>
  <sheets>
    <sheet name="delay&amp;packetLoss" sheetId="1" r:id="rId1"/>
    <sheet name="time" sheetId="2" r:id="rId2"/>
    <sheet name="ut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" i="3" l="1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B71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B37" i="3"/>
  <c r="J35" i="2" l="1"/>
  <c r="C97" i="2"/>
  <c r="B33" i="1"/>
</calcChain>
</file>

<file path=xl/sharedStrings.xml><?xml version="1.0" encoding="utf-8"?>
<sst xmlns="http://schemas.openxmlformats.org/spreadsheetml/2006/main" count="202" uniqueCount="167">
  <si>
    <t>(0.43897096, 9.0, 300.0)</t>
  </si>
  <si>
    <t>(0.44054568, 23.0, 575.0)</t>
  </si>
  <si>
    <t>(0.41525424, 15.0, 600.0)</t>
  </si>
  <si>
    <t>(0.42797264, 9.0, 325.0)</t>
  </si>
  <si>
    <t>(0.43609416, 26.0, 600.0)</t>
  </si>
  <si>
    <t>(0.58734896, 22.0, 700.0)</t>
  </si>
  <si>
    <t>(0.40710488, 6.0, 300.0)</t>
  </si>
  <si>
    <t>(0.44052632, 17.0, 525.0)</t>
  </si>
  <si>
    <t>(0.76480504, 15.0, 650.0)</t>
  </si>
  <si>
    <t>(0.63119672, 16.0, 800.0)</t>
  </si>
  <si>
    <t>(0.4338572, 12.0, 350.0)</t>
  </si>
  <si>
    <t>(0.44950424, 22.0, 550.0)</t>
  </si>
  <si>
    <t>(0.64402288, 8.0, 625.0)</t>
  </si>
  <si>
    <t>(0.4400872, 9.0, 325.0)</t>
  </si>
  <si>
    <t>(0.43639296, 16.0, 500.0)</t>
  </si>
  <si>
    <t>(0.632416, 24.0, 750.0)</t>
  </si>
  <si>
    <t>(0.44311336, 9.0, 325.0)</t>
  </si>
  <si>
    <t>(0.44207488, 15.0, 525.0)</t>
  </si>
  <si>
    <t>(0.630056, 21.0, 650.0)</t>
  </si>
  <si>
    <t>(0.42057664, 6.0, 300.0)</t>
  </si>
  <si>
    <t>(0.4428676, 17.0, 525.0)</t>
  </si>
  <si>
    <t>(0.49736744, 18.0, 600.0)</t>
  </si>
  <si>
    <t>(0.43306496, 6.0, 300.0)</t>
  </si>
  <si>
    <t>(0.44009792, 17.0, 475.0)</t>
  </si>
  <si>
    <t>(0.42307288, 31.0, 750.0)</t>
  </si>
  <si>
    <t>(0.4084828, 9.0, 325.0)</t>
  </si>
  <si>
    <t>(0.4388068, 15.0, 475.0)</t>
  </si>
  <si>
    <t>(0.64770912, 22.0, 700.0)</t>
  </si>
  <si>
    <t>(0.43226448, 9.0, 325.0)</t>
  </si>
  <si>
    <t>(0.44033936, 28.0, 600.0)</t>
  </si>
  <si>
    <t>(0.58477088, 29.0, 750.0)</t>
  </si>
  <si>
    <t>(0.62634464, 34.0, 800.0)</t>
  </si>
  <si>
    <t>(0.40156576, 6.0, 300.0)</t>
  </si>
  <si>
    <t>(0.4422948, 19.0, 575.0)</t>
  </si>
  <si>
    <t>(0.51385576, 17.0, 650.0)</t>
  </si>
  <si>
    <t>(0.41949216, 9.0, 325.0)</t>
  </si>
  <si>
    <t>(0.4300292, 15.0, 525.0)</t>
  </si>
  <si>
    <t>(0.61106592, 17.0, 650.0)</t>
  </si>
  <si>
    <t>(0.43296736, 12.0, 350.0)</t>
  </si>
  <si>
    <t>(0.43357112, 15.0, 475.0)</t>
  </si>
  <si>
    <t>(0.44636416, 32.0, 750.0)</t>
  </si>
  <si>
    <t>(0.42767072, 6.0, 300.0)</t>
  </si>
  <si>
    <t>(0.42870728, 11.0, 475.0)</t>
  </si>
  <si>
    <t>(0.63833184, 15.0, 650.0)</t>
  </si>
  <si>
    <t>(0.40896648, 9.0, 325.0)</t>
  </si>
  <si>
    <t>(0.44771064, 11.0, 475.0)</t>
  </si>
  <si>
    <t>(0.57468256, 27.0, 750.0)</t>
  </si>
  <si>
    <t>(0.21913152, 9.0, 325.0)</t>
  </si>
  <si>
    <t>(0.4354328, 16.0, 475.0)</t>
  </si>
  <si>
    <t>(0.51965008, 23.0, 650.0)</t>
  </si>
  <si>
    <t>(0.60790096, 10.0, 625.0)</t>
  </si>
  <si>
    <t>(0.41829424, 12.0, 350.0)</t>
  </si>
  <si>
    <t>(0.431102, 13.0, 475.0)</t>
  </si>
  <si>
    <t>(0.53604856, 9.0, 625.0)</t>
  </si>
  <si>
    <t>(0.43989552, 10.0, 350.0)</t>
  </si>
  <si>
    <t>(0.44727144, 20.0, 525.0)</t>
  </si>
  <si>
    <t>(0.4269136, 19.0, 650.0)</t>
  </si>
  <si>
    <t>(0.4024872, 15.0, 375.0)</t>
  </si>
  <si>
    <t>(0.4391984, 14.0, 500.0)</t>
  </si>
  <si>
    <t>(0.57739712, 18.0, 700.0)</t>
  </si>
  <si>
    <t>(0.4321428, 9.0, 325.0)</t>
  </si>
  <si>
    <t>(0.43699312, 15.0, 475.0)</t>
  </si>
  <si>
    <t>(0.62744736, 18.0, 700.0)</t>
  </si>
  <si>
    <t>(0.65515024, 9.0, 325.0)</t>
  </si>
  <si>
    <t>(0.44681928, 23.0, 550.0)</t>
  </si>
  <si>
    <t>(0.59429664, 21.0, 725.0)</t>
  </si>
  <si>
    <t>(0.40773184, 9.0, 325.0)</t>
  </si>
  <si>
    <t>(0.42626688, 14.0, 500.0)</t>
  </si>
  <si>
    <t>(0.43098336, 21.0, 650.0)</t>
  </si>
  <si>
    <t>(0.41305136, 9.0, 325.0)</t>
  </si>
  <si>
    <t>(0.4388496, 17.0, 525.0)</t>
  </si>
  <si>
    <t>(0.55289904, 22.0, 725.0)</t>
  </si>
  <si>
    <t>(0.42137528, 9.0, 325.0)</t>
  </si>
  <si>
    <t>(0.44662296, 17.0, 525.0)</t>
  </si>
  <si>
    <t>(0.45693824, 18.0, 700.0)</t>
  </si>
  <si>
    <t>(0.43608208, 9.0, 325.0)</t>
  </si>
  <si>
    <t>(0.43727448, 17.0, 475.0)</t>
  </si>
  <si>
    <t>(0.49637744, 26.0, 675.0)</t>
  </si>
  <si>
    <t>(0.6258008, 10.0, 575.0)</t>
  </si>
  <si>
    <t>(0.43242296, 9.0, 325.0)</t>
  </si>
  <si>
    <t>(0.42047848, 20.0, 550.0)</t>
  </si>
  <si>
    <t>(0.64898368, 25.0, 700.0)</t>
  </si>
  <si>
    <t>(0.39477232, 15.0, 375.0)</t>
  </si>
  <si>
    <t>(0.44486192, 19.0, 525.0)</t>
  </si>
  <si>
    <t>(0.4276956, 30.0, 825.0)</t>
  </si>
  <si>
    <t>(0.41021408, 6.0, 300.0)</t>
  </si>
  <si>
    <t>(0.4388248, 13.0, 475.0)</t>
  </si>
  <si>
    <t>(0.52445, 24.0, 750.0)</t>
  </si>
  <si>
    <t>(0.22085272, 9.0, 325.0)</t>
  </si>
  <si>
    <t>(0.43932984, 22.0, 525.0)</t>
  </si>
  <si>
    <t>(0.6503496, 18.0, 675.0)</t>
  </si>
  <si>
    <t>r30</t>
    <phoneticPr fontId="1" type="noConversion"/>
  </si>
  <si>
    <t>r29</t>
    <phoneticPr fontId="1" type="noConversion"/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</si>
  <si>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</si>
  <si>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</si>
  <si>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</si>
  <si>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</si>
  <si>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</si>
  <si>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</si>
  <si>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</si>
  <si>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</si>
  <si>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</si>
  <si>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</si>
  <si>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</si>
  <si>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</si>
  <si>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</si>
  <si>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</si>
  <si>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</si>
  <si>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</si>
  <si>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</si>
  <si>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</si>
  <si>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</si>
  <si>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</si>
  <si>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</si>
  <si>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</si>
  <si>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</si>
  <si>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</si>
  <si>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</si>
  <si>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</si>
  <si>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</si>
  <si>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</si>
  <si>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</si>
  <si>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</si>
  <si>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</si>
  <si>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</si>
  <si>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</si>
  <si>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</si>
  <si>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</si>
  <si>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</si>
  <si>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</si>
  <si>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</si>
  <si>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</si>
  <si>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</si>
  <si>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</si>
  <si>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</si>
  <si>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</si>
  <si>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</si>
  <si>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</si>
  <si>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</si>
  <si>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</si>
  <si>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</si>
  <si>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</si>
  <si>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</si>
  <si>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</si>
  <si>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</si>
  <si>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</si>
  <si>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</si>
  <si>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</si>
  <si>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</si>
  <si>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</si>
  <si>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</si>
  <si>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</si>
  <si>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</si>
  <si>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</si>
  <si>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</si>
  <si>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average</t>
    <phoneticPr fontId="1" type="noConversion"/>
  </si>
  <si>
    <t>(0.7026824, 9.0, 325.0)</t>
  </si>
  <si>
    <t>(0.46894072, 27.0, 600.0)</t>
  </si>
  <si>
    <t>(0.66340032, 18.0, 700.0)</t>
  </si>
  <si>
    <t>run</t>
  </si>
  <si>
    <t>round</t>
  </si>
  <si>
    <t>fitness</t>
  </si>
  <si>
    <t>run</t>
    <phoneticPr fontId="1" type="noConversion"/>
  </si>
  <si>
    <t>rounds-count</t>
    <phoneticPr fontId="1" type="noConversion"/>
  </si>
  <si>
    <t>Packet loss (%)</t>
    <phoneticPr fontId="1" type="noConversion"/>
  </si>
  <si>
    <t>time (ms)</t>
    <phoneticPr fontId="1" type="noConversion"/>
  </si>
  <si>
    <t>congesiton duration 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</si>
</sst>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b/>
      <sz val="12"/>
      <color theme="1"/>
      <name val="Helvetica"/>
      <family val="2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util!$B$2:$B$36</c:f>
              <c:numCache>
                <c:formatCode>General</c:formatCode>
                <c:ptCount val="35"/>
                <c:pt idx="0">
                  <c:v>0.7264872</c:v>
                </c:pt>
                <c:pt idx="1">
                  <c:v>0.87585031999999996</c:v>
                </c:pt>
                <c:pt idx="2">
                  <c:v>0.79814311999999998</c:v>
                </c:pt>
                <c:pt idx="3">
                  <c:v>0.60389936</c:v>
                </c:pt>
                <c:pt idx="4">
                  <c:v>0.41875760000000001</c:v>
                </c:pt>
                <c:pt idx="5">
                  <c:v>0.41596344000000002</c:v>
                </c:pt>
                <c:pt idx="6">
                  <c:v>0.40870464000000001</c:v>
                </c:pt>
                <c:pt idx="7">
                  <c:v>0.41560200000000003</c:v>
                </c:pt>
                <c:pt idx="8">
                  <c:v>0.43766759999999999</c:v>
                </c:pt>
                <c:pt idx="9">
                  <c:v>0.40384792000000003</c:v>
                </c:pt>
                <c:pt idx="10">
                  <c:v>0.41592087999999999</c:v>
                </c:pt>
                <c:pt idx="11">
                  <c:v>0.85306415999999996</c:v>
                </c:pt>
                <c:pt idx="12">
                  <c:v>0.85457791999999999</c:v>
                </c:pt>
                <c:pt idx="13">
                  <c:v>0.62535191999999995</c:v>
                </c:pt>
                <c:pt idx="14">
                  <c:v>0.41778216000000001</c:v>
                </c:pt>
                <c:pt idx="15">
                  <c:v>0.41759832000000002</c:v>
                </c:pt>
                <c:pt idx="16">
                  <c:v>0.42963015999999998</c:v>
                </c:pt>
                <c:pt idx="17">
                  <c:v>0.41660311999999999</c:v>
                </c:pt>
                <c:pt idx="18">
                  <c:v>0.42717776000000002</c:v>
                </c:pt>
                <c:pt idx="19">
                  <c:v>0.41453064000000001</c:v>
                </c:pt>
                <c:pt idx="20">
                  <c:v>0.41948400000000002</c:v>
                </c:pt>
                <c:pt idx="21">
                  <c:v>0.90107280000000001</c:v>
                </c:pt>
                <c:pt idx="22">
                  <c:v>0.96586103999999995</c:v>
                </c:pt>
                <c:pt idx="23">
                  <c:v>0.69194023999999998</c:v>
                </c:pt>
                <c:pt idx="24">
                  <c:v>0.62310527999999998</c:v>
                </c:pt>
                <c:pt idx="25">
                  <c:v>0.63167415999999998</c:v>
                </c:pt>
                <c:pt idx="26">
                  <c:v>0.61937664000000003</c:v>
                </c:pt>
                <c:pt idx="27">
                  <c:v>0.64636391999999998</c:v>
                </c:pt>
                <c:pt idx="28">
                  <c:v>0.62830344000000005</c:v>
                </c:pt>
                <c:pt idx="29">
                  <c:v>0.62811231999999995</c:v>
                </c:pt>
                <c:pt idx="30">
                  <c:v>0.54459175999999998</c:v>
                </c:pt>
                <c:pt idx="31">
                  <c:v>0.21438768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2-1249-BDD4-F87281DA8071}"/>
            </c:ext>
          </c:extLst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util!$C$2:$C$36</c:f>
              <c:numCache>
                <c:formatCode>General</c:formatCode>
                <c:ptCount val="35"/>
                <c:pt idx="0">
                  <c:v>0.25072223999999999</c:v>
                </c:pt>
                <c:pt idx="1">
                  <c:v>0.85058087999999998</c:v>
                </c:pt>
                <c:pt idx="2">
                  <c:v>0.81855920000000004</c:v>
                </c:pt>
                <c:pt idx="3">
                  <c:v>0.42108023999999999</c:v>
                </c:pt>
                <c:pt idx="4">
                  <c:v>0.41287896000000002</c:v>
                </c:pt>
                <c:pt idx="5">
                  <c:v>0.4119604</c:v>
                </c:pt>
                <c:pt idx="6">
                  <c:v>0.43868096000000001</c:v>
                </c:pt>
                <c:pt idx="7">
                  <c:v>0.40463991999999999</c:v>
                </c:pt>
                <c:pt idx="8">
                  <c:v>0.42382439999999999</c:v>
                </c:pt>
                <c:pt idx="9">
                  <c:v>0.41772071999999999</c:v>
                </c:pt>
                <c:pt idx="10">
                  <c:v>0.40159504000000001</c:v>
                </c:pt>
                <c:pt idx="11">
                  <c:v>0.47070992</c:v>
                </c:pt>
                <c:pt idx="12">
                  <c:v>0.87318952000000005</c:v>
                </c:pt>
                <c:pt idx="13">
                  <c:v>0.68380280000000004</c:v>
                </c:pt>
                <c:pt idx="14">
                  <c:v>0.42274319999999999</c:v>
                </c:pt>
                <c:pt idx="15">
                  <c:v>0.42460376</c:v>
                </c:pt>
                <c:pt idx="16">
                  <c:v>0.42454343999999999</c:v>
                </c:pt>
                <c:pt idx="17">
                  <c:v>0.42562879999999997</c:v>
                </c:pt>
                <c:pt idx="18">
                  <c:v>0.41597704000000002</c:v>
                </c:pt>
                <c:pt idx="19">
                  <c:v>0.40855831999999997</c:v>
                </c:pt>
                <c:pt idx="20">
                  <c:v>0.39106256</c:v>
                </c:pt>
                <c:pt idx="21">
                  <c:v>0.59090191999999997</c:v>
                </c:pt>
                <c:pt idx="22">
                  <c:v>0.98751319999999998</c:v>
                </c:pt>
                <c:pt idx="23">
                  <c:v>0.96245216</c:v>
                </c:pt>
                <c:pt idx="24">
                  <c:v>0.62990256</c:v>
                </c:pt>
                <c:pt idx="25">
                  <c:v>0.61358592000000001</c:v>
                </c:pt>
                <c:pt idx="26">
                  <c:v>0.62330288</c:v>
                </c:pt>
                <c:pt idx="27">
                  <c:v>0.62833216000000003</c:v>
                </c:pt>
                <c:pt idx="28">
                  <c:v>0.61518360000000005</c:v>
                </c:pt>
                <c:pt idx="29">
                  <c:v>0.62780448</c:v>
                </c:pt>
                <c:pt idx="30">
                  <c:v>0.65028264000000002</c:v>
                </c:pt>
                <c:pt idx="31">
                  <c:v>0.50348208000000005</c:v>
                </c:pt>
                <c:pt idx="32">
                  <c:v>4.1921920000000001E-2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42-1249-BDD4-F87281DA8071}"/>
            </c:ext>
          </c:extLst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util!$D$2:$D$36</c:f>
              <c:numCache>
                <c:formatCode>General</c:formatCode>
                <c:ptCount val="35"/>
                <c:pt idx="0">
                  <c:v>9.3010800000000005E-2</c:v>
                </c:pt>
                <c:pt idx="1">
                  <c:v>0.82167855999999995</c:v>
                </c:pt>
                <c:pt idx="2">
                  <c:v>0.87903991999999997</c:v>
                </c:pt>
                <c:pt idx="3">
                  <c:v>0.51364248000000001</c:v>
                </c:pt>
                <c:pt idx="4">
                  <c:v>0.41976352</c:v>
                </c:pt>
                <c:pt idx="5">
                  <c:v>0.40643224</c:v>
                </c:pt>
                <c:pt idx="6">
                  <c:v>0.43192296000000002</c:v>
                </c:pt>
                <c:pt idx="7">
                  <c:v>0.3947852</c:v>
                </c:pt>
                <c:pt idx="8">
                  <c:v>0.39967535999999998</c:v>
                </c:pt>
                <c:pt idx="9">
                  <c:v>0.44258999999999998</c:v>
                </c:pt>
                <c:pt idx="10">
                  <c:v>0.39107088000000001</c:v>
                </c:pt>
                <c:pt idx="11">
                  <c:v>0.46163680000000001</c:v>
                </c:pt>
                <c:pt idx="12">
                  <c:v>0.87602416000000005</c:v>
                </c:pt>
                <c:pt idx="13">
                  <c:v>0.80851207999999997</c:v>
                </c:pt>
                <c:pt idx="14">
                  <c:v>0.42942871999999999</c:v>
                </c:pt>
                <c:pt idx="15">
                  <c:v>0.42892479999999999</c:v>
                </c:pt>
                <c:pt idx="16">
                  <c:v>0.41827888000000002</c:v>
                </c:pt>
                <c:pt idx="17">
                  <c:v>0.43068368000000001</c:v>
                </c:pt>
                <c:pt idx="18">
                  <c:v>0.42113808000000003</c:v>
                </c:pt>
                <c:pt idx="19">
                  <c:v>0.4290832</c:v>
                </c:pt>
                <c:pt idx="20">
                  <c:v>0.42143720000000001</c:v>
                </c:pt>
                <c:pt idx="21">
                  <c:v>0.51736479999999996</c:v>
                </c:pt>
                <c:pt idx="22">
                  <c:v>0.95467968000000003</c:v>
                </c:pt>
                <c:pt idx="23">
                  <c:v>0.99088679999999996</c:v>
                </c:pt>
                <c:pt idx="24">
                  <c:v>0.87116791999999998</c:v>
                </c:pt>
                <c:pt idx="25">
                  <c:v>0.83051704000000004</c:v>
                </c:pt>
                <c:pt idx="26">
                  <c:v>0.83908903999999995</c:v>
                </c:pt>
                <c:pt idx="27">
                  <c:v>0.82228056000000005</c:v>
                </c:pt>
                <c:pt idx="28">
                  <c:v>0.62846047999999999</c:v>
                </c:pt>
                <c:pt idx="29">
                  <c:v>0.63724703999999999</c:v>
                </c:pt>
                <c:pt idx="30">
                  <c:v>0.61097288000000005</c:v>
                </c:pt>
                <c:pt idx="31">
                  <c:v>0.40943624000000001</c:v>
                </c:pt>
                <c:pt idx="32">
                  <c:v>7.4597839999999999E-2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42-1249-BDD4-F87281DA8071}"/>
            </c:ext>
          </c:extLst>
        </c:ser>
        <c:ser>
          <c:idx val="3"/>
          <c:order val="3"/>
          <c:tx>
            <c:strRef>
              <c:f>util!$E$1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util!$E$2:$E$36</c:f>
              <c:numCache>
                <c:formatCode>General</c:formatCode>
                <c:ptCount val="35"/>
                <c:pt idx="0">
                  <c:v>0.77031344000000002</c:v>
                </c:pt>
                <c:pt idx="1">
                  <c:v>0.87766504000000001</c:v>
                </c:pt>
                <c:pt idx="2">
                  <c:v>0.83840784000000002</c:v>
                </c:pt>
                <c:pt idx="3">
                  <c:v>0.58962632000000004</c:v>
                </c:pt>
                <c:pt idx="4">
                  <c:v>0.41250408</c:v>
                </c:pt>
                <c:pt idx="5">
                  <c:v>0.42603575999999999</c:v>
                </c:pt>
                <c:pt idx="6">
                  <c:v>0.41092023999999999</c:v>
                </c:pt>
                <c:pt idx="7">
                  <c:v>0.41993616</c:v>
                </c:pt>
                <c:pt idx="8">
                  <c:v>0.44703184000000001</c:v>
                </c:pt>
                <c:pt idx="9">
                  <c:v>0.40298872000000002</c:v>
                </c:pt>
                <c:pt idx="10">
                  <c:v>0.42283623999999997</c:v>
                </c:pt>
                <c:pt idx="11">
                  <c:v>0.85217776000000001</c:v>
                </c:pt>
                <c:pt idx="12">
                  <c:v>0.86847704000000003</c:v>
                </c:pt>
                <c:pt idx="13">
                  <c:v>0.55721200000000004</c:v>
                </c:pt>
                <c:pt idx="14">
                  <c:v>0.42685400000000001</c:v>
                </c:pt>
                <c:pt idx="15">
                  <c:v>0.42910359999999997</c:v>
                </c:pt>
                <c:pt idx="16">
                  <c:v>0.44416487999999998</c:v>
                </c:pt>
                <c:pt idx="17">
                  <c:v>0.42871912000000001</c:v>
                </c:pt>
                <c:pt idx="18">
                  <c:v>0.43494848000000003</c:v>
                </c:pt>
                <c:pt idx="19">
                  <c:v>0.42097647999999999</c:v>
                </c:pt>
                <c:pt idx="20">
                  <c:v>0.40455792000000002</c:v>
                </c:pt>
                <c:pt idx="21">
                  <c:v>0.70810567999999996</c:v>
                </c:pt>
                <c:pt idx="22">
                  <c:v>0.85697120000000004</c:v>
                </c:pt>
                <c:pt idx="23">
                  <c:v>0.82309160000000003</c:v>
                </c:pt>
                <c:pt idx="24">
                  <c:v>0.68121536000000005</c:v>
                </c:pt>
                <c:pt idx="25">
                  <c:v>0.61974711999999998</c:v>
                </c:pt>
                <c:pt idx="26">
                  <c:v>0.61908768000000003</c:v>
                </c:pt>
                <c:pt idx="27">
                  <c:v>0.63299119999999998</c:v>
                </c:pt>
                <c:pt idx="28">
                  <c:v>0.64133112000000003</c:v>
                </c:pt>
                <c:pt idx="29">
                  <c:v>0.64879823999999997</c:v>
                </c:pt>
                <c:pt idx="30">
                  <c:v>0.61646095999999995</c:v>
                </c:pt>
                <c:pt idx="31">
                  <c:v>0.11538656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42-1249-BDD4-F87281DA8071}"/>
            </c:ext>
          </c:extLst>
        </c:ser>
        <c:ser>
          <c:idx val="4"/>
          <c:order val="4"/>
          <c:tx>
            <c:strRef>
              <c:f>util!$F$1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util!$F$2:$F$36</c:f>
              <c:numCache>
                <c:formatCode>General</c:formatCode>
                <c:ptCount val="35"/>
                <c:pt idx="0">
                  <c:v>0.76452231999999998</c:v>
                </c:pt>
                <c:pt idx="1">
                  <c:v>0.93687967999999999</c:v>
                </c:pt>
                <c:pt idx="2">
                  <c:v>0.89028152000000005</c:v>
                </c:pt>
                <c:pt idx="3">
                  <c:v>0.70309535999999995</c:v>
                </c:pt>
                <c:pt idx="4">
                  <c:v>0.65326567999999996</c:v>
                </c:pt>
                <c:pt idx="5">
                  <c:v>0.69114207999999999</c:v>
                </c:pt>
                <c:pt idx="6">
                  <c:v>0.66461263999999998</c:v>
                </c:pt>
                <c:pt idx="7">
                  <c:v>0.68798119999999996</c:v>
                </c:pt>
                <c:pt idx="8">
                  <c:v>0.68603952000000001</c:v>
                </c:pt>
                <c:pt idx="9">
                  <c:v>0.64641736000000005</c:v>
                </c:pt>
                <c:pt idx="10">
                  <c:v>0.67958927999999996</c:v>
                </c:pt>
                <c:pt idx="11">
                  <c:v>0.92026240000000004</c:v>
                </c:pt>
                <c:pt idx="12">
                  <c:v>0.88594024000000005</c:v>
                </c:pt>
                <c:pt idx="13">
                  <c:v>0.43852664000000002</c:v>
                </c:pt>
                <c:pt idx="14">
                  <c:v>0.448652</c:v>
                </c:pt>
                <c:pt idx="15">
                  <c:v>0.45584992000000002</c:v>
                </c:pt>
                <c:pt idx="16">
                  <c:v>0.45982447999999998</c:v>
                </c:pt>
                <c:pt idx="17">
                  <c:v>0.44118488</c:v>
                </c:pt>
                <c:pt idx="18">
                  <c:v>0.45517984</c:v>
                </c:pt>
                <c:pt idx="19">
                  <c:v>0.44250304000000001</c:v>
                </c:pt>
                <c:pt idx="20">
                  <c:v>0.43219952</c:v>
                </c:pt>
                <c:pt idx="21">
                  <c:v>0.52388256</c:v>
                </c:pt>
                <c:pt idx="22">
                  <c:v>0.91170967999999997</c:v>
                </c:pt>
                <c:pt idx="23">
                  <c:v>0.85129456000000003</c:v>
                </c:pt>
                <c:pt idx="24">
                  <c:v>0.64123943999999999</c:v>
                </c:pt>
                <c:pt idx="25">
                  <c:v>0.67617815999999997</c:v>
                </c:pt>
                <c:pt idx="26">
                  <c:v>0.68564575999999999</c:v>
                </c:pt>
                <c:pt idx="27">
                  <c:v>0.63191792000000002</c:v>
                </c:pt>
                <c:pt idx="28">
                  <c:v>0.67004008000000004</c:v>
                </c:pt>
                <c:pt idx="29">
                  <c:v>0.6561612</c:v>
                </c:pt>
                <c:pt idx="30">
                  <c:v>0.41275592</c:v>
                </c:pt>
                <c:pt idx="31">
                  <c:v>0.13239544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42-1249-BDD4-F87281DA8071}"/>
            </c:ext>
          </c:extLst>
        </c:ser>
        <c:ser>
          <c:idx val="5"/>
          <c:order val="5"/>
          <c:tx>
            <c:strRef>
              <c:f>util!$G$1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util!$G$2:$G$36</c:f>
              <c:numCache>
                <c:formatCode>General</c:formatCode>
                <c:ptCount val="35"/>
                <c:pt idx="0">
                  <c:v>0.60753544000000004</c:v>
                </c:pt>
                <c:pt idx="1">
                  <c:v>0.88438832000000001</c:v>
                </c:pt>
                <c:pt idx="2">
                  <c:v>0.75632664000000005</c:v>
                </c:pt>
                <c:pt idx="3">
                  <c:v>0.42520175999999998</c:v>
                </c:pt>
                <c:pt idx="4">
                  <c:v>0.41565439999999998</c:v>
                </c:pt>
                <c:pt idx="5">
                  <c:v>0.41462655999999998</c:v>
                </c:pt>
                <c:pt idx="6">
                  <c:v>0.41761967999999999</c:v>
                </c:pt>
                <c:pt idx="7">
                  <c:v>0.41504535999999997</c:v>
                </c:pt>
                <c:pt idx="8">
                  <c:v>0.44462647999999999</c:v>
                </c:pt>
                <c:pt idx="9">
                  <c:v>0.40063359999999998</c:v>
                </c:pt>
                <c:pt idx="10">
                  <c:v>0.41104464000000002</c:v>
                </c:pt>
                <c:pt idx="11">
                  <c:v>0.82968631999999998</c:v>
                </c:pt>
                <c:pt idx="12">
                  <c:v>0.76870952000000004</c:v>
                </c:pt>
                <c:pt idx="13">
                  <c:v>0.42393728000000003</c:v>
                </c:pt>
                <c:pt idx="14">
                  <c:v>0.4072112</c:v>
                </c:pt>
                <c:pt idx="15">
                  <c:v>0.41879751999999998</c:v>
                </c:pt>
                <c:pt idx="16">
                  <c:v>0.43642256000000001</c:v>
                </c:pt>
                <c:pt idx="17">
                  <c:v>0.40831543999999997</c:v>
                </c:pt>
                <c:pt idx="18">
                  <c:v>0.42941815999999999</c:v>
                </c:pt>
                <c:pt idx="19">
                  <c:v>0.42738280000000001</c:v>
                </c:pt>
                <c:pt idx="20">
                  <c:v>0.41433439999999999</c:v>
                </c:pt>
                <c:pt idx="21">
                  <c:v>0.60721223999999996</c:v>
                </c:pt>
                <c:pt idx="22">
                  <c:v>0.87518439999999997</c:v>
                </c:pt>
                <c:pt idx="23">
                  <c:v>0.76400615999999999</c:v>
                </c:pt>
                <c:pt idx="24">
                  <c:v>0.57188768000000001</c:v>
                </c:pt>
                <c:pt idx="25">
                  <c:v>0.60911415999999996</c:v>
                </c:pt>
                <c:pt idx="26">
                  <c:v>0.58631007999999996</c:v>
                </c:pt>
                <c:pt idx="27">
                  <c:v>0.64482720000000004</c:v>
                </c:pt>
                <c:pt idx="28">
                  <c:v>0.63639471999999997</c:v>
                </c:pt>
                <c:pt idx="29">
                  <c:v>0.59608760000000005</c:v>
                </c:pt>
                <c:pt idx="30">
                  <c:v>0.42192696000000002</c:v>
                </c:pt>
                <c:pt idx="31">
                  <c:v>8.7453920000000004E-2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42-1249-BDD4-F87281DA8071}"/>
            </c:ext>
          </c:extLst>
        </c:ser>
        <c:ser>
          <c:idx val="6"/>
          <c:order val="6"/>
          <c:tx>
            <c:strRef>
              <c:f>util!$H$1</c:f>
              <c:strCache>
                <c:ptCount val="1"/>
                <c:pt idx="0">
                  <c:v>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util!$H$2:$H$36</c:f>
              <c:numCache>
                <c:formatCode>General</c:formatCode>
                <c:ptCount val="35"/>
                <c:pt idx="0">
                  <c:v>0.23746471999999999</c:v>
                </c:pt>
                <c:pt idx="1">
                  <c:v>0.84133152</c:v>
                </c:pt>
                <c:pt idx="2">
                  <c:v>0.74105319999999997</c:v>
                </c:pt>
                <c:pt idx="3">
                  <c:v>0.42968151999999998</c:v>
                </c:pt>
                <c:pt idx="4">
                  <c:v>0.42545591999999999</c:v>
                </c:pt>
                <c:pt idx="5">
                  <c:v>0.41008496</c:v>
                </c:pt>
                <c:pt idx="6">
                  <c:v>0.41978608000000001</c:v>
                </c:pt>
                <c:pt idx="7">
                  <c:v>0.41218527999999999</c:v>
                </c:pt>
                <c:pt idx="8">
                  <c:v>0.41735423999999999</c:v>
                </c:pt>
                <c:pt idx="9">
                  <c:v>0.40862320000000002</c:v>
                </c:pt>
                <c:pt idx="10">
                  <c:v>0.40161207999999998</c:v>
                </c:pt>
                <c:pt idx="11">
                  <c:v>0.84125247999999997</c:v>
                </c:pt>
                <c:pt idx="12">
                  <c:v>0.70465032000000005</c:v>
                </c:pt>
                <c:pt idx="13">
                  <c:v>0.42276760000000002</c:v>
                </c:pt>
                <c:pt idx="14">
                  <c:v>0.41870096000000001</c:v>
                </c:pt>
                <c:pt idx="15">
                  <c:v>0.41613464</c:v>
                </c:pt>
                <c:pt idx="16">
                  <c:v>0.42820999999999998</c:v>
                </c:pt>
                <c:pt idx="17">
                  <c:v>0.43352752</c:v>
                </c:pt>
                <c:pt idx="18">
                  <c:v>0.43372896</c:v>
                </c:pt>
                <c:pt idx="19">
                  <c:v>0.41941351999999998</c:v>
                </c:pt>
                <c:pt idx="20">
                  <c:v>0.41146063999999999</c:v>
                </c:pt>
                <c:pt idx="21">
                  <c:v>0.62024592000000001</c:v>
                </c:pt>
                <c:pt idx="22">
                  <c:v>0.98778496000000005</c:v>
                </c:pt>
                <c:pt idx="23">
                  <c:v>0.90131399999999995</c:v>
                </c:pt>
                <c:pt idx="24">
                  <c:v>0.60512224000000003</c:v>
                </c:pt>
                <c:pt idx="25">
                  <c:v>0.58041776</c:v>
                </c:pt>
                <c:pt idx="26">
                  <c:v>0.62483135999999995</c:v>
                </c:pt>
                <c:pt idx="27">
                  <c:v>0.63726240000000001</c:v>
                </c:pt>
                <c:pt idx="28">
                  <c:v>0.63790935999999998</c:v>
                </c:pt>
                <c:pt idx="29">
                  <c:v>0.59448232000000001</c:v>
                </c:pt>
                <c:pt idx="30">
                  <c:v>0.40267976</c:v>
                </c:pt>
                <c:pt idx="31">
                  <c:v>0.20943216000000001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42-1249-BDD4-F87281DA8071}"/>
            </c:ext>
          </c:extLst>
        </c:ser>
        <c:ser>
          <c:idx val="7"/>
          <c:order val="7"/>
          <c:tx>
            <c:strRef>
              <c:f>util!$I$1</c:f>
              <c:strCache>
                <c:ptCount val="1"/>
                <c:pt idx="0">
                  <c:v>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util!$I$2:$I$36</c:f>
              <c:numCache>
                <c:formatCode>General</c:formatCode>
                <c:ptCount val="35"/>
                <c:pt idx="0">
                  <c:v>0.50994848000000004</c:v>
                </c:pt>
                <c:pt idx="1">
                  <c:v>0.86724688000000005</c:v>
                </c:pt>
                <c:pt idx="2">
                  <c:v>0.86876487999999996</c:v>
                </c:pt>
                <c:pt idx="3">
                  <c:v>0.63944367999999996</c:v>
                </c:pt>
                <c:pt idx="4">
                  <c:v>0.32349968000000001</c:v>
                </c:pt>
                <c:pt idx="5">
                  <c:v>0.43657711999999999</c:v>
                </c:pt>
                <c:pt idx="6">
                  <c:v>0.3821676</c:v>
                </c:pt>
                <c:pt idx="7">
                  <c:v>0.41572192000000002</c:v>
                </c:pt>
                <c:pt idx="8">
                  <c:v>0.41193752</c:v>
                </c:pt>
                <c:pt idx="9">
                  <c:v>0.41097472000000002</c:v>
                </c:pt>
                <c:pt idx="10">
                  <c:v>0.64506231999999997</c:v>
                </c:pt>
                <c:pt idx="11">
                  <c:v>0.88694399999999995</c:v>
                </c:pt>
                <c:pt idx="12">
                  <c:v>0.72454744000000004</c:v>
                </c:pt>
                <c:pt idx="13">
                  <c:v>0.42548631999999997</c:v>
                </c:pt>
                <c:pt idx="14">
                  <c:v>0.4212496</c:v>
                </c:pt>
                <c:pt idx="15">
                  <c:v>0.42613904000000002</c:v>
                </c:pt>
                <c:pt idx="16">
                  <c:v>0.44146264000000002</c:v>
                </c:pt>
                <c:pt idx="17">
                  <c:v>0.41739008</c:v>
                </c:pt>
                <c:pt idx="18">
                  <c:v>0.4335928</c:v>
                </c:pt>
                <c:pt idx="19">
                  <c:v>0.39884207999999999</c:v>
                </c:pt>
                <c:pt idx="20">
                  <c:v>0.39993632000000001</c:v>
                </c:pt>
                <c:pt idx="21">
                  <c:v>0.82891280000000001</c:v>
                </c:pt>
                <c:pt idx="22">
                  <c:v>0.92271007999999999</c:v>
                </c:pt>
                <c:pt idx="23">
                  <c:v>0.59463664000000005</c:v>
                </c:pt>
                <c:pt idx="24">
                  <c:v>0.62606328</c:v>
                </c:pt>
                <c:pt idx="25">
                  <c:v>0.59943632000000002</c:v>
                </c:pt>
                <c:pt idx="26">
                  <c:v>0.61067415999999997</c:v>
                </c:pt>
                <c:pt idx="27">
                  <c:v>0.63690776000000004</c:v>
                </c:pt>
                <c:pt idx="28">
                  <c:v>0.62083560000000004</c:v>
                </c:pt>
                <c:pt idx="29">
                  <c:v>0.61812016000000003</c:v>
                </c:pt>
                <c:pt idx="30">
                  <c:v>0.53813743999999997</c:v>
                </c:pt>
                <c:pt idx="31">
                  <c:v>0.11826264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42-1249-BDD4-F87281DA8071}"/>
            </c:ext>
          </c:extLst>
        </c:ser>
        <c:ser>
          <c:idx val="8"/>
          <c:order val="8"/>
          <c:tx>
            <c:strRef>
              <c:f>util!$J$1</c:f>
              <c:strCache>
                <c:ptCount val="1"/>
                <c:pt idx="0">
                  <c:v>r9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util!$J$2:$J$36</c:f>
              <c:numCache>
                <c:formatCode>General</c:formatCode>
                <c:ptCount val="35"/>
                <c:pt idx="0">
                  <c:v>0.10742008</c:v>
                </c:pt>
                <c:pt idx="1">
                  <c:v>0.82023760000000001</c:v>
                </c:pt>
                <c:pt idx="2">
                  <c:v>0.84142552000000004</c:v>
                </c:pt>
                <c:pt idx="3">
                  <c:v>0.50734488</c:v>
                </c:pt>
                <c:pt idx="4">
                  <c:v>0.42813296000000001</c:v>
                </c:pt>
                <c:pt idx="5">
                  <c:v>0.40235248000000001</c:v>
                </c:pt>
                <c:pt idx="6">
                  <c:v>0.41096255999999998</c:v>
                </c:pt>
                <c:pt idx="7">
                  <c:v>0.39900128000000001</c:v>
                </c:pt>
                <c:pt idx="8">
                  <c:v>0.43744176000000001</c:v>
                </c:pt>
                <c:pt idx="9">
                  <c:v>0.41626343999999998</c:v>
                </c:pt>
                <c:pt idx="10">
                  <c:v>0.39814959999999999</c:v>
                </c:pt>
                <c:pt idx="11">
                  <c:v>0.79454416000000005</c:v>
                </c:pt>
                <c:pt idx="12">
                  <c:v>0.89317367999999997</c:v>
                </c:pt>
                <c:pt idx="13">
                  <c:v>0.83866640000000003</c:v>
                </c:pt>
                <c:pt idx="14">
                  <c:v>0.42173359999999999</c:v>
                </c:pt>
                <c:pt idx="15">
                  <c:v>0.42038320000000001</c:v>
                </c:pt>
                <c:pt idx="16">
                  <c:v>0.44019496000000002</c:v>
                </c:pt>
                <c:pt idx="17">
                  <c:v>0.40696631999999999</c:v>
                </c:pt>
                <c:pt idx="18">
                  <c:v>0.41453847999999999</c:v>
                </c:pt>
                <c:pt idx="19">
                  <c:v>0.42893863999999998</c:v>
                </c:pt>
                <c:pt idx="20">
                  <c:v>0.38748255999999998</c:v>
                </c:pt>
                <c:pt idx="21">
                  <c:v>0.52913127999999998</c:v>
                </c:pt>
                <c:pt idx="22">
                  <c:v>0.99239991999999999</c:v>
                </c:pt>
                <c:pt idx="23">
                  <c:v>0.98415448000000005</c:v>
                </c:pt>
                <c:pt idx="24">
                  <c:v>0.51468016000000005</c:v>
                </c:pt>
                <c:pt idx="25">
                  <c:v>0.42288544</c:v>
                </c:pt>
                <c:pt idx="26">
                  <c:v>0.42031903999999998</c:v>
                </c:pt>
                <c:pt idx="27">
                  <c:v>0.44149951999999998</c:v>
                </c:pt>
                <c:pt idx="28">
                  <c:v>0.43183376000000001</c:v>
                </c:pt>
                <c:pt idx="29">
                  <c:v>0.42700208000000001</c:v>
                </c:pt>
                <c:pt idx="30">
                  <c:v>0.36539159999999998</c:v>
                </c:pt>
                <c:pt idx="31">
                  <c:v>0.18881935999999999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42-1249-BDD4-F87281DA8071}"/>
            </c:ext>
          </c:extLst>
        </c:ser>
        <c:ser>
          <c:idx val="9"/>
          <c:order val="9"/>
          <c:tx>
            <c:strRef>
              <c:f>util!$K$1</c:f>
              <c:strCache>
                <c:ptCount val="1"/>
                <c:pt idx="0">
                  <c:v>r10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util!$K$2:$K$36</c:f>
              <c:numCache>
                <c:formatCode>General</c:formatCode>
                <c:ptCount val="35"/>
                <c:pt idx="0">
                  <c:v>0.60482864000000003</c:v>
                </c:pt>
                <c:pt idx="1">
                  <c:v>0.87298863999999998</c:v>
                </c:pt>
                <c:pt idx="2">
                  <c:v>0.86616055999999997</c:v>
                </c:pt>
                <c:pt idx="3">
                  <c:v>0.41920552</c:v>
                </c:pt>
                <c:pt idx="4">
                  <c:v>0.41806031999999999</c:v>
                </c:pt>
                <c:pt idx="5">
                  <c:v>0.40621607999999998</c:v>
                </c:pt>
                <c:pt idx="6">
                  <c:v>0.42840664000000001</c:v>
                </c:pt>
                <c:pt idx="7">
                  <c:v>0.40202023999999997</c:v>
                </c:pt>
                <c:pt idx="8">
                  <c:v>0.41573208</c:v>
                </c:pt>
                <c:pt idx="9">
                  <c:v>0.42833480000000002</c:v>
                </c:pt>
                <c:pt idx="10">
                  <c:v>0.40745471999999999</c:v>
                </c:pt>
                <c:pt idx="11">
                  <c:v>0.41716503999999999</c:v>
                </c:pt>
                <c:pt idx="12">
                  <c:v>0.86109608000000004</c:v>
                </c:pt>
                <c:pt idx="13">
                  <c:v>0.75721368</c:v>
                </c:pt>
                <c:pt idx="14">
                  <c:v>0.40787615999999999</c:v>
                </c:pt>
                <c:pt idx="15">
                  <c:v>0.43189504000000001</c:v>
                </c:pt>
                <c:pt idx="16">
                  <c:v>0.40107080000000001</c:v>
                </c:pt>
                <c:pt idx="17">
                  <c:v>0.44574624000000002</c:v>
                </c:pt>
                <c:pt idx="18">
                  <c:v>0.42457919999999999</c:v>
                </c:pt>
                <c:pt idx="19">
                  <c:v>0.43241552</c:v>
                </c:pt>
                <c:pt idx="20">
                  <c:v>0.40103191999999999</c:v>
                </c:pt>
                <c:pt idx="21">
                  <c:v>0.40475864</c:v>
                </c:pt>
                <c:pt idx="22">
                  <c:v>0.69752424000000002</c:v>
                </c:pt>
                <c:pt idx="23">
                  <c:v>0.87154087999999996</c:v>
                </c:pt>
                <c:pt idx="24">
                  <c:v>0.82482752000000004</c:v>
                </c:pt>
                <c:pt idx="25">
                  <c:v>0.61823479999999997</c:v>
                </c:pt>
                <c:pt idx="26">
                  <c:v>0.62984136000000002</c:v>
                </c:pt>
                <c:pt idx="27">
                  <c:v>0.61853871999999999</c:v>
                </c:pt>
                <c:pt idx="28">
                  <c:v>0.65405488000000001</c:v>
                </c:pt>
                <c:pt idx="29">
                  <c:v>0.62986047999999994</c:v>
                </c:pt>
                <c:pt idx="30">
                  <c:v>0.62594256000000004</c:v>
                </c:pt>
                <c:pt idx="31">
                  <c:v>0.3753764</c:v>
                </c:pt>
                <c:pt idx="32">
                  <c:v>8.8723280000000002E-2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42-1249-BDD4-F87281DA8071}"/>
            </c:ext>
          </c:extLst>
        </c:ser>
        <c:ser>
          <c:idx val="10"/>
          <c:order val="10"/>
          <c:tx>
            <c:strRef>
              <c:f>util!$L$1</c:f>
              <c:strCache>
                <c:ptCount val="1"/>
                <c:pt idx="0">
                  <c:v>r11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util!$L$2:$L$36</c:f>
              <c:numCache>
                <c:formatCode>General</c:formatCode>
                <c:ptCount val="35"/>
                <c:pt idx="0">
                  <c:v>2.634568E-2</c:v>
                </c:pt>
                <c:pt idx="1">
                  <c:v>0.80126240000000004</c:v>
                </c:pt>
                <c:pt idx="2">
                  <c:v>0.82324903999999999</c:v>
                </c:pt>
                <c:pt idx="3">
                  <c:v>0.58241655999999997</c:v>
                </c:pt>
                <c:pt idx="4">
                  <c:v>0.42708375999999998</c:v>
                </c:pt>
                <c:pt idx="5">
                  <c:v>0.40172528000000002</c:v>
                </c:pt>
                <c:pt idx="6">
                  <c:v>0.42583088000000002</c:v>
                </c:pt>
                <c:pt idx="7">
                  <c:v>0.41950680000000001</c:v>
                </c:pt>
                <c:pt idx="8">
                  <c:v>0.42647279999999999</c:v>
                </c:pt>
                <c:pt idx="9">
                  <c:v>0.39360911999999998</c:v>
                </c:pt>
                <c:pt idx="10">
                  <c:v>0.37826655999999997</c:v>
                </c:pt>
                <c:pt idx="11">
                  <c:v>0.78596231999999999</c:v>
                </c:pt>
                <c:pt idx="12">
                  <c:v>0.89201167999999997</c:v>
                </c:pt>
                <c:pt idx="13">
                  <c:v>0.84556359999999997</c:v>
                </c:pt>
                <c:pt idx="14">
                  <c:v>0.40591808000000001</c:v>
                </c:pt>
                <c:pt idx="15">
                  <c:v>0.42015856000000001</c:v>
                </c:pt>
                <c:pt idx="16">
                  <c:v>0.43792527999999997</c:v>
                </c:pt>
                <c:pt idx="17">
                  <c:v>0.43927280000000002</c:v>
                </c:pt>
                <c:pt idx="18">
                  <c:v>0.41824344000000002</c:v>
                </c:pt>
                <c:pt idx="19">
                  <c:v>0.42173632</c:v>
                </c:pt>
                <c:pt idx="20">
                  <c:v>0.40179672</c:v>
                </c:pt>
                <c:pt idx="21">
                  <c:v>0.80076119999999995</c:v>
                </c:pt>
                <c:pt idx="22">
                  <c:v>0.98792080000000004</c:v>
                </c:pt>
                <c:pt idx="23">
                  <c:v>0.88670791999999998</c:v>
                </c:pt>
                <c:pt idx="24">
                  <c:v>0.82714063999999998</c:v>
                </c:pt>
                <c:pt idx="25">
                  <c:v>0.84148272000000002</c:v>
                </c:pt>
                <c:pt idx="26">
                  <c:v>0.81892712000000001</c:v>
                </c:pt>
                <c:pt idx="27">
                  <c:v>0.69760624000000004</c:v>
                </c:pt>
                <c:pt idx="28">
                  <c:v>0.619448</c:v>
                </c:pt>
                <c:pt idx="29">
                  <c:v>0.60021791999999996</c:v>
                </c:pt>
                <c:pt idx="30">
                  <c:v>0.45366768000000002</c:v>
                </c:pt>
                <c:pt idx="31">
                  <c:v>0.23417663999999999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42-1249-BDD4-F87281DA8071}"/>
            </c:ext>
          </c:extLst>
        </c:ser>
        <c:ser>
          <c:idx val="11"/>
          <c:order val="11"/>
          <c:tx>
            <c:strRef>
              <c:f>util!$M$1</c:f>
              <c:strCache>
                <c:ptCount val="1"/>
                <c:pt idx="0">
                  <c:v>r12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util!$M$2:$M$36</c:f>
              <c:numCache>
                <c:formatCode>General</c:formatCode>
                <c:ptCount val="35"/>
                <c:pt idx="0">
                  <c:v>0.60761719999999997</c:v>
                </c:pt>
                <c:pt idx="1">
                  <c:v>0.83550488000000001</c:v>
                </c:pt>
                <c:pt idx="2">
                  <c:v>0.87725695999999997</c:v>
                </c:pt>
                <c:pt idx="3">
                  <c:v>0.47914743999999998</c:v>
                </c:pt>
                <c:pt idx="4">
                  <c:v>0.41474280000000002</c:v>
                </c:pt>
                <c:pt idx="5">
                  <c:v>0.41792464000000001</c:v>
                </c:pt>
                <c:pt idx="6">
                  <c:v>0.42415863999999998</c:v>
                </c:pt>
                <c:pt idx="7">
                  <c:v>0.41072064000000003</c:v>
                </c:pt>
                <c:pt idx="8">
                  <c:v>0.41779736000000001</c:v>
                </c:pt>
                <c:pt idx="9">
                  <c:v>0.43884704000000002</c:v>
                </c:pt>
                <c:pt idx="10">
                  <c:v>0.40089967999999998</c:v>
                </c:pt>
                <c:pt idx="11">
                  <c:v>0.41950112000000001</c:v>
                </c:pt>
                <c:pt idx="12">
                  <c:v>0.85743199999999997</c:v>
                </c:pt>
                <c:pt idx="13">
                  <c:v>0.75245775999999998</c:v>
                </c:pt>
                <c:pt idx="14">
                  <c:v>0.42572704</c:v>
                </c:pt>
                <c:pt idx="15">
                  <c:v>0.42672416000000002</c:v>
                </c:pt>
                <c:pt idx="16">
                  <c:v>0.41761056000000002</c:v>
                </c:pt>
                <c:pt idx="17">
                  <c:v>0.43609392000000002</c:v>
                </c:pt>
                <c:pt idx="18">
                  <c:v>0.41730015999999998</c:v>
                </c:pt>
                <c:pt idx="19">
                  <c:v>0.42818183999999998</c:v>
                </c:pt>
                <c:pt idx="20">
                  <c:v>0.40109896</c:v>
                </c:pt>
                <c:pt idx="21">
                  <c:v>0.39224935999999999</c:v>
                </c:pt>
                <c:pt idx="22">
                  <c:v>0.87310568</c:v>
                </c:pt>
                <c:pt idx="23">
                  <c:v>0.99798359999999997</c:v>
                </c:pt>
                <c:pt idx="24">
                  <c:v>0.56249472</c:v>
                </c:pt>
                <c:pt idx="25">
                  <c:v>0.63516311999999997</c:v>
                </c:pt>
                <c:pt idx="26">
                  <c:v>0.59765831999999997</c:v>
                </c:pt>
                <c:pt idx="27">
                  <c:v>0.59234184000000001</c:v>
                </c:pt>
                <c:pt idx="28">
                  <c:v>0.62587000000000004</c:v>
                </c:pt>
                <c:pt idx="29">
                  <c:v>0.61550735999999995</c:v>
                </c:pt>
                <c:pt idx="30">
                  <c:v>0.64597256000000003</c:v>
                </c:pt>
                <c:pt idx="31">
                  <c:v>0.63397720000000002</c:v>
                </c:pt>
                <c:pt idx="32">
                  <c:v>0.14268432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42-1249-BDD4-F87281DA8071}"/>
            </c:ext>
          </c:extLst>
        </c:ser>
        <c:ser>
          <c:idx val="12"/>
          <c:order val="12"/>
          <c:tx>
            <c:strRef>
              <c:f>util!$N$1</c:f>
              <c:strCache>
                <c:ptCount val="1"/>
                <c:pt idx="0">
                  <c:v>r13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util!$N$2:$N$36</c:f>
              <c:numCache>
                <c:formatCode>General</c:formatCode>
                <c:ptCount val="35"/>
                <c:pt idx="0">
                  <c:v>1.8731680000000001E-2</c:v>
                </c:pt>
                <c:pt idx="1">
                  <c:v>0.59955431999999997</c:v>
                </c:pt>
                <c:pt idx="2">
                  <c:v>0.83465615999999998</c:v>
                </c:pt>
                <c:pt idx="3">
                  <c:v>0.70638040000000002</c:v>
                </c:pt>
                <c:pt idx="4">
                  <c:v>0.42699216000000001</c:v>
                </c:pt>
                <c:pt idx="5">
                  <c:v>0.40634216000000001</c:v>
                </c:pt>
                <c:pt idx="6">
                  <c:v>0.40963623999999998</c:v>
                </c:pt>
                <c:pt idx="7">
                  <c:v>0.42349503999999999</c:v>
                </c:pt>
                <c:pt idx="8">
                  <c:v>0.42705680000000001</c:v>
                </c:pt>
                <c:pt idx="9">
                  <c:v>0.42055463999999998</c:v>
                </c:pt>
                <c:pt idx="10">
                  <c:v>0.39864927999999999</c:v>
                </c:pt>
                <c:pt idx="11">
                  <c:v>0.82688200000000001</c:v>
                </c:pt>
                <c:pt idx="12">
                  <c:v>0.88204424000000003</c:v>
                </c:pt>
                <c:pt idx="13">
                  <c:v>0.49199463999999998</c:v>
                </c:pt>
                <c:pt idx="14">
                  <c:v>0.41994648000000001</c:v>
                </c:pt>
                <c:pt idx="15">
                  <c:v>0.41695680000000002</c:v>
                </c:pt>
                <c:pt idx="16">
                  <c:v>0.43925903999999999</c:v>
                </c:pt>
                <c:pt idx="17">
                  <c:v>0.43128687999999998</c:v>
                </c:pt>
                <c:pt idx="18">
                  <c:v>0.4280544</c:v>
                </c:pt>
                <c:pt idx="19">
                  <c:v>0.42300367999999999</c:v>
                </c:pt>
                <c:pt idx="20">
                  <c:v>0.37883064</c:v>
                </c:pt>
                <c:pt idx="21">
                  <c:v>0.38033400000000001</c:v>
                </c:pt>
                <c:pt idx="22">
                  <c:v>0.84206384000000001</c:v>
                </c:pt>
                <c:pt idx="23">
                  <c:v>0.84156312</c:v>
                </c:pt>
                <c:pt idx="24">
                  <c:v>0.57053208</c:v>
                </c:pt>
                <c:pt idx="25">
                  <c:v>0.55892503999999998</c:v>
                </c:pt>
                <c:pt idx="26">
                  <c:v>0.61140832000000001</c:v>
                </c:pt>
                <c:pt idx="27">
                  <c:v>0.61978632</c:v>
                </c:pt>
                <c:pt idx="28">
                  <c:v>0.60899031999999997</c:v>
                </c:pt>
                <c:pt idx="29">
                  <c:v>0.61214024</c:v>
                </c:pt>
                <c:pt idx="30">
                  <c:v>0.43685192</c:v>
                </c:pt>
                <c:pt idx="31">
                  <c:v>0.26476304000000001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42-1249-BDD4-F87281DA8071}"/>
            </c:ext>
          </c:extLst>
        </c:ser>
        <c:ser>
          <c:idx val="13"/>
          <c:order val="13"/>
          <c:tx>
            <c:strRef>
              <c:f>util!$O$1</c:f>
              <c:strCache>
                <c:ptCount val="1"/>
                <c:pt idx="0">
                  <c:v>r14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util!$O$2:$O$36</c:f>
              <c:numCache>
                <c:formatCode>General</c:formatCode>
                <c:ptCount val="35"/>
                <c:pt idx="0">
                  <c:v>0.51343048000000002</c:v>
                </c:pt>
                <c:pt idx="1">
                  <c:v>0.85872135999999999</c:v>
                </c:pt>
                <c:pt idx="2">
                  <c:v>0.86918488000000005</c:v>
                </c:pt>
                <c:pt idx="3">
                  <c:v>0.82451015999999999</c:v>
                </c:pt>
                <c:pt idx="4">
                  <c:v>0.56289376000000002</c:v>
                </c:pt>
                <c:pt idx="5">
                  <c:v>0.42481375999999998</c:v>
                </c:pt>
                <c:pt idx="6">
                  <c:v>0.40267288000000001</c:v>
                </c:pt>
                <c:pt idx="7">
                  <c:v>0.42142111999999998</c:v>
                </c:pt>
                <c:pt idx="8">
                  <c:v>0.41724712000000003</c:v>
                </c:pt>
                <c:pt idx="9">
                  <c:v>0.43013072000000002</c:v>
                </c:pt>
                <c:pt idx="10">
                  <c:v>0.41169191999999999</c:v>
                </c:pt>
                <c:pt idx="11">
                  <c:v>0.41188439999999998</c:v>
                </c:pt>
                <c:pt idx="12">
                  <c:v>0.81404127999999998</c:v>
                </c:pt>
                <c:pt idx="13">
                  <c:v>0.87053440000000004</c:v>
                </c:pt>
                <c:pt idx="14">
                  <c:v>0.44584743999999998</c:v>
                </c:pt>
                <c:pt idx="15">
                  <c:v>0.42311791999999998</c:v>
                </c:pt>
                <c:pt idx="16">
                  <c:v>0.40770415999999998</c:v>
                </c:pt>
                <c:pt idx="17">
                  <c:v>0.42587567999999998</c:v>
                </c:pt>
                <c:pt idx="18">
                  <c:v>0.42659807999999999</c:v>
                </c:pt>
                <c:pt idx="19">
                  <c:v>0.40942368000000001</c:v>
                </c:pt>
                <c:pt idx="20">
                  <c:v>0.43365320000000002</c:v>
                </c:pt>
                <c:pt idx="21">
                  <c:v>0.40706759999999997</c:v>
                </c:pt>
                <c:pt idx="22">
                  <c:v>0.43409871999999999</c:v>
                </c:pt>
                <c:pt idx="23">
                  <c:v>0.87875888000000002</c:v>
                </c:pt>
                <c:pt idx="24">
                  <c:v>0.85326199999999996</c:v>
                </c:pt>
                <c:pt idx="25">
                  <c:v>0.48596279999999997</c:v>
                </c:pt>
                <c:pt idx="26">
                  <c:v>0.41604952000000001</c:v>
                </c:pt>
                <c:pt idx="27">
                  <c:v>0.42032639999999999</c:v>
                </c:pt>
                <c:pt idx="28">
                  <c:v>0.43136903999999998</c:v>
                </c:pt>
                <c:pt idx="29">
                  <c:v>0.42097072000000002</c:v>
                </c:pt>
                <c:pt idx="30">
                  <c:v>0.42671888000000002</c:v>
                </c:pt>
                <c:pt idx="31">
                  <c:v>0.36061623999999998</c:v>
                </c:pt>
                <c:pt idx="32">
                  <c:v>0.11672183999999999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42-1249-BDD4-F87281DA8071}"/>
            </c:ext>
          </c:extLst>
        </c:ser>
        <c:ser>
          <c:idx val="14"/>
          <c:order val="14"/>
          <c:tx>
            <c:strRef>
              <c:f>util!$P$1</c:f>
              <c:strCache>
                <c:ptCount val="1"/>
                <c:pt idx="0">
                  <c:v>r15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util!$P$2:$P$36</c:f>
              <c:numCache>
                <c:formatCode>General</c:formatCode>
                <c:ptCount val="35"/>
                <c:pt idx="0">
                  <c:v>3.0264880000000001E-2</c:v>
                </c:pt>
                <c:pt idx="1">
                  <c:v>0.82065688000000003</c:v>
                </c:pt>
                <c:pt idx="2">
                  <c:v>0.77609751999999999</c:v>
                </c:pt>
                <c:pt idx="3">
                  <c:v>0.42631103999999997</c:v>
                </c:pt>
                <c:pt idx="4">
                  <c:v>0.42131807999999998</c:v>
                </c:pt>
                <c:pt idx="5">
                  <c:v>0.40016471999999997</c:v>
                </c:pt>
                <c:pt idx="6">
                  <c:v>0.41855888000000002</c:v>
                </c:pt>
                <c:pt idx="7">
                  <c:v>0.41504543999999999</c:v>
                </c:pt>
                <c:pt idx="8">
                  <c:v>0.43455904000000001</c:v>
                </c:pt>
                <c:pt idx="9">
                  <c:v>0.42239687999999997</c:v>
                </c:pt>
                <c:pt idx="10">
                  <c:v>0.40411992000000002</c:v>
                </c:pt>
                <c:pt idx="11">
                  <c:v>0.82878160000000001</c:v>
                </c:pt>
                <c:pt idx="12">
                  <c:v>0.73723055999999998</c:v>
                </c:pt>
                <c:pt idx="13">
                  <c:v>0.41569792</c:v>
                </c:pt>
                <c:pt idx="14">
                  <c:v>0.41908440000000002</c:v>
                </c:pt>
                <c:pt idx="15">
                  <c:v>0.40272935999999998</c:v>
                </c:pt>
                <c:pt idx="16">
                  <c:v>0.44293055999999997</c:v>
                </c:pt>
                <c:pt idx="17">
                  <c:v>0.42121503999999999</c:v>
                </c:pt>
                <c:pt idx="18">
                  <c:v>0.42433799999999999</c:v>
                </c:pt>
                <c:pt idx="19">
                  <c:v>0.43511151999999997</c:v>
                </c:pt>
                <c:pt idx="20">
                  <c:v>0.40035120000000002</c:v>
                </c:pt>
                <c:pt idx="21">
                  <c:v>0.74950567999999995</c:v>
                </c:pt>
                <c:pt idx="22">
                  <c:v>0.99159903999999999</c:v>
                </c:pt>
                <c:pt idx="23">
                  <c:v>0.89428879999999999</c:v>
                </c:pt>
                <c:pt idx="24">
                  <c:v>0.61046544000000003</c:v>
                </c:pt>
                <c:pt idx="25">
                  <c:v>0.63027104</c:v>
                </c:pt>
                <c:pt idx="26">
                  <c:v>0.64076303999999995</c:v>
                </c:pt>
                <c:pt idx="27">
                  <c:v>0.66110064000000002</c:v>
                </c:pt>
                <c:pt idx="28">
                  <c:v>0.63240079999999999</c:v>
                </c:pt>
                <c:pt idx="29">
                  <c:v>0.62353152000000001</c:v>
                </c:pt>
                <c:pt idx="30">
                  <c:v>0.64078296000000001</c:v>
                </c:pt>
                <c:pt idx="31">
                  <c:v>0.26662648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42-1249-BDD4-F87281DA8071}"/>
            </c:ext>
          </c:extLst>
        </c:ser>
        <c:ser>
          <c:idx val="15"/>
          <c:order val="15"/>
          <c:tx>
            <c:strRef>
              <c:f>util!$Q$1</c:f>
              <c:strCache>
                <c:ptCount val="1"/>
                <c:pt idx="0">
                  <c:v>r16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util!$Q$2:$Q$36</c:f>
              <c:numCache>
                <c:formatCode>General</c:formatCode>
                <c:ptCount val="35"/>
                <c:pt idx="0">
                  <c:v>0.45224999999999999</c:v>
                </c:pt>
                <c:pt idx="1">
                  <c:v>0.86850952000000003</c:v>
                </c:pt>
                <c:pt idx="2">
                  <c:v>0.87546599999999997</c:v>
                </c:pt>
                <c:pt idx="3">
                  <c:v>0.57400463999999995</c:v>
                </c:pt>
                <c:pt idx="4">
                  <c:v>0.41828176</c:v>
                </c:pt>
                <c:pt idx="5">
                  <c:v>0.40942008000000002</c:v>
                </c:pt>
                <c:pt idx="6">
                  <c:v>0.43076695999999998</c:v>
                </c:pt>
                <c:pt idx="7">
                  <c:v>0.40683311999999999</c:v>
                </c:pt>
                <c:pt idx="8">
                  <c:v>0.42000431999999999</c:v>
                </c:pt>
                <c:pt idx="9">
                  <c:v>0.43581488000000002</c:v>
                </c:pt>
                <c:pt idx="10">
                  <c:v>0.40038192</c:v>
                </c:pt>
                <c:pt idx="11">
                  <c:v>0.41503055999999999</c:v>
                </c:pt>
                <c:pt idx="12">
                  <c:v>0.86318607999999997</c:v>
                </c:pt>
                <c:pt idx="13">
                  <c:v>0.84476143999999997</c:v>
                </c:pt>
                <c:pt idx="14">
                  <c:v>0.49928744000000003</c:v>
                </c:pt>
                <c:pt idx="15">
                  <c:v>0.41610384</c:v>
                </c:pt>
                <c:pt idx="16">
                  <c:v>0.42747624000000001</c:v>
                </c:pt>
                <c:pt idx="17">
                  <c:v>0.43807575999999998</c:v>
                </c:pt>
                <c:pt idx="18">
                  <c:v>0.42309352</c:v>
                </c:pt>
                <c:pt idx="19">
                  <c:v>0.44182152000000002</c:v>
                </c:pt>
                <c:pt idx="20">
                  <c:v>0.39055511999999998</c:v>
                </c:pt>
                <c:pt idx="21">
                  <c:v>0.40558016000000002</c:v>
                </c:pt>
                <c:pt idx="22">
                  <c:v>0.94549680000000003</c:v>
                </c:pt>
                <c:pt idx="23">
                  <c:v>0.97963071999999995</c:v>
                </c:pt>
                <c:pt idx="24">
                  <c:v>0.74869536000000003</c:v>
                </c:pt>
                <c:pt idx="25">
                  <c:v>0.61758263999999996</c:v>
                </c:pt>
                <c:pt idx="26">
                  <c:v>0.63463000000000003</c:v>
                </c:pt>
                <c:pt idx="27">
                  <c:v>0.60302615999999998</c:v>
                </c:pt>
                <c:pt idx="28">
                  <c:v>0.63200559999999995</c:v>
                </c:pt>
                <c:pt idx="29">
                  <c:v>0.63039327999999994</c:v>
                </c:pt>
                <c:pt idx="30">
                  <c:v>0.64597320000000003</c:v>
                </c:pt>
                <c:pt idx="31">
                  <c:v>0.50207431999999996</c:v>
                </c:pt>
                <c:pt idx="32">
                  <c:v>4.8113280000000001E-2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42-1249-BDD4-F87281DA8071}"/>
            </c:ext>
          </c:extLst>
        </c:ser>
        <c:ser>
          <c:idx val="16"/>
          <c:order val="16"/>
          <c:tx>
            <c:strRef>
              <c:f>util!$R$1</c:f>
              <c:strCache>
                <c:ptCount val="1"/>
                <c:pt idx="0">
                  <c:v>r17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util!$R$2:$R$36</c:f>
              <c:numCache>
                <c:formatCode>General</c:formatCode>
                <c:ptCount val="35"/>
                <c:pt idx="0">
                  <c:v>3.3987440000000001E-2</c:v>
                </c:pt>
                <c:pt idx="1">
                  <c:v>0.78421920000000001</c:v>
                </c:pt>
                <c:pt idx="2">
                  <c:v>0.83986296000000005</c:v>
                </c:pt>
                <c:pt idx="3">
                  <c:v>0.56203576</c:v>
                </c:pt>
                <c:pt idx="4">
                  <c:v>0.21645528</c:v>
                </c:pt>
                <c:pt idx="5">
                  <c:v>0.20687104000000001</c:v>
                </c:pt>
                <c:pt idx="6">
                  <c:v>0.21818312000000001</c:v>
                </c:pt>
                <c:pt idx="7">
                  <c:v>0.21016376000000001</c:v>
                </c:pt>
                <c:pt idx="8">
                  <c:v>0.21985663999999999</c:v>
                </c:pt>
                <c:pt idx="9">
                  <c:v>0.20801864</c:v>
                </c:pt>
                <c:pt idx="10">
                  <c:v>0.26215968000000001</c:v>
                </c:pt>
                <c:pt idx="11">
                  <c:v>0.97237960000000001</c:v>
                </c:pt>
                <c:pt idx="12">
                  <c:v>0.99522023999999998</c:v>
                </c:pt>
                <c:pt idx="13">
                  <c:v>0.72863743999999997</c:v>
                </c:pt>
                <c:pt idx="14">
                  <c:v>0.42663111999999997</c:v>
                </c:pt>
                <c:pt idx="15">
                  <c:v>0.41938112</c:v>
                </c:pt>
                <c:pt idx="16">
                  <c:v>0.43571103999999999</c:v>
                </c:pt>
                <c:pt idx="17">
                  <c:v>0.43784647999999998</c:v>
                </c:pt>
                <c:pt idx="18">
                  <c:v>0.41772263999999998</c:v>
                </c:pt>
                <c:pt idx="19">
                  <c:v>0.43080896000000002</c:v>
                </c:pt>
                <c:pt idx="20">
                  <c:v>0.39792712000000002</c:v>
                </c:pt>
                <c:pt idx="21">
                  <c:v>0.84051319999999996</c:v>
                </c:pt>
                <c:pt idx="22">
                  <c:v>0.96941248000000002</c:v>
                </c:pt>
                <c:pt idx="23">
                  <c:v>0.90117544000000005</c:v>
                </c:pt>
                <c:pt idx="24">
                  <c:v>0.82957055999999996</c:v>
                </c:pt>
                <c:pt idx="25">
                  <c:v>0.81705488000000004</c:v>
                </c:pt>
                <c:pt idx="26">
                  <c:v>0.79968671999999996</c:v>
                </c:pt>
                <c:pt idx="27">
                  <c:v>0.73951376000000002</c:v>
                </c:pt>
                <c:pt idx="28">
                  <c:v>0.64418328000000002</c:v>
                </c:pt>
                <c:pt idx="29">
                  <c:v>0.60097511999999997</c:v>
                </c:pt>
                <c:pt idx="30">
                  <c:v>0.63707296000000002</c:v>
                </c:pt>
                <c:pt idx="31">
                  <c:v>0.25198152000000001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E42-1249-BDD4-F87281DA8071}"/>
            </c:ext>
          </c:extLst>
        </c:ser>
        <c:ser>
          <c:idx val="17"/>
          <c:order val="17"/>
          <c:tx>
            <c:strRef>
              <c:f>util!$S$1</c:f>
              <c:strCache>
                <c:ptCount val="1"/>
                <c:pt idx="0">
                  <c:v>r18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util!$S$2:$S$36</c:f>
              <c:numCache>
                <c:formatCode>General</c:formatCode>
                <c:ptCount val="35"/>
                <c:pt idx="0">
                  <c:v>1.8610959999999999E-2</c:v>
                </c:pt>
                <c:pt idx="1">
                  <c:v>0.79581672000000003</c:v>
                </c:pt>
                <c:pt idx="2">
                  <c:v>0.84494583999999995</c:v>
                </c:pt>
                <c:pt idx="3">
                  <c:v>0.80952712000000004</c:v>
                </c:pt>
                <c:pt idx="4">
                  <c:v>0.42009375999999998</c:v>
                </c:pt>
                <c:pt idx="5">
                  <c:v>0.41109832000000002</c:v>
                </c:pt>
                <c:pt idx="6">
                  <c:v>0.42362312000000002</c:v>
                </c:pt>
                <c:pt idx="7">
                  <c:v>0.41191368</c:v>
                </c:pt>
                <c:pt idx="8">
                  <c:v>0.41495352000000002</c:v>
                </c:pt>
                <c:pt idx="9">
                  <c:v>0.44350728</c:v>
                </c:pt>
                <c:pt idx="10">
                  <c:v>0.40054600000000001</c:v>
                </c:pt>
                <c:pt idx="11">
                  <c:v>0.43021959999999998</c:v>
                </c:pt>
                <c:pt idx="12">
                  <c:v>0.84279952000000002</c:v>
                </c:pt>
                <c:pt idx="13">
                  <c:v>0.81980344000000005</c:v>
                </c:pt>
                <c:pt idx="14">
                  <c:v>0.41527048</c:v>
                </c:pt>
                <c:pt idx="15">
                  <c:v>0.42305895999999998</c:v>
                </c:pt>
                <c:pt idx="16">
                  <c:v>0.40880087999999998</c:v>
                </c:pt>
                <c:pt idx="17">
                  <c:v>0.43479911999999998</c:v>
                </c:pt>
                <c:pt idx="18">
                  <c:v>0.41920464000000002</c:v>
                </c:pt>
                <c:pt idx="19">
                  <c:v>0.43453448</c:v>
                </c:pt>
                <c:pt idx="20">
                  <c:v>0.41059928000000001</c:v>
                </c:pt>
                <c:pt idx="21">
                  <c:v>0.40689671999999999</c:v>
                </c:pt>
                <c:pt idx="22">
                  <c:v>0.88411392</c:v>
                </c:pt>
                <c:pt idx="23">
                  <c:v>1.0005052800000001</c:v>
                </c:pt>
                <c:pt idx="24">
                  <c:v>0.63446007999999998</c:v>
                </c:pt>
                <c:pt idx="25">
                  <c:v>0.62124352000000005</c:v>
                </c:pt>
                <c:pt idx="26">
                  <c:v>0.60327712</c:v>
                </c:pt>
                <c:pt idx="27">
                  <c:v>0.60632240000000004</c:v>
                </c:pt>
                <c:pt idx="28">
                  <c:v>0.61098311999999999</c:v>
                </c:pt>
                <c:pt idx="29">
                  <c:v>0.60792288000000005</c:v>
                </c:pt>
                <c:pt idx="30">
                  <c:v>0.61429511999999997</c:v>
                </c:pt>
                <c:pt idx="31">
                  <c:v>0.60747647999999999</c:v>
                </c:pt>
                <c:pt idx="32">
                  <c:v>0.11947504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E42-1249-BDD4-F87281DA8071}"/>
            </c:ext>
          </c:extLst>
        </c:ser>
        <c:ser>
          <c:idx val="18"/>
          <c:order val="18"/>
          <c:tx>
            <c:strRef>
              <c:f>util!$T$1</c:f>
              <c:strCache>
                <c:ptCount val="1"/>
                <c:pt idx="0">
                  <c:v>r19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util!$T$2:$T$36</c:f>
              <c:numCache>
                <c:formatCode>General</c:formatCode>
                <c:ptCount val="35"/>
                <c:pt idx="0">
                  <c:v>0.29045448000000001</c:v>
                </c:pt>
                <c:pt idx="1">
                  <c:v>0.80949704</c:v>
                </c:pt>
                <c:pt idx="2">
                  <c:v>0.88594103999999996</c:v>
                </c:pt>
                <c:pt idx="3">
                  <c:v>0.84158887999999998</c:v>
                </c:pt>
                <c:pt idx="4">
                  <c:v>0.60697239999999997</c:v>
                </c:pt>
                <c:pt idx="5">
                  <c:v>0.41338816</c:v>
                </c:pt>
                <c:pt idx="6">
                  <c:v>0.41269151999999998</c:v>
                </c:pt>
                <c:pt idx="7">
                  <c:v>0.41446559999999999</c:v>
                </c:pt>
                <c:pt idx="8">
                  <c:v>0.41745320000000002</c:v>
                </c:pt>
                <c:pt idx="9">
                  <c:v>0.44402103999999998</c:v>
                </c:pt>
                <c:pt idx="10">
                  <c:v>0.39649343999999997</c:v>
                </c:pt>
                <c:pt idx="11">
                  <c:v>0.42109232000000002</c:v>
                </c:pt>
                <c:pt idx="12">
                  <c:v>0.84733199999999997</c:v>
                </c:pt>
                <c:pt idx="13">
                  <c:v>0.87985968000000003</c:v>
                </c:pt>
                <c:pt idx="14">
                  <c:v>0.51776007999999996</c:v>
                </c:pt>
                <c:pt idx="15">
                  <c:v>0.42495031999999999</c:v>
                </c:pt>
                <c:pt idx="16">
                  <c:v>0.42905895999999999</c:v>
                </c:pt>
                <c:pt idx="17">
                  <c:v>0.43992776</c:v>
                </c:pt>
                <c:pt idx="18">
                  <c:v>0.42044720000000002</c:v>
                </c:pt>
                <c:pt idx="19">
                  <c:v>0.44337480000000001</c:v>
                </c:pt>
                <c:pt idx="20">
                  <c:v>0.41344999999999998</c:v>
                </c:pt>
                <c:pt idx="21">
                  <c:v>0.41044688000000001</c:v>
                </c:pt>
                <c:pt idx="22">
                  <c:v>0.95785136000000004</c:v>
                </c:pt>
                <c:pt idx="23">
                  <c:v>0.99617456000000004</c:v>
                </c:pt>
                <c:pt idx="24">
                  <c:v>0.57695624000000001</c:v>
                </c:pt>
                <c:pt idx="25">
                  <c:v>0.41996840000000002</c:v>
                </c:pt>
                <c:pt idx="26">
                  <c:v>0.42906591999999999</c:v>
                </c:pt>
                <c:pt idx="27">
                  <c:v>0.43796296000000001</c:v>
                </c:pt>
                <c:pt idx="28">
                  <c:v>0.44531895999999999</c:v>
                </c:pt>
                <c:pt idx="29">
                  <c:v>0.43302528000000001</c:v>
                </c:pt>
                <c:pt idx="30">
                  <c:v>0.45156952</c:v>
                </c:pt>
                <c:pt idx="31">
                  <c:v>0.39980399999999999</c:v>
                </c:pt>
                <c:pt idx="32">
                  <c:v>9.4852240000000004E-2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E42-1249-BDD4-F87281DA8071}"/>
            </c:ext>
          </c:extLst>
        </c:ser>
        <c:ser>
          <c:idx val="19"/>
          <c:order val="19"/>
          <c:tx>
            <c:strRef>
              <c:f>util!$U$1</c:f>
              <c:strCache>
                <c:ptCount val="1"/>
                <c:pt idx="0">
                  <c:v>r20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util!$U$2:$U$36</c:f>
              <c:numCache>
                <c:formatCode>General</c:formatCode>
                <c:ptCount val="35"/>
                <c:pt idx="0">
                  <c:v>0.40131344000000002</c:v>
                </c:pt>
                <c:pt idx="1">
                  <c:v>0.86695807999999996</c:v>
                </c:pt>
                <c:pt idx="2">
                  <c:v>0.86844584000000002</c:v>
                </c:pt>
                <c:pt idx="3">
                  <c:v>0.58558288000000003</c:v>
                </c:pt>
                <c:pt idx="4">
                  <c:v>0.41940696</c:v>
                </c:pt>
                <c:pt idx="5">
                  <c:v>0.39433024</c:v>
                </c:pt>
                <c:pt idx="6">
                  <c:v>0.43360968</c:v>
                </c:pt>
                <c:pt idx="7">
                  <c:v>0.41369496</c:v>
                </c:pt>
                <c:pt idx="8">
                  <c:v>0.42169975999999998</c:v>
                </c:pt>
                <c:pt idx="9">
                  <c:v>0.42853015999999999</c:v>
                </c:pt>
                <c:pt idx="10">
                  <c:v>0.39892919999999998</c:v>
                </c:pt>
                <c:pt idx="11">
                  <c:v>0.59936319999999998</c:v>
                </c:pt>
                <c:pt idx="12">
                  <c:v>0.87063727999999996</c:v>
                </c:pt>
                <c:pt idx="13">
                  <c:v>0.84142368000000001</c:v>
                </c:pt>
                <c:pt idx="14">
                  <c:v>0.53371303999999997</c:v>
                </c:pt>
                <c:pt idx="15">
                  <c:v>0.42459464000000002</c:v>
                </c:pt>
                <c:pt idx="16">
                  <c:v>0.43065631999999998</c:v>
                </c:pt>
                <c:pt idx="17">
                  <c:v>0.43758096000000002</c:v>
                </c:pt>
                <c:pt idx="18">
                  <c:v>0.42044408</c:v>
                </c:pt>
                <c:pt idx="19">
                  <c:v>0.43117536000000001</c:v>
                </c:pt>
                <c:pt idx="20">
                  <c:v>0.39613071999999999</c:v>
                </c:pt>
                <c:pt idx="21">
                  <c:v>0.46713136</c:v>
                </c:pt>
                <c:pt idx="22">
                  <c:v>0.95468215999999995</c:v>
                </c:pt>
                <c:pt idx="23">
                  <c:v>0.99958992000000002</c:v>
                </c:pt>
                <c:pt idx="24">
                  <c:v>0.77036543999999996</c:v>
                </c:pt>
                <c:pt idx="25">
                  <c:v>0.63425672</c:v>
                </c:pt>
                <c:pt idx="26">
                  <c:v>0.61362576000000002</c:v>
                </c:pt>
                <c:pt idx="27">
                  <c:v>0.59798512000000004</c:v>
                </c:pt>
                <c:pt idx="28">
                  <c:v>0.60797000000000001</c:v>
                </c:pt>
                <c:pt idx="29">
                  <c:v>0.64150048000000004</c:v>
                </c:pt>
                <c:pt idx="30">
                  <c:v>0.65030511999999996</c:v>
                </c:pt>
                <c:pt idx="31">
                  <c:v>0.55699312000000001</c:v>
                </c:pt>
                <c:pt idx="32">
                  <c:v>2.8724639999999999E-2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E42-1249-BDD4-F87281DA8071}"/>
            </c:ext>
          </c:extLst>
        </c:ser>
        <c:ser>
          <c:idx val="20"/>
          <c:order val="20"/>
          <c:tx>
            <c:strRef>
              <c:f>util!$V$1</c:f>
              <c:strCache>
                <c:ptCount val="1"/>
                <c:pt idx="0">
                  <c:v>r21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util!$V$2:$V$36</c:f>
              <c:numCache>
                <c:formatCode>General</c:formatCode>
                <c:ptCount val="35"/>
                <c:pt idx="0">
                  <c:v>0.63377384000000003</c:v>
                </c:pt>
                <c:pt idx="1">
                  <c:v>0.86966591999999998</c:v>
                </c:pt>
                <c:pt idx="2">
                  <c:v>0.85116000000000003</c:v>
                </c:pt>
                <c:pt idx="3">
                  <c:v>0.60759359999999996</c:v>
                </c:pt>
                <c:pt idx="4">
                  <c:v>0.42187168000000003</c:v>
                </c:pt>
                <c:pt idx="5">
                  <c:v>0.37262040000000002</c:v>
                </c:pt>
                <c:pt idx="6">
                  <c:v>0.43612287999999999</c:v>
                </c:pt>
                <c:pt idx="7">
                  <c:v>0.41227288000000001</c:v>
                </c:pt>
                <c:pt idx="8">
                  <c:v>0.43021256000000002</c:v>
                </c:pt>
                <c:pt idx="9">
                  <c:v>0.42407312000000003</c:v>
                </c:pt>
                <c:pt idx="10">
                  <c:v>0.41712088000000003</c:v>
                </c:pt>
                <c:pt idx="11">
                  <c:v>0.71007255999999996</c:v>
                </c:pt>
                <c:pt idx="12">
                  <c:v>0.87990847999999999</c:v>
                </c:pt>
                <c:pt idx="13">
                  <c:v>0.84523128000000003</c:v>
                </c:pt>
                <c:pt idx="14">
                  <c:v>0.40421792000000001</c:v>
                </c:pt>
                <c:pt idx="15">
                  <c:v>0.4332896</c:v>
                </c:pt>
                <c:pt idx="16">
                  <c:v>0.42889872000000001</c:v>
                </c:pt>
                <c:pt idx="17">
                  <c:v>0.41738776</c:v>
                </c:pt>
                <c:pt idx="18">
                  <c:v>0.41559279999999998</c:v>
                </c:pt>
                <c:pt idx="19">
                  <c:v>0.42287752000000001</c:v>
                </c:pt>
                <c:pt idx="20">
                  <c:v>0.39895096000000002</c:v>
                </c:pt>
                <c:pt idx="21">
                  <c:v>0.74036575999999998</c:v>
                </c:pt>
                <c:pt idx="22">
                  <c:v>0.99769319999999995</c:v>
                </c:pt>
                <c:pt idx="23">
                  <c:v>1.00629576</c:v>
                </c:pt>
                <c:pt idx="24">
                  <c:v>0.69306968000000002</c:v>
                </c:pt>
                <c:pt idx="25">
                  <c:v>0.61917575999999996</c:v>
                </c:pt>
                <c:pt idx="26">
                  <c:v>0.61605736</c:v>
                </c:pt>
                <c:pt idx="27">
                  <c:v>0.63137840000000001</c:v>
                </c:pt>
                <c:pt idx="28">
                  <c:v>0.62222255999999998</c:v>
                </c:pt>
                <c:pt idx="29">
                  <c:v>0.63798504</c:v>
                </c:pt>
                <c:pt idx="30">
                  <c:v>0.53008823999999999</c:v>
                </c:pt>
                <c:pt idx="31">
                  <c:v>0.24639416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42-1249-BDD4-F87281DA8071}"/>
            </c:ext>
          </c:extLst>
        </c:ser>
        <c:ser>
          <c:idx val="21"/>
          <c:order val="21"/>
          <c:tx>
            <c:strRef>
              <c:f>util!$W$1</c:f>
              <c:strCache>
                <c:ptCount val="1"/>
                <c:pt idx="0">
                  <c:v>r22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util!$W$2:$W$36</c:f>
              <c:numCache>
                <c:formatCode>General</c:formatCode>
                <c:ptCount val="35"/>
                <c:pt idx="0">
                  <c:v>0.10109384</c:v>
                </c:pt>
                <c:pt idx="1">
                  <c:v>0.81476999999999999</c:v>
                </c:pt>
                <c:pt idx="2">
                  <c:v>0.81634872000000003</c:v>
                </c:pt>
                <c:pt idx="3">
                  <c:v>0.77499456</c:v>
                </c:pt>
                <c:pt idx="4">
                  <c:v>0.63541336000000004</c:v>
                </c:pt>
                <c:pt idx="5">
                  <c:v>0.61304391999999996</c:v>
                </c:pt>
                <c:pt idx="6">
                  <c:v>0.62386944</c:v>
                </c:pt>
                <c:pt idx="7">
                  <c:v>0.62221311999999995</c:v>
                </c:pt>
                <c:pt idx="8">
                  <c:v>0.63882088000000004</c:v>
                </c:pt>
                <c:pt idx="9">
                  <c:v>0.61736135999999997</c:v>
                </c:pt>
                <c:pt idx="10">
                  <c:v>0.59863632</c:v>
                </c:pt>
                <c:pt idx="11">
                  <c:v>0.84764264</c:v>
                </c:pt>
                <c:pt idx="12">
                  <c:v>0.85605503999999999</c:v>
                </c:pt>
                <c:pt idx="13">
                  <c:v>0.49892088000000001</c:v>
                </c:pt>
                <c:pt idx="14">
                  <c:v>0.41542519999999999</c:v>
                </c:pt>
                <c:pt idx="15">
                  <c:v>0.42178648000000002</c:v>
                </c:pt>
                <c:pt idx="16">
                  <c:v>0.44359712000000001</c:v>
                </c:pt>
                <c:pt idx="17">
                  <c:v>0.42933976000000001</c:v>
                </c:pt>
                <c:pt idx="18">
                  <c:v>0.42162168</c:v>
                </c:pt>
                <c:pt idx="19">
                  <c:v>0.42157040000000001</c:v>
                </c:pt>
                <c:pt idx="20">
                  <c:v>0.38523879999999999</c:v>
                </c:pt>
                <c:pt idx="21">
                  <c:v>0.73806760000000005</c:v>
                </c:pt>
                <c:pt idx="22">
                  <c:v>0.99136791999999996</c:v>
                </c:pt>
                <c:pt idx="23">
                  <c:v>0.98830519999999999</c:v>
                </c:pt>
                <c:pt idx="24">
                  <c:v>0.64717343999999999</c:v>
                </c:pt>
                <c:pt idx="25">
                  <c:v>0.60767375999999995</c:v>
                </c:pt>
                <c:pt idx="26">
                  <c:v>0.63886575999999995</c:v>
                </c:pt>
                <c:pt idx="27">
                  <c:v>0.63658079999999995</c:v>
                </c:pt>
                <c:pt idx="28">
                  <c:v>0.62256807999999997</c:v>
                </c:pt>
                <c:pt idx="29">
                  <c:v>0.61808063999999996</c:v>
                </c:pt>
                <c:pt idx="30">
                  <c:v>0.57316887999999999</c:v>
                </c:pt>
                <c:pt idx="31">
                  <c:v>0.1335344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E42-1249-BDD4-F87281DA8071}"/>
            </c:ext>
          </c:extLst>
        </c:ser>
        <c:ser>
          <c:idx val="22"/>
          <c:order val="22"/>
          <c:tx>
            <c:strRef>
              <c:f>util!$X$1</c:f>
              <c:strCache>
                <c:ptCount val="1"/>
                <c:pt idx="0">
                  <c:v>r23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util!$X$2:$X$36</c:f>
              <c:numCache>
                <c:formatCode>General</c:formatCode>
                <c:ptCount val="35"/>
                <c:pt idx="0">
                  <c:v>9.0582239999999994E-2</c:v>
                </c:pt>
                <c:pt idx="1">
                  <c:v>0.81413223999999995</c:v>
                </c:pt>
                <c:pt idx="2">
                  <c:v>0.88592104000000005</c:v>
                </c:pt>
                <c:pt idx="3">
                  <c:v>0.74163871999999997</c:v>
                </c:pt>
                <c:pt idx="4">
                  <c:v>0.42190640000000001</c:v>
                </c:pt>
                <c:pt idx="5">
                  <c:v>0.40935736</c:v>
                </c:pt>
                <c:pt idx="6">
                  <c:v>0.43234736000000001</c:v>
                </c:pt>
                <c:pt idx="7">
                  <c:v>0.40786832000000001</c:v>
                </c:pt>
                <c:pt idx="8">
                  <c:v>0.41125592</c:v>
                </c:pt>
                <c:pt idx="9">
                  <c:v>0.43690040000000002</c:v>
                </c:pt>
                <c:pt idx="10">
                  <c:v>0.41505688000000002</c:v>
                </c:pt>
                <c:pt idx="11">
                  <c:v>0.46638879999999999</c:v>
                </c:pt>
                <c:pt idx="12">
                  <c:v>0.8423332</c:v>
                </c:pt>
                <c:pt idx="13">
                  <c:v>0.85349448000000006</c:v>
                </c:pt>
                <c:pt idx="14">
                  <c:v>0.59699784</c:v>
                </c:pt>
                <c:pt idx="15">
                  <c:v>0.59699784</c:v>
                </c:pt>
                <c:pt idx="16">
                  <c:v>0.43027816000000002</c:v>
                </c:pt>
                <c:pt idx="17">
                  <c:v>0.43876448000000001</c:v>
                </c:pt>
                <c:pt idx="18">
                  <c:v>0.42192336000000003</c:v>
                </c:pt>
                <c:pt idx="19">
                  <c:v>0.41975583999999999</c:v>
                </c:pt>
                <c:pt idx="20">
                  <c:v>0.40035912000000001</c:v>
                </c:pt>
                <c:pt idx="21">
                  <c:v>0.47533503999999999</c:v>
                </c:pt>
                <c:pt idx="22">
                  <c:v>0.83745415999999995</c:v>
                </c:pt>
                <c:pt idx="23">
                  <c:v>0.98754120000000001</c:v>
                </c:pt>
                <c:pt idx="24">
                  <c:v>0.81556839999999997</c:v>
                </c:pt>
                <c:pt idx="25">
                  <c:v>0.59988967999999998</c:v>
                </c:pt>
                <c:pt idx="26">
                  <c:v>0.63643559999999999</c:v>
                </c:pt>
                <c:pt idx="27">
                  <c:v>0.63308016</c:v>
                </c:pt>
                <c:pt idx="28">
                  <c:v>0.64704808000000003</c:v>
                </c:pt>
                <c:pt idx="29">
                  <c:v>0.62978104000000001</c:v>
                </c:pt>
                <c:pt idx="30">
                  <c:v>0.63380879999999995</c:v>
                </c:pt>
                <c:pt idx="31">
                  <c:v>0.39263856000000003</c:v>
                </c:pt>
                <c:pt idx="32">
                  <c:v>9.7848879999999999E-2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E42-1249-BDD4-F87281DA8071}"/>
            </c:ext>
          </c:extLst>
        </c:ser>
        <c:ser>
          <c:idx val="23"/>
          <c:order val="23"/>
          <c:tx>
            <c:strRef>
              <c:f>util!$Y$1</c:f>
              <c:strCache>
                <c:ptCount val="1"/>
                <c:pt idx="0">
                  <c:v>r24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util!$Y$2:$Y$36</c:f>
              <c:numCache>
                <c:formatCode>General</c:formatCode>
                <c:ptCount val="35"/>
                <c:pt idx="0">
                  <c:v>0.72803143999999997</c:v>
                </c:pt>
                <c:pt idx="1">
                  <c:v>0.87998863999999999</c:v>
                </c:pt>
                <c:pt idx="2">
                  <c:v>0.88567048000000004</c:v>
                </c:pt>
                <c:pt idx="3">
                  <c:v>0.57623040000000003</c:v>
                </c:pt>
                <c:pt idx="4">
                  <c:v>0.41316352000000001</c:v>
                </c:pt>
                <c:pt idx="5">
                  <c:v>0.41136255999999999</c:v>
                </c:pt>
                <c:pt idx="6">
                  <c:v>0.43318351999999999</c:v>
                </c:pt>
                <c:pt idx="7">
                  <c:v>0.40761528000000002</c:v>
                </c:pt>
                <c:pt idx="8">
                  <c:v>0.41987999999999998</c:v>
                </c:pt>
                <c:pt idx="9">
                  <c:v>0.43065903999999999</c:v>
                </c:pt>
                <c:pt idx="10">
                  <c:v>0.39877168000000002</c:v>
                </c:pt>
                <c:pt idx="11">
                  <c:v>0.42963736000000002</c:v>
                </c:pt>
                <c:pt idx="12">
                  <c:v>0.86706143999999996</c:v>
                </c:pt>
                <c:pt idx="13">
                  <c:v>0.85723952000000003</c:v>
                </c:pt>
                <c:pt idx="14">
                  <c:v>0.58085527999999997</c:v>
                </c:pt>
                <c:pt idx="15">
                  <c:v>0.41733503999999999</c:v>
                </c:pt>
                <c:pt idx="16">
                  <c:v>0.41518480000000002</c:v>
                </c:pt>
                <c:pt idx="17">
                  <c:v>0.44134815999999999</c:v>
                </c:pt>
                <c:pt idx="18">
                  <c:v>0.41739424000000003</c:v>
                </c:pt>
                <c:pt idx="19">
                  <c:v>0.43482616000000002</c:v>
                </c:pt>
                <c:pt idx="20">
                  <c:v>0.41377456000000001</c:v>
                </c:pt>
                <c:pt idx="21">
                  <c:v>0.43882959999999999</c:v>
                </c:pt>
                <c:pt idx="22">
                  <c:v>0.93969928000000003</c:v>
                </c:pt>
                <c:pt idx="23">
                  <c:v>0.99975448</c:v>
                </c:pt>
                <c:pt idx="24">
                  <c:v>0.76210376000000002</c:v>
                </c:pt>
                <c:pt idx="25">
                  <c:v>0.61008656000000006</c:v>
                </c:pt>
                <c:pt idx="26">
                  <c:v>0.63514336000000005</c:v>
                </c:pt>
                <c:pt idx="27">
                  <c:v>0.59841496000000005</c:v>
                </c:pt>
                <c:pt idx="28">
                  <c:v>0.63272592000000005</c:v>
                </c:pt>
                <c:pt idx="29">
                  <c:v>0.62256224000000004</c:v>
                </c:pt>
                <c:pt idx="30">
                  <c:v>0.57938528</c:v>
                </c:pt>
                <c:pt idx="31">
                  <c:v>0.39160032</c:v>
                </c:pt>
                <c:pt idx="32">
                  <c:v>9.3272400000000005E-2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E42-1249-BDD4-F87281DA8071}"/>
            </c:ext>
          </c:extLst>
        </c:ser>
        <c:ser>
          <c:idx val="24"/>
          <c:order val="24"/>
          <c:tx>
            <c:strRef>
              <c:f>util!$Z$1</c:f>
              <c:strCache>
                <c:ptCount val="1"/>
                <c:pt idx="0">
                  <c:v>r25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util!$Z$2:$Z$36</c:f>
              <c:numCache>
                <c:formatCode>General</c:formatCode>
                <c:ptCount val="35"/>
                <c:pt idx="0">
                  <c:v>0.73704455999999996</c:v>
                </c:pt>
                <c:pt idx="1">
                  <c:v>0.87401167999999996</c:v>
                </c:pt>
                <c:pt idx="2">
                  <c:v>0.83701415999999995</c:v>
                </c:pt>
                <c:pt idx="3">
                  <c:v>0.66274928</c:v>
                </c:pt>
                <c:pt idx="4">
                  <c:v>0.41643560000000002</c:v>
                </c:pt>
                <c:pt idx="5">
                  <c:v>0.41435568</c:v>
                </c:pt>
                <c:pt idx="6">
                  <c:v>0.41296152000000003</c:v>
                </c:pt>
                <c:pt idx="7">
                  <c:v>0.40973503999999999</c:v>
                </c:pt>
                <c:pt idx="8">
                  <c:v>0.44289440000000002</c:v>
                </c:pt>
                <c:pt idx="9">
                  <c:v>0.40586048000000002</c:v>
                </c:pt>
                <c:pt idx="10">
                  <c:v>0.40937575999999998</c:v>
                </c:pt>
                <c:pt idx="11">
                  <c:v>0.83813607999999995</c:v>
                </c:pt>
                <c:pt idx="12">
                  <c:v>0.85833632000000004</c:v>
                </c:pt>
                <c:pt idx="13">
                  <c:v>0.52468031999999998</c:v>
                </c:pt>
                <c:pt idx="14">
                  <c:v>0.42820079999999999</c:v>
                </c:pt>
                <c:pt idx="15">
                  <c:v>0.40493440000000003</c:v>
                </c:pt>
                <c:pt idx="16">
                  <c:v>0.44947559999999998</c:v>
                </c:pt>
                <c:pt idx="17">
                  <c:v>0.42507119999999998</c:v>
                </c:pt>
                <c:pt idx="18">
                  <c:v>0.41512776000000001</c:v>
                </c:pt>
                <c:pt idx="19">
                  <c:v>0.43509991999999997</c:v>
                </c:pt>
                <c:pt idx="20">
                  <c:v>0.43481720000000001</c:v>
                </c:pt>
                <c:pt idx="21">
                  <c:v>0.94158496000000003</c:v>
                </c:pt>
                <c:pt idx="22">
                  <c:v>0.99253703999999998</c:v>
                </c:pt>
                <c:pt idx="23">
                  <c:v>0.76888111999999997</c:v>
                </c:pt>
                <c:pt idx="24">
                  <c:v>0.62565968000000005</c:v>
                </c:pt>
                <c:pt idx="25">
                  <c:v>0.62102495999999996</c:v>
                </c:pt>
                <c:pt idx="26">
                  <c:v>0.61005536000000005</c:v>
                </c:pt>
                <c:pt idx="27">
                  <c:v>0.62695471999999997</c:v>
                </c:pt>
                <c:pt idx="28">
                  <c:v>0.60965568000000003</c:v>
                </c:pt>
                <c:pt idx="29">
                  <c:v>0.65197704000000001</c:v>
                </c:pt>
                <c:pt idx="30">
                  <c:v>0.62703671999999999</c:v>
                </c:pt>
                <c:pt idx="31">
                  <c:v>0.14900176000000001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E42-1249-BDD4-F87281DA8071}"/>
            </c:ext>
          </c:extLst>
        </c:ser>
        <c:ser>
          <c:idx val="25"/>
          <c:order val="25"/>
          <c:tx>
            <c:strRef>
              <c:f>util!$AA$1</c:f>
              <c:strCache>
                <c:ptCount val="1"/>
                <c:pt idx="0">
                  <c:v>r26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util!$AA$2:$AA$36</c:f>
              <c:numCache>
                <c:formatCode>General</c:formatCode>
                <c:ptCount val="35"/>
                <c:pt idx="0">
                  <c:v>0.2443264</c:v>
                </c:pt>
                <c:pt idx="1">
                  <c:v>0.84337479999999998</c:v>
                </c:pt>
                <c:pt idx="2">
                  <c:v>0.74777495999999999</c:v>
                </c:pt>
                <c:pt idx="3">
                  <c:v>0.43071912000000001</c:v>
                </c:pt>
                <c:pt idx="4">
                  <c:v>0.42037711999999999</c:v>
                </c:pt>
                <c:pt idx="5">
                  <c:v>0.41476871999999998</c:v>
                </c:pt>
                <c:pt idx="6">
                  <c:v>0.41785911999999997</c:v>
                </c:pt>
                <c:pt idx="7">
                  <c:v>0.41445231999999999</c:v>
                </c:pt>
                <c:pt idx="8">
                  <c:v>0.43834968000000002</c:v>
                </c:pt>
                <c:pt idx="9">
                  <c:v>0.40856656000000002</c:v>
                </c:pt>
                <c:pt idx="10">
                  <c:v>0.40928624000000002</c:v>
                </c:pt>
                <c:pt idx="11">
                  <c:v>0.84443935999999997</c:v>
                </c:pt>
                <c:pt idx="12">
                  <c:v>0.66871000000000003</c:v>
                </c:pt>
                <c:pt idx="13">
                  <c:v>0.41903087999999999</c:v>
                </c:pt>
                <c:pt idx="14">
                  <c:v>0.41844295999999997</c:v>
                </c:pt>
                <c:pt idx="15">
                  <c:v>0.41400376</c:v>
                </c:pt>
                <c:pt idx="16">
                  <c:v>0.43885056</c:v>
                </c:pt>
                <c:pt idx="17">
                  <c:v>0.41662591999999998</c:v>
                </c:pt>
                <c:pt idx="18">
                  <c:v>0.41449703999999998</c:v>
                </c:pt>
                <c:pt idx="19">
                  <c:v>0.40725016000000003</c:v>
                </c:pt>
                <c:pt idx="20">
                  <c:v>0.39285776</c:v>
                </c:pt>
                <c:pt idx="21">
                  <c:v>0.85938303999999999</c:v>
                </c:pt>
                <c:pt idx="22">
                  <c:v>0.92583895999999999</c:v>
                </c:pt>
                <c:pt idx="23">
                  <c:v>0.86406959999999999</c:v>
                </c:pt>
                <c:pt idx="24">
                  <c:v>0.82236984000000002</c:v>
                </c:pt>
                <c:pt idx="25">
                  <c:v>0.82750383999999999</c:v>
                </c:pt>
                <c:pt idx="26">
                  <c:v>0.74136104000000003</c:v>
                </c:pt>
                <c:pt idx="27">
                  <c:v>0.65634576</c:v>
                </c:pt>
                <c:pt idx="28">
                  <c:v>0.62166352000000002</c:v>
                </c:pt>
                <c:pt idx="29">
                  <c:v>0.63014000000000003</c:v>
                </c:pt>
                <c:pt idx="30">
                  <c:v>0.59455776000000005</c:v>
                </c:pt>
                <c:pt idx="31">
                  <c:v>0.31559823999999997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E42-1249-BDD4-F87281DA8071}"/>
            </c:ext>
          </c:extLst>
        </c:ser>
        <c:ser>
          <c:idx val="26"/>
          <c:order val="26"/>
          <c:tx>
            <c:strRef>
              <c:f>util!$AB$1</c:f>
              <c:strCache>
                <c:ptCount val="1"/>
                <c:pt idx="0">
                  <c:v>r27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util!$AB$2:$AB$36</c:f>
              <c:numCache>
                <c:formatCode>General</c:formatCode>
                <c:ptCount val="35"/>
                <c:pt idx="0">
                  <c:v>1.037304E-2</c:v>
                </c:pt>
                <c:pt idx="1">
                  <c:v>0.80390543999999997</c:v>
                </c:pt>
                <c:pt idx="2">
                  <c:v>0.87136616</c:v>
                </c:pt>
                <c:pt idx="3">
                  <c:v>0.68999080000000002</c:v>
                </c:pt>
                <c:pt idx="4">
                  <c:v>0.41363983999999998</c:v>
                </c:pt>
                <c:pt idx="5">
                  <c:v>0.41122512</c:v>
                </c:pt>
                <c:pt idx="6">
                  <c:v>0.43677672000000001</c:v>
                </c:pt>
                <c:pt idx="7">
                  <c:v>0.41006567999999999</c:v>
                </c:pt>
                <c:pt idx="8">
                  <c:v>0.41902215999999998</c:v>
                </c:pt>
                <c:pt idx="9">
                  <c:v>0.41997672000000003</c:v>
                </c:pt>
                <c:pt idx="10">
                  <c:v>0.3921944</c:v>
                </c:pt>
                <c:pt idx="11">
                  <c:v>0.47704239999999998</c:v>
                </c:pt>
                <c:pt idx="12">
                  <c:v>0.86220224000000001</c:v>
                </c:pt>
                <c:pt idx="13">
                  <c:v>0.83987608000000002</c:v>
                </c:pt>
                <c:pt idx="14">
                  <c:v>0.56821743999999996</c:v>
                </c:pt>
                <c:pt idx="15">
                  <c:v>0.42412983999999998</c:v>
                </c:pt>
                <c:pt idx="16">
                  <c:v>0.42443784000000001</c:v>
                </c:pt>
                <c:pt idx="17">
                  <c:v>0.44013535999999998</c:v>
                </c:pt>
                <c:pt idx="18">
                  <c:v>0.41810799999999998</c:v>
                </c:pt>
                <c:pt idx="19">
                  <c:v>0.42725647999999999</c:v>
                </c:pt>
                <c:pt idx="20">
                  <c:v>0.40486223999999998</c:v>
                </c:pt>
                <c:pt idx="21">
                  <c:v>0.37859312000000001</c:v>
                </c:pt>
                <c:pt idx="22">
                  <c:v>0.91548039999999997</c:v>
                </c:pt>
                <c:pt idx="23">
                  <c:v>0.99929935999999997</c:v>
                </c:pt>
                <c:pt idx="24">
                  <c:v>0.78536695999999995</c:v>
                </c:pt>
                <c:pt idx="25">
                  <c:v>0.64009128000000004</c:v>
                </c:pt>
                <c:pt idx="26">
                  <c:v>0.63016928000000005</c:v>
                </c:pt>
                <c:pt idx="27">
                  <c:v>0.63435719999999995</c:v>
                </c:pt>
                <c:pt idx="28">
                  <c:v>0.63930240000000005</c:v>
                </c:pt>
                <c:pt idx="29">
                  <c:v>0.62250912000000003</c:v>
                </c:pt>
                <c:pt idx="30">
                  <c:v>0.58098607999999996</c:v>
                </c:pt>
                <c:pt idx="31">
                  <c:v>0.41401031999999999</c:v>
                </c:pt>
                <c:pt idx="32">
                  <c:v>9.5555840000000003E-2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E42-1249-BDD4-F87281DA8071}"/>
            </c:ext>
          </c:extLst>
        </c:ser>
        <c:ser>
          <c:idx val="27"/>
          <c:order val="27"/>
          <c:tx>
            <c:strRef>
              <c:f>util!$AC$1</c:f>
              <c:strCache>
                <c:ptCount val="1"/>
                <c:pt idx="0">
                  <c:v>r28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util!$AC$2:$AC$36</c:f>
              <c:numCache>
                <c:formatCode>General</c:formatCode>
                <c:ptCount val="35"/>
                <c:pt idx="0">
                  <c:v>0.11201368</c:v>
                </c:pt>
                <c:pt idx="1">
                  <c:v>0.82104303999999995</c:v>
                </c:pt>
                <c:pt idx="2">
                  <c:v>0.86444032000000004</c:v>
                </c:pt>
                <c:pt idx="3">
                  <c:v>0.51196079999999999</c:v>
                </c:pt>
                <c:pt idx="4">
                  <c:v>0.41938560000000003</c:v>
                </c:pt>
                <c:pt idx="5">
                  <c:v>0.41155912</c:v>
                </c:pt>
                <c:pt idx="6">
                  <c:v>0.41831047999999998</c:v>
                </c:pt>
                <c:pt idx="7">
                  <c:v>0.40911111999999999</c:v>
                </c:pt>
                <c:pt idx="8">
                  <c:v>0.41257184000000002</c:v>
                </c:pt>
                <c:pt idx="9">
                  <c:v>0.43651607999999997</c:v>
                </c:pt>
                <c:pt idx="10">
                  <c:v>0.40549607999999998</c:v>
                </c:pt>
                <c:pt idx="11">
                  <c:v>0.63181871999999994</c:v>
                </c:pt>
                <c:pt idx="12">
                  <c:v>0.99911256000000004</c:v>
                </c:pt>
                <c:pt idx="13">
                  <c:v>1.0003596800000001</c:v>
                </c:pt>
                <c:pt idx="14">
                  <c:v>0.43357175999999997</c:v>
                </c:pt>
                <c:pt idx="15">
                  <c:v>0.42427608</c:v>
                </c:pt>
                <c:pt idx="16">
                  <c:v>0.41491704000000001</c:v>
                </c:pt>
                <c:pt idx="17">
                  <c:v>0.44197056000000001</c:v>
                </c:pt>
                <c:pt idx="18">
                  <c:v>0.42535215999999998</c:v>
                </c:pt>
                <c:pt idx="19">
                  <c:v>0.42271288000000001</c:v>
                </c:pt>
                <c:pt idx="20">
                  <c:v>0.43128408000000001</c:v>
                </c:pt>
                <c:pt idx="21">
                  <c:v>0.40730455999999998</c:v>
                </c:pt>
                <c:pt idx="22">
                  <c:v>0.76840136000000003</c:v>
                </c:pt>
                <c:pt idx="23">
                  <c:v>0.99658776000000004</c:v>
                </c:pt>
                <c:pt idx="24">
                  <c:v>0.99950079999999997</c:v>
                </c:pt>
                <c:pt idx="25">
                  <c:v>0.48286847999999999</c:v>
                </c:pt>
                <c:pt idx="26">
                  <c:v>0.43074375999999998</c:v>
                </c:pt>
                <c:pt idx="27">
                  <c:v>0.42657736000000002</c:v>
                </c:pt>
                <c:pt idx="28">
                  <c:v>0.43866231999999999</c:v>
                </c:pt>
                <c:pt idx="29">
                  <c:v>0.42457336000000001</c:v>
                </c:pt>
                <c:pt idx="30">
                  <c:v>0.43553639999999999</c:v>
                </c:pt>
                <c:pt idx="31">
                  <c:v>0.42965207999999999</c:v>
                </c:pt>
                <c:pt idx="32">
                  <c:v>0.23334888000000001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E42-1249-BDD4-F87281DA8071}"/>
            </c:ext>
          </c:extLst>
        </c:ser>
        <c:ser>
          <c:idx val="28"/>
          <c:order val="28"/>
          <c:tx>
            <c:strRef>
              <c:f>util!$AD$1</c:f>
              <c:strCache>
                <c:ptCount val="1"/>
                <c:pt idx="0">
                  <c:v>r29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util!$AD$2:$AD$36</c:f>
              <c:numCache>
                <c:formatCode>General</c:formatCode>
                <c:ptCount val="35"/>
                <c:pt idx="0">
                  <c:v>0.62603655999999996</c:v>
                </c:pt>
                <c:pt idx="1">
                  <c:v>0.87472159999999999</c:v>
                </c:pt>
                <c:pt idx="2">
                  <c:v>0.88421472000000001</c:v>
                </c:pt>
                <c:pt idx="3">
                  <c:v>0.46458272</c:v>
                </c:pt>
                <c:pt idx="4">
                  <c:v>0.42188776</c:v>
                </c:pt>
                <c:pt idx="5">
                  <c:v>0.39196016</c:v>
                </c:pt>
                <c:pt idx="6">
                  <c:v>0.42939519999999998</c:v>
                </c:pt>
                <c:pt idx="7">
                  <c:v>0.40643311999999998</c:v>
                </c:pt>
                <c:pt idx="8">
                  <c:v>0.41807144000000002</c:v>
                </c:pt>
                <c:pt idx="9">
                  <c:v>0.43625448</c:v>
                </c:pt>
                <c:pt idx="10">
                  <c:v>0.38498056000000003</c:v>
                </c:pt>
                <c:pt idx="11">
                  <c:v>0.42663247999999998</c:v>
                </c:pt>
                <c:pt idx="12">
                  <c:v>0.86350439999999995</c:v>
                </c:pt>
                <c:pt idx="13">
                  <c:v>0.84922359999999997</c:v>
                </c:pt>
                <c:pt idx="14">
                  <c:v>0.42770032000000002</c:v>
                </c:pt>
                <c:pt idx="15">
                  <c:v>0.42408743999999998</c:v>
                </c:pt>
                <c:pt idx="16">
                  <c:v>0.41381568000000002</c:v>
                </c:pt>
                <c:pt idx="17">
                  <c:v>0.43857471999999997</c:v>
                </c:pt>
                <c:pt idx="18">
                  <c:v>0.42151487999999998</c:v>
                </c:pt>
                <c:pt idx="19">
                  <c:v>0.44086727999999997</c:v>
                </c:pt>
                <c:pt idx="20">
                  <c:v>0.40585408000000001</c:v>
                </c:pt>
                <c:pt idx="21">
                  <c:v>0.49081000000000002</c:v>
                </c:pt>
                <c:pt idx="22">
                  <c:v>0.99187064000000003</c:v>
                </c:pt>
                <c:pt idx="23">
                  <c:v>0.97799831999999998</c:v>
                </c:pt>
                <c:pt idx="24">
                  <c:v>0.63024935999999998</c:v>
                </c:pt>
                <c:pt idx="25">
                  <c:v>0.61576823999999997</c:v>
                </c:pt>
                <c:pt idx="26">
                  <c:v>0.61968727999999995</c:v>
                </c:pt>
                <c:pt idx="27">
                  <c:v>0.60146648000000003</c:v>
                </c:pt>
                <c:pt idx="28">
                  <c:v>0.62767888000000005</c:v>
                </c:pt>
                <c:pt idx="29">
                  <c:v>0.6051048</c:v>
                </c:pt>
                <c:pt idx="30">
                  <c:v>0.61790208000000002</c:v>
                </c:pt>
                <c:pt idx="31">
                  <c:v>0.38494247999999998</c:v>
                </c:pt>
                <c:pt idx="32">
                  <c:v>8.0968239999999997E-2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E42-1249-BDD4-F87281DA8071}"/>
            </c:ext>
          </c:extLst>
        </c:ser>
        <c:ser>
          <c:idx val="29"/>
          <c:order val="29"/>
          <c:tx>
            <c:strRef>
              <c:f>util!$AE$1</c:f>
              <c:strCache>
                <c:ptCount val="1"/>
                <c:pt idx="0">
                  <c:v>r30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util!$AE$2:$AE$36</c:f>
              <c:numCache>
                <c:formatCode>General</c:formatCode>
                <c:ptCount val="35"/>
                <c:pt idx="2">
                  <c:v>0.82253480000000001</c:v>
                </c:pt>
                <c:pt idx="3">
                  <c:v>0.21636047999999999</c:v>
                </c:pt>
                <c:pt idx="4">
                  <c:v>0.21055695999999999</c:v>
                </c:pt>
                <c:pt idx="5">
                  <c:v>0.20973552000000001</c:v>
                </c:pt>
                <c:pt idx="6">
                  <c:v>0.21327351999999999</c:v>
                </c:pt>
                <c:pt idx="7">
                  <c:v>0.20524312</c:v>
                </c:pt>
                <c:pt idx="8">
                  <c:v>0.2216236</c:v>
                </c:pt>
                <c:pt idx="9">
                  <c:v>0.20785055999999999</c:v>
                </c:pt>
                <c:pt idx="10">
                  <c:v>0.38514912000000001</c:v>
                </c:pt>
                <c:pt idx="11">
                  <c:v>0.97072504000000004</c:v>
                </c:pt>
                <c:pt idx="12">
                  <c:v>0.92079591999999999</c:v>
                </c:pt>
                <c:pt idx="13">
                  <c:v>0.41520207999999997</c:v>
                </c:pt>
                <c:pt idx="14">
                  <c:v>0.42347968000000002</c:v>
                </c:pt>
                <c:pt idx="15">
                  <c:v>0.41976439999999998</c:v>
                </c:pt>
                <c:pt idx="16">
                  <c:v>0.43717936000000002</c:v>
                </c:pt>
                <c:pt idx="17">
                  <c:v>0.43478240000000001</c:v>
                </c:pt>
                <c:pt idx="18">
                  <c:v>0.43172087999999997</c:v>
                </c:pt>
                <c:pt idx="19">
                  <c:v>0.41707464</c:v>
                </c:pt>
                <c:pt idx="20">
                  <c:v>0.41001608</c:v>
                </c:pt>
                <c:pt idx="21">
                  <c:v>0.41633648000000001</c:v>
                </c:pt>
                <c:pt idx="22">
                  <c:v>0.84292880000000003</c:v>
                </c:pt>
                <c:pt idx="23">
                  <c:v>0.78746031999999999</c:v>
                </c:pt>
                <c:pt idx="24">
                  <c:v>0.62480736000000003</c:v>
                </c:pt>
                <c:pt idx="25">
                  <c:v>0.62972751999999999</c:v>
                </c:pt>
                <c:pt idx="26">
                  <c:v>0.61348672000000004</c:v>
                </c:pt>
                <c:pt idx="27">
                  <c:v>0.65577247999999999</c:v>
                </c:pt>
                <c:pt idx="28">
                  <c:v>0.60165080000000004</c:v>
                </c:pt>
                <c:pt idx="29">
                  <c:v>0.60319592</c:v>
                </c:pt>
                <c:pt idx="30">
                  <c:v>0.59039728000000002</c:v>
                </c:pt>
                <c:pt idx="31">
                  <c:v>0.31637663999999999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E42-1249-BDD4-F87281DA8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127775"/>
        <c:axId val="1646955791"/>
      </c:lineChart>
      <c:catAx>
        <c:axId val="164712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6955791"/>
        <c:crosses val="autoZero"/>
        <c:auto val="1"/>
        <c:lblAlgn val="ctr"/>
        <c:lblOffset val="100"/>
        <c:noMultiLvlLbl val="0"/>
      </c:catAx>
      <c:valAx>
        <c:axId val="16469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12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3</xdr:row>
      <xdr:rowOff>31750</xdr:rowOff>
    </xdr:from>
    <xdr:to>
      <xdr:col>13</xdr:col>
      <xdr:colOff>101600</xdr:colOff>
      <xdr:row>16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63377A5-8B18-5B4B-8B13-8A8428FCC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2A21-CC1E-354C-BAF4-091019CCCF87}">
  <dimension ref="A1:B33"/>
  <sheetViews>
    <sheetView tabSelected="1" workbookViewId="0">
      <selection activeCell="B8" sqref="B8"/>
    </sheetView>
  </sheetViews>
  <sheetFormatPr baseColWidth="10" defaultRowHeight="16"/>
  <cols>
    <col min="2" max="2" width="12.5" bestFit="1" customWidth="1"/>
  </cols>
  <sheetData>
    <row r="1" spans="1:2" s="4" customFormat="1">
      <c r="A1" s="4" t="s">
        <v>162</v>
      </c>
      <c r="B1" s="4" t="s">
        <v>164</v>
      </c>
    </row>
    <row r="2" spans="1:2">
      <c r="A2">
        <v>1</v>
      </c>
      <c r="B2" s="1">
        <v>20.68</v>
      </c>
    </row>
    <row r="3" spans="1:2">
      <c r="A3">
        <v>2</v>
      </c>
      <c r="B3" s="1">
        <v>20.5</v>
      </c>
    </row>
    <row r="4" spans="1:2">
      <c r="A4">
        <v>3</v>
      </c>
      <c r="B4" s="1">
        <v>20.68</v>
      </c>
    </row>
    <row r="5" spans="1:2">
      <c r="A5">
        <v>4</v>
      </c>
      <c r="B5" s="1">
        <v>8.57</v>
      </c>
    </row>
    <row r="6" spans="1:2">
      <c r="A6">
        <v>5</v>
      </c>
      <c r="B6" s="1">
        <v>8.8000000000000007</v>
      </c>
    </row>
    <row r="7" spans="1:2">
      <c r="A7">
        <v>6</v>
      </c>
      <c r="B7" s="1">
        <v>8.8000000000000007</v>
      </c>
    </row>
    <row r="8" spans="1:2">
      <c r="A8">
        <v>7</v>
      </c>
      <c r="B8" s="1">
        <v>19.13</v>
      </c>
    </row>
    <row r="9" spans="1:2">
      <c r="A9">
        <v>8</v>
      </c>
      <c r="B9" s="1">
        <v>23.82</v>
      </c>
    </row>
    <row r="10" spans="1:2">
      <c r="A10">
        <v>9</v>
      </c>
      <c r="B10" s="1">
        <v>24.26</v>
      </c>
    </row>
    <row r="11" spans="1:2">
      <c r="A11">
        <v>10</v>
      </c>
      <c r="B11" s="1">
        <v>8.74</v>
      </c>
    </row>
    <row r="12" spans="1:2">
      <c r="A12">
        <v>11</v>
      </c>
      <c r="B12" s="1">
        <v>20.39</v>
      </c>
    </row>
    <row r="13" spans="1:2">
      <c r="A13">
        <v>12</v>
      </c>
      <c r="B13" s="1">
        <v>20.14</v>
      </c>
    </row>
    <row r="14" spans="1:2">
      <c r="A14">
        <v>13</v>
      </c>
      <c r="B14" s="1">
        <v>8.8699999999999992</v>
      </c>
    </row>
    <row r="15" spans="1:2">
      <c r="A15">
        <v>14</v>
      </c>
      <c r="B15" s="1">
        <v>8.65</v>
      </c>
    </row>
    <row r="16" spans="1:2">
      <c r="A16">
        <v>15</v>
      </c>
      <c r="B16" s="1">
        <v>20.7</v>
      </c>
    </row>
    <row r="17" spans="1:2">
      <c r="A17">
        <v>16</v>
      </c>
      <c r="B17" s="1">
        <v>20.96</v>
      </c>
    </row>
    <row r="18" spans="1:2">
      <c r="A18">
        <v>17</v>
      </c>
      <c r="B18" s="1">
        <v>29.27</v>
      </c>
    </row>
    <row r="19" spans="1:2">
      <c r="A19">
        <v>18</v>
      </c>
      <c r="B19" s="1">
        <v>20.45</v>
      </c>
    </row>
    <row r="20" spans="1:2">
      <c r="A20">
        <v>19</v>
      </c>
      <c r="B20" s="1">
        <v>20.66</v>
      </c>
    </row>
    <row r="21" spans="1:2">
      <c r="A21">
        <v>20</v>
      </c>
      <c r="B21" s="1">
        <v>20.62</v>
      </c>
    </row>
    <row r="22" spans="1:2">
      <c r="A22">
        <v>21</v>
      </c>
      <c r="B22" s="1">
        <v>20.68</v>
      </c>
    </row>
    <row r="23" spans="1:2">
      <c r="A23">
        <v>22</v>
      </c>
      <c r="B23" s="1">
        <v>19.2</v>
      </c>
    </row>
    <row r="24" spans="1:2">
      <c r="A24">
        <v>23</v>
      </c>
      <c r="B24" s="1">
        <v>24.04</v>
      </c>
    </row>
    <row r="25" spans="1:2">
      <c r="A25">
        <v>24</v>
      </c>
      <c r="B25" s="1">
        <v>20.47</v>
      </c>
    </row>
    <row r="26" spans="1:2">
      <c r="A26">
        <v>25</v>
      </c>
      <c r="B26" s="1">
        <v>20.54</v>
      </c>
    </row>
    <row r="27" spans="1:2">
      <c r="A27">
        <v>26</v>
      </c>
      <c r="B27" s="1">
        <v>20.12</v>
      </c>
    </row>
    <row r="28" spans="1:2">
      <c r="A28">
        <v>27</v>
      </c>
      <c r="B28" s="1">
        <v>20.37</v>
      </c>
    </row>
    <row r="29" spans="1:2">
      <c r="A29">
        <v>28</v>
      </c>
      <c r="B29" s="1">
        <v>30.11</v>
      </c>
    </row>
    <row r="30" spans="1:2">
      <c r="A30">
        <v>29</v>
      </c>
      <c r="B30" s="1">
        <v>20.13</v>
      </c>
    </row>
    <row r="31" spans="1:2">
      <c r="A31">
        <v>30</v>
      </c>
      <c r="B31" s="1">
        <v>29.04</v>
      </c>
    </row>
    <row r="33" spans="1:2">
      <c r="A33" s="2" t="s">
        <v>155</v>
      </c>
      <c r="B33" s="2">
        <f>AVERAGE(B2:B31)</f>
        <v>19.312999999999999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70B9-9DAE-814D-881E-59FE9B77DD5B}">
  <dimension ref="A1:J97"/>
  <sheetViews>
    <sheetView workbookViewId="0">
      <selection activeCell="D5" sqref="D5"/>
    </sheetView>
  </sheetViews>
  <sheetFormatPr baseColWidth="10" defaultRowHeight="16"/>
  <cols>
    <col min="4" max="4" width="24" bestFit="1" customWidth="1"/>
    <col min="10" max="10" width="14.33203125" bestFit="1" customWidth="1"/>
  </cols>
  <sheetData>
    <row r="1" spans="1:10">
      <c r="A1" s="3" t="s">
        <v>159</v>
      </c>
      <c r="B1" s="3" t="s">
        <v>160</v>
      </c>
      <c r="C1" s="3" t="s">
        <v>165</v>
      </c>
      <c r="D1" s="3" t="s">
        <v>161</v>
      </c>
      <c r="I1" s="4" t="s">
        <v>162</v>
      </c>
      <c r="J1" s="4" t="s">
        <v>163</v>
      </c>
    </row>
    <row r="2" spans="1:10">
      <c r="A2">
        <v>1</v>
      </c>
      <c r="B2">
        <v>1</v>
      </c>
      <c r="C2">
        <v>749</v>
      </c>
      <c r="D2" t="s">
        <v>0</v>
      </c>
      <c r="I2">
        <v>1</v>
      </c>
      <c r="J2">
        <v>3</v>
      </c>
    </row>
    <row r="3" spans="1:10">
      <c r="B3">
        <v>2</v>
      </c>
      <c r="C3">
        <v>806</v>
      </c>
      <c r="D3" t="s">
        <v>1</v>
      </c>
      <c r="I3">
        <v>2</v>
      </c>
      <c r="J3">
        <v>3</v>
      </c>
    </row>
    <row r="4" spans="1:10">
      <c r="B4">
        <v>3</v>
      </c>
      <c r="C4">
        <v>431</v>
      </c>
      <c r="D4" t="s">
        <v>2</v>
      </c>
      <c r="I4">
        <v>3</v>
      </c>
      <c r="J4">
        <v>4</v>
      </c>
    </row>
    <row r="5" spans="1:10">
      <c r="A5">
        <v>2</v>
      </c>
      <c r="B5">
        <v>1</v>
      </c>
      <c r="C5">
        <v>669</v>
      </c>
      <c r="D5" t="s">
        <v>3</v>
      </c>
      <c r="I5">
        <v>4</v>
      </c>
      <c r="J5">
        <v>3</v>
      </c>
    </row>
    <row r="6" spans="1:10">
      <c r="B6">
        <v>2</v>
      </c>
      <c r="C6">
        <v>477</v>
      </c>
      <c r="D6" t="s">
        <v>4</v>
      </c>
      <c r="I6">
        <v>5</v>
      </c>
      <c r="J6">
        <v>3</v>
      </c>
    </row>
    <row r="7" spans="1:10">
      <c r="B7">
        <v>3</v>
      </c>
      <c r="C7">
        <v>635</v>
      </c>
      <c r="D7" t="s">
        <v>5</v>
      </c>
      <c r="I7">
        <v>6</v>
      </c>
      <c r="J7">
        <v>3</v>
      </c>
    </row>
    <row r="8" spans="1:10">
      <c r="A8">
        <v>3</v>
      </c>
      <c r="B8">
        <v>1</v>
      </c>
      <c r="C8">
        <v>712</v>
      </c>
      <c r="D8" t="s">
        <v>6</v>
      </c>
      <c r="I8">
        <v>7</v>
      </c>
      <c r="J8">
        <v>3</v>
      </c>
    </row>
    <row r="9" spans="1:10">
      <c r="B9">
        <v>2</v>
      </c>
      <c r="C9">
        <v>450</v>
      </c>
      <c r="D9" t="s">
        <v>7</v>
      </c>
      <c r="I9">
        <v>8</v>
      </c>
      <c r="J9">
        <v>3</v>
      </c>
    </row>
    <row r="10" spans="1:10">
      <c r="B10">
        <v>3</v>
      </c>
      <c r="C10">
        <v>514</v>
      </c>
      <c r="D10" t="s">
        <v>8</v>
      </c>
      <c r="I10">
        <v>9</v>
      </c>
      <c r="J10">
        <v>3</v>
      </c>
    </row>
    <row r="11" spans="1:10">
      <c r="B11">
        <v>4</v>
      </c>
      <c r="C11">
        <v>468</v>
      </c>
      <c r="D11" t="s">
        <v>9</v>
      </c>
      <c r="I11">
        <v>10</v>
      </c>
      <c r="J11">
        <v>3</v>
      </c>
    </row>
    <row r="12" spans="1:10">
      <c r="A12">
        <v>4</v>
      </c>
      <c r="B12">
        <v>1</v>
      </c>
      <c r="C12">
        <v>578</v>
      </c>
      <c r="D12" t="s">
        <v>10</v>
      </c>
      <c r="I12">
        <v>11</v>
      </c>
      <c r="J12">
        <v>4</v>
      </c>
    </row>
    <row r="13" spans="1:10">
      <c r="B13">
        <v>2</v>
      </c>
      <c r="C13">
        <v>500</v>
      </c>
      <c r="D13" t="s">
        <v>11</v>
      </c>
      <c r="I13">
        <v>12</v>
      </c>
      <c r="J13">
        <v>3</v>
      </c>
    </row>
    <row r="14" spans="1:10">
      <c r="B14">
        <v>3</v>
      </c>
      <c r="C14">
        <v>439</v>
      </c>
      <c r="D14" t="s">
        <v>12</v>
      </c>
      <c r="I14">
        <v>13</v>
      </c>
      <c r="J14">
        <v>3</v>
      </c>
    </row>
    <row r="15" spans="1:10">
      <c r="A15">
        <v>5</v>
      </c>
      <c r="B15">
        <v>1</v>
      </c>
      <c r="C15">
        <v>667</v>
      </c>
      <c r="D15" t="s">
        <v>156</v>
      </c>
      <c r="I15">
        <v>14</v>
      </c>
      <c r="J15">
        <v>3</v>
      </c>
    </row>
    <row r="16" spans="1:10">
      <c r="B16">
        <v>2</v>
      </c>
      <c r="C16">
        <v>526</v>
      </c>
      <c r="D16" t="s">
        <v>157</v>
      </c>
      <c r="I16">
        <v>15</v>
      </c>
      <c r="J16">
        <v>3</v>
      </c>
    </row>
    <row r="17" spans="1:10">
      <c r="B17">
        <v>3</v>
      </c>
      <c r="C17">
        <v>630</v>
      </c>
      <c r="D17" t="s">
        <v>158</v>
      </c>
      <c r="I17">
        <v>16</v>
      </c>
      <c r="J17">
        <v>3</v>
      </c>
    </row>
    <row r="18" spans="1:10">
      <c r="A18">
        <v>6</v>
      </c>
      <c r="B18">
        <v>1</v>
      </c>
      <c r="C18">
        <v>533</v>
      </c>
      <c r="D18" t="s">
        <v>13</v>
      </c>
      <c r="I18">
        <v>17</v>
      </c>
      <c r="J18">
        <v>4</v>
      </c>
    </row>
    <row r="19" spans="1:10">
      <c r="B19">
        <v>2</v>
      </c>
      <c r="C19">
        <v>475</v>
      </c>
      <c r="D19" t="s">
        <v>14</v>
      </c>
      <c r="I19">
        <v>18</v>
      </c>
      <c r="J19">
        <v>3</v>
      </c>
    </row>
    <row r="20" spans="1:10">
      <c r="B20">
        <v>3</v>
      </c>
      <c r="C20">
        <v>515</v>
      </c>
      <c r="D20" t="s">
        <v>15</v>
      </c>
      <c r="I20">
        <v>19</v>
      </c>
      <c r="J20">
        <v>3</v>
      </c>
    </row>
    <row r="21" spans="1:10">
      <c r="A21">
        <v>7</v>
      </c>
      <c r="B21">
        <v>1</v>
      </c>
      <c r="C21">
        <v>570</v>
      </c>
      <c r="D21" t="s">
        <v>16</v>
      </c>
      <c r="I21">
        <v>20</v>
      </c>
      <c r="J21">
        <v>3</v>
      </c>
    </row>
    <row r="22" spans="1:10">
      <c r="B22">
        <v>2</v>
      </c>
      <c r="C22">
        <v>430</v>
      </c>
      <c r="D22" t="s">
        <v>17</v>
      </c>
      <c r="I22">
        <v>21</v>
      </c>
      <c r="J22">
        <v>3</v>
      </c>
    </row>
    <row r="23" spans="1:10">
      <c r="B23">
        <v>3</v>
      </c>
      <c r="C23">
        <v>496</v>
      </c>
      <c r="D23" t="s">
        <v>18</v>
      </c>
      <c r="I23">
        <v>22</v>
      </c>
      <c r="J23">
        <v>3</v>
      </c>
    </row>
    <row r="24" spans="1:10">
      <c r="A24">
        <v>8</v>
      </c>
      <c r="B24">
        <v>1</v>
      </c>
      <c r="C24">
        <v>1165</v>
      </c>
      <c r="D24" t="s">
        <v>19</v>
      </c>
      <c r="I24">
        <v>23</v>
      </c>
      <c r="J24">
        <v>3</v>
      </c>
    </row>
    <row r="25" spans="1:10">
      <c r="B25">
        <v>2</v>
      </c>
      <c r="C25">
        <v>511</v>
      </c>
      <c r="D25" t="s">
        <v>20</v>
      </c>
      <c r="I25">
        <v>24</v>
      </c>
      <c r="J25">
        <v>3</v>
      </c>
    </row>
    <row r="26" spans="1:10">
      <c r="B26">
        <v>3</v>
      </c>
      <c r="C26">
        <v>444</v>
      </c>
      <c r="D26" t="s">
        <v>21</v>
      </c>
      <c r="I26">
        <v>25</v>
      </c>
      <c r="J26">
        <v>3</v>
      </c>
    </row>
    <row r="27" spans="1:10">
      <c r="A27">
        <v>9</v>
      </c>
      <c r="B27">
        <v>1</v>
      </c>
      <c r="C27">
        <v>595</v>
      </c>
      <c r="D27" t="s">
        <v>22</v>
      </c>
      <c r="I27">
        <v>26</v>
      </c>
      <c r="J27">
        <v>4</v>
      </c>
    </row>
    <row r="28" spans="1:10">
      <c r="B28">
        <v>2</v>
      </c>
      <c r="C28">
        <v>449</v>
      </c>
      <c r="D28" t="s">
        <v>23</v>
      </c>
      <c r="I28">
        <v>27</v>
      </c>
      <c r="J28">
        <v>3</v>
      </c>
    </row>
    <row r="29" spans="1:10">
      <c r="B29">
        <v>3</v>
      </c>
      <c r="C29">
        <v>487</v>
      </c>
      <c r="D29" t="s">
        <v>24</v>
      </c>
      <c r="I29">
        <v>28</v>
      </c>
      <c r="J29">
        <v>3</v>
      </c>
    </row>
    <row r="30" spans="1:10">
      <c r="A30">
        <v>10</v>
      </c>
      <c r="B30">
        <v>1</v>
      </c>
      <c r="C30">
        <v>603</v>
      </c>
      <c r="D30" t="s">
        <v>25</v>
      </c>
      <c r="I30">
        <v>29</v>
      </c>
      <c r="J30">
        <v>3</v>
      </c>
    </row>
    <row r="31" spans="1:10">
      <c r="B31">
        <v>2</v>
      </c>
      <c r="C31">
        <v>431</v>
      </c>
      <c r="D31" t="s">
        <v>26</v>
      </c>
      <c r="I31">
        <v>30</v>
      </c>
      <c r="J31">
        <v>3</v>
      </c>
    </row>
    <row r="32" spans="1:10">
      <c r="B32">
        <v>3</v>
      </c>
      <c r="C32">
        <v>582</v>
      </c>
      <c r="D32" t="s">
        <v>27</v>
      </c>
    </row>
    <row r="33" spans="1:10">
      <c r="A33">
        <v>11</v>
      </c>
      <c r="B33">
        <v>1</v>
      </c>
      <c r="C33">
        <v>587</v>
      </c>
      <c r="D33" t="s">
        <v>28</v>
      </c>
    </row>
    <row r="34" spans="1:10">
      <c r="B34">
        <v>2</v>
      </c>
      <c r="C34">
        <v>384</v>
      </c>
      <c r="D34" t="s">
        <v>29</v>
      </c>
    </row>
    <row r="35" spans="1:10">
      <c r="B35">
        <v>3</v>
      </c>
      <c r="C35">
        <v>521</v>
      </c>
      <c r="D35" t="s">
        <v>30</v>
      </c>
      <c r="J35" s="2">
        <f>AVERAGE(J2:J31)</f>
        <v>3.1333333333333333</v>
      </c>
    </row>
    <row r="36" spans="1:10">
      <c r="B36">
        <v>4</v>
      </c>
      <c r="C36">
        <v>507</v>
      </c>
      <c r="D36" t="s">
        <v>31</v>
      </c>
    </row>
    <row r="37" spans="1:10">
      <c r="A37">
        <v>12</v>
      </c>
      <c r="B37">
        <v>1</v>
      </c>
      <c r="C37">
        <v>856</v>
      </c>
      <c r="D37" t="s">
        <v>32</v>
      </c>
    </row>
    <row r="38" spans="1:10">
      <c r="B38">
        <v>2</v>
      </c>
      <c r="C38">
        <v>415</v>
      </c>
      <c r="D38" t="s">
        <v>33</v>
      </c>
    </row>
    <row r="39" spans="1:10">
      <c r="B39">
        <v>3</v>
      </c>
      <c r="C39">
        <v>497</v>
      </c>
      <c r="D39" t="s">
        <v>34</v>
      </c>
    </row>
    <row r="40" spans="1:10">
      <c r="A40">
        <v>13</v>
      </c>
      <c r="B40">
        <v>1</v>
      </c>
      <c r="C40">
        <v>911</v>
      </c>
      <c r="D40" t="s">
        <v>35</v>
      </c>
    </row>
    <row r="41" spans="1:10">
      <c r="B41">
        <v>2</v>
      </c>
      <c r="C41">
        <v>380</v>
      </c>
      <c r="D41" t="s">
        <v>36</v>
      </c>
    </row>
    <row r="42" spans="1:10">
      <c r="B42">
        <v>3</v>
      </c>
      <c r="C42">
        <v>449</v>
      </c>
      <c r="D42" t="s">
        <v>37</v>
      </c>
    </row>
    <row r="43" spans="1:10">
      <c r="A43">
        <v>14</v>
      </c>
      <c r="B43">
        <v>1</v>
      </c>
      <c r="C43">
        <v>659</v>
      </c>
      <c r="D43" t="s">
        <v>38</v>
      </c>
    </row>
    <row r="44" spans="1:10">
      <c r="B44">
        <v>2</v>
      </c>
      <c r="C44">
        <v>427</v>
      </c>
      <c r="D44" t="s">
        <v>39</v>
      </c>
    </row>
    <row r="45" spans="1:10">
      <c r="B45">
        <v>3</v>
      </c>
      <c r="C45">
        <v>557</v>
      </c>
      <c r="D45" t="s">
        <v>40</v>
      </c>
    </row>
    <row r="46" spans="1:10">
      <c r="A46">
        <v>15</v>
      </c>
      <c r="B46">
        <v>1</v>
      </c>
      <c r="C46">
        <v>724</v>
      </c>
      <c r="D46" t="s">
        <v>41</v>
      </c>
    </row>
    <row r="47" spans="1:10">
      <c r="B47">
        <v>2</v>
      </c>
      <c r="C47">
        <v>549</v>
      </c>
      <c r="D47" t="s">
        <v>42</v>
      </c>
    </row>
    <row r="48" spans="1:10">
      <c r="B48">
        <v>3</v>
      </c>
      <c r="C48">
        <v>512</v>
      </c>
      <c r="D48" t="s">
        <v>43</v>
      </c>
    </row>
    <row r="49" spans="1:4">
      <c r="A49">
        <v>16</v>
      </c>
      <c r="B49">
        <v>1</v>
      </c>
      <c r="C49">
        <v>612</v>
      </c>
      <c r="D49" t="s">
        <v>44</v>
      </c>
    </row>
    <row r="50" spans="1:4">
      <c r="B50">
        <v>2</v>
      </c>
      <c r="C50">
        <v>409</v>
      </c>
      <c r="D50" t="s">
        <v>45</v>
      </c>
    </row>
    <row r="51" spans="1:4">
      <c r="B51">
        <v>3</v>
      </c>
      <c r="C51">
        <v>456</v>
      </c>
      <c r="D51" t="s">
        <v>46</v>
      </c>
    </row>
    <row r="52" spans="1:4">
      <c r="A52">
        <v>17</v>
      </c>
      <c r="B52">
        <v>1</v>
      </c>
      <c r="C52">
        <v>732</v>
      </c>
      <c r="D52" t="s">
        <v>47</v>
      </c>
    </row>
    <row r="53" spans="1:4">
      <c r="B53">
        <v>2</v>
      </c>
      <c r="C53">
        <v>655</v>
      </c>
      <c r="D53" t="s">
        <v>48</v>
      </c>
    </row>
    <row r="54" spans="1:4">
      <c r="B54">
        <v>3</v>
      </c>
      <c r="C54">
        <v>476</v>
      </c>
      <c r="D54" t="s">
        <v>49</v>
      </c>
    </row>
    <row r="55" spans="1:4">
      <c r="B55">
        <v>4</v>
      </c>
      <c r="C55">
        <v>553</v>
      </c>
      <c r="D55" t="s">
        <v>50</v>
      </c>
    </row>
    <row r="56" spans="1:4">
      <c r="A56">
        <v>18</v>
      </c>
      <c r="B56">
        <v>1</v>
      </c>
      <c r="C56">
        <v>548</v>
      </c>
      <c r="D56" t="s">
        <v>51</v>
      </c>
    </row>
    <row r="57" spans="1:4">
      <c r="B57">
        <v>2</v>
      </c>
      <c r="C57">
        <v>470</v>
      </c>
      <c r="D57" t="s">
        <v>52</v>
      </c>
    </row>
    <row r="58" spans="1:4">
      <c r="B58">
        <v>3</v>
      </c>
      <c r="C58">
        <v>511</v>
      </c>
      <c r="D58" t="s">
        <v>53</v>
      </c>
    </row>
    <row r="59" spans="1:4">
      <c r="A59">
        <v>19</v>
      </c>
      <c r="B59">
        <v>1</v>
      </c>
      <c r="C59">
        <v>714</v>
      </c>
      <c r="D59" t="s">
        <v>54</v>
      </c>
    </row>
    <row r="60" spans="1:4">
      <c r="B60">
        <v>2</v>
      </c>
      <c r="C60">
        <v>484</v>
      </c>
      <c r="D60" t="s">
        <v>55</v>
      </c>
    </row>
    <row r="61" spans="1:4">
      <c r="B61">
        <v>3</v>
      </c>
      <c r="C61">
        <v>473</v>
      </c>
      <c r="D61" t="s">
        <v>56</v>
      </c>
    </row>
    <row r="62" spans="1:4">
      <c r="A62">
        <v>20</v>
      </c>
      <c r="B62">
        <v>1</v>
      </c>
      <c r="C62">
        <v>778</v>
      </c>
      <c r="D62" t="s">
        <v>57</v>
      </c>
    </row>
    <row r="63" spans="1:4">
      <c r="B63">
        <v>2</v>
      </c>
      <c r="C63">
        <v>596</v>
      </c>
      <c r="D63" t="s">
        <v>58</v>
      </c>
    </row>
    <row r="64" spans="1:4">
      <c r="B64">
        <v>3</v>
      </c>
      <c r="C64">
        <v>640</v>
      </c>
      <c r="D64" t="s">
        <v>59</v>
      </c>
    </row>
    <row r="65" spans="1:4">
      <c r="A65">
        <v>21</v>
      </c>
      <c r="B65">
        <v>1</v>
      </c>
      <c r="C65">
        <v>963</v>
      </c>
      <c r="D65" t="s">
        <v>60</v>
      </c>
    </row>
    <row r="66" spans="1:4">
      <c r="B66">
        <v>2</v>
      </c>
      <c r="C66">
        <v>623</v>
      </c>
      <c r="D66" t="s">
        <v>61</v>
      </c>
    </row>
    <row r="67" spans="1:4">
      <c r="B67">
        <v>3</v>
      </c>
      <c r="C67">
        <v>554</v>
      </c>
      <c r="D67" t="s">
        <v>62</v>
      </c>
    </row>
    <row r="68" spans="1:4">
      <c r="A68">
        <v>22</v>
      </c>
      <c r="B68">
        <v>1</v>
      </c>
      <c r="C68">
        <v>868</v>
      </c>
      <c r="D68" t="s">
        <v>63</v>
      </c>
    </row>
    <row r="69" spans="1:4">
      <c r="B69">
        <v>2</v>
      </c>
      <c r="C69">
        <v>541</v>
      </c>
      <c r="D69" t="s">
        <v>64</v>
      </c>
    </row>
    <row r="70" spans="1:4">
      <c r="B70">
        <v>3</v>
      </c>
      <c r="C70">
        <v>582</v>
      </c>
      <c r="D70" t="s">
        <v>65</v>
      </c>
    </row>
    <row r="71" spans="1:4">
      <c r="A71">
        <v>23</v>
      </c>
      <c r="B71">
        <v>1</v>
      </c>
      <c r="C71">
        <v>886</v>
      </c>
      <c r="D71" t="s">
        <v>66</v>
      </c>
    </row>
    <row r="72" spans="1:4">
      <c r="B72">
        <v>2</v>
      </c>
      <c r="C72">
        <v>675</v>
      </c>
      <c r="D72" t="s">
        <v>67</v>
      </c>
    </row>
    <row r="73" spans="1:4">
      <c r="B73">
        <v>3</v>
      </c>
      <c r="C73">
        <v>713</v>
      </c>
      <c r="D73" t="s">
        <v>68</v>
      </c>
    </row>
    <row r="74" spans="1:4">
      <c r="A74">
        <v>24</v>
      </c>
      <c r="B74">
        <v>1</v>
      </c>
      <c r="C74">
        <v>670</v>
      </c>
      <c r="D74" t="s">
        <v>69</v>
      </c>
    </row>
    <row r="75" spans="1:4">
      <c r="B75">
        <v>2</v>
      </c>
      <c r="C75">
        <v>642</v>
      </c>
      <c r="D75" t="s">
        <v>70</v>
      </c>
    </row>
    <row r="76" spans="1:4">
      <c r="B76">
        <v>3</v>
      </c>
      <c r="C76">
        <v>588</v>
      </c>
      <c r="D76" t="s">
        <v>71</v>
      </c>
    </row>
    <row r="77" spans="1:4">
      <c r="A77">
        <v>25</v>
      </c>
      <c r="B77">
        <v>1</v>
      </c>
      <c r="C77">
        <v>812</v>
      </c>
      <c r="D77" t="s">
        <v>72</v>
      </c>
    </row>
    <row r="78" spans="1:4">
      <c r="B78">
        <v>2</v>
      </c>
      <c r="C78">
        <v>488</v>
      </c>
      <c r="D78" t="s">
        <v>73</v>
      </c>
    </row>
    <row r="79" spans="1:4">
      <c r="B79">
        <v>3</v>
      </c>
      <c r="C79">
        <v>540</v>
      </c>
      <c r="D79" t="s">
        <v>74</v>
      </c>
    </row>
    <row r="80" spans="1:4">
      <c r="A80">
        <v>26</v>
      </c>
      <c r="B80">
        <v>1</v>
      </c>
      <c r="C80">
        <v>713</v>
      </c>
      <c r="D80" t="s">
        <v>75</v>
      </c>
    </row>
    <row r="81" spans="1:4">
      <c r="B81">
        <v>2</v>
      </c>
      <c r="C81">
        <v>536</v>
      </c>
      <c r="D81" t="s">
        <v>76</v>
      </c>
    </row>
    <row r="82" spans="1:4">
      <c r="B82">
        <v>3</v>
      </c>
      <c r="C82">
        <v>443</v>
      </c>
      <c r="D82" t="s">
        <v>77</v>
      </c>
    </row>
    <row r="83" spans="1:4">
      <c r="B83">
        <v>4</v>
      </c>
      <c r="C83">
        <v>462</v>
      </c>
      <c r="D83" t="s">
        <v>78</v>
      </c>
    </row>
    <row r="84" spans="1:4">
      <c r="A84">
        <v>27</v>
      </c>
      <c r="B84">
        <v>1</v>
      </c>
      <c r="C84">
        <v>758</v>
      </c>
      <c r="D84" t="s">
        <v>79</v>
      </c>
    </row>
    <row r="85" spans="1:4">
      <c r="B85">
        <v>2</v>
      </c>
      <c r="C85">
        <v>413</v>
      </c>
      <c r="D85" t="s">
        <v>80</v>
      </c>
    </row>
    <row r="86" spans="1:4">
      <c r="B86">
        <v>3</v>
      </c>
      <c r="C86">
        <v>495</v>
      </c>
      <c r="D86" t="s">
        <v>81</v>
      </c>
    </row>
    <row r="87" spans="1:4">
      <c r="A87">
        <v>28</v>
      </c>
      <c r="B87">
        <v>1</v>
      </c>
      <c r="C87">
        <v>653</v>
      </c>
      <c r="D87" t="s">
        <v>82</v>
      </c>
    </row>
    <row r="88" spans="1:4">
      <c r="B88">
        <v>2</v>
      </c>
      <c r="C88">
        <v>381</v>
      </c>
      <c r="D88" t="s">
        <v>83</v>
      </c>
    </row>
    <row r="89" spans="1:4">
      <c r="B89">
        <v>3</v>
      </c>
      <c r="C89">
        <v>506</v>
      </c>
      <c r="D89" t="s">
        <v>84</v>
      </c>
    </row>
    <row r="90" spans="1:4">
      <c r="A90">
        <v>29</v>
      </c>
      <c r="B90">
        <v>1</v>
      </c>
      <c r="C90">
        <v>591</v>
      </c>
      <c r="D90" t="s">
        <v>85</v>
      </c>
    </row>
    <row r="91" spans="1:4">
      <c r="B91">
        <v>2</v>
      </c>
      <c r="C91">
        <v>445</v>
      </c>
      <c r="D91" t="s">
        <v>86</v>
      </c>
    </row>
    <row r="92" spans="1:4">
      <c r="B92">
        <v>3</v>
      </c>
      <c r="C92">
        <v>418</v>
      </c>
      <c r="D92" t="s">
        <v>87</v>
      </c>
    </row>
    <row r="93" spans="1:4">
      <c r="A93">
        <v>30</v>
      </c>
      <c r="B93">
        <v>1</v>
      </c>
      <c r="C93">
        <v>680</v>
      </c>
      <c r="D93" t="s">
        <v>88</v>
      </c>
    </row>
    <row r="94" spans="1:4">
      <c r="B94">
        <v>2</v>
      </c>
      <c r="C94">
        <v>459</v>
      </c>
      <c r="D94" t="s">
        <v>89</v>
      </c>
    </row>
    <row r="95" spans="1:4">
      <c r="B95">
        <v>3</v>
      </c>
      <c r="C95">
        <v>472</v>
      </c>
      <c r="D95" t="s">
        <v>90</v>
      </c>
    </row>
    <row r="97" spans="1:3">
      <c r="A97" s="2" t="s">
        <v>155</v>
      </c>
      <c r="B97" s="2"/>
      <c r="C97" s="2">
        <f>AVERAGE(C2:C95)</f>
        <v>576.05319148936167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073F-8778-C24D-91ED-130C880B1EF1}">
  <dimension ref="A1:AE73"/>
  <sheetViews>
    <sheetView topLeftCell="A47" workbookViewId="0">
      <selection activeCell="C60" sqref="C60"/>
    </sheetView>
  </sheetViews>
  <sheetFormatPr baseColWidth="10" defaultRowHeight="16"/>
  <cols>
    <col min="1" max="1" width="23.5" bestFit="1" customWidth="1"/>
  </cols>
  <sheetData>
    <row r="1" spans="1:31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92</v>
      </c>
      <c r="AE1" t="s">
        <v>91</v>
      </c>
    </row>
    <row r="2" spans="1:31">
      <c r="A2" t="s">
        <v>121</v>
      </c>
      <c r="B2">
        <v>0.7264872</v>
      </c>
      <c r="C2">
        <v>0.25072223999999999</v>
      </c>
      <c r="D2">
        <v>9.3010800000000005E-2</v>
      </c>
      <c r="E2">
        <v>0.77031344000000002</v>
      </c>
      <c r="F2">
        <v>0.76452231999999998</v>
      </c>
      <c r="G2">
        <v>0.60753544000000004</v>
      </c>
      <c r="H2">
        <v>0.23746471999999999</v>
      </c>
      <c r="I2">
        <v>0.50994848000000004</v>
      </c>
      <c r="J2">
        <v>0.10742008</v>
      </c>
      <c r="K2">
        <v>0.60482864000000003</v>
      </c>
      <c r="L2">
        <v>2.634568E-2</v>
      </c>
      <c r="M2">
        <v>0.60761719999999997</v>
      </c>
      <c r="N2">
        <v>1.8731680000000001E-2</v>
      </c>
      <c r="O2">
        <v>0.51343048000000002</v>
      </c>
      <c r="P2">
        <v>3.0264880000000001E-2</v>
      </c>
      <c r="Q2">
        <v>0.45224999999999999</v>
      </c>
      <c r="R2">
        <v>3.3987440000000001E-2</v>
      </c>
      <c r="S2">
        <v>1.8610959999999999E-2</v>
      </c>
      <c r="T2">
        <v>0.29045448000000001</v>
      </c>
      <c r="U2">
        <v>0.40131344000000002</v>
      </c>
      <c r="V2">
        <v>0.63377384000000003</v>
      </c>
      <c r="W2">
        <v>0.10109384</v>
      </c>
      <c r="X2">
        <v>9.0582239999999994E-2</v>
      </c>
      <c r="Y2">
        <v>0.72803143999999997</v>
      </c>
      <c r="Z2">
        <v>0.73704455999999996</v>
      </c>
      <c r="AA2">
        <v>0.2443264</v>
      </c>
      <c r="AB2">
        <v>1.037304E-2</v>
      </c>
      <c r="AC2">
        <v>0.11201368</v>
      </c>
      <c r="AD2">
        <v>0.62603655999999996</v>
      </c>
    </row>
    <row r="3" spans="1:31">
      <c r="A3" t="s">
        <v>122</v>
      </c>
      <c r="B3">
        <v>0.87585031999999996</v>
      </c>
      <c r="C3">
        <v>0.85058087999999998</v>
      </c>
      <c r="D3">
        <v>0.82167855999999995</v>
      </c>
      <c r="E3">
        <v>0.87766504000000001</v>
      </c>
      <c r="F3">
        <v>0.93687967999999999</v>
      </c>
      <c r="G3">
        <v>0.88438832000000001</v>
      </c>
      <c r="H3">
        <v>0.84133152</v>
      </c>
      <c r="I3">
        <v>0.86724688000000005</v>
      </c>
      <c r="J3">
        <v>0.82023760000000001</v>
      </c>
      <c r="K3">
        <v>0.87298863999999998</v>
      </c>
      <c r="L3">
        <v>0.80126240000000004</v>
      </c>
      <c r="M3">
        <v>0.83550488000000001</v>
      </c>
      <c r="N3">
        <v>0.59955431999999997</v>
      </c>
      <c r="O3">
        <v>0.85872135999999999</v>
      </c>
      <c r="P3">
        <v>0.82065688000000003</v>
      </c>
      <c r="Q3">
        <v>0.86850952000000003</v>
      </c>
      <c r="R3">
        <v>0.78421920000000001</v>
      </c>
      <c r="S3">
        <v>0.79581672000000003</v>
      </c>
      <c r="T3">
        <v>0.80949704</v>
      </c>
      <c r="U3">
        <v>0.86695807999999996</v>
      </c>
      <c r="V3">
        <v>0.86966591999999998</v>
      </c>
      <c r="W3">
        <v>0.81476999999999999</v>
      </c>
      <c r="X3">
        <v>0.81413223999999995</v>
      </c>
      <c r="Y3">
        <v>0.87998863999999999</v>
      </c>
      <c r="Z3">
        <v>0.87401167999999996</v>
      </c>
      <c r="AA3">
        <v>0.84337479999999998</v>
      </c>
      <c r="AB3">
        <v>0.80390543999999997</v>
      </c>
      <c r="AC3">
        <v>0.82104303999999995</v>
      </c>
      <c r="AD3">
        <v>0.87472159999999999</v>
      </c>
    </row>
    <row r="4" spans="1:31">
      <c r="A4" t="s">
        <v>123</v>
      </c>
      <c r="B4">
        <v>0.79814311999999998</v>
      </c>
      <c r="C4">
        <v>0.81855920000000004</v>
      </c>
      <c r="D4">
        <v>0.87903991999999997</v>
      </c>
      <c r="E4">
        <v>0.83840784000000002</v>
      </c>
      <c r="F4">
        <v>0.89028152000000005</v>
      </c>
      <c r="G4">
        <v>0.75632664000000005</v>
      </c>
      <c r="H4">
        <v>0.74105319999999997</v>
      </c>
      <c r="I4">
        <v>0.86876487999999996</v>
      </c>
      <c r="J4">
        <v>0.84142552000000004</v>
      </c>
      <c r="K4">
        <v>0.86616055999999997</v>
      </c>
      <c r="L4">
        <v>0.82324903999999999</v>
      </c>
      <c r="M4">
        <v>0.87725695999999997</v>
      </c>
      <c r="N4">
        <v>0.83465615999999998</v>
      </c>
      <c r="O4">
        <v>0.86918488000000005</v>
      </c>
      <c r="P4">
        <v>0.77609751999999999</v>
      </c>
      <c r="Q4">
        <v>0.87546599999999997</v>
      </c>
      <c r="R4">
        <v>0.83986296000000005</v>
      </c>
      <c r="S4">
        <v>0.84494583999999995</v>
      </c>
      <c r="T4">
        <v>0.88594103999999996</v>
      </c>
      <c r="U4">
        <v>0.86844584000000002</v>
      </c>
      <c r="V4">
        <v>0.85116000000000003</v>
      </c>
      <c r="W4">
        <v>0.81634872000000003</v>
      </c>
      <c r="X4">
        <v>0.88592104000000005</v>
      </c>
      <c r="Y4">
        <v>0.88567048000000004</v>
      </c>
      <c r="Z4">
        <v>0.83701415999999995</v>
      </c>
      <c r="AA4">
        <v>0.74777495999999999</v>
      </c>
      <c r="AB4">
        <v>0.87136616</v>
      </c>
      <c r="AC4">
        <v>0.86444032000000004</v>
      </c>
      <c r="AD4">
        <v>0.88421472000000001</v>
      </c>
      <c r="AE4">
        <v>0.82253480000000001</v>
      </c>
    </row>
    <row r="5" spans="1:31">
      <c r="A5" t="s">
        <v>124</v>
      </c>
      <c r="B5">
        <v>0.60389936</v>
      </c>
      <c r="C5">
        <v>0.42108023999999999</v>
      </c>
      <c r="D5">
        <v>0.51364248000000001</v>
      </c>
      <c r="E5">
        <v>0.58962632000000004</v>
      </c>
      <c r="F5">
        <v>0.70309535999999995</v>
      </c>
      <c r="G5">
        <v>0.42520175999999998</v>
      </c>
      <c r="H5">
        <v>0.42968151999999998</v>
      </c>
      <c r="I5">
        <v>0.63944367999999996</v>
      </c>
      <c r="J5">
        <v>0.50734488</v>
      </c>
      <c r="K5">
        <v>0.41920552</v>
      </c>
      <c r="L5">
        <v>0.58241655999999997</v>
      </c>
      <c r="M5">
        <v>0.47914743999999998</v>
      </c>
      <c r="N5">
        <v>0.70638040000000002</v>
      </c>
      <c r="O5">
        <v>0.82451015999999999</v>
      </c>
      <c r="P5">
        <v>0.42631103999999997</v>
      </c>
      <c r="Q5">
        <v>0.57400463999999995</v>
      </c>
      <c r="R5">
        <v>0.56203576</v>
      </c>
      <c r="S5">
        <v>0.80952712000000004</v>
      </c>
      <c r="T5">
        <v>0.84158887999999998</v>
      </c>
      <c r="U5">
        <v>0.58558288000000003</v>
      </c>
      <c r="V5">
        <v>0.60759359999999996</v>
      </c>
      <c r="W5">
        <v>0.77499456</v>
      </c>
      <c r="X5">
        <v>0.74163871999999997</v>
      </c>
      <c r="Y5">
        <v>0.57623040000000003</v>
      </c>
      <c r="Z5">
        <v>0.66274928</v>
      </c>
      <c r="AA5">
        <v>0.43071912000000001</v>
      </c>
      <c r="AB5">
        <v>0.68999080000000002</v>
      </c>
      <c r="AC5">
        <v>0.51196079999999999</v>
      </c>
      <c r="AD5">
        <v>0.46458272</v>
      </c>
      <c r="AE5">
        <v>0.21636047999999999</v>
      </c>
    </row>
    <row r="6" spans="1:31">
      <c r="A6" t="s">
        <v>125</v>
      </c>
      <c r="B6">
        <v>0.41875760000000001</v>
      </c>
      <c r="C6">
        <v>0.41287896000000002</v>
      </c>
      <c r="D6">
        <v>0.41976352</v>
      </c>
      <c r="E6">
        <v>0.41250408</v>
      </c>
      <c r="F6">
        <v>0.65326567999999996</v>
      </c>
      <c r="G6">
        <v>0.41565439999999998</v>
      </c>
      <c r="H6">
        <v>0.42545591999999999</v>
      </c>
      <c r="I6">
        <v>0.32349968000000001</v>
      </c>
      <c r="J6">
        <v>0.42813296000000001</v>
      </c>
      <c r="K6">
        <v>0.41806031999999999</v>
      </c>
      <c r="L6">
        <v>0.42708375999999998</v>
      </c>
      <c r="M6">
        <v>0.41474280000000002</v>
      </c>
      <c r="N6">
        <v>0.42699216000000001</v>
      </c>
      <c r="O6">
        <v>0.56289376000000002</v>
      </c>
      <c r="P6">
        <v>0.42131807999999998</v>
      </c>
      <c r="Q6">
        <v>0.41828176</v>
      </c>
      <c r="R6">
        <v>0.21645528</v>
      </c>
      <c r="S6">
        <v>0.42009375999999998</v>
      </c>
      <c r="T6">
        <v>0.60697239999999997</v>
      </c>
      <c r="U6">
        <v>0.41940696</v>
      </c>
      <c r="V6">
        <v>0.42187168000000003</v>
      </c>
      <c r="W6">
        <v>0.63541336000000004</v>
      </c>
      <c r="X6">
        <v>0.42190640000000001</v>
      </c>
      <c r="Y6">
        <v>0.41316352000000001</v>
      </c>
      <c r="Z6">
        <v>0.41643560000000002</v>
      </c>
      <c r="AA6">
        <v>0.42037711999999999</v>
      </c>
      <c r="AB6">
        <v>0.41363983999999998</v>
      </c>
      <c r="AC6">
        <v>0.41938560000000003</v>
      </c>
      <c r="AD6">
        <v>0.42188776</v>
      </c>
      <c r="AE6">
        <v>0.21055695999999999</v>
      </c>
    </row>
    <row r="7" spans="1:31">
      <c r="A7" t="s">
        <v>126</v>
      </c>
      <c r="B7">
        <v>0.41596344000000002</v>
      </c>
      <c r="C7">
        <v>0.4119604</v>
      </c>
      <c r="D7">
        <v>0.40643224</v>
      </c>
      <c r="E7">
        <v>0.42603575999999999</v>
      </c>
      <c r="F7">
        <v>0.69114207999999999</v>
      </c>
      <c r="G7">
        <v>0.41462655999999998</v>
      </c>
      <c r="H7">
        <v>0.41008496</v>
      </c>
      <c r="I7">
        <v>0.43657711999999999</v>
      </c>
      <c r="J7">
        <v>0.40235248000000001</v>
      </c>
      <c r="K7">
        <v>0.40621607999999998</v>
      </c>
      <c r="L7">
        <v>0.40172528000000002</v>
      </c>
      <c r="M7">
        <v>0.41792464000000001</v>
      </c>
      <c r="N7">
        <v>0.40634216000000001</v>
      </c>
      <c r="O7">
        <v>0.42481375999999998</v>
      </c>
      <c r="P7">
        <v>0.40016471999999997</v>
      </c>
      <c r="Q7">
        <v>0.40942008000000002</v>
      </c>
      <c r="R7">
        <v>0.20687104000000001</v>
      </c>
      <c r="S7">
        <v>0.41109832000000002</v>
      </c>
      <c r="T7">
        <v>0.41338816</v>
      </c>
      <c r="U7">
        <v>0.39433024</v>
      </c>
      <c r="V7">
        <v>0.37262040000000002</v>
      </c>
      <c r="W7">
        <v>0.61304391999999996</v>
      </c>
      <c r="X7">
        <v>0.40935736</v>
      </c>
      <c r="Y7">
        <v>0.41136255999999999</v>
      </c>
      <c r="Z7">
        <v>0.41435568</v>
      </c>
      <c r="AA7">
        <v>0.41476871999999998</v>
      </c>
      <c r="AB7">
        <v>0.41122512</v>
      </c>
      <c r="AC7">
        <v>0.41155912</v>
      </c>
      <c r="AD7">
        <v>0.39196016</v>
      </c>
      <c r="AE7">
        <v>0.20973552000000001</v>
      </c>
    </row>
    <row r="8" spans="1:31">
      <c r="A8" t="s">
        <v>127</v>
      </c>
      <c r="B8">
        <v>0.40870464000000001</v>
      </c>
      <c r="C8">
        <v>0.43868096000000001</v>
      </c>
      <c r="D8">
        <v>0.43192296000000002</v>
      </c>
      <c r="E8">
        <v>0.41092023999999999</v>
      </c>
      <c r="F8">
        <v>0.66461263999999998</v>
      </c>
      <c r="G8">
        <v>0.41761967999999999</v>
      </c>
      <c r="H8">
        <v>0.41978608000000001</v>
      </c>
      <c r="I8">
        <v>0.3821676</v>
      </c>
      <c r="J8">
        <v>0.41096255999999998</v>
      </c>
      <c r="K8">
        <v>0.42840664000000001</v>
      </c>
      <c r="L8">
        <v>0.42583088000000002</v>
      </c>
      <c r="M8">
        <v>0.42415863999999998</v>
      </c>
      <c r="N8">
        <v>0.40963623999999998</v>
      </c>
      <c r="O8">
        <v>0.40267288000000001</v>
      </c>
      <c r="P8">
        <v>0.41855888000000002</v>
      </c>
      <c r="Q8">
        <v>0.43076695999999998</v>
      </c>
      <c r="R8">
        <v>0.21818312000000001</v>
      </c>
      <c r="S8">
        <v>0.42362312000000002</v>
      </c>
      <c r="T8">
        <v>0.41269151999999998</v>
      </c>
      <c r="U8">
        <v>0.43360968</v>
      </c>
      <c r="V8">
        <v>0.43612287999999999</v>
      </c>
      <c r="W8">
        <v>0.62386944</v>
      </c>
      <c r="X8">
        <v>0.43234736000000001</v>
      </c>
      <c r="Y8">
        <v>0.43318351999999999</v>
      </c>
      <c r="Z8">
        <v>0.41296152000000003</v>
      </c>
      <c r="AA8">
        <v>0.41785911999999997</v>
      </c>
      <c r="AB8">
        <v>0.43677672000000001</v>
      </c>
      <c r="AC8">
        <v>0.41831047999999998</v>
      </c>
      <c r="AD8">
        <v>0.42939519999999998</v>
      </c>
      <c r="AE8">
        <v>0.21327351999999999</v>
      </c>
    </row>
    <row r="9" spans="1:31">
      <c r="A9" t="s">
        <v>128</v>
      </c>
      <c r="B9">
        <v>0.41560200000000003</v>
      </c>
      <c r="C9">
        <v>0.40463991999999999</v>
      </c>
      <c r="D9">
        <v>0.3947852</v>
      </c>
      <c r="E9">
        <v>0.41993616</v>
      </c>
      <c r="F9">
        <v>0.68798119999999996</v>
      </c>
      <c r="G9">
        <v>0.41504535999999997</v>
      </c>
      <c r="H9">
        <v>0.41218527999999999</v>
      </c>
      <c r="I9">
        <v>0.41572192000000002</v>
      </c>
      <c r="J9">
        <v>0.39900128000000001</v>
      </c>
      <c r="K9">
        <v>0.40202023999999997</v>
      </c>
      <c r="L9">
        <v>0.41950680000000001</v>
      </c>
      <c r="M9">
        <v>0.41072064000000003</v>
      </c>
      <c r="N9">
        <v>0.42349503999999999</v>
      </c>
      <c r="O9">
        <v>0.42142111999999998</v>
      </c>
      <c r="P9">
        <v>0.41504543999999999</v>
      </c>
      <c r="Q9">
        <v>0.40683311999999999</v>
      </c>
      <c r="R9">
        <v>0.21016376000000001</v>
      </c>
      <c r="S9">
        <v>0.41191368</v>
      </c>
      <c r="T9">
        <v>0.41446559999999999</v>
      </c>
      <c r="U9">
        <v>0.41369496</v>
      </c>
      <c r="V9">
        <v>0.41227288000000001</v>
      </c>
      <c r="W9">
        <v>0.62221311999999995</v>
      </c>
      <c r="X9">
        <v>0.40786832000000001</v>
      </c>
      <c r="Y9">
        <v>0.40761528000000002</v>
      </c>
      <c r="Z9">
        <v>0.40973503999999999</v>
      </c>
      <c r="AA9">
        <v>0.41445231999999999</v>
      </c>
      <c r="AB9">
        <v>0.41006567999999999</v>
      </c>
      <c r="AC9">
        <v>0.40911111999999999</v>
      </c>
      <c r="AD9">
        <v>0.40643311999999998</v>
      </c>
      <c r="AE9">
        <v>0.20524312</v>
      </c>
    </row>
    <row r="10" spans="1:31">
      <c r="A10" t="s">
        <v>129</v>
      </c>
      <c r="B10">
        <v>0.43766759999999999</v>
      </c>
      <c r="C10">
        <v>0.42382439999999999</v>
      </c>
      <c r="D10">
        <v>0.39967535999999998</v>
      </c>
      <c r="E10">
        <v>0.44703184000000001</v>
      </c>
      <c r="F10">
        <v>0.68603952000000001</v>
      </c>
      <c r="G10">
        <v>0.44462647999999999</v>
      </c>
      <c r="H10">
        <v>0.41735423999999999</v>
      </c>
      <c r="I10">
        <v>0.41193752</v>
      </c>
      <c r="J10">
        <v>0.43744176000000001</v>
      </c>
      <c r="K10">
        <v>0.41573208</v>
      </c>
      <c r="L10">
        <v>0.42647279999999999</v>
      </c>
      <c r="M10">
        <v>0.41779736000000001</v>
      </c>
      <c r="N10">
        <v>0.42705680000000001</v>
      </c>
      <c r="O10">
        <v>0.41724712000000003</v>
      </c>
      <c r="P10">
        <v>0.43455904000000001</v>
      </c>
      <c r="Q10">
        <v>0.42000431999999999</v>
      </c>
      <c r="R10">
        <v>0.21985663999999999</v>
      </c>
      <c r="S10">
        <v>0.41495352000000002</v>
      </c>
      <c r="T10">
        <v>0.41745320000000002</v>
      </c>
      <c r="U10">
        <v>0.42169975999999998</v>
      </c>
      <c r="V10">
        <v>0.43021256000000002</v>
      </c>
      <c r="W10">
        <v>0.63882088000000004</v>
      </c>
      <c r="X10">
        <v>0.41125592</v>
      </c>
      <c r="Y10">
        <v>0.41987999999999998</v>
      </c>
      <c r="Z10">
        <v>0.44289440000000002</v>
      </c>
      <c r="AA10">
        <v>0.43834968000000002</v>
      </c>
      <c r="AB10">
        <v>0.41902215999999998</v>
      </c>
      <c r="AC10">
        <v>0.41257184000000002</v>
      </c>
      <c r="AD10">
        <v>0.41807144000000002</v>
      </c>
      <c r="AE10">
        <v>0.2216236</v>
      </c>
    </row>
    <row r="11" spans="1:31">
      <c r="A11" t="s">
        <v>130</v>
      </c>
      <c r="B11">
        <v>0.40384792000000003</v>
      </c>
      <c r="C11">
        <v>0.41772071999999999</v>
      </c>
      <c r="D11">
        <v>0.44258999999999998</v>
      </c>
      <c r="E11">
        <v>0.40298872000000002</v>
      </c>
      <c r="F11">
        <v>0.64641736000000005</v>
      </c>
      <c r="G11">
        <v>0.40063359999999998</v>
      </c>
      <c r="H11">
        <v>0.40862320000000002</v>
      </c>
      <c r="I11">
        <v>0.41097472000000002</v>
      </c>
      <c r="J11">
        <v>0.41626343999999998</v>
      </c>
      <c r="K11">
        <v>0.42833480000000002</v>
      </c>
      <c r="L11">
        <v>0.39360911999999998</v>
      </c>
      <c r="M11">
        <v>0.43884704000000002</v>
      </c>
      <c r="N11">
        <v>0.42055463999999998</v>
      </c>
      <c r="O11">
        <v>0.43013072000000002</v>
      </c>
      <c r="P11">
        <v>0.42239687999999997</v>
      </c>
      <c r="Q11">
        <v>0.43581488000000002</v>
      </c>
      <c r="R11">
        <v>0.20801864</v>
      </c>
      <c r="S11">
        <v>0.44350728</v>
      </c>
      <c r="T11">
        <v>0.44402103999999998</v>
      </c>
      <c r="U11">
        <v>0.42853015999999999</v>
      </c>
      <c r="V11">
        <v>0.42407312000000003</v>
      </c>
      <c r="W11">
        <v>0.61736135999999997</v>
      </c>
      <c r="X11">
        <v>0.43690040000000002</v>
      </c>
      <c r="Y11">
        <v>0.43065903999999999</v>
      </c>
      <c r="Z11">
        <v>0.40586048000000002</v>
      </c>
      <c r="AA11">
        <v>0.40856656000000002</v>
      </c>
      <c r="AB11">
        <v>0.41997672000000003</v>
      </c>
      <c r="AC11">
        <v>0.43651607999999997</v>
      </c>
      <c r="AD11">
        <v>0.43625448</v>
      </c>
      <c r="AE11">
        <v>0.20785055999999999</v>
      </c>
    </row>
    <row r="12" spans="1:31">
      <c r="A12" t="s">
        <v>131</v>
      </c>
      <c r="B12">
        <v>0.41592087999999999</v>
      </c>
      <c r="C12">
        <v>0.40159504000000001</v>
      </c>
      <c r="D12">
        <v>0.39107088000000001</v>
      </c>
      <c r="E12">
        <v>0.42283623999999997</v>
      </c>
      <c r="F12">
        <v>0.67958927999999996</v>
      </c>
      <c r="G12">
        <v>0.41104464000000002</v>
      </c>
      <c r="H12">
        <v>0.40161207999999998</v>
      </c>
      <c r="I12">
        <v>0.64506231999999997</v>
      </c>
      <c r="J12">
        <v>0.39814959999999999</v>
      </c>
      <c r="K12">
        <v>0.40745471999999999</v>
      </c>
      <c r="L12">
        <v>0.37826655999999997</v>
      </c>
      <c r="M12">
        <v>0.40089967999999998</v>
      </c>
      <c r="N12">
        <v>0.39864927999999999</v>
      </c>
      <c r="O12">
        <v>0.41169191999999999</v>
      </c>
      <c r="P12">
        <v>0.40411992000000002</v>
      </c>
      <c r="Q12">
        <v>0.40038192</v>
      </c>
      <c r="R12">
        <v>0.26215968000000001</v>
      </c>
      <c r="S12">
        <v>0.40054600000000001</v>
      </c>
      <c r="T12">
        <v>0.39649343999999997</v>
      </c>
      <c r="U12">
        <v>0.39892919999999998</v>
      </c>
      <c r="V12">
        <v>0.41712088000000003</v>
      </c>
      <c r="W12">
        <v>0.59863632</v>
      </c>
      <c r="X12">
        <v>0.41505688000000002</v>
      </c>
      <c r="Y12">
        <v>0.39877168000000002</v>
      </c>
      <c r="Z12">
        <v>0.40937575999999998</v>
      </c>
      <c r="AA12">
        <v>0.40928624000000002</v>
      </c>
      <c r="AB12">
        <v>0.3921944</v>
      </c>
      <c r="AC12">
        <v>0.40549607999999998</v>
      </c>
      <c r="AD12">
        <v>0.38498056000000003</v>
      </c>
      <c r="AE12">
        <v>0.38514912000000001</v>
      </c>
    </row>
    <row r="13" spans="1:31">
      <c r="A13" t="s">
        <v>132</v>
      </c>
      <c r="B13">
        <v>0.85306415999999996</v>
      </c>
      <c r="C13">
        <v>0.47070992</v>
      </c>
      <c r="D13">
        <v>0.46163680000000001</v>
      </c>
      <c r="E13">
        <v>0.85217776000000001</v>
      </c>
      <c r="F13">
        <v>0.92026240000000004</v>
      </c>
      <c r="G13">
        <v>0.82968631999999998</v>
      </c>
      <c r="H13">
        <v>0.84125247999999997</v>
      </c>
      <c r="I13">
        <v>0.88694399999999995</v>
      </c>
      <c r="J13">
        <v>0.79454416000000005</v>
      </c>
      <c r="K13">
        <v>0.41716503999999999</v>
      </c>
      <c r="L13">
        <v>0.78596231999999999</v>
      </c>
      <c r="M13">
        <v>0.41950112000000001</v>
      </c>
      <c r="N13">
        <v>0.82688200000000001</v>
      </c>
      <c r="O13">
        <v>0.41188439999999998</v>
      </c>
      <c r="P13">
        <v>0.82878160000000001</v>
      </c>
      <c r="Q13">
        <v>0.41503055999999999</v>
      </c>
      <c r="R13">
        <v>0.97237960000000001</v>
      </c>
      <c r="S13">
        <v>0.43021959999999998</v>
      </c>
      <c r="T13">
        <v>0.42109232000000002</v>
      </c>
      <c r="U13">
        <v>0.59936319999999998</v>
      </c>
      <c r="V13">
        <v>0.71007255999999996</v>
      </c>
      <c r="W13">
        <v>0.84764264</v>
      </c>
      <c r="X13">
        <v>0.46638879999999999</v>
      </c>
      <c r="Y13">
        <v>0.42963736000000002</v>
      </c>
      <c r="Z13">
        <v>0.83813607999999995</v>
      </c>
      <c r="AA13">
        <v>0.84443935999999997</v>
      </c>
      <c r="AB13">
        <v>0.47704239999999998</v>
      </c>
      <c r="AC13">
        <v>0.63181871999999994</v>
      </c>
      <c r="AD13">
        <v>0.42663247999999998</v>
      </c>
      <c r="AE13">
        <v>0.97072504000000004</v>
      </c>
    </row>
    <row r="14" spans="1:31">
      <c r="A14" t="s">
        <v>133</v>
      </c>
      <c r="B14">
        <v>0.85457791999999999</v>
      </c>
      <c r="C14">
        <v>0.87318952000000005</v>
      </c>
      <c r="D14">
        <v>0.87602416000000005</v>
      </c>
      <c r="E14">
        <v>0.86847704000000003</v>
      </c>
      <c r="F14">
        <v>0.88594024000000005</v>
      </c>
      <c r="G14">
        <v>0.76870952000000004</v>
      </c>
      <c r="H14">
        <v>0.70465032000000005</v>
      </c>
      <c r="I14">
        <v>0.72454744000000004</v>
      </c>
      <c r="J14">
        <v>0.89317367999999997</v>
      </c>
      <c r="K14">
        <v>0.86109608000000004</v>
      </c>
      <c r="L14">
        <v>0.89201167999999997</v>
      </c>
      <c r="M14">
        <v>0.85743199999999997</v>
      </c>
      <c r="N14">
        <v>0.88204424000000003</v>
      </c>
      <c r="O14">
        <v>0.81404127999999998</v>
      </c>
      <c r="P14">
        <v>0.73723055999999998</v>
      </c>
      <c r="Q14">
        <v>0.86318607999999997</v>
      </c>
      <c r="R14">
        <v>0.99522023999999998</v>
      </c>
      <c r="S14">
        <v>0.84279952000000002</v>
      </c>
      <c r="T14">
        <v>0.84733199999999997</v>
      </c>
      <c r="U14">
        <v>0.87063727999999996</v>
      </c>
      <c r="V14">
        <v>0.87990847999999999</v>
      </c>
      <c r="W14">
        <v>0.85605503999999999</v>
      </c>
      <c r="X14">
        <v>0.8423332</v>
      </c>
      <c r="Y14">
        <v>0.86706143999999996</v>
      </c>
      <c r="Z14">
        <v>0.85833632000000004</v>
      </c>
      <c r="AA14">
        <v>0.66871000000000003</v>
      </c>
      <c r="AB14">
        <v>0.86220224000000001</v>
      </c>
      <c r="AC14">
        <v>0.99911256000000004</v>
      </c>
      <c r="AD14">
        <v>0.86350439999999995</v>
      </c>
      <c r="AE14">
        <v>0.92079591999999999</v>
      </c>
    </row>
    <row r="15" spans="1:31">
      <c r="A15" t="s">
        <v>134</v>
      </c>
      <c r="B15">
        <v>0.62535191999999995</v>
      </c>
      <c r="C15">
        <v>0.68380280000000004</v>
      </c>
      <c r="D15">
        <v>0.80851207999999997</v>
      </c>
      <c r="E15">
        <v>0.55721200000000004</v>
      </c>
      <c r="F15">
        <v>0.43852664000000002</v>
      </c>
      <c r="G15">
        <v>0.42393728000000003</v>
      </c>
      <c r="H15">
        <v>0.42276760000000002</v>
      </c>
      <c r="I15">
        <v>0.42548631999999997</v>
      </c>
      <c r="J15">
        <v>0.83866640000000003</v>
      </c>
      <c r="K15">
        <v>0.75721368</v>
      </c>
      <c r="L15">
        <v>0.84556359999999997</v>
      </c>
      <c r="M15">
        <v>0.75245775999999998</v>
      </c>
      <c r="N15">
        <v>0.49199463999999998</v>
      </c>
      <c r="O15">
        <v>0.87053440000000004</v>
      </c>
      <c r="P15">
        <v>0.41569792</v>
      </c>
      <c r="Q15">
        <v>0.84476143999999997</v>
      </c>
      <c r="R15">
        <v>0.72863743999999997</v>
      </c>
      <c r="S15">
        <v>0.81980344000000005</v>
      </c>
      <c r="T15">
        <v>0.87985968000000003</v>
      </c>
      <c r="U15">
        <v>0.84142368000000001</v>
      </c>
      <c r="V15">
        <v>0.84523128000000003</v>
      </c>
      <c r="W15">
        <v>0.49892088000000001</v>
      </c>
      <c r="X15">
        <v>0.85349448000000006</v>
      </c>
      <c r="Y15">
        <v>0.85723952000000003</v>
      </c>
      <c r="Z15">
        <v>0.52468031999999998</v>
      </c>
      <c r="AA15">
        <v>0.41903087999999999</v>
      </c>
      <c r="AB15">
        <v>0.83987608000000002</v>
      </c>
      <c r="AC15">
        <v>1.0003596800000001</v>
      </c>
      <c r="AD15">
        <v>0.84922359999999997</v>
      </c>
      <c r="AE15">
        <v>0.41520207999999997</v>
      </c>
    </row>
    <row r="16" spans="1:31">
      <c r="A16" t="s">
        <v>135</v>
      </c>
      <c r="B16">
        <v>0.41778216000000001</v>
      </c>
      <c r="C16">
        <v>0.42274319999999999</v>
      </c>
      <c r="D16">
        <v>0.42942871999999999</v>
      </c>
      <c r="E16">
        <v>0.42685400000000001</v>
      </c>
      <c r="F16">
        <v>0.448652</v>
      </c>
      <c r="G16">
        <v>0.4072112</v>
      </c>
      <c r="H16">
        <v>0.41870096000000001</v>
      </c>
      <c r="I16">
        <v>0.4212496</v>
      </c>
      <c r="J16">
        <v>0.42173359999999999</v>
      </c>
      <c r="K16">
        <v>0.40787615999999999</v>
      </c>
      <c r="L16">
        <v>0.40591808000000001</v>
      </c>
      <c r="M16">
        <v>0.42572704</v>
      </c>
      <c r="N16">
        <v>0.41994648000000001</v>
      </c>
      <c r="O16">
        <v>0.44584743999999998</v>
      </c>
      <c r="P16">
        <v>0.41908440000000002</v>
      </c>
      <c r="Q16">
        <v>0.49928744000000003</v>
      </c>
      <c r="R16">
        <v>0.42663111999999997</v>
      </c>
      <c r="S16">
        <v>0.41527048</v>
      </c>
      <c r="T16">
        <v>0.51776007999999996</v>
      </c>
      <c r="U16">
        <v>0.53371303999999997</v>
      </c>
      <c r="V16">
        <v>0.40421792000000001</v>
      </c>
      <c r="W16">
        <v>0.41542519999999999</v>
      </c>
      <c r="X16">
        <v>0.59699784</v>
      </c>
      <c r="Y16">
        <v>0.58085527999999997</v>
      </c>
      <c r="Z16">
        <v>0.42820079999999999</v>
      </c>
      <c r="AA16">
        <v>0.41844295999999997</v>
      </c>
      <c r="AB16">
        <v>0.56821743999999996</v>
      </c>
      <c r="AC16">
        <v>0.43357175999999997</v>
      </c>
      <c r="AD16">
        <v>0.42770032000000002</v>
      </c>
      <c r="AE16">
        <v>0.42347968000000002</v>
      </c>
    </row>
    <row r="17" spans="1:31">
      <c r="A17" t="s">
        <v>136</v>
      </c>
      <c r="B17">
        <v>0.41759832000000002</v>
      </c>
      <c r="C17">
        <v>0.42460376</v>
      </c>
      <c r="D17">
        <v>0.42892479999999999</v>
      </c>
      <c r="E17">
        <v>0.42910359999999997</v>
      </c>
      <c r="F17">
        <v>0.45584992000000002</v>
      </c>
      <c r="G17">
        <v>0.41879751999999998</v>
      </c>
      <c r="H17">
        <v>0.41613464</v>
      </c>
      <c r="I17">
        <v>0.42613904000000002</v>
      </c>
      <c r="J17">
        <v>0.42038320000000001</v>
      </c>
      <c r="K17">
        <v>0.43189504000000001</v>
      </c>
      <c r="L17">
        <v>0.42015856000000001</v>
      </c>
      <c r="M17">
        <v>0.42672416000000002</v>
      </c>
      <c r="N17">
        <v>0.41695680000000002</v>
      </c>
      <c r="O17">
        <v>0.42311791999999998</v>
      </c>
      <c r="P17">
        <v>0.40272935999999998</v>
      </c>
      <c r="Q17">
        <v>0.41610384</v>
      </c>
      <c r="R17">
        <v>0.41938112</v>
      </c>
      <c r="S17">
        <v>0.42305895999999998</v>
      </c>
      <c r="T17">
        <v>0.42495031999999999</v>
      </c>
      <c r="U17">
        <v>0.42459464000000002</v>
      </c>
      <c r="V17">
        <v>0.4332896</v>
      </c>
      <c r="W17">
        <v>0.42178648000000002</v>
      </c>
      <c r="X17">
        <v>0.59699784</v>
      </c>
      <c r="Y17">
        <v>0.41733503999999999</v>
      </c>
      <c r="Z17">
        <v>0.40493440000000003</v>
      </c>
      <c r="AA17">
        <v>0.41400376</v>
      </c>
      <c r="AB17">
        <v>0.42412983999999998</v>
      </c>
      <c r="AC17">
        <v>0.42427608</v>
      </c>
      <c r="AD17">
        <v>0.42408743999999998</v>
      </c>
      <c r="AE17">
        <v>0.41976439999999998</v>
      </c>
    </row>
    <row r="18" spans="1:31">
      <c r="A18" t="s">
        <v>137</v>
      </c>
      <c r="B18">
        <v>0.42963015999999998</v>
      </c>
      <c r="C18">
        <v>0.42454343999999999</v>
      </c>
      <c r="D18">
        <v>0.41827888000000002</v>
      </c>
      <c r="E18">
        <v>0.44416487999999998</v>
      </c>
      <c r="F18">
        <v>0.45982447999999998</v>
      </c>
      <c r="G18">
        <v>0.43642256000000001</v>
      </c>
      <c r="H18">
        <v>0.42820999999999998</v>
      </c>
      <c r="I18">
        <v>0.44146264000000002</v>
      </c>
      <c r="J18">
        <v>0.44019496000000002</v>
      </c>
      <c r="K18">
        <v>0.40107080000000001</v>
      </c>
      <c r="L18">
        <v>0.43792527999999997</v>
      </c>
      <c r="M18">
        <v>0.41761056000000002</v>
      </c>
      <c r="N18">
        <v>0.43925903999999999</v>
      </c>
      <c r="O18">
        <v>0.40770415999999998</v>
      </c>
      <c r="P18">
        <v>0.44293055999999997</v>
      </c>
      <c r="Q18">
        <v>0.42747624000000001</v>
      </c>
      <c r="R18">
        <v>0.43571103999999999</v>
      </c>
      <c r="S18">
        <v>0.40880087999999998</v>
      </c>
      <c r="T18">
        <v>0.42905895999999999</v>
      </c>
      <c r="U18">
        <v>0.43065631999999998</v>
      </c>
      <c r="V18">
        <v>0.42889872000000001</v>
      </c>
      <c r="W18">
        <v>0.44359712000000001</v>
      </c>
      <c r="X18">
        <v>0.43027816000000002</v>
      </c>
      <c r="Y18">
        <v>0.41518480000000002</v>
      </c>
      <c r="Z18">
        <v>0.44947559999999998</v>
      </c>
      <c r="AA18">
        <v>0.43885056</v>
      </c>
      <c r="AB18">
        <v>0.42443784000000001</v>
      </c>
      <c r="AC18">
        <v>0.41491704000000001</v>
      </c>
      <c r="AD18">
        <v>0.41381568000000002</v>
      </c>
      <c r="AE18">
        <v>0.43717936000000002</v>
      </c>
    </row>
    <row r="19" spans="1:31">
      <c r="A19" t="s">
        <v>138</v>
      </c>
      <c r="B19">
        <v>0.41660311999999999</v>
      </c>
      <c r="C19">
        <v>0.42562879999999997</v>
      </c>
      <c r="D19">
        <v>0.43068368000000001</v>
      </c>
      <c r="E19">
        <v>0.42871912000000001</v>
      </c>
      <c r="F19">
        <v>0.44118488</v>
      </c>
      <c r="G19">
        <v>0.40831543999999997</v>
      </c>
      <c r="H19">
        <v>0.43352752</v>
      </c>
      <c r="I19">
        <v>0.41739008</v>
      </c>
      <c r="J19">
        <v>0.40696631999999999</v>
      </c>
      <c r="K19">
        <v>0.44574624000000002</v>
      </c>
      <c r="L19">
        <v>0.43927280000000002</v>
      </c>
      <c r="M19">
        <v>0.43609392000000002</v>
      </c>
      <c r="N19">
        <v>0.43128687999999998</v>
      </c>
      <c r="O19">
        <v>0.42587567999999998</v>
      </c>
      <c r="P19">
        <v>0.42121503999999999</v>
      </c>
      <c r="Q19">
        <v>0.43807575999999998</v>
      </c>
      <c r="R19">
        <v>0.43784647999999998</v>
      </c>
      <c r="S19">
        <v>0.43479911999999998</v>
      </c>
      <c r="T19">
        <v>0.43992776</v>
      </c>
      <c r="U19">
        <v>0.43758096000000002</v>
      </c>
      <c r="V19">
        <v>0.41738776</v>
      </c>
      <c r="W19">
        <v>0.42933976000000001</v>
      </c>
      <c r="X19">
        <v>0.43876448000000001</v>
      </c>
      <c r="Y19">
        <v>0.44134815999999999</v>
      </c>
      <c r="Z19">
        <v>0.42507119999999998</v>
      </c>
      <c r="AA19">
        <v>0.41662591999999998</v>
      </c>
      <c r="AB19">
        <v>0.44013535999999998</v>
      </c>
      <c r="AC19">
        <v>0.44197056000000001</v>
      </c>
      <c r="AD19">
        <v>0.43857471999999997</v>
      </c>
      <c r="AE19">
        <v>0.43478240000000001</v>
      </c>
    </row>
    <row r="20" spans="1:31">
      <c r="A20" t="s">
        <v>139</v>
      </c>
      <c r="B20">
        <v>0.42717776000000002</v>
      </c>
      <c r="C20">
        <v>0.41597704000000002</v>
      </c>
      <c r="D20">
        <v>0.42113808000000003</v>
      </c>
      <c r="E20">
        <v>0.43494848000000003</v>
      </c>
      <c r="F20">
        <v>0.45517984</v>
      </c>
      <c r="G20">
        <v>0.42941815999999999</v>
      </c>
      <c r="H20">
        <v>0.43372896</v>
      </c>
      <c r="I20">
        <v>0.4335928</v>
      </c>
      <c r="J20">
        <v>0.41453847999999999</v>
      </c>
      <c r="K20">
        <v>0.42457919999999999</v>
      </c>
      <c r="L20">
        <v>0.41824344000000002</v>
      </c>
      <c r="M20">
        <v>0.41730015999999998</v>
      </c>
      <c r="N20">
        <v>0.4280544</v>
      </c>
      <c r="O20">
        <v>0.42659807999999999</v>
      </c>
      <c r="P20">
        <v>0.42433799999999999</v>
      </c>
      <c r="Q20">
        <v>0.42309352</v>
      </c>
      <c r="R20">
        <v>0.41772263999999998</v>
      </c>
      <c r="S20">
        <v>0.41920464000000002</v>
      </c>
      <c r="T20">
        <v>0.42044720000000002</v>
      </c>
      <c r="U20">
        <v>0.42044408</v>
      </c>
      <c r="V20">
        <v>0.41559279999999998</v>
      </c>
      <c r="W20">
        <v>0.42162168</v>
      </c>
      <c r="X20">
        <v>0.42192336000000003</v>
      </c>
      <c r="Y20">
        <v>0.41739424000000003</v>
      </c>
      <c r="Z20">
        <v>0.41512776000000001</v>
      </c>
      <c r="AA20">
        <v>0.41449703999999998</v>
      </c>
      <c r="AB20">
        <v>0.41810799999999998</v>
      </c>
      <c r="AC20">
        <v>0.42535215999999998</v>
      </c>
      <c r="AD20">
        <v>0.42151487999999998</v>
      </c>
      <c r="AE20">
        <v>0.43172087999999997</v>
      </c>
    </row>
    <row r="21" spans="1:31">
      <c r="A21" t="s">
        <v>140</v>
      </c>
      <c r="B21">
        <v>0.41453064000000001</v>
      </c>
      <c r="C21">
        <v>0.40855831999999997</v>
      </c>
      <c r="D21">
        <v>0.4290832</v>
      </c>
      <c r="E21">
        <v>0.42097647999999999</v>
      </c>
      <c r="F21">
        <v>0.44250304000000001</v>
      </c>
      <c r="G21">
        <v>0.42738280000000001</v>
      </c>
      <c r="H21">
        <v>0.41941351999999998</v>
      </c>
      <c r="I21">
        <v>0.39884207999999999</v>
      </c>
      <c r="J21">
        <v>0.42893863999999998</v>
      </c>
      <c r="K21">
        <v>0.43241552</v>
      </c>
      <c r="L21">
        <v>0.42173632</v>
      </c>
      <c r="M21">
        <v>0.42818183999999998</v>
      </c>
      <c r="N21">
        <v>0.42300367999999999</v>
      </c>
      <c r="O21">
        <v>0.40942368000000001</v>
      </c>
      <c r="P21">
        <v>0.43511151999999997</v>
      </c>
      <c r="Q21">
        <v>0.44182152000000002</v>
      </c>
      <c r="R21">
        <v>0.43080896000000002</v>
      </c>
      <c r="S21">
        <v>0.43453448</v>
      </c>
      <c r="T21">
        <v>0.44337480000000001</v>
      </c>
      <c r="U21">
        <v>0.43117536000000001</v>
      </c>
      <c r="V21">
        <v>0.42287752000000001</v>
      </c>
      <c r="W21">
        <v>0.42157040000000001</v>
      </c>
      <c r="X21">
        <v>0.41975583999999999</v>
      </c>
      <c r="Y21">
        <v>0.43482616000000002</v>
      </c>
      <c r="Z21">
        <v>0.43509991999999997</v>
      </c>
      <c r="AA21">
        <v>0.40725016000000003</v>
      </c>
      <c r="AB21">
        <v>0.42725647999999999</v>
      </c>
      <c r="AC21">
        <v>0.42271288000000001</v>
      </c>
      <c r="AD21">
        <v>0.44086727999999997</v>
      </c>
      <c r="AE21">
        <v>0.41707464</v>
      </c>
    </row>
    <row r="22" spans="1:31">
      <c r="A22" t="s">
        <v>141</v>
      </c>
      <c r="B22">
        <v>0.41948400000000002</v>
      </c>
      <c r="C22">
        <v>0.39106256</v>
      </c>
      <c r="D22">
        <v>0.42143720000000001</v>
      </c>
      <c r="E22">
        <v>0.40455792000000002</v>
      </c>
      <c r="F22">
        <v>0.43219952</v>
      </c>
      <c r="G22">
        <v>0.41433439999999999</v>
      </c>
      <c r="H22">
        <v>0.41146063999999999</v>
      </c>
      <c r="I22">
        <v>0.39993632000000001</v>
      </c>
      <c r="J22">
        <v>0.38748255999999998</v>
      </c>
      <c r="K22">
        <v>0.40103191999999999</v>
      </c>
      <c r="L22">
        <v>0.40179672</v>
      </c>
      <c r="M22">
        <v>0.40109896</v>
      </c>
      <c r="N22">
        <v>0.37883064</v>
      </c>
      <c r="O22">
        <v>0.43365320000000002</v>
      </c>
      <c r="P22">
        <v>0.40035120000000002</v>
      </c>
      <c r="Q22">
        <v>0.39055511999999998</v>
      </c>
      <c r="R22">
        <v>0.39792712000000002</v>
      </c>
      <c r="S22">
        <v>0.41059928000000001</v>
      </c>
      <c r="T22">
        <v>0.41344999999999998</v>
      </c>
      <c r="U22">
        <v>0.39613071999999999</v>
      </c>
      <c r="V22">
        <v>0.39895096000000002</v>
      </c>
      <c r="W22">
        <v>0.38523879999999999</v>
      </c>
      <c r="X22">
        <v>0.40035912000000001</v>
      </c>
      <c r="Y22">
        <v>0.41377456000000001</v>
      </c>
      <c r="Z22">
        <v>0.43481720000000001</v>
      </c>
      <c r="AA22">
        <v>0.39285776</v>
      </c>
      <c r="AB22">
        <v>0.40486223999999998</v>
      </c>
      <c r="AC22">
        <v>0.43128408000000001</v>
      </c>
      <c r="AD22">
        <v>0.40585408000000001</v>
      </c>
      <c r="AE22">
        <v>0.41001608</v>
      </c>
    </row>
    <row r="23" spans="1:31">
      <c r="A23" t="s">
        <v>142</v>
      </c>
      <c r="B23">
        <v>0.90107280000000001</v>
      </c>
      <c r="C23">
        <v>0.59090191999999997</v>
      </c>
      <c r="D23">
        <v>0.51736479999999996</v>
      </c>
      <c r="E23">
        <v>0.70810567999999996</v>
      </c>
      <c r="F23">
        <v>0.52388256</v>
      </c>
      <c r="G23">
        <v>0.60721223999999996</v>
      </c>
      <c r="H23">
        <v>0.62024592000000001</v>
      </c>
      <c r="I23">
        <v>0.82891280000000001</v>
      </c>
      <c r="J23">
        <v>0.52913127999999998</v>
      </c>
      <c r="K23">
        <v>0.40475864</v>
      </c>
      <c r="L23">
        <v>0.80076119999999995</v>
      </c>
      <c r="M23">
        <v>0.39224935999999999</v>
      </c>
      <c r="N23">
        <v>0.38033400000000001</v>
      </c>
      <c r="O23">
        <v>0.40706759999999997</v>
      </c>
      <c r="P23">
        <v>0.74950567999999995</v>
      </c>
      <c r="Q23">
        <v>0.40558016000000002</v>
      </c>
      <c r="R23">
        <v>0.84051319999999996</v>
      </c>
      <c r="S23">
        <v>0.40689671999999999</v>
      </c>
      <c r="T23">
        <v>0.41044688000000001</v>
      </c>
      <c r="U23">
        <v>0.46713136</v>
      </c>
      <c r="V23">
        <v>0.74036575999999998</v>
      </c>
      <c r="W23">
        <v>0.73806760000000005</v>
      </c>
      <c r="X23">
        <v>0.47533503999999999</v>
      </c>
      <c r="Y23">
        <v>0.43882959999999999</v>
      </c>
      <c r="Z23">
        <v>0.94158496000000003</v>
      </c>
      <c r="AA23">
        <v>0.85938303999999999</v>
      </c>
      <c r="AB23">
        <v>0.37859312000000001</v>
      </c>
      <c r="AC23">
        <v>0.40730455999999998</v>
      </c>
      <c r="AD23">
        <v>0.49081000000000002</v>
      </c>
      <c r="AE23">
        <v>0.41633648000000001</v>
      </c>
    </row>
    <row r="24" spans="1:31">
      <c r="A24" t="s">
        <v>143</v>
      </c>
      <c r="B24">
        <v>0.96586103999999995</v>
      </c>
      <c r="C24">
        <v>0.98751319999999998</v>
      </c>
      <c r="D24">
        <v>0.95467968000000003</v>
      </c>
      <c r="E24">
        <v>0.85697120000000004</v>
      </c>
      <c r="F24">
        <v>0.91170967999999997</v>
      </c>
      <c r="G24">
        <v>0.87518439999999997</v>
      </c>
      <c r="H24">
        <v>0.98778496000000005</v>
      </c>
      <c r="I24">
        <v>0.92271007999999999</v>
      </c>
      <c r="J24">
        <v>0.99239991999999999</v>
      </c>
      <c r="K24">
        <v>0.69752424000000002</v>
      </c>
      <c r="L24">
        <v>0.98792080000000004</v>
      </c>
      <c r="M24">
        <v>0.87310568</v>
      </c>
      <c r="N24">
        <v>0.84206384000000001</v>
      </c>
      <c r="O24">
        <v>0.43409871999999999</v>
      </c>
      <c r="P24">
        <v>0.99159903999999999</v>
      </c>
      <c r="Q24">
        <v>0.94549680000000003</v>
      </c>
      <c r="R24">
        <v>0.96941248000000002</v>
      </c>
      <c r="S24">
        <v>0.88411392</v>
      </c>
      <c r="T24">
        <v>0.95785136000000004</v>
      </c>
      <c r="U24">
        <v>0.95468215999999995</v>
      </c>
      <c r="V24">
        <v>0.99769319999999995</v>
      </c>
      <c r="W24">
        <v>0.99136791999999996</v>
      </c>
      <c r="X24">
        <v>0.83745415999999995</v>
      </c>
      <c r="Y24">
        <v>0.93969928000000003</v>
      </c>
      <c r="Z24">
        <v>0.99253703999999998</v>
      </c>
      <c r="AA24">
        <v>0.92583895999999999</v>
      </c>
      <c r="AB24">
        <v>0.91548039999999997</v>
      </c>
      <c r="AC24">
        <v>0.76840136000000003</v>
      </c>
      <c r="AD24">
        <v>0.99187064000000003</v>
      </c>
      <c r="AE24">
        <v>0.84292880000000003</v>
      </c>
    </row>
    <row r="25" spans="1:31">
      <c r="A25" t="s">
        <v>144</v>
      </c>
      <c r="B25">
        <v>0.69194023999999998</v>
      </c>
      <c r="C25">
        <v>0.96245216</v>
      </c>
      <c r="D25">
        <v>0.99088679999999996</v>
      </c>
      <c r="E25">
        <v>0.82309160000000003</v>
      </c>
      <c r="F25">
        <v>0.85129456000000003</v>
      </c>
      <c r="G25">
        <v>0.76400615999999999</v>
      </c>
      <c r="H25">
        <v>0.90131399999999995</v>
      </c>
      <c r="I25">
        <v>0.59463664000000005</v>
      </c>
      <c r="J25">
        <v>0.98415448000000005</v>
      </c>
      <c r="K25">
        <v>0.87154087999999996</v>
      </c>
      <c r="L25">
        <v>0.88670791999999998</v>
      </c>
      <c r="M25">
        <v>0.99798359999999997</v>
      </c>
      <c r="N25">
        <v>0.84156312</v>
      </c>
      <c r="O25">
        <v>0.87875888000000002</v>
      </c>
      <c r="P25">
        <v>0.89428879999999999</v>
      </c>
      <c r="Q25">
        <v>0.97963071999999995</v>
      </c>
      <c r="R25">
        <v>0.90117544000000005</v>
      </c>
      <c r="S25">
        <v>1.0005052800000001</v>
      </c>
      <c r="T25">
        <v>0.99617456000000004</v>
      </c>
      <c r="U25">
        <v>0.99958992000000002</v>
      </c>
      <c r="V25">
        <v>1.00629576</v>
      </c>
      <c r="W25">
        <v>0.98830519999999999</v>
      </c>
      <c r="X25">
        <v>0.98754120000000001</v>
      </c>
      <c r="Y25">
        <v>0.99975448</v>
      </c>
      <c r="Z25">
        <v>0.76888111999999997</v>
      </c>
      <c r="AA25">
        <v>0.86406959999999999</v>
      </c>
      <c r="AB25">
        <v>0.99929935999999997</v>
      </c>
      <c r="AC25">
        <v>0.99658776000000004</v>
      </c>
      <c r="AD25">
        <v>0.97799831999999998</v>
      </c>
      <c r="AE25">
        <v>0.78746031999999999</v>
      </c>
    </row>
    <row r="26" spans="1:31">
      <c r="A26" t="s">
        <v>145</v>
      </c>
      <c r="B26">
        <v>0.62310527999999998</v>
      </c>
      <c r="C26">
        <v>0.62990256</v>
      </c>
      <c r="D26">
        <v>0.87116791999999998</v>
      </c>
      <c r="E26">
        <v>0.68121536000000005</v>
      </c>
      <c r="F26">
        <v>0.64123943999999999</v>
      </c>
      <c r="G26">
        <v>0.57188768000000001</v>
      </c>
      <c r="H26">
        <v>0.60512224000000003</v>
      </c>
      <c r="I26">
        <v>0.62606328</v>
      </c>
      <c r="J26">
        <v>0.51468016000000005</v>
      </c>
      <c r="K26">
        <v>0.82482752000000004</v>
      </c>
      <c r="L26">
        <v>0.82714063999999998</v>
      </c>
      <c r="M26">
        <v>0.56249472</v>
      </c>
      <c r="N26">
        <v>0.57053208</v>
      </c>
      <c r="O26">
        <v>0.85326199999999996</v>
      </c>
      <c r="P26">
        <v>0.61046544000000003</v>
      </c>
      <c r="Q26">
        <v>0.74869536000000003</v>
      </c>
      <c r="R26">
        <v>0.82957055999999996</v>
      </c>
      <c r="S26">
        <v>0.63446007999999998</v>
      </c>
      <c r="T26">
        <v>0.57695624000000001</v>
      </c>
      <c r="U26">
        <v>0.77036543999999996</v>
      </c>
      <c r="V26">
        <v>0.69306968000000002</v>
      </c>
      <c r="W26">
        <v>0.64717343999999999</v>
      </c>
      <c r="X26">
        <v>0.81556839999999997</v>
      </c>
      <c r="Y26">
        <v>0.76210376000000002</v>
      </c>
      <c r="Z26">
        <v>0.62565968000000005</v>
      </c>
      <c r="AA26">
        <v>0.82236984000000002</v>
      </c>
      <c r="AB26">
        <v>0.78536695999999995</v>
      </c>
      <c r="AC26">
        <v>0.99950079999999997</v>
      </c>
      <c r="AD26">
        <v>0.63024935999999998</v>
      </c>
      <c r="AE26">
        <v>0.62480736000000003</v>
      </c>
    </row>
    <row r="27" spans="1:31">
      <c r="A27" t="s">
        <v>146</v>
      </c>
      <c r="B27">
        <v>0.63167415999999998</v>
      </c>
      <c r="C27">
        <v>0.61358592000000001</v>
      </c>
      <c r="D27">
        <v>0.83051704000000004</v>
      </c>
      <c r="E27">
        <v>0.61974711999999998</v>
      </c>
      <c r="F27">
        <v>0.67617815999999997</v>
      </c>
      <c r="G27">
        <v>0.60911415999999996</v>
      </c>
      <c r="H27">
        <v>0.58041776</v>
      </c>
      <c r="I27">
        <v>0.59943632000000002</v>
      </c>
      <c r="J27">
        <v>0.42288544</v>
      </c>
      <c r="K27">
        <v>0.61823479999999997</v>
      </c>
      <c r="L27">
        <v>0.84148272000000002</v>
      </c>
      <c r="M27">
        <v>0.63516311999999997</v>
      </c>
      <c r="N27">
        <v>0.55892503999999998</v>
      </c>
      <c r="O27">
        <v>0.48596279999999997</v>
      </c>
      <c r="P27">
        <v>0.63027104</v>
      </c>
      <c r="Q27">
        <v>0.61758263999999996</v>
      </c>
      <c r="R27">
        <v>0.81705488000000004</v>
      </c>
      <c r="S27">
        <v>0.62124352000000005</v>
      </c>
      <c r="T27">
        <v>0.41996840000000002</v>
      </c>
      <c r="U27">
        <v>0.63425672</v>
      </c>
      <c r="V27">
        <v>0.61917575999999996</v>
      </c>
      <c r="W27">
        <v>0.60767375999999995</v>
      </c>
      <c r="X27">
        <v>0.59988967999999998</v>
      </c>
      <c r="Y27">
        <v>0.61008656000000006</v>
      </c>
      <c r="Z27">
        <v>0.62102495999999996</v>
      </c>
      <c r="AA27">
        <v>0.82750383999999999</v>
      </c>
      <c r="AB27">
        <v>0.64009128000000004</v>
      </c>
      <c r="AC27">
        <v>0.48286847999999999</v>
      </c>
      <c r="AD27">
        <v>0.61576823999999997</v>
      </c>
      <c r="AE27">
        <v>0.62972751999999999</v>
      </c>
    </row>
    <row r="28" spans="1:31">
      <c r="A28" t="s">
        <v>147</v>
      </c>
      <c r="B28">
        <v>0.61937664000000003</v>
      </c>
      <c r="C28">
        <v>0.62330288</v>
      </c>
      <c r="D28">
        <v>0.83908903999999995</v>
      </c>
      <c r="E28">
        <v>0.61908768000000003</v>
      </c>
      <c r="F28">
        <v>0.68564575999999999</v>
      </c>
      <c r="G28">
        <v>0.58631007999999996</v>
      </c>
      <c r="H28">
        <v>0.62483135999999995</v>
      </c>
      <c r="I28">
        <v>0.61067415999999997</v>
      </c>
      <c r="J28">
        <v>0.42031903999999998</v>
      </c>
      <c r="K28">
        <v>0.62984136000000002</v>
      </c>
      <c r="L28">
        <v>0.81892712000000001</v>
      </c>
      <c r="M28">
        <v>0.59765831999999997</v>
      </c>
      <c r="N28">
        <v>0.61140832000000001</v>
      </c>
      <c r="O28">
        <v>0.41604952000000001</v>
      </c>
      <c r="P28">
        <v>0.64076303999999995</v>
      </c>
      <c r="Q28">
        <v>0.63463000000000003</v>
      </c>
      <c r="R28">
        <v>0.79968671999999996</v>
      </c>
      <c r="S28">
        <v>0.60327712</v>
      </c>
      <c r="T28">
        <v>0.42906591999999999</v>
      </c>
      <c r="U28">
        <v>0.61362576000000002</v>
      </c>
      <c r="V28">
        <v>0.61605736</v>
      </c>
      <c r="W28">
        <v>0.63886575999999995</v>
      </c>
      <c r="X28">
        <v>0.63643559999999999</v>
      </c>
      <c r="Y28">
        <v>0.63514336000000005</v>
      </c>
      <c r="Z28">
        <v>0.61005536000000005</v>
      </c>
      <c r="AA28">
        <v>0.74136104000000003</v>
      </c>
      <c r="AB28">
        <v>0.63016928000000005</v>
      </c>
      <c r="AC28">
        <v>0.43074375999999998</v>
      </c>
      <c r="AD28">
        <v>0.61968727999999995</v>
      </c>
      <c r="AE28">
        <v>0.61348672000000004</v>
      </c>
    </row>
    <row r="29" spans="1:31">
      <c r="A29" t="s">
        <v>148</v>
      </c>
      <c r="B29">
        <v>0.64636391999999998</v>
      </c>
      <c r="C29">
        <v>0.62833216000000003</v>
      </c>
      <c r="D29">
        <v>0.82228056000000005</v>
      </c>
      <c r="E29">
        <v>0.63299119999999998</v>
      </c>
      <c r="F29">
        <v>0.63191792000000002</v>
      </c>
      <c r="G29">
        <v>0.64482720000000004</v>
      </c>
      <c r="H29">
        <v>0.63726240000000001</v>
      </c>
      <c r="I29">
        <v>0.63690776000000004</v>
      </c>
      <c r="J29">
        <v>0.44149951999999998</v>
      </c>
      <c r="K29">
        <v>0.61853871999999999</v>
      </c>
      <c r="L29">
        <v>0.69760624000000004</v>
      </c>
      <c r="M29">
        <v>0.59234184000000001</v>
      </c>
      <c r="N29">
        <v>0.61978632</v>
      </c>
      <c r="O29">
        <v>0.42032639999999999</v>
      </c>
      <c r="P29">
        <v>0.66110064000000002</v>
      </c>
      <c r="Q29">
        <v>0.60302615999999998</v>
      </c>
      <c r="R29">
        <v>0.73951376000000002</v>
      </c>
      <c r="S29">
        <v>0.60632240000000004</v>
      </c>
      <c r="T29">
        <v>0.43796296000000001</v>
      </c>
      <c r="U29">
        <v>0.59798512000000004</v>
      </c>
      <c r="V29">
        <v>0.63137840000000001</v>
      </c>
      <c r="W29">
        <v>0.63658079999999995</v>
      </c>
      <c r="X29">
        <v>0.63308016</v>
      </c>
      <c r="Y29">
        <v>0.59841496000000005</v>
      </c>
      <c r="Z29">
        <v>0.62695471999999997</v>
      </c>
      <c r="AA29">
        <v>0.65634576</v>
      </c>
      <c r="AB29">
        <v>0.63435719999999995</v>
      </c>
      <c r="AC29">
        <v>0.42657736000000002</v>
      </c>
      <c r="AD29">
        <v>0.60146648000000003</v>
      </c>
      <c r="AE29">
        <v>0.65577247999999999</v>
      </c>
    </row>
    <row r="30" spans="1:31">
      <c r="A30" t="s">
        <v>149</v>
      </c>
      <c r="B30">
        <v>0.62830344000000005</v>
      </c>
      <c r="C30">
        <v>0.61518360000000005</v>
      </c>
      <c r="D30">
        <v>0.62846047999999999</v>
      </c>
      <c r="E30">
        <v>0.64133112000000003</v>
      </c>
      <c r="F30">
        <v>0.67004008000000004</v>
      </c>
      <c r="G30">
        <v>0.63639471999999997</v>
      </c>
      <c r="H30">
        <v>0.63790935999999998</v>
      </c>
      <c r="I30">
        <v>0.62083560000000004</v>
      </c>
      <c r="J30">
        <v>0.43183376000000001</v>
      </c>
      <c r="K30">
        <v>0.65405488000000001</v>
      </c>
      <c r="L30">
        <v>0.619448</v>
      </c>
      <c r="M30">
        <v>0.62587000000000004</v>
      </c>
      <c r="N30">
        <v>0.60899031999999997</v>
      </c>
      <c r="O30">
        <v>0.43136903999999998</v>
      </c>
      <c r="P30">
        <v>0.63240079999999999</v>
      </c>
      <c r="Q30">
        <v>0.63200559999999995</v>
      </c>
      <c r="R30">
        <v>0.64418328000000002</v>
      </c>
      <c r="S30">
        <v>0.61098311999999999</v>
      </c>
      <c r="T30">
        <v>0.44531895999999999</v>
      </c>
      <c r="U30">
        <v>0.60797000000000001</v>
      </c>
      <c r="V30">
        <v>0.62222255999999998</v>
      </c>
      <c r="W30">
        <v>0.62256807999999997</v>
      </c>
      <c r="X30">
        <v>0.64704808000000003</v>
      </c>
      <c r="Y30">
        <v>0.63272592000000005</v>
      </c>
      <c r="Z30">
        <v>0.60965568000000003</v>
      </c>
      <c r="AA30">
        <v>0.62166352000000002</v>
      </c>
      <c r="AB30">
        <v>0.63930240000000005</v>
      </c>
      <c r="AC30">
        <v>0.43866231999999999</v>
      </c>
      <c r="AD30">
        <v>0.62767888000000005</v>
      </c>
      <c r="AE30">
        <v>0.60165080000000004</v>
      </c>
    </row>
    <row r="31" spans="1:31">
      <c r="A31" t="s">
        <v>150</v>
      </c>
      <c r="B31">
        <v>0.62811231999999995</v>
      </c>
      <c r="C31">
        <v>0.62780448</v>
      </c>
      <c r="D31">
        <v>0.63724703999999999</v>
      </c>
      <c r="E31">
        <v>0.64879823999999997</v>
      </c>
      <c r="F31">
        <v>0.6561612</v>
      </c>
      <c r="G31">
        <v>0.59608760000000005</v>
      </c>
      <c r="H31">
        <v>0.59448232000000001</v>
      </c>
      <c r="I31">
        <v>0.61812016000000003</v>
      </c>
      <c r="J31">
        <v>0.42700208000000001</v>
      </c>
      <c r="K31">
        <v>0.62986047999999994</v>
      </c>
      <c r="L31">
        <v>0.60021791999999996</v>
      </c>
      <c r="M31">
        <v>0.61550735999999995</v>
      </c>
      <c r="N31">
        <v>0.61214024</v>
      </c>
      <c r="O31">
        <v>0.42097072000000002</v>
      </c>
      <c r="P31">
        <v>0.62353152000000001</v>
      </c>
      <c r="Q31">
        <v>0.63039327999999994</v>
      </c>
      <c r="R31">
        <v>0.60097511999999997</v>
      </c>
      <c r="S31">
        <v>0.60792288000000005</v>
      </c>
      <c r="T31">
        <v>0.43302528000000001</v>
      </c>
      <c r="U31">
        <v>0.64150048000000004</v>
      </c>
      <c r="V31">
        <v>0.63798504</v>
      </c>
      <c r="W31">
        <v>0.61808063999999996</v>
      </c>
      <c r="X31">
        <v>0.62978104000000001</v>
      </c>
      <c r="Y31">
        <v>0.62256224000000004</v>
      </c>
      <c r="Z31">
        <v>0.65197704000000001</v>
      </c>
      <c r="AA31">
        <v>0.63014000000000003</v>
      </c>
      <c r="AB31">
        <v>0.62250912000000003</v>
      </c>
      <c r="AC31">
        <v>0.42457336000000001</v>
      </c>
      <c r="AD31">
        <v>0.6051048</v>
      </c>
      <c r="AE31">
        <v>0.60319592</v>
      </c>
    </row>
    <row r="32" spans="1:31">
      <c r="A32" t="s">
        <v>151</v>
      </c>
      <c r="B32">
        <v>0.54459175999999998</v>
      </c>
      <c r="C32">
        <v>0.65028264000000002</v>
      </c>
      <c r="D32">
        <v>0.61097288000000005</v>
      </c>
      <c r="E32">
        <v>0.61646095999999995</v>
      </c>
      <c r="F32">
        <v>0.41275592</v>
      </c>
      <c r="G32">
        <v>0.42192696000000002</v>
      </c>
      <c r="H32">
        <v>0.40267976</v>
      </c>
      <c r="I32">
        <v>0.53813743999999997</v>
      </c>
      <c r="J32">
        <v>0.36539159999999998</v>
      </c>
      <c r="K32">
        <v>0.62594256000000004</v>
      </c>
      <c r="L32">
        <v>0.45366768000000002</v>
      </c>
      <c r="M32">
        <v>0.64597256000000003</v>
      </c>
      <c r="N32">
        <v>0.43685192</v>
      </c>
      <c r="O32">
        <v>0.42671888000000002</v>
      </c>
      <c r="P32">
        <v>0.64078296000000001</v>
      </c>
      <c r="Q32">
        <v>0.64597320000000003</v>
      </c>
      <c r="R32">
        <v>0.63707296000000002</v>
      </c>
      <c r="S32">
        <v>0.61429511999999997</v>
      </c>
      <c r="T32">
        <v>0.45156952</v>
      </c>
      <c r="U32">
        <v>0.65030511999999996</v>
      </c>
      <c r="V32">
        <v>0.53008823999999999</v>
      </c>
      <c r="W32">
        <v>0.57316887999999999</v>
      </c>
      <c r="X32">
        <v>0.63380879999999995</v>
      </c>
      <c r="Y32">
        <v>0.57938528</v>
      </c>
      <c r="Z32">
        <v>0.62703671999999999</v>
      </c>
      <c r="AA32">
        <v>0.59455776000000005</v>
      </c>
      <c r="AB32">
        <v>0.58098607999999996</v>
      </c>
      <c r="AC32">
        <v>0.43553639999999999</v>
      </c>
      <c r="AD32">
        <v>0.61790208000000002</v>
      </c>
      <c r="AE32">
        <v>0.59039728000000002</v>
      </c>
    </row>
    <row r="33" spans="1:31">
      <c r="A33" t="s">
        <v>152</v>
      </c>
      <c r="B33">
        <v>0.21438768</v>
      </c>
      <c r="C33">
        <v>0.50348208000000005</v>
      </c>
      <c r="D33">
        <v>0.40943624000000001</v>
      </c>
      <c r="E33">
        <v>0.11538656</v>
      </c>
      <c r="F33">
        <v>0.13239544</v>
      </c>
      <c r="G33">
        <v>8.7453920000000004E-2</v>
      </c>
      <c r="H33">
        <v>0.20943216000000001</v>
      </c>
      <c r="I33">
        <v>0.11826264</v>
      </c>
      <c r="J33">
        <v>0.18881935999999999</v>
      </c>
      <c r="K33">
        <v>0.3753764</v>
      </c>
      <c r="L33">
        <v>0.23417663999999999</v>
      </c>
      <c r="M33">
        <v>0.63397720000000002</v>
      </c>
      <c r="N33">
        <v>0.26476304000000001</v>
      </c>
      <c r="O33">
        <v>0.36061623999999998</v>
      </c>
      <c r="P33">
        <v>0.26662648</v>
      </c>
      <c r="Q33">
        <v>0.50207431999999996</v>
      </c>
      <c r="R33">
        <v>0.25198152000000001</v>
      </c>
      <c r="S33">
        <v>0.60747647999999999</v>
      </c>
      <c r="T33">
        <v>0.39980399999999999</v>
      </c>
      <c r="U33">
        <v>0.55699312000000001</v>
      </c>
      <c r="V33">
        <v>0.24639416</v>
      </c>
      <c r="W33">
        <v>0.1335344</v>
      </c>
      <c r="X33">
        <v>0.39263856000000003</v>
      </c>
      <c r="Y33">
        <v>0.39160032</v>
      </c>
      <c r="Z33">
        <v>0.14900176000000001</v>
      </c>
      <c r="AA33">
        <v>0.31559823999999997</v>
      </c>
      <c r="AB33">
        <v>0.41401031999999999</v>
      </c>
      <c r="AC33">
        <v>0.42965207999999999</v>
      </c>
      <c r="AD33">
        <v>0.38494247999999998</v>
      </c>
      <c r="AE33">
        <v>0.31637663999999999</v>
      </c>
    </row>
    <row r="34" spans="1:31">
      <c r="A34" t="s">
        <v>153</v>
      </c>
      <c r="C34">
        <v>4.1921920000000001E-2</v>
      </c>
      <c r="D34">
        <v>7.4597839999999999E-2</v>
      </c>
      <c r="K34">
        <v>8.8723280000000002E-2</v>
      </c>
      <c r="M34">
        <v>0.14268432</v>
      </c>
      <c r="O34">
        <v>0.11672183999999999</v>
      </c>
      <c r="Q34">
        <v>4.8113280000000001E-2</v>
      </c>
      <c r="S34">
        <v>0.11947504</v>
      </c>
      <c r="T34">
        <v>9.4852240000000004E-2</v>
      </c>
      <c r="U34">
        <v>2.8724639999999999E-2</v>
      </c>
      <c r="X34">
        <v>9.7848879999999999E-2</v>
      </c>
      <c r="Y34">
        <v>9.3272400000000005E-2</v>
      </c>
      <c r="AB34">
        <v>9.5555840000000003E-2</v>
      </c>
      <c r="AC34">
        <v>0.23334888000000001</v>
      </c>
      <c r="AD34">
        <v>8.0968239999999997E-2</v>
      </c>
    </row>
    <row r="35" spans="1:31">
      <c r="A35" t="s">
        <v>154</v>
      </c>
    </row>
    <row r="37" spans="1:31">
      <c r="A37" t="s">
        <v>121</v>
      </c>
      <c r="B37">
        <f>IF(B2&gt;=0.8,1,0)</f>
        <v>0</v>
      </c>
      <c r="C37">
        <f t="shared" ref="C37:AE37" si="0">IF(C2&gt;=0.8,1,0)</f>
        <v>0</v>
      </c>
      <c r="D37">
        <f t="shared" si="0"/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0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</row>
    <row r="38" spans="1:31">
      <c r="A38" t="s">
        <v>122</v>
      </c>
      <c r="B38">
        <f t="shared" ref="B38:I69" si="1">IF(B3&gt;=0.8,1,0)</f>
        <v>1</v>
      </c>
      <c r="C38">
        <f t="shared" si="1"/>
        <v>1</v>
      </c>
      <c r="D38">
        <f t="shared" si="1"/>
        <v>1</v>
      </c>
      <c r="E38">
        <f t="shared" si="1"/>
        <v>1</v>
      </c>
      <c r="F38">
        <f t="shared" si="1"/>
        <v>1</v>
      </c>
      <c r="G38">
        <f t="shared" si="1"/>
        <v>1</v>
      </c>
      <c r="H38">
        <f t="shared" si="1"/>
        <v>1</v>
      </c>
      <c r="I38">
        <f t="shared" si="1"/>
        <v>1</v>
      </c>
      <c r="J38">
        <f t="shared" ref="J38:AE38" si="2">IF(J3&gt;=0.8,1,0)</f>
        <v>1</v>
      </c>
      <c r="K38">
        <f t="shared" si="2"/>
        <v>1</v>
      </c>
      <c r="L38">
        <f t="shared" si="2"/>
        <v>1</v>
      </c>
      <c r="M38">
        <f t="shared" si="2"/>
        <v>1</v>
      </c>
      <c r="N38">
        <f t="shared" si="2"/>
        <v>0</v>
      </c>
      <c r="O38">
        <f t="shared" si="2"/>
        <v>1</v>
      </c>
      <c r="P38">
        <f t="shared" si="2"/>
        <v>1</v>
      </c>
      <c r="Q38">
        <f t="shared" si="2"/>
        <v>1</v>
      </c>
      <c r="R38">
        <f t="shared" si="2"/>
        <v>0</v>
      </c>
      <c r="S38">
        <f t="shared" si="2"/>
        <v>0</v>
      </c>
      <c r="T38">
        <f t="shared" si="2"/>
        <v>1</v>
      </c>
      <c r="U38">
        <f t="shared" si="2"/>
        <v>1</v>
      </c>
      <c r="V38">
        <f t="shared" si="2"/>
        <v>1</v>
      </c>
      <c r="W38">
        <f t="shared" si="2"/>
        <v>1</v>
      </c>
      <c r="X38">
        <f t="shared" si="2"/>
        <v>1</v>
      </c>
      <c r="Y38">
        <f t="shared" si="2"/>
        <v>1</v>
      </c>
      <c r="Z38">
        <f t="shared" si="2"/>
        <v>1</v>
      </c>
      <c r="AA38">
        <f t="shared" si="2"/>
        <v>1</v>
      </c>
      <c r="AB38">
        <f t="shared" si="2"/>
        <v>1</v>
      </c>
      <c r="AC38">
        <f t="shared" si="2"/>
        <v>1</v>
      </c>
      <c r="AD38">
        <f t="shared" si="2"/>
        <v>1</v>
      </c>
      <c r="AE38">
        <f t="shared" si="2"/>
        <v>0</v>
      </c>
    </row>
    <row r="39" spans="1:31">
      <c r="A39" t="s">
        <v>123</v>
      </c>
      <c r="B39">
        <f t="shared" si="1"/>
        <v>0</v>
      </c>
      <c r="C39">
        <f t="shared" si="1"/>
        <v>1</v>
      </c>
      <c r="D39">
        <f t="shared" si="1"/>
        <v>1</v>
      </c>
      <c r="E39">
        <f t="shared" si="1"/>
        <v>1</v>
      </c>
      <c r="F39">
        <f t="shared" si="1"/>
        <v>1</v>
      </c>
      <c r="G39">
        <f t="shared" si="1"/>
        <v>0</v>
      </c>
      <c r="H39">
        <f t="shared" si="1"/>
        <v>0</v>
      </c>
      <c r="I39">
        <f t="shared" si="1"/>
        <v>1</v>
      </c>
      <c r="J39">
        <f t="shared" ref="J39:AE39" si="3">IF(J4&gt;=0.8,1,0)</f>
        <v>1</v>
      </c>
      <c r="K39">
        <f t="shared" si="3"/>
        <v>1</v>
      </c>
      <c r="L39">
        <f t="shared" si="3"/>
        <v>1</v>
      </c>
      <c r="M39">
        <f t="shared" si="3"/>
        <v>1</v>
      </c>
      <c r="N39">
        <f t="shared" si="3"/>
        <v>1</v>
      </c>
      <c r="O39">
        <f t="shared" si="3"/>
        <v>1</v>
      </c>
      <c r="P39">
        <f t="shared" si="3"/>
        <v>0</v>
      </c>
      <c r="Q39">
        <f t="shared" si="3"/>
        <v>1</v>
      </c>
      <c r="R39">
        <f t="shared" si="3"/>
        <v>1</v>
      </c>
      <c r="S39">
        <f t="shared" si="3"/>
        <v>1</v>
      </c>
      <c r="T39">
        <f t="shared" si="3"/>
        <v>1</v>
      </c>
      <c r="U39">
        <f t="shared" si="3"/>
        <v>1</v>
      </c>
      <c r="V39">
        <f t="shared" si="3"/>
        <v>1</v>
      </c>
      <c r="W39">
        <f t="shared" si="3"/>
        <v>1</v>
      </c>
      <c r="X39">
        <f t="shared" si="3"/>
        <v>1</v>
      </c>
      <c r="Y39">
        <f t="shared" si="3"/>
        <v>1</v>
      </c>
      <c r="Z39">
        <f t="shared" si="3"/>
        <v>1</v>
      </c>
      <c r="AA39">
        <f t="shared" si="3"/>
        <v>0</v>
      </c>
      <c r="AB39">
        <f t="shared" si="3"/>
        <v>1</v>
      </c>
      <c r="AC39">
        <f t="shared" si="3"/>
        <v>1</v>
      </c>
      <c r="AD39">
        <f t="shared" si="3"/>
        <v>1</v>
      </c>
      <c r="AE39">
        <f t="shared" si="3"/>
        <v>1</v>
      </c>
    </row>
    <row r="40" spans="1:31">
      <c r="A40" t="s">
        <v>124</v>
      </c>
      <c r="B40">
        <f t="shared" si="1"/>
        <v>0</v>
      </c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  <c r="G40">
        <f t="shared" si="1"/>
        <v>0</v>
      </c>
      <c r="H40">
        <f t="shared" si="1"/>
        <v>0</v>
      </c>
      <c r="I40">
        <f t="shared" si="1"/>
        <v>0</v>
      </c>
      <c r="J40">
        <f t="shared" ref="J40:AE40" si="4">IF(J5&gt;=0.8,1,0)</f>
        <v>0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1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1</v>
      </c>
      <c r="T40">
        <f t="shared" si="4"/>
        <v>1</v>
      </c>
      <c r="U40">
        <f t="shared" si="4"/>
        <v>0</v>
      </c>
      <c r="V40">
        <f t="shared" si="4"/>
        <v>0</v>
      </c>
      <c r="W40">
        <f t="shared" si="4"/>
        <v>0</v>
      </c>
      <c r="X40">
        <f t="shared" si="4"/>
        <v>0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4"/>
        <v>0</v>
      </c>
      <c r="AC40">
        <f t="shared" si="4"/>
        <v>0</v>
      </c>
      <c r="AD40">
        <f t="shared" si="4"/>
        <v>0</v>
      </c>
      <c r="AE40">
        <f t="shared" si="4"/>
        <v>0</v>
      </c>
    </row>
    <row r="41" spans="1:31">
      <c r="A41" t="s">
        <v>125</v>
      </c>
      <c r="B41">
        <f t="shared" si="1"/>
        <v>0</v>
      </c>
      <c r="C41">
        <f t="shared" si="1"/>
        <v>0</v>
      </c>
      <c r="D41">
        <f t="shared" si="1"/>
        <v>0</v>
      </c>
      <c r="E41">
        <f t="shared" si="1"/>
        <v>0</v>
      </c>
      <c r="F41">
        <f t="shared" si="1"/>
        <v>0</v>
      </c>
      <c r="G41">
        <f t="shared" si="1"/>
        <v>0</v>
      </c>
      <c r="H41">
        <f t="shared" si="1"/>
        <v>0</v>
      </c>
      <c r="I41">
        <f t="shared" si="1"/>
        <v>0</v>
      </c>
      <c r="J41">
        <f t="shared" ref="J41:AE41" si="5">IF(J6&gt;=0.8,1,0)</f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5"/>
        <v>0</v>
      </c>
      <c r="W41">
        <f t="shared" si="5"/>
        <v>0</v>
      </c>
      <c r="X41">
        <f t="shared" si="5"/>
        <v>0</v>
      </c>
      <c r="Y41">
        <f t="shared" si="5"/>
        <v>0</v>
      </c>
      <c r="Z41">
        <f t="shared" si="5"/>
        <v>0</v>
      </c>
      <c r="AA41">
        <f t="shared" si="5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</row>
    <row r="42" spans="1:31">
      <c r="A42" t="s">
        <v>126</v>
      </c>
      <c r="B42">
        <f t="shared" si="1"/>
        <v>0</v>
      </c>
      <c r="C42">
        <f t="shared" si="1"/>
        <v>0</v>
      </c>
      <c r="D42">
        <f t="shared" si="1"/>
        <v>0</v>
      </c>
      <c r="E42">
        <f t="shared" si="1"/>
        <v>0</v>
      </c>
      <c r="F42">
        <f t="shared" si="1"/>
        <v>0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ref="J42:AE42" si="6">IF(J7&gt;=0.8,1,0)</f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  <c r="V42">
        <f t="shared" si="6"/>
        <v>0</v>
      </c>
      <c r="W42">
        <f t="shared" si="6"/>
        <v>0</v>
      </c>
      <c r="X42">
        <f t="shared" si="6"/>
        <v>0</v>
      </c>
      <c r="Y42">
        <f t="shared" si="6"/>
        <v>0</v>
      </c>
      <c r="Z42">
        <f t="shared" si="6"/>
        <v>0</v>
      </c>
      <c r="AA42">
        <f t="shared" si="6"/>
        <v>0</v>
      </c>
      <c r="AB42">
        <f t="shared" si="6"/>
        <v>0</v>
      </c>
      <c r="AC42">
        <f t="shared" si="6"/>
        <v>0</v>
      </c>
      <c r="AD42">
        <f t="shared" si="6"/>
        <v>0</v>
      </c>
      <c r="AE42">
        <f t="shared" si="6"/>
        <v>0</v>
      </c>
    </row>
    <row r="43" spans="1:31">
      <c r="A43" t="s">
        <v>127</v>
      </c>
      <c r="B43">
        <f t="shared" si="1"/>
        <v>0</v>
      </c>
      <c r="C43">
        <f t="shared" si="1"/>
        <v>0</v>
      </c>
      <c r="D43">
        <f t="shared" si="1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ref="J43:AE43" si="7">IF(J8&gt;=0.8,1,0)</f>
        <v>0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</row>
    <row r="44" spans="1:31">
      <c r="A44" t="s">
        <v>128</v>
      </c>
      <c r="B44">
        <f t="shared" si="1"/>
        <v>0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ref="J44:AE44" si="8">IF(J9&gt;=0.8,1,0)</f>
        <v>0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  <c r="AC44">
        <f t="shared" si="8"/>
        <v>0</v>
      </c>
      <c r="AD44">
        <f t="shared" si="8"/>
        <v>0</v>
      </c>
      <c r="AE44">
        <f t="shared" si="8"/>
        <v>0</v>
      </c>
    </row>
    <row r="45" spans="1:31">
      <c r="A45" t="s">
        <v>129</v>
      </c>
      <c r="B45">
        <f t="shared" si="1"/>
        <v>0</v>
      </c>
      <c r="C45">
        <f t="shared" si="1"/>
        <v>0</v>
      </c>
      <c r="D45">
        <f t="shared" si="1"/>
        <v>0</v>
      </c>
      <c r="E45">
        <f t="shared" si="1"/>
        <v>0</v>
      </c>
      <c r="F45">
        <f t="shared" si="1"/>
        <v>0</v>
      </c>
      <c r="G45">
        <f t="shared" si="1"/>
        <v>0</v>
      </c>
      <c r="H45">
        <f t="shared" si="1"/>
        <v>0</v>
      </c>
      <c r="I45">
        <f t="shared" si="1"/>
        <v>0</v>
      </c>
      <c r="J45">
        <f t="shared" ref="J45:AE45" si="9">IF(J10&gt;=0.8,1,0)</f>
        <v>0</v>
      </c>
      <c r="K45">
        <f t="shared" si="9"/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9"/>
        <v>0</v>
      </c>
      <c r="U45">
        <f t="shared" si="9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</row>
    <row r="46" spans="1:31">
      <c r="A46" t="s">
        <v>130</v>
      </c>
      <c r="B46">
        <f t="shared" si="1"/>
        <v>0</v>
      </c>
      <c r="C46">
        <f t="shared" si="1"/>
        <v>0</v>
      </c>
      <c r="D46">
        <f t="shared" si="1"/>
        <v>0</v>
      </c>
      <c r="E46">
        <f t="shared" si="1"/>
        <v>0</v>
      </c>
      <c r="F46">
        <f t="shared" si="1"/>
        <v>0</v>
      </c>
      <c r="G46">
        <f t="shared" si="1"/>
        <v>0</v>
      </c>
      <c r="H46">
        <f t="shared" si="1"/>
        <v>0</v>
      </c>
      <c r="I46">
        <f t="shared" si="1"/>
        <v>0</v>
      </c>
      <c r="J46">
        <f t="shared" ref="J46:AE46" si="10">IF(J11&gt;=0.8,1,0)</f>
        <v>0</v>
      </c>
      <c r="K46">
        <f t="shared" si="10"/>
        <v>0</v>
      </c>
      <c r="L46">
        <f t="shared" si="10"/>
        <v>0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</row>
    <row r="47" spans="1:31">
      <c r="A47" t="s">
        <v>131</v>
      </c>
      <c r="B47">
        <f t="shared" si="1"/>
        <v>0</v>
      </c>
      <c r="C47">
        <f t="shared" si="1"/>
        <v>0</v>
      </c>
      <c r="D47">
        <f t="shared" si="1"/>
        <v>0</v>
      </c>
      <c r="E47">
        <f t="shared" si="1"/>
        <v>0</v>
      </c>
      <c r="F47">
        <f t="shared" si="1"/>
        <v>0</v>
      </c>
      <c r="G47">
        <f t="shared" si="1"/>
        <v>0</v>
      </c>
      <c r="H47">
        <f t="shared" si="1"/>
        <v>0</v>
      </c>
      <c r="I47">
        <f t="shared" si="1"/>
        <v>0</v>
      </c>
      <c r="J47">
        <f t="shared" ref="J47:AE47" si="11">IF(J12&gt;=0.8,1,0)</f>
        <v>0</v>
      </c>
      <c r="K47">
        <f t="shared" si="11"/>
        <v>0</v>
      </c>
      <c r="L47">
        <f t="shared" si="11"/>
        <v>0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1"/>
        <v>0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</row>
    <row r="48" spans="1:31">
      <c r="A48" t="s">
        <v>132</v>
      </c>
      <c r="B48">
        <f t="shared" si="1"/>
        <v>1</v>
      </c>
      <c r="C48">
        <f t="shared" si="1"/>
        <v>0</v>
      </c>
      <c r="D48">
        <f t="shared" si="1"/>
        <v>0</v>
      </c>
      <c r="E48">
        <f t="shared" si="1"/>
        <v>1</v>
      </c>
      <c r="F48">
        <f t="shared" si="1"/>
        <v>1</v>
      </c>
      <c r="G48">
        <f t="shared" si="1"/>
        <v>1</v>
      </c>
      <c r="H48">
        <f t="shared" si="1"/>
        <v>1</v>
      </c>
      <c r="I48">
        <f t="shared" si="1"/>
        <v>1</v>
      </c>
      <c r="J48">
        <f t="shared" ref="J48:AE48" si="12">IF(J13&gt;=0.8,1,0)</f>
        <v>0</v>
      </c>
      <c r="K48">
        <f t="shared" si="12"/>
        <v>0</v>
      </c>
      <c r="L48">
        <f t="shared" si="12"/>
        <v>0</v>
      </c>
      <c r="M48">
        <f t="shared" si="12"/>
        <v>0</v>
      </c>
      <c r="N48">
        <f t="shared" si="12"/>
        <v>1</v>
      </c>
      <c r="O48">
        <f t="shared" si="12"/>
        <v>0</v>
      </c>
      <c r="P48">
        <f t="shared" si="12"/>
        <v>1</v>
      </c>
      <c r="Q48">
        <f t="shared" si="12"/>
        <v>0</v>
      </c>
      <c r="R48">
        <f t="shared" si="12"/>
        <v>1</v>
      </c>
      <c r="S48">
        <f t="shared" si="12"/>
        <v>0</v>
      </c>
      <c r="T48">
        <f t="shared" si="12"/>
        <v>0</v>
      </c>
      <c r="U48">
        <f t="shared" si="12"/>
        <v>0</v>
      </c>
      <c r="V48">
        <f t="shared" si="12"/>
        <v>0</v>
      </c>
      <c r="W48">
        <f t="shared" si="12"/>
        <v>1</v>
      </c>
      <c r="X48">
        <f t="shared" si="12"/>
        <v>0</v>
      </c>
      <c r="Y48">
        <f t="shared" si="12"/>
        <v>0</v>
      </c>
      <c r="Z48">
        <f t="shared" si="12"/>
        <v>1</v>
      </c>
      <c r="AA48">
        <f t="shared" si="12"/>
        <v>1</v>
      </c>
      <c r="AB48">
        <f t="shared" si="12"/>
        <v>0</v>
      </c>
      <c r="AC48">
        <f t="shared" si="12"/>
        <v>0</v>
      </c>
      <c r="AD48">
        <f t="shared" si="12"/>
        <v>0</v>
      </c>
      <c r="AE48">
        <f t="shared" si="12"/>
        <v>1</v>
      </c>
    </row>
    <row r="49" spans="1:31">
      <c r="A49" t="s">
        <v>133</v>
      </c>
      <c r="B49">
        <f t="shared" si="1"/>
        <v>1</v>
      </c>
      <c r="C49">
        <f t="shared" si="1"/>
        <v>1</v>
      </c>
      <c r="D49">
        <f t="shared" si="1"/>
        <v>1</v>
      </c>
      <c r="E49">
        <f t="shared" si="1"/>
        <v>1</v>
      </c>
      <c r="F49">
        <f t="shared" si="1"/>
        <v>1</v>
      </c>
      <c r="G49">
        <f t="shared" si="1"/>
        <v>0</v>
      </c>
      <c r="H49">
        <f t="shared" si="1"/>
        <v>0</v>
      </c>
      <c r="I49">
        <f t="shared" si="1"/>
        <v>0</v>
      </c>
      <c r="J49">
        <f t="shared" ref="J49:AE49" si="13">IF(J14&gt;=0.8,1,0)</f>
        <v>1</v>
      </c>
      <c r="K49">
        <f t="shared" si="13"/>
        <v>1</v>
      </c>
      <c r="L49">
        <f t="shared" si="13"/>
        <v>1</v>
      </c>
      <c r="M49">
        <f t="shared" si="13"/>
        <v>1</v>
      </c>
      <c r="N49">
        <f t="shared" si="13"/>
        <v>1</v>
      </c>
      <c r="O49">
        <f t="shared" si="13"/>
        <v>1</v>
      </c>
      <c r="P49">
        <f t="shared" si="13"/>
        <v>0</v>
      </c>
      <c r="Q49">
        <f t="shared" si="13"/>
        <v>1</v>
      </c>
      <c r="R49">
        <f t="shared" si="13"/>
        <v>1</v>
      </c>
      <c r="S49">
        <f t="shared" si="13"/>
        <v>1</v>
      </c>
      <c r="T49">
        <f t="shared" si="13"/>
        <v>1</v>
      </c>
      <c r="U49">
        <f t="shared" si="13"/>
        <v>1</v>
      </c>
      <c r="V49">
        <f t="shared" si="13"/>
        <v>1</v>
      </c>
      <c r="W49">
        <f t="shared" si="13"/>
        <v>1</v>
      </c>
      <c r="X49">
        <f t="shared" si="13"/>
        <v>1</v>
      </c>
      <c r="Y49">
        <f t="shared" si="13"/>
        <v>1</v>
      </c>
      <c r="Z49">
        <f t="shared" si="13"/>
        <v>1</v>
      </c>
      <c r="AA49">
        <f t="shared" si="13"/>
        <v>0</v>
      </c>
      <c r="AB49">
        <f t="shared" si="13"/>
        <v>1</v>
      </c>
      <c r="AC49">
        <f t="shared" si="13"/>
        <v>1</v>
      </c>
      <c r="AD49">
        <f t="shared" si="13"/>
        <v>1</v>
      </c>
      <c r="AE49">
        <f t="shared" si="13"/>
        <v>1</v>
      </c>
    </row>
    <row r="50" spans="1:31">
      <c r="A50" t="s">
        <v>134</v>
      </c>
      <c r="B50">
        <f t="shared" si="1"/>
        <v>0</v>
      </c>
      <c r="C50">
        <f t="shared" si="1"/>
        <v>0</v>
      </c>
      <c r="D50">
        <f t="shared" si="1"/>
        <v>1</v>
      </c>
      <c r="E50">
        <f t="shared" si="1"/>
        <v>0</v>
      </c>
      <c r="F50">
        <f t="shared" si="1"/>
        <v>0</v>
      </c>
      <c r="G50">
        <f t="shared" si="1"/>
        <v>0</v>
      </c>
      <c r="H50">
        <f t="shared" si="1"/>
        <v>0</v>
      </c>
      <c r="I50">
        <f t="shared" si="1"/>
        <v>0</v>
      </c>
      <c r="J50">
        <f t="shared" ref="J50:AE50" si="14">IF(J15&gt;=0.8,1,0)</f>
        <v>1</v>
      </c>
      <c r="K50">
        <f t="shared" si="14"/>
        <v>0</v>
      </c>
      <c r="L50">
        <f t="shared" si="14"/>
        <v>1</v>
      </c>
      <c r="M50">
        <f t="shared" si="14"/>
        <v>0</v>
      </c>
      <c r="N50">
        <f t="shared" si="14"/>
        <v>0</v>
      </c>
      <c r="O50">
        <f t="shared" si="14"/>
        <v>1</v>
      </c>
      <c r="P50">
        <f t="shared" si="14"/>
        <v>0</v>
      </c>
      <c r="Q50">
        <f t="shared" si="14"/>
        <v>1</v>
      </c>
      <c r="R50">
        <f t="shared" si="14"/>
        <v>0</v>
      </c>
      <c r="S50">
        <f t="shared" si="14"/>
        <v>1</v>
      </c>
      <c r="T50">
        <f t="shared" si="14"/>
        <v>1</v>
      </c>
      <c r="U50">
        <f t="shared" si="14"/>
        <v>1</v>
      </c>
      <c r="V50">
        <f t="shared" si="14"/>
        <v>1</v>
      </c>
      <c r="W50">
        <f t="shared" si="14"/>
        <v>0</v>
      </c>
      <c r="X50">
        <f t="shared" si="14"/>
        <v>1</v>
      </c>
      <c r="Y50">
        <f t="shared" si="14"/>
        <v>1</v>
      </c>
      <c r="Z50">
        <f t="shared" si="14"/>
        <v>0</v>
      </c>
      <c r="AA50">
        <f t="shared" si="14"/>
        <v>0</v>
      </c>
      <c r="AB50">
        <f t="shared" si="14"/>
        <v>1</v>
      </c>
      <c r="AC50">
        <f t="shared" si="14"/>
        <v>1</v>
      </c>
      <c r="AD50">
        <f t="shared" si="14"/>
        <v>1</v>
      </c>
      <c r="AE50">
        <f t="shared" si="14"/>
        <v>0</v>
      </c>
    </row>
    <row r="51" spans="1:31">
      <c r="A51" t="s">
        <v>135</v>
      </c>
      <c r="B51">
        <f t="shared" si="1"/>
        <v>0</v>
      </c>
      <c r="C51">
        <f t="shared" si="1"/>
        <v>0</v>
      </c>
      <c r="D51">
        <f t="shared" si="1"/>
        <v>0</v>
      </c>
      <c r="E51">
        <f t="shared" si="1"/>
        <v>0</v>
      </c>
      <c r="F51">
        <f t="shared" si="1"/>
        <v>0</v>
      </c>
      <c r="G51">
        <f t="shared" si="1"/>
        <v>0</v>
      </c>
      <c r="H51">
        <f t="shared" si="1"/>
        <v>0</v>
      </c>
      <c r="I51">
        <f t="shared" si="1"/>
        <v>0</v>
      </c>
      <c r="J51">
        <f t="shared" ref="J51:AE51" si="15">IF(J16&gt;=0.8,1,0)</f>
        <v>0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0</v>
      </c>
      <c r="P51">
        <f t="shared" si="15"/>
        <v>0</v>
      </c>
      <c r="Q51">
        <f t="shared" si="15"/>
        <v>0</v>
      </c>
      <c r="R51">
        <f t="shared" si="15"/>
        <v>0</v>
      </c>
      <c r="S51">
        <f t="shared" si="15"/>
        <v>0</v>
      </c>
      <c r="T51">
        <f t="shared" si="15"/>
        <v>0</v>
      </c>
      <c r="U51">
        <f t="shared" si="15"/>
        <v>0</v>
      </c>
      <c r="V51">
        <f t="shared" si="15"/>
        <v>0</v>
      </c>
      <c r="W51">
        <f t="shared" si="15"/>
        <v>0</v>
      </c>
      <c r="X51">
        <f t="shared" si="15"/>
        <v>0</v>
      </c>
      <c r="Y51">
        <f t="shared" si="15"/>
        <v>0</v>
      </c>
      <c r="Z51">
        <f t="shared" si="15"/>
        <v>0</v>
      </c>
      <c r="AA51">
        <f t="shared" si="15"/>
        <v>0</v>
      </c>
      <c r="AB51">
        <f t="shared" si="15"/>
        <v>0</v>
      </c>
      <c r="AC51">
        <f t="shared" si="15"/>
        <v>0</v>
      </c>
      <c r="AD51">
        <f t="shared" si="15"/>
        <v>0</v>
      </c>
      <c r="AE51">
        <f t="shared" si="15"/>
        <v>0</v>
      </c>
    </row>
    <row r="52" spans="1:31">
      <c r="A52" t="s">
        <v>136</v>
      </c>
      <c r="B52">
        <f t="shared" si="1"/>
        <v>0</v>
      </c>
      <c r="C52">
        <f t="shared" si="1"/>
        <v>0</v>
      </c>
      <c r="D52">
        <f t="shared" si="1"/>
        <v>0</v>
      </c>
      <c r="E52">
        <f t="shared" si="1"/>
        <v>0</v>
      </c>
      <c r="F52">
        <f t="shared" si="1"/>
        <v>0</v>
      </c>
      <c r="G52">
        <f t="shared" si="1"/>
        <v>0</v>
      </c>
      <c r="H52">
        <f t="shared" si="1"/>
        <v>0</v>
      </c>
      <c r="I52">
        <f t="shared" si="1"/>
        <v>0</v>
      </c>
      <c r="J52">
        <f t="shared" ref="J52:AE52" si="16">IF(J17&gt;=0.8,1,0)</f>
        <v>0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0</v>
      </c>
      <c r="W52">
        <f t="shared" si="16"/>
        <v>0</v>
      </c>
      <c r="X52">
        <f t="shared" si="16"/>
        <v>0</v>
      </c>
      <c r="Y52">
        <f t="shared" si="16"/>
        <v>0</v>
      </c>
      <c r="Z52">
        <f t="shared" si="16"/>
        <v>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</row>
    <row r="53" spans="1:31">
      <c r="A53" t="s">
        <v>137</v>
      </c>
      <c r="B53">
        <f t="shared" si="1"/>
        <v>0</v>
      </c>
      <c r="C53">
        <f t="shared" si="1"/>
        <v>0</v>
      </c>
      <c r="D53">
        <f t="shared" si="1"/>
        <v>0</v>
      </c>
      <c r="E53">
        <f t="shared" si="1"/>
        <v>0</v>
      </c>
      <c r="F53">
        <f t="shared" si="1"/>
        <v>0</v>
      </c>
      <c r="G53">
        <f t="shared" si="1"/>
        <v>0</v>
      </c>
      <c r="H53">
        <f t="shared" si="1"/>
        <v>0</v>
      </c>
      <c r="I53">
        <f t="shared" si="1"/>
        <v>0</v>
      </c>
      <c r="J53">
        <f t="shared" ref="J53:AE53" si="17">IF(J18&gt;=0.8,1,0)</f>
        <v>0</v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</row>
    <row r="54" spans="1:31">
      <c r="A54" t="s">
        <v>138</v>
      </c>
      <c r="B54">
        <f t="shared" si="1"/>
        <v>0</v>
      </c>
      <c r="C54">
        <f t="shared" si="1"/>
        <v>0</v>
      </c>
      <c r="D54">
        <f t="shared" si="1"/>
        <v>0</v>
      </c>
      <c r="E54">
        <f t="shared" si="1"/>
        <v>0</v>
      </c>
      <c r="F54">
        <f t="shared" si="1"/>
        <v>0</v>
      </c>
      <c r="G54">
        <f t="shared" si="1"/>
        <v>0</v>
      </c>
      <c r="H54">
        <f t="shared" si="1"/>
        <v>0</v>
      </c>
      <c r="I54">
        <f t="shared" si="1"/>
        <v>0</v>
      </c>
      <c r="J54">
        <f t="shared" ref="J54:AE54" si="18">IF(J19&gt;=0.8,1,0)</f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0</v>
      </c>
    </row>
    <row r="55" spans="1:31">
      <c r="A55" t="s">
        <v>139</v>
      </c>
      <c r="B55">
        <f t="shared" si="1"/>
        <v>0</v>
      </c>
      <c r="C55">
        <f t="shared" si="1"/>
        <v>0</v>
      </c>
      <c r="D55">
        <f t="shared" si="1"/>
        <v>0</v>
      </c>
      <c r="E55">
        <f t="shared" si="1"/>
        <v>0</v>
      </c>
      <c r="F55">
        <f t="shared" si="1"/>
        <v>0</v>
      </c>
      <c r="G55">
        <f t="shared" si="1"/>
        <v>0</v>
      </c>
      <c r="H55">
        <f t="shared" si="1"/>
        <v>0</v>
      </c>
      <c r="I55">
        <f t="shared" si="1"/>
        <v>0</v>
      </c>
      <c r="J55">
        <f t="shared" ref="J55:AE55" si="19">IF(J20&gt;=0.8,1,0)</f>
        <v>0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</row>
    <row r="56" spans="1:31">
      <c r="A56" t="s">
        <v>140</v>
      </c>
      <c r="B56">
        <f t="shared" si="1"/>
        <v>0</v>
      </c>
      <c r="C56">
        <f t="shared" si="1"/>
        <v>0</v>
      </c>
      <c r="D56">
        <f t="shared" si="1"/>
        <v>0</v>
      </c>
      <c r="E56">
        <f t="shared" si="1"/>
        <v>0</v>
      </c>
      <c r="F56">
        <f t="shared" si="1"/>
        <v>0</v>
      </c>
      <c r="G56">
        <f t="shared" si="1"/>
        <v>0</v>
      </c>
      <c r="H56">
        <f t="shared" si="1"/>
        <v>0</v>
      </c>
      <c r="I56">
        <f t="shared" si="1"/>
        <v>0</v>
      </c>
      <c r="J56">
        <f t="shared" ref="J56:AE56" si="20">IF(J21&gt;=0.8,1,0)</f>
        <v>0</v>
      </c>
      <c r="K56">
        <f t="shared" si="20"/>
        <v>0</v>
      </c>
      <c r="L56">
        <f t="shared" si="20"/>
        <v>0</v>
      </c>
      <c r="M56">
        <f t="shared" si="20"/>
        <v>0</v>
      </c>
      <c r="N56">
        <f t="shared" si="20"/>
        <v>0</v>
      </c>
      <c r="O56">
        <f t="shared" si="20"/>
        <v>0</v>
      </c>
      <c r="P56">
        <f t="shared" si="20"/>
        <v>0</v>
      </c>
      <c r="Q56">
        <f t="shared" si="20"/>
        <v>0</v>
      </c>
      <c r="R56">
        <f t="shared" si="20"/>
        <v>0</v>
      </c>
      <c r="S56">
        <f t="shared" si="20"/>
        <v>0</v>
      </c>
      <c r="T56">
        <f t="shared" si="20"/>
        <v>0</v>
      </c>
      <c r="U56">
        <f t="shared" si="20"/>
        <v>0</v>
      </c>
      <c r="V56">
        <f t="shared" si="20"/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0</v>
      </c>
      <c r="AA56">
        <f t="shared" si="20"/>
        <v>0</v>
      </c>
      <c r="AB56">
        <f t="shared" si="20"/>
        <v>0</v>
      </c>
      <c r="AC56">
        <f t="shared" si="20"/>
        <v>0</v>
      </c>
      <c r="AD56">
        <f t="shared" si="20"/>
        <v>0</v>
      </c>
      <c r="AE56">
        <f t="shared" si="20"/>
        <v>0</v>
      </c>
    </row>
    <row r="57" spans="1:31">
      <c r="A57" t="s">
        <v>141</v>
      </c>
      <c r="B57">
        <f t="shared" si="1"/>
        <v>0</v>
      </c>
      <c r="C57">
        <f t="shared" si="1"/>
        <v>0</v>
      </c>
      <c r="D57">
        <f t="shared" si="1"/>
        <v>0</v>
      </c>
      <c r="E57">
        <f t="shared" si="1"/>
        <v>0</v>
      </c>
      <c r="F57">
        <f t="shared" si="1"/>
        <v>0</v>
      </c>
      <c r="G57">
        <f t="shared" si="1"/>
        <v>0</v>
      </c>
      <c r="H57">
        <f t="shared" si="1"/>
        <v>0</v>
      </c>
      <c r="I57">
        <f t="shared" si="1"/>
        <v>0</v>
      </c>
      <c r="J57">
        <f t="shared" ref="J57:AE57" si="21">IF(J22&gt;=0.8,1,0)</f>
        <v>0</v>
      </c>
      <c r="K57">
        <f t="shared" si="21"/>
        <v>0</v>
      </c>
      <c r="L57">
        <f t="shared" si="21"/>
        <v>0</v>
      </c>
      <c r="M57">
        <f t="shared" si="21"/>
        <v>0</v>
      </c>
      <c r="N57">
        <f t="shared" si="21"/>
        <v>0</v>
      </c>
      <c r="O57">
        <f t="shared" si="21"/>
        <v>0</v>
      </c>
      <c r="P57">
        <f t="shared" si="21"/>
        <v>0</v>
      </c>
      <c r="Q57">
        <f t="shared" si="21"/>
        <v>0</v>
      </c>
      <c r="R57">
        <f t="shared" si="21"/>
        <v>0</v>
      </c>
      <c r="S57">
        <f t="shared" si="21"/>
        <v>0</v>
      </c>
      <c r="T57">
        <f t="shared" si="21"/>
        <v>0</v>
      </c>
      <c r="U57">
        <f t="shared" si="21"/>
        <v>0</v>
      </c>
      <c r="V57">
        <f t="shared" si="21"/>
        <v>0</v>
      </c>
      <c r="W57">
        <f t="shared" si="21"/>
        <v>0</v>
      </c>
      <c r="X57">
        <f t="shared" si="21"/>
        <v>0</v>
      </c>
      <c r="Y57">
        <f t="shared" si="21"/>
        <v>0</v>
      </c>
      <c r="Z57">
        <f t="shared" si="21"/>
        <v>0</v>
      </c>
      <c r="AA57">
        <f t="shared" si="21"/>
        <v>0</v>
      </c>
      <c r="AB57">
        <f t="shared" si="21"/>
        <v>0</v>
      </c>
      <c r="AC57">
        <f t="shared" si="21"/>
        <v>0</v>
      </c>
      <c r="AD57">
        <f t="shared" si="21"/>
        <v>0</v>
      </c>
      <c r="AE57">
        <f t="shared" si="21"/>
        <v>0</v>
      </c>
    </row>
    <row r="58" spans="1:31">
      <c r="A58" t="s">
        <v>142</v>
      </c>
      <c r="B58">
        <f t="shared" si="1"/>
        <v>1</v>
      </c>
      <c r="C58">
        <f t="shared" si="1"/>
        <v>0</v>
      </c>
      <c r="D58">
        <f t="shared" si="1"/>
        <v>0</v>
      </c>
      <c r="E58">
        <f t="shared" si="1"/>
        <v>0</v>
      </c>
      <c r="F58">
        <f t="shared" si="1"/>
        <v>0</v>
      </c>
      <c r="G58">
        <f t="shared" si="1"/>
        <v>0</v>
      </c>
      <c r="H58">
        <f t="shared" si="1"/>
        <v>0</v>
      </c>
      <c r="I58">
        <f t="shared" si="1"/>
        <v>1</v>
      </c>
      <c r="J58">
        <f t="shared" ref="J58:AE58" si="22">IF(J23&gt;=0.8,1,0)</f>
        <v>0</v>
      </c>
      <c r="K58">
        <f t="shared" si="22"/>
        <v>0</v>
      </c>
      <c r="L58">
        <f t="shared" si="22"/>
        <v>1</v>
      </c>
      <c r="M58">
        <f t="shared" si="22"/>
        <v>0</v>
      </c>
      <c r="N58">
        <f t="shared" si="22"/>
        <v>0</v>
      </c>
      <c r="O58">
        <f t="shared" si="22"/>
        <v>0</v>
      </c>
      <c r="P58">
        <f t="shared" si="22"/>
        <v>0</v>
      </c>
      <c r="Q58">
        <f t="shared" si="22"/>
        <v>0</v>
      </c>
      <c r="R58">
        <f t="shared" si="22"/>
        <v>1</v>
      </c>
      <c r="S58">
        <f t="shared" si="22"/>
        <v>0</v>
      </c>
      <c r="T58">
        <f t="shared" si="22"/>
        <v>0</v>
      </c>
      <c r="U58">
        <f t="shared" si="22"/>
        <v>0</v>
      </c>
      <c r="V58">
        <f t="shared" si="22"/>
        <v>0</v>
      </c>
      <c r="W58">
        <f t="shared" si="22"/>
        <v>0</v>
      </c>
      <c r="X58">
        <f t="shared" si="22"/>
        <v>0</v>
      </c>
      <c r="Y58">
        <f t="shared" si="22"/>
        <v>0</v>
      </c>
      <c r="Z58">
        <f t="shared" si="22"/>
        <v>1</v>
      </c>
      <c r="AA58">
        <f t="shared" si="22"/>
        <v>1</v>
      </c>
      <c r="AB58">
        <f t="shared" si="22"/>
        <v>0</v>
      </c>
      <c r="AC58">
        <f t="shared" si="22"/>
        <v>0</v>
      </c>
      <c r="AD58">
        <f t="shared" si="22"/>
        <v>0</v>
      </c>
      <c r="AE58">
        <f t="shared" si="22"/>
        <v>0</v>
      </c>
    </row>
    <row r="59" spans="1:31">
      <c r="A59" t="s">
        <v>143</v>
      </c>
      <c r="B59">
        <f t="shared" si="1"/>
        <v>1</v>
      </c>
      <c r="C59">
        <f t="shared" si="1"/>
        <v>1</v>
      </c>
      <c r="D59">
        <f t="shared" si="1"/>
        <v>1</v>
      </c>
      <c r="E59">
        <f t="shared" si="1"/>
        <v>1</v>
      </c>
      <c r="F59">
        <f t="shared" si="1"/>
        <v>1</v>
      </c>
      <c r="G59">
        <f t="shared" si="1"/>
        <v>1</v>
      </c>
      <c r="H59">
        <f t="shared" si="1"/>
        <v>1</v>
      </c>
      <c r="I59">
        <f t="shared" si="1"/>
        <v>1</v>
      </c>
      <c r="J59">
        <f t="shared" ref="J59:AE59" si="23">IF(J24&gt;=0.8,1,0)</f>
        <v>1</v>
      </c>
      <c r="K59">
        <f t="shared" si="23"/>
        <v>0</v>
      </c>
      <c r="L59">
        <f t="shared" si="23"/>
        <v>1</v>
      </c>
      <c r="M59">
        <f t="shared" si="23"/>
        <v>1</v>
      </c>
      <c r="N59">
        <f t="shared" si="23"/>
        <v>1</v>
      </c>
      <c r="O59">
        <f t="shared" si="23"/>
        <v>0</v>
      </c>
      <c r="P59">
        <f t="shared" si="23"/>
        <v>1</v>
      </c>
      <c r="Q59">
        <f t="shared" si="23"/>
        <v>1</v>
      </c>
      <c r="R59">
        <f t="shared" si="23"/>
        <v>1</v>
      </c>
      <c r="S59">
        <f t="shared" si="23"/>
        <v>1</v>
      </c>
      <c r="T59">
        <f t="shared" si="23"/>
        <v>1</v>
      </c>
      <c r="U59">
        <f t="shared" si="23"/>
        <v>1</v>
      </c>
      <c r="V59">
        <f t="shared" si="23"/>
        <v>1</v>
      </c>
      <c r="W59">
        <f t="shared" si="23"/>
        <v>1</v>
      </c>
      <c r="X59">
        <f t="shared" si="23"/>
        <v>1</v>
      </c>
      <c r="Y59">
        <f t="shared" si="23"/>
        <v>1</v>
      </c>
      <c r="Z59">
        <f t="shared" si="23"/>
        <v>1</v>
      </c>
      <c r="AA59">
        <f t="shared" si="23"/>
        <v>1</v>
      </c>
      <c r="AB59">
        <f t="shared" si="23"/>
        <v>1</v>
      </c>
      <c r="AC59">
        <f t="shared" si="23"/>
        <v>0</v>
      </c>
      <c r="AD59">
        <f t="shared" si="23"/>
        <v>1</v>
      </c>
      <c r="AE59">
        <f t="shared" si="23"/>
        <v>1</v>
      </c>
    </row>
    <row r="60" spans="1:31">
      <c r="A60" t="s">
        <v>144</v>
      </c>
      <c r="B60">
        <f t="shared" si="1"/>
        <v>0</v>
      </c>
      <c r="C60">
        <f t="shared" si="1"/>
        <v>1</v>
      </c>
      <c r="D60">
        <f t="shared" si="1"/>
        <v>1</v>
      </c>
      <c r="E60">
        <f t="shared" si="1"/>
        <v>1</v>
      </c>
      <c r="F60">
        <f t="shared" si="1"/>
        <v>1</v>
      </c>
      <c r="G60">
        <f t="shared" si="1"/>
        <v>0</v>
      </c>
      <c r="H60">
        <f t="shared" si="1"/>
        <v>1</v>
      </c>
      <c r="I60">
        <f t="shared" si="1"/>
        <v>0</v>
      </c>
      <c r="J60">
        <f t="shared" ref="J60:AE60" si="24">IF(J25&gt;=0.8,1,0)</f>
        <v>1</v>
      </c>
      <c r="K60">
        <f t="shared" si="24"/>
        <v>1</v>
      </c>
      <c r="L60">
        <f t="shared" si="24"/>
        <v>1</v>
      </c>
      <c r="M60">
        <f t="shared" si="24"/>
        <v>1</v>
      </c>
      <c r="N60">
        <f t="shared" si="24"/>
        <v>1</v>
      </c>
      <c r="O60">
        <f t="shared" si="24"/>
        <v>1</v>
      </c>
      <c r="P60">
        <f t="shared" si="24"/>
        <v>1</v>
      </c>
      <c r="Q60">
        <f t="shared" si="24"/>
        <v>1</v>
      </c>
      <c r="R60">
        <f t="shared" si="24"/>
        <v>1</v>
      </c>
      <c r="S60">
        <f t="shared" si="24"/>
        <v>1</v>
      </c>
      <c r="T60">
        <f t="shared" si="24"/>
        <v>1</v>
      </c>
      <c r="U60">
        <f t="shared" si="24"/>
        <v>1</v>
      </c>
      <c r="V60">
        <f t="shared" si="24"/>
        <v>1</v>
      </c>
      <c r="W60">
        <f t="shared" si="24"/>
        <v>1</v>
      </c>
      <c r="X60">
        <f t="shared" si="24"/>
        <v>1</v>
      </c>
      <c r="Y60">
        <f t="shared" si="24"/>
        <v>1</v>
      </c>
      <c r="Z60">
        <f t="shared" si="24"/>
        <v>0</v>
      </c>
      <c r="AA60">
        <f t="shared" si="24"/>
        <v>1</v>
      </c>
      <c r="AB60">
        <f t="shared" si="24"/>
        <v>1</v>
      </c>
      <c r="AC60">
        <f t="shared" si="24"/>
        <v>1</v>
      </c>
      <c r="AD60">
        <f t="shared" si="24"/>
        <v>1</v>
      </c>
      <c r="AE60">
        <f t="shared" si="24"/>
        <v>0</v>
      </c>
    </row>
    <row r="61" spans="1:31">
      <c r="A61" t="s">
        <v>145</v>
      </c>
      <c r="B61">
        <f t="shared" si="1"/>
        <v>0</v>
      </c>
      <c r="C61">
        <f t="shared" si="1"/>
        <v>0</v>
      </c>
      <c r="D61">
        <f t="shared" si="1"/>
        <v>1</v>
      </c>
      <c r="E61">
        <f t="shared" si="1"/>
        <v>0</v>
      </c>
      <c r="F61">
        <f t="shared" si="1"/>
        <v>0</v>
      </c>
      <c r="G61">
        <f t="shared" si="1"/>
        <v>0</v>
      </c>
      <c r="H61">
        <f t="shared" si="1"/>
        <v>0</v>
      </c>
      <c r="I61">
        <f t="shared" si="1"/>
        <v>0</v>
      </c>
      <c r="J61">
        <f t="shared" ref="J61:AE61" si="25">IF(J26&gt;=0.8,1,0)</f>
        <v>0</v>
      </c>
      <c r="K61">
        <f t="shared" si="25"/>
        <v>1</v>
      </c>
      <c r="L61">
        <f t="shared" si="25"/>
        <v>1</v>
      </c>
      <c r="M61">
        <f t="shared" si="25"/>
        <v>0</v>
      </c>
      <c r="N61">
        <f t="shared" si="25"/>
        <v>0</v>
      </c>
      <c r="O61">
        <f t="shared" si="25"/>
        <v>1</v>
      </c>
      <c r="P61">
        <f t="shared" si="25"/>
        <v>0</v>
      </c>
      <c r="Q61">
        <f t="shared" si="25"/>
        <v>0</v>
      </c>
      <c r="R61">
        <f t="shared" si="25"/>
        <v>1</v>
      </c>
      <c r="S61">
        <f t="shared" si="25"/>
        <v>0</v>
      </c>
      <c r="T61">
        <f t="shared" si="25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1</v>
      </c>
      <c r="Y61">
        <f t="shared" si="25"/>
        <v>0</v>
      </c>
      <c r="Z61">
        <f t="shared" si="25"/>
        <v>0</v>
      </c>
      <c r="AA61">
        <f t="shared" si="25"/>
        <v>1</v>
      </c>
      <c r="AB61">
        <f t="shared" si="25"/>
        <v>0</v>
      </c>
      <c r="AC61">
        <f t="shared" si="25"/>
        <v>1</v>
      </c>
      <c r="AD61">
        <f t="shared" si="25"/>
        <v>0</v>
      </c>
      <c r="AE61">
        <f t="shared" si="25"/>
        <v>0</v>
      </c>
    </row>
    <row r="62" spans="1:31">
      <c r="A62" t="s">
        <v>146</v>
      </c>
      <c r="B62">
        <f t="shared" si="1"/>
        <v>0</v>
      </c>
      <c r="C62">
        <f t="shared" si="1"/>
        <v>0</v>
      </c>
      <c r="D62">
        <f t="shared" si="1"/>
        <v>1</v>
      </c>
      <c r="E62">
        <f t="shared" si="1"/>
        <v>0</v>
      </c>
      <c r="F62">
        <f t="shared" si="1"/>
        <v>0</v>
      </c>
      <c r="G62">
        <f t="shared" si="1"/>
        <v>0</v>
      </c>
      <c r="H62">
        <f t="shared" si="1"/>
        <v>0</v>
      </c>
      <c r="I62">
        <f t="shared" si="1"/>
        <v>0</v>
      </c>
      <c r="J62">
        <f t="shared" ref="J62:AE62" si="26">IF(J27&gt;=0.8,1,0)</f>
        <v>0</v>
      </c>
      <c r="K62">
        <f t="shared" si="26"/>
        <v>0</v>
      </c>
      <c r="L62">
        <f t="shared" si="26"/>
        <v>1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1</v>
      </c>
      <c r="S62">
        <f t="shared" si="26"/>
        <v>0</v>
      </c>
      <c r="T62">
        <f t="shared" si="26"/>
        <v>0</v>
      </c>
      <c r="U62">
        <f t="shared" si="26"/>
        <v>0</v>
      </c>
      <c r="V62">
        <f t="shared" si="26"/>
        <v>0</v>
      </c>
      <c r="W62">
        <f t="shared" si="26"/>
        <v>0</v>
      </c>
      <c r="X62">
        <f t="shared" si="26"/>
        <v>0</v>
      </c>
      <c r="Y62">
        <f t="shared" si="26"/>
        <v>0</v>
      </c>
      <c r="Z62">
        <f t="shared" si="26"/>
        <v>0</v>
      </c>
      <c r="AA62">
        <f t="shared" si="26"/>
        <v>1</v>
      </c>
      <c r="AB62">
        <f t="shared" si="26"/>
        <v>0</v>
      </c>
      <c r="AC62">
        <f t="shared" si="26"/>
        <v>0</v>
      </c>
      <c r="AD62">
        <f t="shared" si="26"/>
        <v>0</v>
      </c>
      <c r="AE62">
        <f t="shared" si="26"/>
        <v>0</v>
      </c>
    </row>
    <row r="63" spans="1:31">
      <c r="A63" t="s">
        <v>147</v>
      </c>
      <c r="B63">
        <f t="shared" si="1"/>
        <v>0</v>
      </c>
      <c r="C63">
        <f t="shared" si="1"/>
        <v>0</v>
      </c>
      <c r="D63">
        <f t="shared" si="1"/>
        <v>1</v>
      </c>
      <c r="E63">
        <f t="shared" si="1"/>
        <v>0</v>
      </c>
      <c r="F63">
        <f t="shared" si="1"/>
        <v>0</v>
      </c>
      <c r="G63">
        <f t="shared" si="1"/>
        <v>0</v>
      </c>
      <c r="H63">
        <f t="shared" si="1"/>
        <v>0</v>
      </c>
      <c r="I63">
        <f t="shared" si="1"/>
        <v>0</v>
      </c>
      <c r="J63">
        <f t="shared" ref="J63:AE63" si="27">IF(J28&gt;=0.8,1,0)</f>
        <v>0</v>
      </c>
      <c r="K63">
        <f t="shared" si="27"/>
        <v>0</v>
      </c>
      <c r="L63">
        <f t="shared" si="27"/>
        <v>1</v>
      </c>
      <c r="M63">
        <f t="shared" si="27"/>
        <v>0</v>
      </c>
      <c r="N63">
        <f t="shared" si="27"/>
        <v>0</v>
      </c>
      <c r="O63">
        <f t="shared" si="27"/>
        <v>0</v>
      </c>
      <c r="P63">
        <f t="shared" si="27"/>
        <v>0</v>
      </c>
      <c r="Q63">
        <f t="shared" si="27"/>
        <v>0</v>
      </c>
      <c r="R63">
        <f t="shared" si="27"/>
        <v>0</v>
      </c>
      <c r="S63">
        <f t="shared" si="27"/>
        <v>0</v>
      </c>
      <c r="T63">
        <f t="shared" si="27"/>
        <v>0</v>
      </c>
      <c r="U63">
        <f t="shared" si="27"/>
        <v>0</v>
      </c>
      <c r="V63">
        <f t="shared" si="27"/>
        <v>0</v>
      </c>
      <c r="W63">
        <f t="shared" si="27"/>
        <v>0</v>
      </c>
      <c r="X63">
        <f t="shared" si="27"/>
        <v>0</v>
      </c>
      <c r="Y63">
        <f t="shared" si="27"/>
        <v>0</v>
      </c>
      <c r="Z63">
        <f t="shared" si="27"/>
        <v>0</v>
      </c>
      <c r="AA63">
        <f t="shared" si="27"/>
        <v>0</v>
      </c>
      <c r="AB63">
        <f t="shared" si="27"/>
        <v>0</v>
      </c>
      <c r="AC63">
        <f t="shared" si="27"/>
        <v>0</v>
      </c>
      <c r="AD63">
        <f t="shared" si="27"/>
        <v>0</v>
      </c>
      <c r="AE63">
        <f t="shared" si="27"/>
        <v>0</v>
      </c>
    </row>
    <row r="64" spans="1:31">
      <c r="A64" t="s">
        <v>148</v>
      </c>
      <c r="B64">
        <f t="shared" si="1"/>
        <v>0</v>
      </c>
      <c r="C64">
        <f t="shared" si="1"/>
        <v>0</v>
      </c>
      <c r="D64">
        <f t="shared" si="1"/>
        <v>1</v>
      </c>
      <c r="E64">
        <f t="shared" si="1"/>
        <v>0</v>
      </c>
      <c r="F64">
        <f t="shared" si="1"/>
        <v>0</v>
      </c>
      <c r="G64">
        <f t="shared" si="1"/>
        <v>0</v>
      </c>
      <c r="H64">
        <f t="shared" si="1"/>
        <v>0</v>
      </c>
      <c r="I64">
        <f t="shared" si="1"/>
        <v>0</v>
      </c>
      <c r="J64">
        <f t="shared" ref="J64:AE64" si="28">IF(J29&gt;=0.8,1,0)</f>
        <v>0</v>
      </c>
      <c r="K64">
        <f t="shared" si="28"/>
        <v>0</v>
      </c>
      <c r="L64">
        <f t="shared" si="28"/>
        <v>0</v>
      </c>
      <c r="M64">
        <f t="shared" si="28"/>
        <v>0</v>
      </c>
      <c r="N64">
        <f t="shared" si="28"/>
        <v>0</v>
      </c>
      <c r="O64">
        <f t="shared" si="28"/>
        <v>0</v>
      </c>
      <c r="P64">
        <f t="shared" si="28"/>
        <v>0</v>
      </c>
      <c r="Q64">
        <f t="shared" si="28"/>
        <v>0</v>
      </c>
      <c r="R64">
        <f t="shared" si="28"/>
        <v>0</v>
      </c>
      <c r="S64">
        <f t="shared" si="28"/>
        <v>0</v>
      </c>
      <c r="T64">
        <f t="shared" si="28"/>
        <v>0</v>
      </c>
      <c r="U64">
        <f t="shared" si="28"/>
        <v>0</v>
      </c>
      <c r="V64">
        <f t="shared" si="28"/>
        <v>0</v>
      </c>
      <c r="W64">
        <f t="shared" si="28"/>
        <v>0</v>
      </c>
      <c r="X64">
        <f t="shared" si="28"/>
        <v>0</v>
      </c>
      <c r="Y64">
        <f t="shared" si="28"/>
        <v>0</v>
      </c>
      <c r="Z64">
        <f t="shared" si="28"/>
        <v>0</v>
      </c>
      <c r="AA64">
        <f t="shared" si="28"/>
        <v>0</v>
      </c>
      <c r="AB64">
        <f t="shared" si="28"/>
        <v>0</v>
      </c>
      <c r="AC64">
        <f t="shared" si="28"/>
        <v>0</v>
      </c>
      <c r="AD64">
        <f t="shared" si="28"/>
        <v>0</v>
      </c>
      <c r="AE64">
        <f t="shared" si="28"/>
        <v>0</v>
      </c>
    </row>
    <row r="65" spans="1:31">
      <c r="A65" t="s">
        <v>149</v>
      </c>
      <c r="B65">
        <f t="shared" si="1"/>
        <v>0</v>
      </c>
      <c r="C65">
        <f t="shared" si="1"/>
        <v>0</v>
      </c>
      <c r="D65">
        <f t="shared" si="1"/>
        <v>0</v>
      </c>
      <c r="E65">
        <f t="shared" si="1"/>
        <v>0</v>
      </c>
      <c r="F65">
        <f t="shared" si="1"/>
        <v>0</v>
      </c>
      <c r="G65">
        <f t="shared" si="1"/>
        <v>0</v>
      </c>
      <c r="H65">
        <f t="shared" si="1"/>
        <v>0</v>
      </c>
      <c r="I65">
        <f t="shared" si="1"/>
        <v>0</v>
      </c>
      <c r="J65">
        <f t="shared" ref="J65:AE65" si="29">IF(J30&gt;=0.8,1,0)</f>
        <v>0</v>
      </c>
      <c r="K65">
        <f t="shared" si="29"/>
        <v>0</v>
      </c>
      <c r="L65">
        <f t="shared" si="29"/>
        <v>0</v>
      </c>
      <c r="M65">
        <f t="shared" si="29"/>
        <v>0</v>
      </c>
      <c r="N65">
        <f t="shared" si="29"/>
        <v>0</v>
      </c>
      <c r="O65">
        <f t="shared" si="29"/>
        <v>0</v>
      </c>
      <c r="P65">
        <f t="shared" si="29"/>
        <v>0</v>
      </c>
      <c r="Q65">
        <f t="shared" si="29"/>
        <v>0</v>
      </c>
      <c r="R65">
        <f t="shared" si="29"/>
        <v>0</v>
      </c>
      <c r="S65">
        <f t="shared" si="29"/>
        <v>0</v>
      </c>
      <c r="T65">
        <f t="shared" si="29"/>
        <v>0</v>
      </c>
      <c r="U65">
        <f t="shared" si="29"/>
        <v>0</v>
      </c>
      <c r="V65">
        <f t="shared" si="29"/>
        <v>0</v>
      </c>
      <c r="W65">
        <f t="shared" si="29"/>
        <v>0</v>
      </c>
      <c r="X65">
        <f t="shared" si="29"/>
        <v>0</v>
      </c>
      <c r="Y65">
        <f t="shared" si="29"/>
        <v>0</v>
      </c>
      <c r="Z65">
        <f t="shared" si="29"/>
        <v>0</v>
      </c>
      <c r="AA65">
        <f t="shared" si="29"/>
        <v>0</v>
      </c>
      <c r="AB65">
        <f t="shared" si="29"/>
        <v>0</v>
      </c>
      <c r="AC65">
        <f t="shared" si="29"/>
        <v>0</v>
      </c>
      <c r="AD65">
        <f t="shared" si="29"/>
        <v>0</v>
      </c>
      <c r="AE65">
        <f t="shared" si="29"/>
        <v>0</v>
      </c>
    </row>
    <row r="66" spans="1:31">
      <c r="A66" t="s">
        <v>150</v>
      </c>
      <c r="B66">
        <f t="shared" si="1"/>
        <v>0</v>
      </c>
      <c r="C66">
        <f t="shared" si="1"/>
        <v>0</v>
      </c>
      <c r="D66">
        <f t="shared" si="1"/>
        <v>0</v>
      </c>
      <c r="E66">
        <f t="shared" si="1"/>
        <v>0</v>
      </c>
      <c r="F66">
        <f t="shared" si="1"/>
        <v>0</v>
      </c>
      <c r="G66">
        <f t="shared" si="1"/>
        <v>0</v>
      </c>
      <c r="H66">
        <f t="shared" si="1"/>
        <v>0</v>
      </c>
      <c r="I66">
        <f t="shared" si="1"/>
        <v>0</v>
      </c>
      <c r="J66">
        <f t="shared" ref="J66:AE66" si="30">IF(J31&gt;=0.8,1,0)</f>
        <v>0</v>
      </c>
      <c r="K66">
        <f t="shared" si="30"/>
        <v>0</v>
      </c>
      <c r="L66">
        <f t="shared" si="30"/>
        <v>0</v>
      </c>
      <c r="M66">
        <f t="shared" si="30"/>
        <v>0</v>
      </c>
      <c r="N66">
        <f t="shared" si="30"/>
        <v>0</v>
      </c>
      <c r="O66">
        <f t="shared" si="30"/>
        <v>0</v>
      </c>
      <c r="P66">
        <f t="shared" si="30"/>
        <v>0</v>
      </c>
      <c r="Q66">
        <f t="shared" si="30"/>
        <v>0</v>
      </c>
      <c r="R66">
        <f t="shared" si="30"/>
        <v>0</v>
      </c>
      <c r="S66">
        <f t="shared" si="30"/>
        <v>0</v>
      </c>
      <c r="T66">
        <f t="shared" si="30"/>
        <v>0</v>
      </c>
      <c r="U66">
        <f t="shared" si="30"/>
        <v>0</v>
      </c>
      <c r="V66">
        <f t="shared" si="30"/>
        <v>0</v>
      </c>
      <c r="W66">
        <f t="shared" si="30"/>
        <v>0</v>
      </c>
      <c r="X66">
        <f t="shared" si="30"/>
        <v>0</v>
      </c>
      <c r="Y66">
        <f t="shared" si="30"/>
        <v>0</v>
      </c>
      <c r="Z66">
        <f t="shared" si="30"/>
        <v>0</v>
      </c>
      <c r="AA66">
        <f t="shared" si="30"/>
        <v>0</v>
      </c>
      <c r="AB66">
        <f t="shared" si="30"/>
        <v>0</v>
      </c>
      <c r="AC66">
        <f t="shared" si="30"/>
        <v>0</v>
      </c>
      <c r="AD66">
        <f t="shared" si="30"/>
        <v>0</v>
      </c>
      <c r="AE66">
        <f t="shared" si="30"/>
        <v>0</v>
      </c>
    </row>
    <row r="67" spans="1:31">
      <c r="A67" t="s">
        <v>151</v>
      </c>
      <c r="B67">
        <f t="shared" si="1"/>
        <v>0</v>
      </c>
      <c r="C67">
        <f t="shared" si="1"/>
        <v>0</v>
      </c>
      <c r="D67">
        <f t="shared" si="1"/>
        <v>0</v>
      </c>
      <c r="E67">
        <f t="shared" si="1"/>
        <v>0</v>
      </c>
      <c r="F67">
        <f t="shared" si="1"/>
        <v>0</v>
      </c>
      <c r="G67">
        <f t="shared" si="1"/>
        <v>0</v>
      </c>
      <c r="H67">
        <f t="shared" si="1"/>
        <v>0</v>
      </c>
      <c r="I67">
        <f t="shared" si="1"/>
        <v>0</v>
      </c>
      <c r="J67">
        <f t="shared" ref="J67:AE67" si="31">IF(J32&gt;=0.8,1,0)</f>
        <v>0</v>
      </c>
      <c r="K67">
        <f t="shared" si="31"/>
        <v>0</v>
      </c>
      <c r="L67">
        <f t="shared" si="31"/>
        <v>0</v>
      </c>
      <c r="M67">
        <f t="shared" si="31"/>
        <v>0</v>
      </c>
      <c r="N67">
        <f t="shared" si="31"/>
        <v>0</v>
      </c>
      <c r="O67">
        <f t="shared" si="31"/>
        <v>0</v>
      </c>
      <c r="P67">
        <f t="shared" si="31"/>
        <v>0</v>
      </c>
      <c r="Q67">
        <f t="shared" si="31"/>
        <v>0</v>
      </c>
      <c r="R67">
        <f t="shared" si="31"/>
        <v>0</v>
      </c>
      <c r="S67">
        <f t="shared" si="31"/>
        <v>0</v>
      </c>
      <c r="T67">
        <f t="shared" si="31"/>
        <v>0</v>
      </c>
      <c r="U67">
        <f t="shared" si="31"/>
        <v>0</v>
      </c>
      <c r="V67">
        <f t="shared" si="31"/>
        <v>0</v>
      </c>
      <c r="W67">
        <f t="shared" si="31"/>
        <v>0</v>
      </c>
      <c r="X67">
        <f t="shared" si="31"/>
        <v>0</v>
      </c>
      <c r="Y67">
        <f t="shared" si="31"/>
        <v>0</v>
      </c>
      <c r="Z67">
        <f t="shared" si="31"/>
        <v>0</v>
      </c>
      <c r="AA67">
        <f t="shared" si="31"/>
        <v>0</v>
      </c>
      <c r="AB67">
        <f t="shared" si="31"/>
        <v>0</v>
      </c>
      <c r="AC67">
        <f t="shared" si="31"/>
        <v>0</v>
      </c>
      <c r="AD67">
        <f t="shared" si="31"/>
        <v>0</v>
      </c>
      <c r="AE67">
        <f t="shared" si="31"/>
        <v>0</v>
      </c>
    </row>
    <row r="68" spans="1:31">
      <c r="A68" t="s">
        <v>152</v>
      </c>
      <c r="B68">
        <f t="shared" si="1"/>
        <v>0</v>
      </c>
      <c r="C68">
        <f t="shared" si="1"/>
        <v>0</v>
      </c>
      <c r="D68">
        <f t="shared" si="1"/>
        <v>0</v>
      </c>
      <c r="E68">
        <f t="shared" si="1"/>
        <v>0</v>
      </c>
      <c r="F68">
        <f t="shared" si="1"/>
        <v>0</v>
      </c>
      <c r="G68">
        <f t="shared" si="1"/>
        <v>0</v>
      </c>
      <c r="H68">
        <f t="shared" si="1"/>
        <v>0</v>
      </c>
      <c r="I68">
        <f t="shared" si="1"/>
        <v>0</v>
      </c>
      <c r="J68">
        <f t="shared" ref="J68:AE68" si="32">IF(J33&gt;=0.8,1,0)</f>
        <v>0</v>
      </c>
      <c r="K68">
        <f t="shared" si="32"/>
        <v>0</v>
      </c>
      <c r="L68">
        <f t="shared" si="32"/>
        <v>0</v>
      </c>
      <c r="M68">
        <f t="shared" si="32"/>
        <v>0</v>
      </c>
      <c r="N68">
        <f t="shared" si="32"/>
        <v>0</v>
      </c>
      <c r="O68">
        <f t="shared" si="32"/>
        <v>0</v>
      </c>
      <c r="P68">
        <f t="shared" si="32"/>
        <v>0</v>
      </c>
      <c r="Q68">
        <f t="shared" si="32"/>
        <v>0</v>
      </c>
      <c r="R68">
        <f t="shared" si="32"/>
        <v>0</v>
      </c>
      <c r="S68">
        <f t="shared" si="32"/>
        <v>0</v>
      </c>
      <c r="T68">
        <f t="shared" si="32"/>
        <v>0</v>
      </c>
      <c r="U68">
        <f t="shared" si="32"/>
        <v>0</v>
      </c>
      <c r="V68">
        <f t="shared" si="32"/>
        <v>0</v>
      </c>
      <c r="W68">
        <f t="shared" si="32"/>
        <v>0</v>
      </c>
      <c r="X68">
        <f t="shared" si="32"/>
        <v>0</v>
      </c>
      <c r="Y68">
        <f t="shared" si="32"/>
        <v>0</v>
      </c>
      <c r="Z68">
        <f t="shared" si="32"/>
        <v>0</v>
      </c>
      <c r="AA68">
        <f t="shared" si="32"/>
        <v>0</v>
      </c>
      <c r="AB68">
        <f t="shared" si="32"/>
        <v>0</v>
      </c>
      <c r="AC68">
        <f t="shared" si="32"/>
        <v>0</v>
      </c>
      <c r="AD68">
        <f t="shared" si="32"/>
        <v>0</v>
      </c>
      <c r="AE68">
        <f t="shared" si="32"/>
        <v>0</v>
      </c>
    </row>
    <row r="69" spans="1:31">
      <c r="A69" t="s">
        <v>153</v>
      </c>
      <c r="B69">
        <f t="shared" si="1"/>
        <v>0</v>
      </c>
      <c r="C69">
        <f t="shared" si="1"/>
        <v>0</v>
      </c>
      <c r="D69">
        <f t="shared" si="1"/>
        <v>0</v>
      </c>
      <c r="E69">
        <f t="shared" si="1"/>
        <v>0</v>
      </c>
      <c r="F69">
        <f t="shared" si="1"/>
        <v>0</v>
      </c>
      <c r="G69">
        <f t="shared" si="1"/>
        <v>0</v>
      </c>
      <c r="H69">
        <f t="shared" si="1"/>
        <v>0</v>
      </c>
      <c r="I69">
        <f t="shared" ref="I69:AE69" si="33">IF(I34&gt;=0.8,1,0)</f>
        <v>0</v>
      </c>
      <c r="J69">
        <f t="shared" si="33"/>
        <v>0</v>
      </c>
      <c r="K69">
        <f t="shared" si="33"/>
        <v>0</v>
      </c>
      <c r="L69">
        <f t="shared" si="33"/>
        <v>0</v>
      </c>
      <c r="M69">
        <f t="shared" si="33"/>
        <v>0</v>
      </c>
      <c r="N69">
        <f t="shared" si="33"/>
        <v>0</v>
      </c>
      <c r="O69">
        <f t="shared" si="33"/>
        <v>0</v>
      </c>
      <c r="P69">
        <f t="shared" si="33"/>
        <v>0</v>
      </c>
      <c r="Q69">
        <f t="shared" si="33"/>
        <v>0</v>
      </c>
      <c r="R69">
        <f t="shared" si="33"/>
        <v>0</v>
      </c>
      <c r="S69">
        <f t="shared" si="33"/>
        <v>0</v>
      </c>
      <c r="T69">
        <f t="shared" si="33"/>
        <v>0</v>
      </c>
      <c r="U69">
        <f t="shared" si="33"/>
        <v>0</v>
      </c>
      <c r="V69">
        <f t="shared" si="33"/>
        <v>0</v>
      </c>
      <c r="W69">
        <f t="shared" si="33"/>
        <v>0</v>
      </c>
      <c r="X69">
        <f t="shared" si="33"/>
        <v>0</v>
      </c>
      <c r="Y69">
        <f t="shared" si="33"/>
        <v>0</v>
      </c>
      <c r="Z69">
        <f t="shared" si="33"/>
        <v>0</v>
      </c>
      <c r="AA69">
        <f t="shared" si="33"/>
        <v>0</v>
      </c>
      <c r="AB69">
        <f t="shared" si="33"/>
        <v>0</v>
      </c>
      <c r="AC69">
        <f t="shared" si="33"/>
        <v>0</v>
      </c>
      <c r="AD69">
        <f t="shared" si="33"/>
        <v>0</v>
      </c>
      <c r="AE69">
        <f t="shared" si="33"/>
        <v>0</v>
      </c>
    </row>
    <row r="71" spans="1:31">
      <c r="B71">
        <f>SUM(B37:B69)</f>
        <v>5</v>
      </c>
      <c r="C71">
        <f t="shared" ref="C71:AE71" si="34">SUM(C37:C69)</f>
        <v>5</v>
      </c>
      <c r="D71">
        <f t="shared" si="34"/>
        <v>10</v>
      </c>
      <c r="E71">
        <f t="shared" si="34"/>
        <v>6</v>
      </c>
      <c r="F71">
        <f t="shared" si="34"/>
        <v>6</v>
      </c>
      <c r="G71">
        <f t="shared" si="34"/>
        <v>3</v>
      </c>
      <c r="H71">
        <f t="shared" si="34"/>
        <v>4</v>
      </c>
      <c r="I71">
        <f t="shared" si="34"/>
        <v>5</v>
      </c>
      <c r="J71">
        <f t="shared" si="34"/>
        <v>6</v>
      </c>
      <c r="K71">
        <f t="shared" si="34"/>
        <v>5</v>
      </c>
      <c r="L71">
        <f t="shared" si="34"/>
        <v>10</v>
      </c>
      <c r="M71">
        <f t="shared" si="34"/>
        <v>5</v>
      </c>
      <c r="N71">
        <f t="shared" si="34"/>
        <v>5</v>
      </c>
      <c r="O71">
        <f t="shared" si="34"/>
        <v>7</v>
      </c>
      <c r="P71">
        <f t="shared" si="34"/>
        <v>4</v>
      </c>
      <c r="Q71">
        <f t="shared" si="34"/>
        <v>6</v>
      </c>
      <c r="R71">
        <f t="shared" si="34"/>
        <v>8</v>
      </c>
      <c r="S71">
        <f t="shared" si="34"/>
        <v>6</v>
      </c>
      <c r="T71">
        <f t="shared" si="34"/>
        <v>7</v>
      </c>
      <c r="U71">
        <f t="shared" si="34"/>
        <v>6</v>
      </c>
      <c r="V71">
        <f t="shared" si="34"/>
        <v>6</v>
      </c>
      <c r="W71">
        <f t="shared" si="34"/>
        <v>6</v>
      </c>
      <c r="X71">
        <f t="shared" si="34"/>
        <v>7</v>
      </c>
      <c r="Y71">
        <f t="shared" si="34"/>
        <v>6</v>
      </c>
      <c r="Z71">
        <f t="shared" si="34"/>
        <v>6</v>
      </c>
      <c r="AA71">
        <f t="shared" si="34"/>
        <v>7</v>
      </c>
      <c r="AB71">
        <f t="shared" si="34"/>
        <v>6</v>
      </c>
      <c r="AC71">
        <f t="shared" si="34"/>
        <v>6</v>
      </c>
      <c r="AD71">
        <f t="shared" si="34"/>
        <v>6</v>
      </c>
      <c r="AE71">
        <f t="shared" si="34"/>
        <v>4</v>
      </c>
    </row>
    <row r="73" spans="1:31" s="2" customFormat="1">
      <c r="A73" s="2" t="s">
        <v>166</v>
      </c>
      <c r="B73" s="2">
        <v>5</v>
      </c>
      <c r="C73" s="2">
        <v>5</v>
      </c>
      <c r="D73" s="2">
        <v>10</v>
      </c>
      <c r="E73" s="2">
        <v>6</v>
      </c>
      <c r="F73" s="2">
        <v>6</v>
      </c>
      <c r="G73" s="2">
        <v>3</v>
      </c>
      <c r="H73" s="2">
        <v>4</v>
      </c>
      <c r="I73" s="2">
        <v>5</v>
      </c>
      <c r="J73" s="2">
        <v>6</v>
      </c>
      <c r="K73" s="2">
        <v>5</v>
      </c>
      <c r="L73" s="2">
        <v>10</v>
      </c>
      <c r="M73" s="2">
        <v>5</v>
      </c>
      <c r="N73" s="2">
        <v>5</v>
      </c>
      <c r="O73" s="2">
        <v>7</v>
      </c>
      <c r="P73" s="2">
        <v>4</v>
      </c>
      <c r="Q73" s="2">
        <v>6</v>
      </c>
      <c r="R73" s="2">
        <v>8</v>
      </c>
      <c r="S73" s="2">
        <v>6</v>
      </c>
      <c r="T73" s="2">
        <v>7</v>
      </c>
      <c r="U73" s="2">
        <v>6</v>
      </c>
      <c r="V73" s="2">
        <v>6</v>
      </c>
      <c r="W73" s="2">
        <v>6</v>
      </c>
      <c r="X73" s="2">
        <v>7</v>
      </c>
      <c r="Y73" s="2">
        <v>6</v>
      </c>
      <c r="Z73" s="2">
        <v>6</v>
      </c>
      <c r="AA73" s="2">
        <v>7</v>
      </c>
      <c r="AB73" s="2">
        <v>6</v>
      </c>
      <c r="AC73" s="2">
        <v>6</v>
      </c>
      <c r="AD73" s="2">
        <v>6</v>
      </c>
      <c r="AE73" s="2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delay&amp;packetLoss</vt:lpstr>
      <vt:lpstr>time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2021-07-12T21:51:08Z</dcterms:created>
  <dcterms:modified xsi:type="dcterms:W3CDTF">2021-08-23T03:46:38Z</dcterms:modified>
</cp:coreProperties>
</file>