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autoCompressPictures="0"/>
  <bookViews>
    <workbookView xWindow="0" yWindow="0" windowWidth="29140" windowHeight="18340" tabRatio="736" activeTab="1"/>
  </bookViews>
  <sheets>
    <sheet name="Documentation" sheetId="10" r:id="rId1"/>
    <sheet name="Project" sheetId="1" r:id="rId2"/>
    <sheet name="Target" sheetId="2" r:id="rId3"/>
    <sheet name="Guide" sheetId="3" r:id="rId4"/>
    <sheet name="GuideMismatches" sheetId="4" r:id="rId5"/>
    <sheet name="AmpliconSelection" sheetId="5" r:id="rId6"/>
    <sheet name="ExperimentLayout" sheetId="6" r:id="rId7"/>
    <sheet name="Plate" sheetId="7" r:id="rId8"/>
    <sheet name="SequencingLibrary" sheetId="8" r:id="rId9"/>
    <sheet name="Menus" sheetId="9" r:id="rId10"/>
  </sheets>
  <calcPr calcId="140001" concurrentCalc="0"/>
  <extLs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G124" i="8" l="1"/>
  <c r="G123" i="8"/>
  <c r="G122" i="8"/>
  <c r="G121" i="8"/>
  <c r="G120" i="8"/>
  <c r="G119" i="8"/>
  <c r="G118" i="8"/>
  <c r="G117" i="8"/>
  <c r="G116" i="8"/>
  <c r="G115" i="8"/>
  <c r="G114" i="8"/>
  <c r="G113" i="8"/>
  <c r="G112" i="8"/>
  <c r="G111" i="8"/>
  <c r="G110" i="8"/>
  <c r="G109" i="8"/>
  <c r="G108" i="8"/>
  <c r="G107" i="8"/>
  <c r="G106" i="8"/>
  <c r="G105" i="8"/>
  <c r="G104" i="8"/>
  <c r="G103" i="8"/>
  <c r="G102" i="8"/>
  <c r="G101" i="8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G75" i="8"/>
  <c r="G74" i="8"/>
  <c r="G73" i="8"/>
  <c r="G72" i="8"/>
  <c r="G71" i="8"/>
  <c r="G70" i="8"/>
  <c r="G69" i="8"/>
  <c r="G68" i="8"/>
  <c r="G67" i="8"/>
  <c r="G66" i="8"/>
  <c r="G65" i="8"/>
  <c r="G64" i="8"/>
  <c r="G63" i="8"/>
  <c r="G62" i="8"/>
  <c r="G61" i="8"/>
  <c r="G60" i="8"/>
  <c r="G59" i="8"/>
  <c r="G58" i="8"/>
  <c r="G57" i="8"/>
  <c r="G56" i="8"/>
  <c r="G55" i="8"/>
  <c r="G54" i="8"/>
  <c r="G53" i="8"/>
  <c r="G52" i="8"/>
  <c r="G51" i="8"/>
  <c r="G50" i="8"/>
  <c r="G49" i="8"/>
  <c r="G48" i="8"/>
  <c r="G47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G7" i="8"/>
  <c r="G6" i="8"/>
  <c r="G5" i="8"/>
  <c r="G4" i="8"/>
  <c r="G3" i="8"/>
  <c r="G2" i="8"/>
  <c r="K3" i="5"/>
  <c r="L3" i="5"/>
  <c r="K2" i="5"/>
  <c r="L2" i="5"/>
</calcChain>
</file>

<file path=xl/sharedStrings.xml><?xml version="1.0" encoding="utf-8"?>
<sst xmlns="http://schemas.openxmlformats.org/spreadsheetml/2006/main" count="1899" uniqueCount="422">
  <si>
    <t>geid</t>
  </si>
  <si>
    <t>name</t>
  </si>
  <si>
    <t>scientist</t>
  </si>
  <si>
    <t>affiliation</t>
  </si>
  <si>
    <t>group</t>
  </si>
  <si>
    <t>group_leader</t>
  </si>
  <si>
    <t>start_date</t>
  </si>
  <si>
    <t>project_type</t>
  </si>
  <si>
    <t>description</t>
  </si>
  <si>
    <t>project_geid</t>
  </si>
  <si>
    <t>gene_id</t>
  </si>
  <si>
    <t>chromosome</t>
  </si>
  <si>
    <t>start</t>
  </si>
  <si>
    <t>end</t>
  </si>
  <si>
    <t>strand</t>
  </si>
  <si>
    <t>target_name</t>
  </si>
  <si>
    <t>guide_sequence</t>
  </si>
  <si>
    <t>pam_sequence</t>
  </si>
  <si>
    <t>activity</t>
  </si>
  <si>
    <t>exon</t>
  </si>
  <si>
    <t>nuclease</t>
  </si>
  <si>
    <t>guide_name</t>
  </si>
  <si>
    <t>is_off_target_coding_region</t>
  </si>
  <si>
    <t>number_of_mismatches</t>
  </si>
  <si>
    <t>number_of_off_targets</t>
  </si>
  <si>
    <t>experiment_type</t>
  </si>
  <si>
    <t>guide_location</t>
  </si>
  <si>
    <t>guide_strand</t>
  </si>
  <si>
    <t>score</t>
  </si>
  <si>
    <t>is_on_target</t>
  </si>
  <si>
    <t>dna_feature</t>
  </si>
  <si>
    <t>forward_primer_geid</t>
  </si>
  <si>
    <t>forward_primer_sequence</t>
  </si>
  <si>
    <t>forward_primer_start</t>
  </si>
  <si>
    <t>forward_primer_end</t>
  </si>
  <si>
    <t>reverse_primer_geid</t>
  </si>
  <si>
    <t>reverse_primer_sequence</t>
  </si>
  <si>
    <t>reverse_primer_start</t>
  </si>
  <si>
    <t>reverse_primer_end</t>
  </si>
  <si>
    <t>well_position</t>
  </si>
  <si>
    <t>cell_line_name</t>
  </si>
  <si>
    <t>cell_pool</t>
  </si>
  <si>
    <t>clone_name</t>
  </si>
  <si>
    <t>replicate_group</t>
  </si>
  <si>
    <t>is_control</t>
  </si>
  <si>
    <t>content_type</t>
  </si>
  <si>
    <t>experiment_layout_geid</t>
  </si>
  <si>
    <t>plate_barcode</t>
  </si>
  <si>
    <t>dna_source</t>
  </si>
  <si>
    <t>slxid</t>
  </si>
  <si>
    <t>library_type</t>
  </si>
  <si>
    <t>sequencing_barcode</t>
  </si>
  <si>
    <t>sequencing_sample_name</t>
  </si>
  <si>
    <t>knock-in</t>
  </si>
  <si>
    <t>knock-out</t>
  </si>
  <si>
    <t>genome</t>
  </si>
  <si>
    <t>Homo sapiens [GRCh37]</t>
  </si>
  <si>
    <t>Homo sapiens [GRCh38]</t>
  </si>
  <si>
    <t>forward</t>
  </si>
  <si>
    <t>reverse</t>
  </si>
  <si>
    <t>gene</t>
  </si>
  <si>
    <t>precursor</t>
  </si>
  <si>
    <t>non-coding</t>
  </si>
  <si>
    <t>TRUE</t>
  </si>
  <si>
    <t>FALSE</t>
  </si>
  <si>
    <t>wild-type</t>
  </si>
  <si>
    <t>background</t>
  </si>
  <si>
    <t>normalisation</t>
  </si>
  <si>
    <t>sample</t>
  </si>
  <si>
    <t>empty-vector</t>
  </si>
  <si>
    <t>empty</t>
  </si>
  <si>
    <t>fixed cells</t>
  </si>
  <si>
    <t>gDNA</t>
  </si>
  <si>
    <t>non-fixed cells</t>
  </si>
  <si>
    <t>Fluidigm</t>
  </si>
  <si>
    <t>MCF7</t>
  </si>
  <si>
    <t>T47D</t>
  </si>
  <si>
    <t>Mus musculus [GRCm38]</t>
  </si>
  <si>
    <t>MESC</t>
  </si>
  <si>
    <t>is_it</t>
  </si>
  <si>
    <t>A549</t>
  </si>
  <si>
    <t>Project</t>
  </si>
  <si>
    <t>Target</t>
  </si>
  <si>
    <t>Guide</t>
  </si>
  <si>
    <t>GuideMismatches</t>
  </si>
  <si>
    <t>AmpliconSelection</t>
  </si>
  <si>
    <t>ExperimentLayout</t>
  </si>
  <si>
    <t>Plate</t>
  </si>
  <si>
    <t>SequencingLibrary</t>
  </si>
  <si>
    <t>Unique ID for the project, in the format GEP-5digits (e.g. GEP00001)</t>
  </si>
  <si>
    <t>Project name (e.g. STAT3_KO)</t>
  </si>
  <si>
    <t>Name of the scientist submitting the job (e.g. 'Mary', who asks to make a KO line in STAT3)</t>
  </si>
  <si>
    <t>Affiliation of the scientist</t>
  </si>
  <si>
    <t>Group the scientist belongs to</t>
  </si>
  <si>
    <t>Group leader in charge of the scientist</t>
  </si>
  <si>
    <t>Date the project is submitted to Genome Editing</t>
  </si>
  <si>
    <t>Brief description of the goals of the project</t>
  </si>
  <si>
    <r>
      <t xml:space="preserve">The </t>
    </r>
    <r>
      <rPr>
        <b/>
        <sz val="12"/>
        <rFont val="Arial"/>
      </rPr>
      <t>Project</t>
    </r>
    <r>
      <rPr>
        <sz val="12"/>
        <rFont val="Arial"/>
      </rPr>
      <t xml:space="preserve"> corresponds to a purchase code. Therefore one scientist can have several projects in an interval of time, all costed independently. Filling all fields is required.</t>
    </r>
  </si>
  <si>
    <r>
      <t xml:space="preserve">The </t>
    </r>
    <r>
      <rPr>
        <b/>
        <sz val="12"/>
        <rFont val="Arial"/>
      </rPr>
      <t>Target</t>
    </r>
    <r>
      <rPr>
        <sz val="12"/>
        <rFont val="Arial"/>
      </rPr>
      <t xml:space="preserve"> refers to the gene or region to be edited. </t>
    </r>
  </si>
  <si>
    <t>Description</t>
  </si>
  <si>
    <t xml:space="preserve">Target name, e.g. the 'STAT3' gene. </t>
  </si>
  <si>
    <t>Genome name e.g. Homo sapiens [GRCh38]</t>
  </si>
  <si>
    <t>Chromosome where the Target is located</t>
  </si>
  <si>
    <t>Start location of the Target in the assembly</t>
  </si>
  <si>
    <t>Target ID in the assembly, e.g. 'NC_000017.10'</t>
  </si>
  <si>
    <t>End location of the Target in the assembly</t>
  </si>
  <si>
    <t>Strand location of the Target in the assembly either "forward" or "reverse"</t>
  </si>
  <si>
    <t>The type of projecteither "knock-in" or "knock-out"</t>
  </si>
  <si>
    <t>Brief description of the Target</t>
  </si>
  <si>
    <r>
      <t xml:space="preserve">The </t>
    </r>
    <r>
      <rPr>
        <b/>
        <sz val="12"/>
        <rFont val="Arial"/>
      </rPr>
      <t>Guide</t>
    </r>
    <r>
      <rPr>
        <sz val="12"/>
        <rFont val="Arial"/>
      </rPr>
      <t xml:space="preserve"> refers to the sgRNA used in the editing</t>
    </r>
  </si>
  <si>
    <t>Name of the guide, in the format: Target@name.digit, e.g. STAT3.1</t>
  </si>
  <si>
    <t>Nucleotide sequence of the guide, e.g. GAGATTATGAAACACCAAAG</t>
  </si>
  <si>
    <t>Protospacer-adjacent motif (PAM) of the guide</t>
  </si>
  <si>
    <t>Activity (%) of the guide as described in the Deskgen website, e.g. 73</t>
  </si>
  <si>
    <t>Exon targeted by the guide (optional)</t>
  </si>
  <si>
    <t>Nuclease used for the editing, e.g. SpCas9</t>
  </si>
  <si>
    <t>Sheet name</t>
  </si>
  <si>
    <t>Column names</t>
  </si>
  <si>
    <t>Metadata information about off targets, as provided by Deskgen</t>
  </si>
  <si>
    <t>How many mismatches</t>
  </si>
  <si>
    <t>How many offtargets that contain x number of mismatches</t>
  </si>
  <si>
    <r>
      <t xml:space="preserve">The </t>
    </r>
    <r>
      <rPr>
        <b/>
        <sz val="12"/>
        <rFont val="Arial"/>
      </rPr>
      <t>Amplicon</t>
    </r>
    <r>
      <rPr>
        <sz val="12"/>
        <rFont val="Arial"/>
      </rPr>
      <t xml:space="preserve"> is the DNA sequence amplified in PCR by a primer pair. All sequences and sequence locations input here must be in the forward DNA strand (including guide, forward and reverse primers)</t>
    </r>
  </si>
  <si>
    <t>knock-in or knock-out</t>
  </si>
  <si>
    <t>Coordinate of the cut side of the guide</t>
  </si>
  <si>
    <t>The DNA strand that contains the guide sequence, either forward or reverse</t>
  </si>
  <si>
    <t>Off-target score as provided by Deskgen (leave targets empty)</t>
  </si>
  <si>
    <t>Is this amplicon on a target or an off-target? (TRUE/FALSE)</t>
  </si>
  <si>
    <t>gene, precursor or non-coding</t>
  </si>
  <si>
    <t>Chromosome where the amplicon is located, as a numeric value, e.g. 17</t>
  </si>
  <si>
    <t>ID of the primer in the Genome Editing database, e.g. RA10_193</t>
  </si>
  <si>
    <t>5' to 3' sequence of the primer in the forward DNA strand</t>
  </si>
  <si>
    <t>Start location of the primer in the forward strand</t>
  </si>
  <si>
    <t>End location of the primer in the forward strand</t>
  </si>
  <si>
    <t>5' to 3' sequence of the primer in the *forward* DNA strand (i.e. reverse-complemented)</t>
  </si>
  <si>
    <t>Description of the cell treatments, DNA extraction and PCR protocol used to get the amplicons (max. 1024 characters)</t>
  </si>
  <si>
    <r>
      <t xml:space="preserve">The </t>
    </r>
    <r>
      <rPr>
        <b/>
        <sz val="12"/>
        <rFont val="Arial"/>
      </rPr>
      <t>Layout</t>
    </r>
    <r>
      <rPr>
        <sz val="12"/>
        <rFont val="Arial"/>
      </rPr>
      <t xml:space="preserve"> describes the way samples are arranged in the plate wells, so ultimately any result can be traced back to a single clone</t>
    </r>
  </si>
  <si>
    <t>Each plate in the layout gets a unique ID, so clones are defined by a combination of plate geid and well_position</t>
  </si>
  <si>
    <t>unique ID for a layout plate in the format project_geid_two-digit numbers, e.g. GEP00001_01 and GEP00001_02</t>
  </si>
  <si>
    <t>Well position in the format (A-H)(1-12), e.g. A1 and A12</t>
  </si>
  <si>
    <t>Name of the parental cell line used to derive a clone (if any) to gene-edit, e.g MCF7</t>
  </si>
  <si>
    <t>An id for the cell pool (normally, three pools are edited to ensure clones from each pool come from independent editing events)</t>
  </si>
  <si>
    <t>Name of the parental cell line-derived clone. This is the source of cells used to gene-edit</t>
  </si>
  <si>
    <t>This corresponds to the name of the guide used to edit the cell clone and must match one of the guide names in Guide@name, e.g. STAT3.1</t>
  </si>
  <si>
    <t xml:space="preserve"> Numeric value. E.g. each gene-edited single clone will receive a unique number, e.g. 1, 2, 3, and if there is replication (e.g. for controls) a repeated number as in 4, 4, 4. Each plate will have a maximum of 96 replicate groups</t>
  </si>
  <si>
    <t>Is there a control in this well position? (TRUE/FALSE)</t>
  </si>
  <si>
    <t>Is the off target in a coding region? (TRUE/FALSE)</t>
  </si>
  <si>
    <t>What is the content in the well? This can take the values of</t>
  </si>
  <si>
    <t>- empty: A well with no cells</t>
  </si>
  <si>
    <t>- sample: A gene-edited, single-cell derived clone</t>
  </si>
  <si>
    <t>- normalisation: A normalisation control for ICW, typically located at wells A1 and H12</t>
  </si>
  <si>
    <t>- background: A background fluorescence control for ICW, typically a Western with neither primary nor secondary antibody</t>
  </si>
  <si>
    <t>- knock-out: A knock-out control for ICW and perhaps also for NGS and IncuCyte data, typically a previously characterised KO clone, or the wild-type clone processed in a Western with no primary antibody (so any secondary antibody fluorescence is background, and the result is equivalent to not having any protein).</t>
  </si>
  <si>
    <t>- wild-type: A wild-type control, typically the clone that has been used for gene-editing</t>
  </si>
  <si>
    <t>- empty-vector: A control with vector that harbours neither guide nor Cas9</t>
  </si>
  <si>
    <r>
      <t xml:space="preserve">The </t>
    </r>
    <r>
      <rPr>
        <b/>
        <sz val="12"/>
        <rFont val="Arial"/>
      </rPr>
      <t>Plate</t>
    </r>
    <r>
      <rPr>
        <sz val="12"/>
        <rFont val="Arial"/>
      </rPr>
      <t xml:space="preserve"> collects information on the unique ID's and barcodes assigned to each plate over an experiment</t>
    </r>
  </si>
  <si>
    <t xml:space="preserve"> A plate Layout (distribution of wells and associated information) for a plate is unique, and that Layout is associated to results from ICW, IncuCyte and NGS</t>
  </si>
  <si>
    <t>Unique barcode assigned to each experimental plate: for low-throughput this can be the geid below, but for high-throughput it is worth to put a proper barcoding system in place</t>
  </si>
  <si>
    <t>ID of the experimental plate in the format ExperimentLayout@geid_type of experiment, e.g. GEP00001_01_incu, GEP00001_02_incu, GEP00001_01_ICW, GEP00001_02_ICW, GEP00001_01_PCR, GEP00001_02_PCR, GEP00001_01_dilution, GEP00001_02_dilution, GEP00001_01_NGS, GEP00001_02_NGS</t>
  </si>
  <si>
    <t>Any description that can be informative for the plate, e.g. for "GEP00001_01_dilution" a description can be "PCR dilution 1:150 for indexing, temporarily stored"</t>
  </si>
  <si>
    <r>
      <t xml:space="preserve">The </t>
    </r>
    <r>
      <rPr>
        <b/>
        <sz val="12"/>
        <rFont val="Arial"/>
      </rPr>
      <t>SequencingLibrary</t>
    </r>
    <r>
      <rPr>
        <sz val="12"/>
        <rFont val="Arial"/>
      </rPr>
      <t xml:space="preserve"> stores information about the NGS library submission</t>
    </r>
  </si>
  <si>
    <t>This must match the corresponding ExperimentLayout@well_position</t>
  </si>
  <si>
    <t>The starting material used for library preparation, either of fixed cells, gDNA, non-fixed cells</t>
  </si>
  <si>
    <t>The Solexa ID the NGS library was assigned to, e.g. SLX-13775</t>
  </si>
  <si>
    <t>Always Fluidigm</t>
  </si>
  <si>
    <t>The Fluidigm barcode identifier, e.g. FLD0193</t>
  </si>
  <si>
    <t>The sample name assigned at the time of submission, in the format experiment_layout_geid_well_position: this must be 'one sample name per well', as per requirement of the Sequencing bioinformatics pipeline</t>
  </si>
  <si>
    <t>Documentation for submitting new project to the Genome Editing Core App @ http://bioinf-ge001.cri.camres.org:8080/</t>
  </si>
  <si>
    <t>Genome Editing Core - Submission Form</t>
  </si>
  <si>
    <r>
      <t xml:space="preserve">This ID must match </t>
    </r>
    <r>
      <rPr>
        <u/>
        <sz val="12"/>
        <rFont val="Arial"/>
      </rPr>
      <t>Project@geid</t>
    </r>
  </si>
  <si>
    <r>
      <t xml:space="preserve">This ID must match </t>
    </r>
    <r>
      <rPr>
        <u/>
        <sz val="12"/>
        <rFont val="Arial"/>
      </rPr>
      <t>Target@name</t>
    </r>
  </si>
  <si>
    <r>
      <t xml:space="preserve">This ID must match </t>
    </r>
    <r>
      <rPr>
        <u/>
        <sz val="12"/>
        <rFont val="Arial"/>
      </rPr>
      <t>Guide@name</t>
    </r>
  </si>
  <si>
    <r>
      <t xml:space="preserve">This must match </t>
    </r>
    <r>
      <rPr>
        <u/>
        <sz val="12"/>
        <rFont val="Arial"/>
      </rPr>
      <t>Project@geid</t>
    </r>
  </si>
  <si>
    <r>
      <t xml:space="preserve">This ID must match </t>
    </r>
    <r>
      <rPr>
        <u/>
        <sz val="12"/>
        <rFont val="Arial"/>
      </rPr>
      <t>ExperimentLayout@geid</t>
    </r>
  </si>
  <si>
    <t>GEP00004</t>
  </si>
  <si>
    <t>ARID1B_KO</t>
  </si>
  <si>
    <t>Sankari</t>
  </si>
  <si>
    <t>CRUKCI</t>
  </si>
  <si>
    <t>Carroll Group</t>
  </si>
  <si>
    <t>Jason Carroll</t>
  </si>
  <si>
    <t>SpCas9 KO of ARID1b in MCF7</t>
  </si>
  <si>
    <t>ARID1B</t>
  </si>
  <si>
    <t>NC_000006.12</t>
  </si>
  <si>
    <t>156777847</t>
  </si>
  <si>
    <t>AT rich Interaction domain 1B</t>
  </si>
  <si>
    <t>ARID1B.82</t>
  </si>
  <si>
    <t>CTGCCCATGCCATACAACTG</t>
  </si>
  <si>
    <t>AGG</t>
  </si>
  <si>
    <t>Px458- SpCAS9</t>
  </si>
  <si>
    <t>ARID1B.84</t>
  </si>
  <si>
    <t>ATGGCCCTCCAGGCCCACAG</t>
  </si>
  <si>
    <t>CGG</t>
  </si>
  <si>
    <t>KNOCKOUT</t>
  </si>
  <si>
    <t>negative</t>
  </si>
  <si>
    <t>CTTTTATGTCTTCACAGGGCAGC</t>
  </si>
  <si>
    <t>GGTACTGCATTCCGGCCAT</t>
  </si>
  <si>
    <t>DNA extracted from cells using extracta buffer, have fluidigm barcodes</t>
  </si>
  <si>
    <t>positive</t>
  </si>
  <si>
    <t>GEP00004_01</t>
  </si>
  <si>
    <t>A1</t>
  </si>
  <si>
    <t>A2</t>
  </si>
  <si>
    <t>MCF7_SANKARI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</si>
  <si>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</si>
  <si>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</si>
  <si>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</si>
  <si>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</si>
  <si>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</si>
  <si>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</si>
  <si>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</si>
  <si>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</si>
  <si>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</si>
  <si>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</si>
  <si>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</si>
  <si>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</si>
  <si>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</si>
  <si>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</si>
  <si>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</si>
  <si>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</si>
  <si>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</si>
  <si>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</si>
  <si>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</si>
  <si>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</si>
  <si>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</si>
  <si>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</si>
  <si>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</si>
  <si>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</si>
  <si>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</si>
  <si>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</si>
  <si>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</si>
  <si>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</si>
  <si>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</si>
  <si>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</si>
  <si>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</si>
  <si>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</si>
  <si>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</si>
  <si>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</si>
  <si>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</si>
  <si>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</si>
  <si>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</si>
  <si>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</si>
  <si>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</si>
  <si>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</si>
  <si>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</si>
  <si>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</si>
  <si>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</si>
  <si>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</si>
  <si>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</si>
  <si>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</si>
  <si>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</si>
  <si>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</si>
  <si>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</si>
  <si>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</si>
  <si>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</si>
  <si>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</si>
  <si>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</si>
  <si>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</si>
  <si>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</si>
  <si>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</si>
  <si>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</si>
  <si>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</si>
  <si>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</si>
  <si>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</si>
  <si>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</si>
  <si>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</si>
  <si>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</si>
  <si>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</si>
  <si>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</si>
  <si>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</si>
  <si>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</si>
  <si>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</si>
  <si>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</si>
  <si>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</si>
  <si>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</si>
  <si>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</si>
  <si>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</si>
  <si>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</si>
  <si>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</si>
  <si>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</si>
  <si>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</si>
  <si>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</si>
  <si>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</si>
  <si>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</si>
  <si>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</si>
  <si>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</si>
  <si>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</si>
  <si>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</si>
  <si>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</si>
  <si>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</si>
  <si>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</si>
  <si>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</si>
  <si>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</si>
  <si>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</si>
  <si>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</si>
  <si>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</si>
  <si>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</si>
  <si>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</si>
  <si>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GEP00004_02</t>
  </si>
  <si>
    <t>GEP00004_01_NGS</t>
  </si>
  <si>
    <t>GEP00004_02_NGS</t>
  </si>
  <si>
    <t>SLX-15103</t>
  </si>
  <si>
    <t>FLD0193</t>
  </si>
  <si>
    <t>FLD0201</t>
  </si>
  <si>
    <t>FLD0209</t>
  </si>
  <si>
    <t>FLD0217</t>
  </si>
  <si>
    <t>FLD0225</t>
  </si>
  <si>
    <t>FLD0233</t>
  </si>
  <si>
    <t>FLD0241</t>
  </si>
  <si>
    <t>FLD0249</t>
  </si>
  <si>
    <t>FLD0257</t>
  </si>
  <si>
    <t>FLD0265</t>
  </si>
  <si>
    <t>FLD0273</t>
  </si>
  <si>
    <t>FLD0281</t>
  </si>
  <si>
    <t>FLD0194</t>
  </si>
  <si>
    <t>FLD0202</t>
  </si>
  <si>
    <t>FLD0210</t>
  </si>
  <si>
    <t>FLD0218</t>
  </si>
  <si>
    <t>FLD0226</t>
  </si>
  <si>
    <t>FLD0234</t>
  </si>
  <si>
    <t>FLD0242</t>
  </si>
  <si>
    <t>FLD0250</t>
  </si>
  <si>
    <t>FLD0258</t>
  </si>
  <si>
    <t>FLD0266</t>
  </si>
  <si>
    <t>FLD0274</t>
  </si>
  <si>
    <t>FLD0282</t>
  </si>
  <si>
    <t>FLD0195</t>
  </si>
  <si>
    <t>FLD0203</t>
  </si>
  <si>
    <t>FLD0211</t>
  </si>
  <si>
    <t>FLD0219</t>
  </si>
  <si>
    <t>FLD0227</t>
  </si>
  <si>
    <t>FLD0235</t>
  </si>
  <si>
    <t>FLD0243</t>
  </si>
  <si>
    <t>FLD0251</t>
  </si>
  <si>
    <t>FLD0259</t>
  </si>
  <si>
    <t>FLD0267</t>
  </si>
  <si>
    <t>FLD0275</t>
  </si>
  <si>
    <t>FLD0283</t>
  </si>
  <si>
    <t>FLD0196</t>
  </si>
  <si>
    <t>FLD0204</t>
  </si>
  <si>
    <t>FLD0212</t>
  </si>
  <si>
    <t>FLD0220</t>
  </si>
  <si>
    <t>FLD0228</t>
  </si>
  <si>
    <t>FLD0236</t>
  </si>
  <si>
    <t>FLD0244</t>
  </si>
  <si>
    <t>FLD0252</t>
  </si>
  <si>
    <t>FLD0260</t>
  </si>
  <si>
    <t>FLD0268</t>
  </si>
  <si>
    <t>FLD0276</t>
  </si>
  <si>
    <t>FLD0284</t>
  </si>
  <si>
    <t>FLD0197</t>
  </si>
  <si>
    <t>FLD0205</t>
  </si>
  <si>
    <t>FLD0213</t>
  </si>
  <si>
    <t>FLD0221</t>
  </si>
  <si>
    <t>FLD0229</t>
  </si>
  <si>
    <t>FLD0237</t>
  </si>
  <si>
    <t>FLD0245</t>
  </si>
  <si>
    <t>FLD0253</t>
  </si>
  <si>
    <t>FLD0261</t>
  </si>
  <si>
    <t>FLD0269</t>
  </si>
  <si>
    <t>FLD0277</t>
  </si>
  <si>
    <t>FLD0285</t>
  </si>
  <si>
    <t>FLD0198</t>
  </si>
  <si>
    <t>FLD0206</t>
  </si>
  <si>
    <t>FLD0214</t>
  </si>
  <si>
    <t>FLD0222</t>
  </si>
  <si>
    <t>FLD0230</t>
  </si>
  <si>
    <t>FLD0238</t>
  </si>
  <si>
    <t>FLD0246</t>
  </si>
  <si>
    <t>FLD0254</t>
  </si>
  <si>
    <t>FLD0262</t>
  </si>
  <si>
    <t>FLD0270</t>
  </si>
  <si>
    <t>FLD0278</t>
  </si>
  <si>
    <t>FLD0286</t>
  </si>
  <si>
    <t>FLD0199</t>
  </si>
  <si>
    <t>FLD0207</t>
  </si>
  <si>
    <t>FLD0215</t>
  </si>
  <si>
    <t>FLD0223</t>
  </si>
  <si>
    <t>FLD0231</t>
  </si>
  <si>
    <t>FLD0239</t>
  </si>
  <si>
    <t>FLD0247</t>
  </si>
  <si>
    <t>FLD0255</t>
  </si>
  <si>
    <t>FLD0263</t>
  </si>
  <si>
    <t>FLD0271</t>
  </si>
  <si>
    <t>FLD0279</t>
  </si>
  <si>
    <t>FLD0287</t>
  </si>
  <si>
    <t>FLD0200</t>
  </si>
  <si>
    <t>FLD0208</t>
  </si>
  <si>
    <t>FLD0216</t>
  </si>
  <si>
    <t>FLD0224</t>
  </si>
  <si>
    <t>FLD0232</t>
  </si>
  <si>
    <t>FLD0240</t>
  </si>
  <si>
    <t>FLD0248</t>
  </si>
  <si>
    <t>FLD0256</t>
  </si>
  <si>
    <t>FLD0264</t>
  </si>
  <si>
    <t>FLD0272</t>
  </si>
  <si>
    <t>FLD0280</t>
  </si>
  <si>
    <t>FLD0288</t>
  </si>
  <si>
    <t>FLD0289</t>
  </si>
  <si>
    <t>FLD0297</t>
  </si>
  <si>
    <t>FLD0305</t>
  </si>
  <si>
    <t>FLD0313</t>
  </si>
  <si>
    <t>FLD0290</t>
  </si>
  <si>
    <t>FLD0298</t>
  </si>
  <si>
    <t>FLD0306</t>
  </si>
  <si>
    <t>FLD0314</t>
  </si>
  <si>
    <t>FLD0291</t>
  </si>
  <si>
    <t>FLD0299</t>
  </si>
  <si>
    <t>FLD0307</t>
  </si>
  <si>
    <t>FLD0315</t>
  </si>
  <si>
    <t>FLD0292</t>
  </si>
  <si>
    <t>FLD0300</t>
  </si>
  <si>
    <t>FLD0308</t>
  </si>
  <si>
    <t>FLD0293</t>
  </si>
  <si>
    <t>FLD0301</t>
  </si>
  <si>
    <t>FLD0309</t>
  </si>
  <si>
    <t>FLD0294</t>
  </si>
  <si>
    <t>FLD0302</t>
  </si>
  <si>
    <t>FLD0310</t>
  </si>
  <si>
    <t>FLD0295</t>
  </si>
  <si>
    <t>FLD0303</t>
  </si>
  <si>
    <t>FLD0311</t>
  </si>
  <si>
    <t>FLD0296</t>
  </si>
  <si>
    <t>FLD0304</t>
  </si>
  <si>
    <t>FLD0312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</si>
</sst>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0"/>
      <name val="Arial"/>
      <family val="2"/>
      <charset val="1"/>
    </font>
    <font>
      <u/>
      <sz val="10"/>
      <color theme="10"/>
      <name val="Arial"/>
      <family val="2"/>
      <charset val="1"/>
    </font>
    <font>
      <u/>
      <sz val="10"/>
      <color theme="11"/>
      <name val="Arial"/>
      <family val="2"/>
      <charset val="1"/>
    </font>
    <font>
      <b/>
      <sz val="10"/>
      <name val="Arial"/>
    </font>
    <font>
      <b/>
      <sz val="14"/>
      <name val="Arial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sz val="12"/>
      <name val="Arial"/>
    </font>
    <font>
      <b/>
      <sz val="12"/>
      <name val="Arial"/>
    </font>
    <font>
      <u/>
      <sz val="12"/>
      <name val="Arial"/>
    </font>
    <font>
      <sz val="10"/>
      <name val="Arial"/>
      <family val="2"/>
      <charset val="1"/>
    </font>
    <font>
      <sz val="10"/>
      <color rgb="FF000000"/>
      <name val="Arial"/>
      <family val="2"/>
    </font>
    <font>
      <sz val="9"/>
      <color rgb="FF000000"/>
      <name val="Calibri"/>
      <family val="2"/>
    </font>
    <font>
      <sz val="10"/>
      <color rgb="FF333333"/>
      <name val="Arial"/>
      <family val="2"/>
    </font>
    <font>
      <sz val="12"/>
      <name val="Lucida Grande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8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3" fillId="0" borderId="0" xfId="0" applyFont="1"/>
    <xf numFmtId="49" fontId="0" fillId="0" borderId="0" xfId="0" applyNumberFormat="1" applyFont="1"/>
    <xf numFmtId="0" fontId="0" fillId="0" borderId="0" xfId="0" applyFont="1" applyFill="1" applyBorder="1"/>
    <xf numFmtId="0" fontId="4" fillId="0" borderId="0" xfId="0" applyFont="1"/>
    <xf numFmtId="0" fontId="7" fillId="0" borderId="0" xfId="0" applyFont="1"/>
    <xf numFmtId="0" fontId="8" fillId="0" borderId="0" xfId="0" applyFont="1"/>
    <xf numFmtId="0" fontId="7" fillId="0" borderId="0" xfId="0" applyFont="1" applyAlignment="1"/>
    <xf numFmtId="0" fontId="7" fillId="0" borderId="0" xfId="0" quotePrefix="1" applyFont="1" applyAlignment="1"/>
    <xf numFmtId="0" fontId="5" fillId="0" borderId="1" xfId="41" applyBorder="1" applyAlignment="1">
      <alignment horizontal="center"/>
    </xf>
    <xf numFmtId="0" fontId="6" fillId="0" borderId="1" xfId="42" applyAlignment="1">
      <alignment horizontal="center"/>
    </xf>
    <xf numFmtId="0" fontId="0" fillId="0" borderId="0" xfId="0" quotePrefix="1" applyNumberFormat="1"/>
    <xf numFmtId="0" fontId="11" fillId="0" borderId="0" xfId="0" applyFont="1"/>
    <xf numFmtId="49" fontId="10" fillId="0" borderId="0" xfId="0" applyNumberFormat="1" applyFont="1"/>
    <xf numFmtId="0" fontId="10" fillId="0" borderId="0" xfId="0" applyFont="1"/>
    <xf numFmtId="0" fontId="12" fillId="0" borderId="0" xfId="0" applyFont="1" applyAlignment="1">
      <alignment horizontal="left" readingOrder="1"/>
    </xf>
    <xf numFmtId="0" fontId="13" fillId="0" borderId="0" xfId="0" applyFont="1" applyAlignment="1">
      <alignment vertical="center" wrapText="1"/>
    </xf>
    <xf numFmtId="1" fontId="13" fillId="0" borderId="0" xfId="0" applyNumberFormat="1" applyFont="1" applyAlignment="1">
      <alignment vertical="center" wrapText="1"/>
    </xf>
    <xf numFmtId="1" fontId="0" fillId="0" borderId="0" xfId="0" applyNumberFormat="1"/>
    <xf numFmtId="0" fontId="14" fillId="0" borderId="0" xfId="0" applyFont="1"/>
  </cellXfs>
  <cellStyles count="8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Heading 1" xfId="42" builtinId="16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Normal" xfId="0" builtinId="0"/>
    <cellStyle name="Title" xfId="41" builtinId="15"/>
  </cellStyles>
  <dxfs count="2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alignment horizontal="general" vertical="bottom" textRotation="0" wrapText="0" justifyLastLine="0" shrinkToFi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alignment horizontal="general" vertical="bottom" textRotation="0" wrapText="0" justifyLastLine="0" shrinkToFi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alignment horizontal="general" vertical="bottom" textRotation="0" wrapText="0" justifyLastLine="0" shrinkToFi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alignment horizontal="general" vertical="bottom" textRotation="0" wrapText="0" justifyLastLine="0" shrinkToFi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alignment horizontal="general" vertical="bottom" textRotation="0" wrapText="0" justifyLastLine="0" shrinkToFi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ables/table1.xml><?xml version="1.0" encoding="utf-8"?>
<table xmlns="http://schemas.openxmlformats.org/spreadsheetml/2006/main" id="1" name="Table1" displayName="Table1" ref="A3:C13" totalsRowShown="0">
  <tableColumns count="3">
    <tableColumn id="1" name="Sheet name" dataDxfId="23"/>
    <tableColumn id="2" name="Column names" dataDxfId="22"/>
    <tableColumn id="3" name="Description" dataDxfId="21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4:C24" totalsRowShown="0">
  <tableColumns count="3">
    <tableColumn id="1" name="Sheet name" dataDxfId="20"/>
    <tableColumn id="2" name="Column names" dataDxfId="19"/>
    <tableColumn id="3" name="Description" dataDxfId="18"/>
  </tableColumns>
  <tableStyleInfo name="TableStyleMedium4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25:C33" totalsRowShown="0">
  <tableColumns count="3">
    <tableColumn id="1" name="Sheet name" dataDxfId="17"/>
    <tableColumn id="2" name="Column names" dataDxfId="16"/>
    <tableColumn id="3" name="Description" dataDxfId="15"/>
  </tableColumns>
  <tableStyleInfo name="TableStyleMedium4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A34:C39" totalsRowShown="0">
  <tableColumns count="3">
    <tableColumn id="1" name="Sheet name" dataDxfId="14"/>
    <tableColumn id="2" name="Column names" dataDxfId="13"/>
    <tableColumn id="3" name="Description" dataDxfId="12"/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id="5" name="Table5" displayName="Table5" ref="A40:C58" totalsRowShown="0">
  <tableColumns count="3">
    <tableColumn id="1" name="Sheet name" dataDxfId="11"/>
    <tableColumn id="2" name="Column names" dataDxfId="10"/>
    <tableColumn id="3" name="Description" dataDxfId="9"/>
  </tableColumns>
  <tableStyleInfo name="TableStyleMedium4" showFirstColumn="0" showLastColumn="0" showRowStripes="1" showColumnStripes="0"/>
</table>
</file>

<file path=xl/tables/table6.xml><?xml version="1.0" encoding="utf-8"?>
<table xmlns="http://schemas.openxmlformats.org/spreadsheetml/2006/main" id="6" name="Table6" displayName="Table6" ref="A59:C78" totalsRowShown="0">
  <tableColumns count="3">
    <tableColumn id="1" name="Sheet name" dataDxfId="8"/>
    <tableColumn id="2" name="Column names" dataDxfId="7"/>
    <tableColumn id="3" name="Description" dataDxfId="6"/>
  </tableColumns>
  <tableStyleInfo name="TableStyleMedium4" showFirstColumn="0" showLastColumn="0" showRowStripes="1" showColumnStripes="0"/>
</table>
</file>

<file path=xl/tables/table7.xml><?xml version="1.0" encoding="utf-8"?>
<table xmlns="http://schemas.openxmlformats.org/spreadsheetml/2006/main" id="7" name="Table7" displayName="Table7" ref="A79:C85" totalsRowShown="0">
  <tableColumns count="3">
    <tableColumn id="1" name="Sheet name" dataDxfId="5"/>
    <tableColumn id="2" name="Column names" dataDxfId="4"/>
    <tableColumn id="3" name="Description" dataDxfId="3"/>
  </tableColumns>
  <tableStyleInfo name="TableStyleMedium4" showFirstColumn="0" showLastColumn="0" showRowStripes="1" showColumnStripes="0"/>
</table>
</file>

<file path=xl/tables/table8.xml><?xml version="1.0" encoding="utf-8"?>
<table xmlns="http://schemas.openxmlformats.org/spreadsheetml/2006/main" id="8" name="Table8" displayName="Table8" ref="A86:C94" totalsRowShown="0">
  <tableColumns count="3">
    <tableColumn id="1" name="Sheet name" dataDxfId="2"/>
    <tableColumn id="2" name="Column names" dataDxfId="1"/>
    <tableColumn id="3" name="Description" dataDxfId="0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Relationship Id="rId6" Type="http://schemas.openxmlformats.org/officeDocument/2006/relationships/table" Target="../tables/table6.xml"/><Relationship Id="rId7" Type="http://schemas.openxmlformats.org/officeDocument/2006/relationships/table" Target="../tables/table7.xml"/><Relationship Id="rId8" Type="http://schemas.openxmlformats.org/officeDocument/2006/relationships/table" Target="../tables/table8.xml"/><Relationship Id="rId1" Type="http://schemas.openxmlformats.org/officeDocument/2006/relationships/table" Target="../tables/table1.xml"/><Relationship Id="rId2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4"/>
  <sheetViews>
    <sheetView workbookViewId="0">
      <selection activeCell="C72" sqref="C72"/>
    </sheetView>
  </sheetViews>
  <sheetFormatPr baseColWidth="10" defaultRowHeight="17" x14ac:dyDescent="0"/>
  <cols>
    <col min="1" max="1" width="22.1640625" style="4" bestFit="1" customWidth="1"/>
    <col min="2" max="2" width="28.1640625" style="5" bestFit="1" customWidth="1"/>
    <col min="3" max="3" width="180.33203125" style="7" bestFit="1" customWidth="1"/>
    <col min="4" max="16384" width="10.83203125" style="5"/>
  </cols>
  <sheetData>
    <row r="1" spans="1:3" ht="23" thickBot="1">
      <c r="A1" s="9" t="s">
        <v>167</v>
      </c>
      <c r="B1" s="9"/>
      <c r="C1" s="9"/>
    </row>
    <row r="2" spans="1:3" ht="21" thickTop="1" thickBot="1">
      <c r="A2" s="10" t="s">
        <v>166</v>
      </c>
      <c r="B2" s="10"/>
      <c r="C2" s="10"/>
    </row>
    <row r="3" spans="1:3" ht="18" thickTop="1">
      <c r="A3" s="4" t="s">
        <v>116</v>
      </c>
      <c r="B3" s="5" t="s">
        <v>117</v>
      </c>
      <c r="C3" s="7" t="s">
        <v>99</v>
      </c>
    </row>
    <row r="4" spans="1:3">
      <c r="A4" s="4" t="s">
        <v>81</v>
      </c>
      <c r="C4" s="7" t="s">
        <v>97</v>
      </c>
    </row>
    <row r="5" spans="1:3">
      <c r="B5" s="6" t="s">
        <v>0</v>
      </c>
      <c r="C5" s="7" t="s">
        <v>89</v>
      </c>
    </row>
    <row r="6" spans="1:3">
      <c r="B6" s="6" t="s">
        <v>1</v>
      </c>
      <c r="C6" s="7" t="s">
        <v>90</v>
      </c>
    </row>
    <row r="7" spans="1:3">
      <c r="B7" s="6" t="s">
        <v>2</v>
      </c>
      <c r="C7" s="7" t="s">
        <v>91</v>
      </c>
    </row>
    <row r="8" spans="1:3">
      <c r="B8" s="6" t="s">
        <v>3</v>
      </c>
      <c r="C8" s="7" t="s">
        <v>92</v>
      </c>
    </row>
    <row r="9" spans="1:3">
      <c r="B9" s="6" t="s">
        <v>4</v>
      </c>
      <c r="C9" s="7" t="s">
        <v>93</v>
      </c>
    </row>
    <row r="10" spans="1:3">
      <c r="B10" s="6" t="s">
        <v>5</v>
      </c>
      <c r="C10" s="7" t="s">
        <v>94</v>
      </c>
    </row>
    <row r="11" spans="1:3">
      <c r="B11" s="6" t="s">
        <v>6</v>
      </c>
      <c r="C11" s="7" t="s">
        <v>95</v>
      </c>
    </row>
    <row r="12" spans="1:3">
      <c r="B12" s="6" t="s">
        <v>7</v>
      </c>
      <c r="C12" s="7" t="s">
        <v>107</v>
      </c>
    </row>
    <row r="13" spans="1:3">
      <c r="B13" s="6" t="s">
        <v>8</v>
      </c>
      <c r="C13" s="7" t="s">
        <v>96</v>
      </c>
    </row>
    <row r="14" spans="1:3">
      <c r="A14" s="4" t="s">
        <v>116</v>
      </c>
      <c r="B14" s="5" t="s">
        <v>117</v>
      </c>
      <c r="C14" s="7" t="s">
        <v>99</v>
      </c>
    </row>
    <row r="15" spans="1:3">
      <c r="A15" s="4" t="s">
        <v>82</v>
      </c>
      <c r="C15" s="7" t="s">
        <v>98</v>
      </c>
    </row>
    <row r="16" spans="1:3">
      <c r="B16" s="6" t="s">
        <v>9</v>
      </c>
      <c r="C16" s="7" t="s">
        <v>168</v>
      </c>
    </row>
    <row r="17" spans="1:3">
      <c r="B17" s="6" t="s">
        <v>1</v>
      </c>
      <c r="C17" s="7" t="s">
        <v>100</v>
      </c>
    </row>
    <row r="18" spans="1:3">
      <c r="B18" s="6" t="s">
        <v>55</v>
      </c>
      <c r="C18" s="7" t="s">
        <v>101</v>
      </c>
    </row>
    <row r="19" spans="1:3">
      <c r="B19" s="6" t="s">
        <v>10</v>
      </c>
      <c r="C19" s="7" t="s">
        <v>104</v>
      </c>
    </row>
    <row r="20" spans="1:3">
      <c r="B20" s="6" t="s">
        <v>11</v>
      </c>
      <c r="C20" s="7" t="s">
        <v>102</v>
      </c>
    </row>
    <row r="21" spans="1:3">
      <c r="B21" s="6" t="s">
        <v>12</v>
      </c>
      <c r="C21" s="7" t="s">
        <v>103</v>
      </c>
    </row>
    <row r="22" spans="1:3">
      <c r="B22" s="6" t="s">
        <v>13</v>
      </c>
      <c r="C22" s="7" t="s">
        <v>105</v>
      </c>
    </row>
    <row r="23" spans="1:3">
      <c r="B23" s="6" t="s">
        <v>14</v>
      </c>
      <c r="C23" s="7" t="s">
        <v>106</v>
      </c>
    </row>
    <row r="24" spans="1:3">
      <c r="B24" s="6" t="s">
        <v>8</v>
      </c>
      <c r="C24" s="7" t="s">
        <v>108</v>
      </c>
    </row>
    <row r="25" spans="1:3">
      <c r="A25" s="4" t="s">
        <v>116</v>
      </c>
      <c r="B25" s="5" t="s">
        <v>117</v>
      </c>
      <c r="C25" s="7" t="s">
        <v>99</v>
      </c>
    </row>
    <row r="26" spans="1:3">
      <c r="A26" s="4" t="s">
        <v>83</v>
      </c>
      <c r="C26" s="7" t="s">
        <v>109</v>
      </c>
    </row>
    <row r="27" spans="1:3">
      <c r="B27" s="6" t="s">
        <v>15</v>
      </c>
      <c r="C27" s="7" t="s">
        <v>169</v>
      </c>
    </row>
    <row r="28" spans="1:3">
      <c r="B28" s="6" t="s">
        <v>1</v>
      </c>
      <c r="C28" s="7" t="s">
        <v>110</v>
      </c>
    </row>
    <row r="29" spans="1:3">
      <c r="B29" s="6" t="s">
        <v>16</v>
      </c>
      <c r="C29" s="7" t="s">
        <v>111</v>
      </c>
    </row>
    <row r="30" spans="1:3">
      <c r="B30" s="6" t="s">
        <v>17</v>
      </c>
      <c r="C30" s="7" t="s">
        <v>112</v>
      </c>
    </row>
    <row r="31" spans="1:3">
      <c r="B31" s="6" t="s">
        <v>18</v>
      </c>
      <c r="C31" s="7" t="s">
        <v>113</v>
      </c>
    </row>
    <row r="32" spans="1:3">
      <c r="B32" s="6" t="s">
        <v>19</v>
      </c>
      <c r="C32" s="7" t="s">
        <v>114</v>
      </c>
    </row>
    <row r="33" spans="1:3">
      <c r="B33" s="6" t="s">
        <v>20</v>
      </c>
      <c r="C33" s="7" t="s">
        <v>115</v>
      </c>
    </row>
    <row r="34" spans="1:3">
      <c r="A34" s="4" t="s">
        <v>116</v>
      </c>
      <c r="B34" s="5" t="s">
        <v>117</v>
      </c>
      <c r="C34" s="7" t="s">
        <v>99</v>
      </c>
    </row>
    <row r="35" spans="1:3">
      <c r="A35" s="4" t="s">
        <v>84</v>
      </c>
      <c r="C35" s="7" t="s">
        <v>118</v>
      </c>
    </row>
    <row r="36" spans="1:3">
      <c r="B36" s="6" t="s">
        <v>21</v>
      </c>
      <c r="C36" s="7" t="s">
        <v>170</v>
      </c>
    </row>
    <row r="37" spans="1:3">
      <c r="B37" s="6" t="s">
        <v>22</v>
      </c>
      <c r="C37" s="7" t="s">
        <v>145</v>
      </c>
    </row>
    <row r="38" spans="1:3">
      <c r="B38" s="6" t="s">
        <v>23</v>
      </c>
      <c r="C38" s="7" t="s">
        <v>119</v>
      </c>
    </row>
    <row r="39" spans="1:3">
      <c r="B39" s="6" t="s">
        <v>24</v>
      </c>
      <c r="C39" s="7" t="s">
        <v>120</v>
      </c>
    </row>
    <row r="40" spans="1:3">
      <c r="A40" s="4" t="s">
        <v>116</v>
      </c>
      <c r="B40" s="5" t="s">
        <v>117</v>
      </c>
      <c r="C40" s="7" t="s">
        <v>99</v>
      </c>
    </row>
    <row r="41" spans="1:3">
      <c r="A41" s="4" t="s">
        <v>85</v>
      </c>
      <c r="C41" s="7" t="s">
        <v>121</v>
      </c>
    </row>
    <row r="42" spans="1:3">
      <c r="B42" s="6" t="s">
        <v>21</v>
      </c>
      <c r="C42" s="7" t="s">
        <v>170</v>
      </c>
    </row>
    <row r="43" spans="1:3">
      <c r="B43" s="6" t="s">
        <v>25</v>
      </c>
      <c r="C43" s="7" t="s">
        <v>122</v>
      </c>
    </row>
    <row r="44" spans="1:3">
      <c r="B44" s="6" t="s">
        <v>26</v>
      </c>
      <c r="C44" s="7" t="s">
        <v>123</v>
      </c>
    </row>
    <row r="45" spans="1:3">
      <c r="B45" s="6" t="s">
        <v>27</v>
      </c>
      <c r="C45" s="7" t="s">
        <v>124</v>
      </c>
    </row>
    <row r="46" spans="1:3">
      <c r="B46" s="6" t="s">
        <v>28</v>
      </c>
      <c r="C46" s="7" t="s">
        <v>125</v>
      </c>
    </row>
    <row r="47" spans="1:3">
      <c r="B47" s="6" t="s">
        <v>29</v>
      </c>
      <c r="C47" s="7" t="s">
        <v>126</v>
      </c>
    </row>
    <row r="48" spans="1:3">
      <c r="B48" s="6" t="s">
        <v>30</v>
      </c>
      <c r="C48" s="7" t="s">
        <v>127</v>
      </c>
    </row>
    <row r="49" spans="1:3">
      <c r="B49" s="6" t="s">
        <v>11</v>
      </c>
      <c r="C49" s="7" t="s">
        <v>128</v>
      </c>
    </row>
    <row r="50" spans="1:3">
      <c r="B50" s="6" t="s">
        <v>31</v>
      </c>
      <c r="C50" s="7" t="s">
        <v>129</v>
      </c>
    </row>
    <row r="51" spans="1:3">
      <c r="B51" s="6" t="s">
        <v>32</v>
      </c>
      <c r="C51" s="7" t="s">
        <v>130</v>
      </c>
    </row>
    <row r="52" spans="1:3">
      <c r="B52" s="6" t="s">
        <v>33</v>
      </c>
      <c r="C52" s="7" t="s">
        <v>131</v>
      </c>
    </row>
    <row r="53" spans="1:3">
      <c r="B53" s="6" t="s">
        <v>34</v>
      </c>
      <c r="C53" s="7" t="s">
        <v>132</v>
      </c>
    </row>
    <row r="54" spans="1:3">
      <c r="B54" s="6" t="s">
        <v>35</v>
      </c>
      <c r="C54" s="7" t="s">
        <v>129</v>
      </c>
    </row>
    <row r="55" spans="1:3">
      <c r="B55" s="6" t="s">
        <v>36</v>
      </c>
      <c r="C55" s="7" t="s">
        <v>133</v>
      </c>
    </row>
    <row r="56" spans="1:3">
      <c r="B56" s="6" t="s">
        <v>37</v>
      </c>
      <c r="C56" s="7" t="s">
        <v>131</v>
      </c>
    </row>
    <row r="57" spans="1:3">
      <c r="B57" s="6" t="s">
        <v>38</v>
      </c>
      <c r="C57" s="7" t="s">
        <v>132</v>
      </c>
    </row>
    <row r="58" spans="1:3">
      <c r="B58" s="6" t="s">
        <v>8</v>
      </c>
      <c r="C58" s="7" t="s">
        <v>134</v>
      </c>
    </row>
    <row r="59" spans="1:3">
      <c r="A59" s="4" t="s">
        <v>116</v>
      </c>
      <c r="B59" s="5" t="s">
        <v>117</v>
      </c>
      <c r="C59" s="7" t="s">
        <v>99</v>
      </c>
    </row>
    <row r="60" spans="1:3">
      <c r="A60" s="4" t="s">
        <v>86</v>
      </c>
      <c r="C60" s="7" t="s">
        <v>135</v>
      </c>
    </row>
    <row r="61" spans="1:3">
      <c r="C61" s="7" t="s">
        <v>136</v>
      </c>
    </row>
    <row r="62" spans="1:3">
      <c r="B62" s="6" t="s">
        <v>9</v>
      </c>
      <c r="C62" s="7" t="s">
        <v>171</v>
      </c>
    </row>
    <row r="63" spans="1:3">
      <c r="B63" s="6" t="s">
        <v>0</v>
      </c>
      <c r="C63" s="7" t="s">
        <v>137</v>
      </c>
    </row>
    <row r="64" spans="1:3">
      <c r="B64" s="6" t="s">
        <v>39</v>
      </c>
      <c r="C64" s="7" t="s">
        <v>138</v>
      </c>
    </row>
    <row r="65" spans="1:3">
      <c r="B65" s="6" t="s">
        <v>40</v>
      </c>
      <c r="C65" s="7" t="s">
        <v>139</v>
      </c>
    </row>
    <row r="66" spans="1:3">
      <c r="B66" s="6" t="s">
        <v>41</v>
      </c>
      <c r="C66" s="7" t="s">
        <v>140</v>
      </c>
    </row>
    <row r="67" spans="1:3">
      <c r="B67" s="6" t="s">
        <v>42</v>
      </c>
      <c r="C67" s="7" t="s">
        <v>141</v>
      </c>
    </row>
    <row r="68" spans="1:3">
      <c r="B68" s="6" t="s">
        <v>21</v>
      </c>
      <c r="C68" s="7" t="s">
        <v>142</v>
      </c>
    </row>
    <row r="69" spans="1:3">
      <c r="B69" s="6" t="s">
        <v>43</v>
      </c>
      <c r="C69" s="7" t="s">
        <v>143</v>
      </c>
    </row>
    <row r="70" spans="1:3">
      <c r="B70" s="6" t="s">
        <v>44</v>
      </c>
      <c r="C70" s="7" t="s">
        <v>144</v>
      </c>
    </row>
    <row r="71" spans="1:3">
      <c r="B71" s="6" t="s">
        <v>45</v>
      </c>
      <c r="C71" s="7" t="s">
        <v>146</v>
      </c>
    </row>
    <row r="72" spans="1:3">
      <c r="B72" s="6"/>
      <c r="C72" s="8" t="s">
        <v>147</v>
      </c>
    </row>
    <row r="73" spans="1:3">
      <c r="B73" s="6"/>
      <c r="C73" s="8" t="s">
        <v>148</v>
      </c>
    </row>
    <row r="74" spans="1:3">
      <c r="B74" s="6"/>
      <c r="C74" s="8" t="s">
        <v>149</v>
      </c>
    </row>
    <row r="75" spans="1:3">
      <c r="B75" s="6"/>
      <c r="C75" s="8" t="s">
        <v>150</v>
      </c>
    </row>
    <row r="76" spans="1:3">
      <c r="B76" s="6"/>
      <c r="C76" s="8" t="s">
        <v>151</v>
      </c>
    </row>
    <row r="77" spans="1:3">
      <c r="B77" s="6"/>
      <c r="C77" s="8" t="s">
        <v>152</v>
      </c>
    </row>
    <row r="78" spans="1:3">
      <c r="B78" s="6"/>
      <c r="C78" s="8" t="s">
        <v>153</v>
      </c>
    </row>
    <row r="79" spans="1:3">
      <c r="A79" s="4" t="s">
        <v>116</v>
      </c>
      <c r="B79" s="5" t="s">
        <v>117</v>
      </c>
      <c r="C79" s="7" t="s">
        <v>99</v>
      </c>
    </row>
    <row r="80" spans="1:3">
      <c r="A80" s="4" t="s">
        <v>87</v>
      </c>
      <c r="C80" s="7" t="s">
        <v>154</v>
      </c>
    </row>
    <row r="81" spans="1:3">
      <c r="C81" s="7" t="s">
        <v>155</v>
      </c>
    </row>
    <row r="82" spans="1:3">
      <c r="B82" s="6" t="s">
        <v>46</v>
      </c>
      <c r="C82" s="7" t="s">
        <v>172</v>
      </c>
    </row>
    <row r="83" spans="1:3">
      <c r="B83" s="6" t="s">
        <v>47</v>
      </c>
      <c r="C83" s="7" t="s">
        <v>156</v>
      </c>
    </row>
    <row r="84" spans="1:3">
      <c r="B84" s="6" t="s">
        <v>0</v>
      </c>
      <c r="C84" s="7" t="s">
        <v>157</v>
      </c>
    </row>
    <row r="85" spans="1:3">
      <c r="B85" s="6" t="s">
        <v>8</v>
      </c>
      <c r="C85" s="7" t="s">
        <v>158</v>
      </c>
    </row>
    <row r="86" spans="1:3">
      <c r="A86" s="4" t="s">
        <v>116</v>
      </c>
      <c r="B86" s="5" t="s">
        <v>117</v>
      </c>
      <c r="C86" s="7" t="s">
        <v>99</v>
      </c>
    </row>
    <row r="87" spans="1:3">
      <c r="A87" s="4" t="s">
        <v>88</v>
      </c>
      <c r="C87" s="7" t="s">
        <v>159</v>
      </c>
    </row>
    <row r="88" spans="1:3">
      <c r="B88" s="6" t="s">
        <v>46</v>
      </c>
      <c r="C88" s="7" t="s">
        <v>172</v>
      </c>
    </row>
    <row r="89" spans="1:3">
      <c r="B89" s="6" t="s">
        <v>39</v>
      </c>
      <c r="C89" s="7" t="s">
        <v>160</v>
      </c>
    </row>
    <row r="90" spans="1:3">
      <c r="B90" s="6" t="s">
        <v>48</v>
      </c>
      <c r="C90" s="7" t="s">
        <v>161</v>
      </c>
    </row>
    <row r="91" spans="1:3">
      <c r="B91" s="6" t="s">
        <v>49</v>
      </c>
      <c r="C91" s="7" t="s">
        <v>162</v>
      </c>
    </row>
    <row r="92" spans="1:3">
      <c r="B92" s="6" t="s">
        <v>50</v>
      </c>
      <c r="C92" s="7" t="s">
        <v>163</v>
      </c>
    </row>
    <row r="93" spans="1:3">
      <c r="B93" s="6" t="s">
        <v>51</v>
      </c>
      <c r="C93" s="7" t="s">
        <v>164</v>
      </c>
    </row>
    <row r="94" spans="1:3">
      <c r="B94" s="6" t="s">
        <v>52</v>
      </c>
      <c r="C94" s="7" t="s">
        <v>165</v>
      </c>
    </row>
  </sheetData>
  <sheetProtection sheet="1" objects="1" scenarios="1"/>
  <mergeCells count="2">
    <mergeCell ref="A1:C1"/>
    <mergeCell ref="A2:C2"/>
  </mergeCells>
  <pageMargins left="0.75" right="0.75" top="1" bottom="1" header="0.5" footer="0.5"/>
  <pageSetup paperSize="9" orientation="portrait" horizontalDpi="4294967292" verticalDpi="4294967292"/>
  <tableParts count="8">
    <tablePart r:id="rId1"/>
    <tablePart r:id="rId2"/>
    <tablePart r:id="rId3"/>
    <tablePart r:id="rId4"/>
    <tablePart r:id="rId5"/>
    <tablePart r:id="rId6"/>
    <tablePart r:id="rId7"/>
    <tablePart r:id="rId8"/>
  </tableParts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/>
  </sheetViews>
  <sheetFormatPr baseColWidth="10" defaultRowHeight="12" x14ac:dyDescent="0"/>
  <cols>
    <col min="1" max="1" width="15" bestFit="1" customWidth="1"/>
    <col min="2" max="2" width="20" bestFit="1" customWidth="1"/>
    <col min="4" max="4" width="14.33203125" bestFit="1" customWidth="1"/>
    <col min="5" max="5" width="10.1640625" bestFit="1" customWidth="1"/>
    <col min="6" max="6" width="17.6640625" bestFit="1" customWidth="1"/>
    <col min="7" max="7" width="15.6640625" bestFit="1" customWidth="1"/>
    <col min="8" max="8" width="14.1640625" bestFit="1" customWidth="1"/>
    <col min="9" max="9" width="27.1640625" bestFit="1" customWidth="1"/>
  </cols>
  <sheetData>
    <row r="1" spans="1:9" s="4" customFormat="1" ht="17">
      <c r="A1" s="4" t="s">
        <v>7</v>
      </c>
      <c r="B1" s="4" t="s">
        <v>55</v>
      </c>
      <c r="C1" s="4" t="s">
        <v>14</v>
      </c>
      <c r="D1" s="4" t="s">
        <v>30</v>
      </c>
      <c r="E1" s="4" t="s">
        <v>79</v>
      </c>
      <c r="F1" s="4" t="s">
        <v>40</v>
      </c>
      <c r="G1" s="4" t="s">
        <v>45</v>
      </c>
      <c r="H1" s="4" t="s">
        <v>48</v>
      </c>
      <c r="I1" s="4" t="s">
        <v>50</v>
      </c>
    </row>
    <row r="2" spans="1:9">
      <c r="A2" t="s">
        <v>53</v>
      </c>
      <c r="B2" t="s">
        <v>56</v>
      </c>
      <c r="C2" t="s">
        <v>58</v>
      </c>
      <c r="D2" t="s">
        <v>60</v>
      </c>
      <c r="E2" s="2" t="s">
        <v>63</v>
      </c>
      <c r="F2" t="s">
        <v>75</v>
      </c>
      <c r="G2" t="s">
        <v>65</v>
      </c>
      <c r="H2" t="s">
        <v>71</v>
      </c>
      <c r="I2" t="s">
        <v>74</v>
      </c>
    </row>
    <row r="3" spans="1:9">
      <c r="A3" t="s">
        <v>54</v>
      </c>
      <c r="B3" t="s">
        <v>57</v>
      </c>
      <c r="C3" t="s">
        <v>59</v>
      </c>
      <c r="D3" t="s">
        <v>61</v>
      </c>
      <c r="E3" s="2" t="s">
        <v>64</v>
      </c>
      <c r="F3" t="s">
        <v>76</v>
      </c>
      <c r="G3" t="s">
        <v>54</v>
      </c>
      <c r="H3" t="s">
        <v>72</v>
      </c>
    </row>
    <row r="4" spans="1:9">
      <c r="B4" t="s">
        <v>77</v>
      </c>
      <c r="D4" t="s">
        <v>62</v>
      </c>
      <c r="F4" t="s">
        <v>78</v>
      </c>
      <c r="G4" t="s">
        <v>66</v>
      </c>
      <c r="H4" t="s">
        <v>73</v>
      </c>
    </row>
    <row r="5" spans="1:9">
      <c r="F5" t="s">
        <v>80</v>
      </c>
      <c r="G5" t="s">
        <v>67</v>
      </c>
    </row>
    <row r="6" spans="1:9">
      <c r="G6" t="s">
        <v>68</v>
      </c>
    </row>
    <row r="7" spans="1:9">
      <c r="G7" t="s">
        <v>69</v>
      </c>
    </row>
    <row r="8" spans="1:9">
      <c r="G8" t="s">
        <v>70</v>
      </c>
    </row>
    <row r="12" spans="1:9">
      <c r="I12" s="3"/>
    </row>
  </sheetData>
  <sheetProtection sheet="1" objects="1" scenarios="1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tabSelected="1" workbookViewId="0">
      <selection activeCell="A2" sqref="A2"/>
    </sheetView>
  </sheetViews>
  <sheetFormatPr baseColWidth="10" defaultColWidth="8.83203125" defaultRowHeight="12" x14ac:dyDescent="0"/>
  <cols>
    <col min="2" max="2" width="12.6640625" customWidth="1"/>
    <col min="6" max="7" width="15.33203125" customWidth="1"/>
    <col min="8" max="8" width="11.1640625" customWidth="1"/>
    <col min="9" max="9" width="33.83203125" customWidth="1"/>
  </cols>
  <sheetData>
    <row r="1" spans="1:9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t="s">
        <v>173</v>
      </c>
      <c r="B2" t="s">
        <v>174</v>
      </c>
      <c r="C2" t="s">
        <v>175</v>
      </c>
      <c r="D2" t="s">
        <v>176</v>
      </c>
      <c r="E2" t="s">
        <v>177</v>
      </c>
      <c r="F2" t="s">
        <v>178</v>
      </c>
      <c r="G2" s="11">
        <v>20170803</v>
      </c>
      <c r="H2" t="s">
        <v>54</v>
      </c>
      <c r="I2" t="s">
        <v>179</v>
      </c>
    </row>
  </sheetData>
  <dataConsolidate/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>
    <oddHeader>&amp;C&amp;A</oddHeader>
    <oddFooter>&amp;CPage &amp;P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Menus!A2:A3</xm:f>
          </x14:formula1>
          <xm:sqref>H2:H1048576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>
      <selection activeCell="A2" sqref="A2:I2"/>
    </sheetView>
  </sheetViews>
  <sheetFormatPr baseColWidth="10" defaultColWidth="8.83203125" defaultRowHeight="12" x14ac:dyDescent="0"/>
  <cols>
    <col min="1" max="1" width="11.1640625" bestFit="1" customWidth="1"/>
    <col min="4" max="4" width="7.1640625" bestFit="1" customWidth="1"/>
    <col min="5" max="5" width="11" bestFit="1" customWidth="1"/>
    <col min="6" max="6" width="10.33203125" customWidth="1"/>
    <col min="9" max="9" width="41.33203125" customWidth="1"/>
  </cols>
  <sheetData>
    <row r="1" spans="1:9" s="1" customFormat="1">
      <c r="A1" s="1" t="s">
        <v>9</v>
      </c>
      <c r="B1" s="1" t="s">
        <v>1</v>
      </c>
      <c r="C1" s="1" t="s">
        <v>55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8</v>
      </c>
    </row>
    <row r="2" spans="1:9">
      <c r="A2" t="s">
        <v>173</v>
      </c>
      <c r="B2" t="s">
        <v>180</v>
      </c>
      <c r="C2" t="s">
        <v>57</v>
      </c>
      <c r="D2" s="12" t="s">
        <v>181</v>
      </c>
      <c r="E2">
        <v>6</v>
      </c>
      <c r="F2" s="13" t="s">
        <v>182</v>
      </c>
      <c r="G2" s="14">
        <v>157210779</v>
      </c>
      <c r="H2" t="s">
        <v>58</v>
      </c>
      <c r="I2" t="s">
        <v>183</v>
      </c>
    </row>
  </sheetData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>
    <oddHeader>&amp;C&amp;A</oddHeader>
    <oddFooter>&amp;CPage &amp;P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Menus!$C$2:$C$3</xm:f>
          </x14:formula1>
          <xm:sqref>H2:H1048576</xm:sqref>
        </x14:dataValidation>
        <x14:dataValidation type="list" allowBlank="1" showInputMessage="1" showErrorMessage="1">
          <x14:formula1>
            <xm:f>Menus!$B$2:$B$4</xm:f>
          </x14:formula1>
          <xm:sqref>C2:C1048576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A2" sqref="A2:G3"/>
    </sheetView>
  </sheetViews>
  <sheetFormatPr baseColWidth="10" defaultColWidth="8.83203125" defaultRowHeight="12" x14ac:dyDescent="0"/>
  <cols>
    <col min="1" max="2" width="11.5" customWidth="1"/>
    <col min="3" max="3" width="26.6640625" customWidth="1"/>
    <col min="4" max="4" width="13.83203125" customWidth="1"/>
    <col min="5" max="5" width="14.6640625" customWidth="1"/>
  </cols>
  <sheetData>
    <row r="1" spans="1:7" s="1" customFormat="1">
      <c r="A1" s="1" t="s">
        <v>15</v>
      </c>
      <c r="B1" s="1" t="s">
        <v>1</v>
      </c>
      <c r="C1" s="1" t="s">
        <v>16</v>
      </c>
      <c r="D1" s="1" t="s">
        <v>17</v>
      </c>
      <c r="E1" s="1" t="s">
        <v>18</v>
      </c>
      <c r="F1" s="1" t="s">
        <v>19</v>
      </c>
      <c r="G1" s="1" t="s">
        <v>20</v>
      </c>
    </row>
    <row r="2" spans="1:7">
      <c r="A2" t="s">
        <v>180</v>
      </c>
      <c r="B2" t="s">
        <v>184</v>
      </c>
      <c r="C2" s="15" t="s">
        <v>185</v>
      </c>
      <c r="D2" t="s">
        <v>186</v>
      </c>
      <c r="E2">
        <v>70</v>
      </c>
      <c r="F2">
        <v>2</v>
      </c>
      <c r="G2" t="s">
        <v>187</v>
      </c>
    </row>
    <row r="3" spans="1:7">
      <c r="A3" t="s">
        <v>180</v>
      </c>
      <c r="B3" t="s">
        <v>188</v>
      </c>
      <c r="C3" s="15" t="s">
        <v>189</v>
      </c>
      <c r="D3" t="s">
        <v>190</v>
      </c>
      <c r="E3">
        <v>68</v>
      </c>
      <c r="F3">
        <v>2</v>
      </c>
      <c r="G3" t="s">
        <v>187</v>
      </c>
    </row>
  </sheetData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>
    <oddHeader>&amp;C&amp;A</oddHeader>
    <oddFooter>&amp;CPage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activeCell="A2" sqref="A2"/>
    </sheetView>
  </sheetViews>
  <sheetFormatPr baseColWidth="10" defaultColWidth="8.83203125" defaultRowHeight="12" x14ac:dyDescent="0"/>
  <cols>
    <col min="1" max="1" width="10.5" bestFit="1" customWidth="1"/>
    <col min="2" max="2" width="24" customWidth="1"/>
    <col min="3" max="3" width="20.33203125" customWidth="1"/>
    <col min="4" max="4" width="19.5" bestFit="1" customWidth="1"/>
  </cols>
  <sheetData>
    <row r="1" spans="1:4" s="1" customFormat="1">
      <c r="A1" s="1" t="s">
        <v>21</v>
      </c>
      <c r="B1" s="1" t="s">
        <v>22</v>
      </c>
      <c r="C1" s="1" t="s">
        <v>23</v>
      </c>
      <c r="D1" s="1" t="s">
        <v>24</v>
      </c>
    </row>
  </sheetData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>
    <oddHeader>&amp;C&amp;A</oddHeader>
    <oddFooter>&amp;CPage &amp;P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Menus!$E$2:$E$3</xm:f>
          </x14:formula1>
          <xm:sqref>B2:B1048576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"/>
  <sheetViews>
    <sheetView workbookViewId="0">
      <selection activeCell="A2" sqref="A2:XFD3"/>
    </sheetView>
  </sheetViews>
  <sheetFormatPr baseColWidth="10" defaultColWidth="8.83203125" defaultRowHeight="12" x14ac:dyDescent="0"/>
  <cols>
    <col min="1" max="1" width="14.1640625" customWidth="1"/>
    <col min="2" max="2" width="14.83203125" customWidth="1"/>
    <col min="3" max="3" width="13.1640625" customWidth="1"/>
    <col min="4" max="4" width="14.1640625" customWidth="1"/>
    <col min="5" max="5" width="5.6640625" bestFit="1" customWidth="1"/>
    <col min="6" max="6" width="11.1640625" bestFit="1" customWidth="1"/>
    <col min="7" max="7" width="10.83203125" bestFit="1" customWidth="1"/>
    <col min="8" max="8" width="11.83203125" bestFit="1" customWidth="1"/>
    <col min="9" max="9" width="18" bestFit="1" customWidth="1"/>
    <col min="10" max="10" width="22.1640625" bestFit="1" customWidth="1"/>
    <col min="11" max="11" width="18.1640625" bestFit="1" customWidth="1"/>
    <col min="12" max="12" width="17.5" bestFit="1" customWidth="1"/>
    <col min="13" max="13" width="17.83203125" bestFit="1" customWidth="1"/>
    <col min="14" max="14" width="22" bestFit="1" customWidth="1"/>
    <col min="15" max="15" width="18" bestFit="1" customWidth="1"/>
    <col min="16" max="16" width="17.33203125" bestFit="1" customWidth="1"/>
    <col min="17" max="17" width="31.6640625" customWidth="1"/>
    <col min="18" max="18" width="31.83203125" customWidth="1"/>
    <col min="19" max="21" width="14.83203125" customWidth="1"/>
    <col min="22" max="22" width="10.33203125" customWidth="1"/>
  </cols>
  <sheetData>
    <row r="1" spans="1:17" s="1" customFormat="1">
      <c r="A1" s="1" t="s">
        <v>21</v>
      </c>
      <c r="B1" s="1" t="s">
        <v>25</v>
      </c>
      <c r="C1" s="1" t="s">
        <v>26</v>
      </c>
      <c r="D1" s="1" t="s">
        <v>27</v>
      </c>
      <c r="E1" s="1" t="s">
        <v>28</v>
      </c>
      <c r="F1" s="1" t="s">
        <v>29</v>
      </c>
      <c r="G1" s="1" t="s">
        <v>30</v>
      </c>
      <c r="H1" s="1" t="s">
        <v>11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" t="s">
        <v>38</v>
      </c>
      <c r="Q1" s="1" t="s">
        <v>8</v>
      </c>
    </row>
    <row r="2" spans="1:17">
      <c r="A2" t="s">
        <v>184</v>
      </c>
      <c r="B2" t="s">
        <v>191</v>
      </c>
      <c r="C2">
        <v>156829266</v>
      </c>
      <c r="D2" t="s">
        <v>192</v>
      </c>
      <c r="F2" t="b">
        <v>1</v>
      </c>
      <c r="G2" t="s">
        <v>60</v>
      </c>
      <c r="H2">
        <v>6</v>
      </c>
      <c r="I2">
        <v>348</v>
      </c>
      <c r="J2" t="s">
        <v>193</v>
      </c>
      <c r="K2" s="16">
        <f>C3-140</f>
        <v>156829210</v>
      </c>
      <c r="L2">
        <f>K2+22</f>
        <v>156829232</v>
      </c>
      <c r="M2">
        <v>349</v>
      </c>
      <c r="N2" t="s">
        <v>194</v>
      </c>
      <c r="O2">
        <v>156829392</v>
      </c>
      <c r="P2" s="17">
        <v>156829410</v>
      </c>
      <c r="Q2" t="s">
        <v>195</v>
      </c>
    </row>
    <row r="3" spans="1:17">
      <c r="A3" t="s">
        <v>188</v>
      </c>
      <c r="B3" t="s">
        <v>191</v>
      </c>
      <c r="C3">
        <v>156829350</v>
      </c>
      <c r="D3" t="s">
        <v>196</v>
      </c>
      <c r="F3" t="b">
        <v>1</v>
      </c>
      <c r="G3" t="s">
        <v>60</v>
      </c>
      <c r="H3">
        <v>6</v>
      </c>
      <c r="I3">
        <v>348</v>
      </c>
      <c r="J3" t="s">
        <v>193</v>
      </c>
      <c r="K3">
        <f>C3-140</f>
        <v>156829210</v>
      </c>
      <c r="L3">
        <f>K3+22</f>
        <v>156829232</v>
      </c>
      <c r="M3">
        <v>349</v>
      </c>
      <c r="N3" t="s">
        <v>194</v>
      </c>
      <c r="O3">
        <v>156829392</v>
      </c>
      <c r="P3" s="18">
        <v>156829410</v>
      </c>
      <c r="Q3" t="s">
        <v>195</v>
      </c>
    </row>
  </sheetData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>
    <oddHeader>&amp;C&amp;A</oddHeader>
    <oddFooter>&amp;CPage &amp;P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Menus!$D$2:$D$4</xm:f>
          </x14:formula1>
          <xm:sqref>G2:G1048576</xm:sqref>
        </x14:dataValidation>
        <x14:dataValidation type="list" allowBlank="1" showInputMessage="1" showErrorMessage="1">
          <x14:formula1>
            <xm:f>Menus!$C$2:$C$3</xm:f>
          </x14:formula1>
          <xm:sqref>D2:D1048576</xm:sqref>
        </x14:dataValidation>
        <x14:dataValidation type="list" allowBlank="1" showInputMessage="1" showErrorMessage="1">
          <x14:formula1>
            <xm:f>Menus!$E$2:$E$3</xm:f>
          </x14:formula1>
          <xm:sqref>F2:F1048576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4"/>
  <sheetViews>
    <sheetView workbookViewId="0">
      <selection activeCell="A2" sqref="A2:XFD124"/>
    </sheetView>
  </sheetViews>
  <sheetFormatPr baseColWidth="10" defaultColWidth="8.83203125" defaultRowHeight="12" x14ac:dyDescent="0"/>
  <cols>
    <col min="1" max="1" width="11.1640625" bestFit="1" customWidth="1"/>
    <col min="2" max="2" width="12.5" customWidth="1"/>
    <col min="3" max="3" width="11.83203125" bestFit="1" customWidth="1"/>
    <col min="4" max="4" width="13.5" customWidth="1"/>
    <col min="6" max="6" width="10.33203125" bestFit="1" customWidth="1"/>
    <col min="7" max="7" width="10.5" bestFit="1" customWidth="1"/>
    <col min="8" max="8" width="14" customWidth="1"/>
    <col min="9" max="9" width="9.1640625" customWidth="1"/>
    <col min="10" max="10" width="18.5" customWidth="1"/>
  </cols>
  <sheetData>
    <row r="1" spans="1:10" s="1" customFormat="1">
      <c r="A1" s="1" t="s">
        <v>9</v>
      </c>
      <c r="B1" s="1" t="s">
        <v>0</v>
      </c>
      <c r="C1" s="1" t="s">
        <v>39</v>
      </c>
      <c r="D1" s="1" t="s">
        <v>40</v>
      </c>
      <c r="E1" s="1" t="s">
        <v>41</v>
      </c>
      <c r="F1" s="1" t="s">
        <v>42</v>
      </c>
      <c r="G1" s="1" t="s">
        <v>21</v>
      </c>
      <c r="H1" s="1" t="s">
        <v>43</v>
      </c>
      <c r="I1" s="1" t="s">
        <v>44</v>
      </c>
      <c r="J1" s="1" t="s">
        <v>45</v>
      </c>
    </row>
    <row r="2" spans="1:10">
      <c r="A2" t="s">
        <v>173</v>
      </c>
      <c r="B2" t="s">
        <v>197</v>
      </c>
      <c r="C2" t="s">
        <v>198</v>
      </c>
      <c r="H2">
        <v>0</v>
      </c>
      <c r="I2" t="b">
        <v>1</v>
      </c>
      <c r="J2" t="s">
        <v>70</v>
      </c>
    </row>
    <row r="3" spans="1:10">
      <c r="A3" t="s">
        <v>173</v>
      </c>
      <c r="B3" t="s">
        <v>197</v>
      </c>
      <c r="C3" t="s">
        <v>199</v>
      </c>
      <c r="D3" t="s">
        <v>75</v>
      </c>
      <c r="E3">
        <v>3</v>
      </c>
      <c r="F3" t="s">
        <v>200</v>
      </c>
      <c r="G3" t="s">
        <v>184</v>
      </c>
      <c r="H3">
        <v>117</v>
      </c>
      <c r="I3" t="b">
        <v>0</v>
      </c>
      <c r="J3" t="s">
        <v>68</v>
      </c>
    </row>
    <row r="4" spans="1:10">
      <c r="A4" t="s">
        <v>173</v>
      </c>
      <c r="B4" t="s">
        <v>197</v>
      </c>
      <c r="C4" t="s">
        <v>201</v>
      </c>
      <c r="D4" t="s">
        <v>75</v>
      </c>
      <c r="E4">
        <v>3</v>
      </c>
      <c r="F4" t="s">
        <v>200</v>
      </c>
      <c r="G4" t="s">
        <v>184</v>
      </c>
      <c r="H4">
        <v>125</v>
      </c>
      <c r="I4" t="b">
        <v>0</v>
      </c>
      <c r="J4" t="s">
        <v>68</v>
      </c>
    </row>
    <row r="5" spans="1:10">
      <c r="A5" t="s">
        <v>173</v>
      </c>
      <c r="B5" t="s">
        <v>197</v>
      </c>
      <c r="C5" t="s">
        <v>202</v>
      </c>
      <c r="D5" t="s">
        <v>75</v>
      </c>
      <c r="E5">
        <v>3</v>
      </c>
      <c r="F5" t="s">
        <v>200</v>
      </c>
      <c r="G5" t="s">
        <v>184</v>
      </c>
      <c r="H5">
        <v>133</v>
      </c>
      <c r="I5" t="b">
        <v>0</v>
      </c>
      <c r="J5" t="s">
        <v>68</v>
      </c>
    </row>
    <row r="6" spans="1:10">
      <c r="A6" t="s">
        <v>173</v>
      </c>
      <c r="B6" t="s">
        <v>197</v>
      </c>
      <c r="C6" t="s">
        <v>203</v>
      </c>
      <c r="D6" t="s">
        <v>75</v>
      </c>
      <c r="E6">
        <v>3</v>
      </c>
      <c r="F6" t="s">
        <v>200</v>
      </c>
      <c r="G6" t="s">
        <v>184</v>
      </c>
      <c r="H6">
        <v>141</v>
      </c>
      <c r="I6" t="b">
        <v>0</v>
      </c>
      <c r="J6" t="s">
        <v>68</v>
      </c>
    </row>
    <row r="7" spans="1:10">
      <c r="A7" t="s">
        <v>173</v>
      </c>
      <c r="B7" t="s">
        <v>197</v>
      </c>
      <c r="C7" t="s">
        <v>204</v>
      </c>
      <c r="D7" t="s">
        <v>75</v>
      </c>
      <c r="E7">
        <v>1</v>
      </c>
      <c r="F7" t="s">
        <v>200</v>
      </c>
      <c r="G7" t="s">
        <v>188</v>
      </c>
      <c r="H7">
        <v>149</v>
      </c>
      <c r="I7" t="b">
        <v>0</v>
      </c>
      <c r="J7" t="s">
        <v>68</v>
      </c>
    </row>
    <row r="8" spans="1:10">
      <c r="A8" t="s">
        <v>173</v>
      </c>
      <c r="B8" t="s">
        <v>197</v>
      </c>
      <c r="C8" t="s">
        <v>205</v>
      </c>
      <c r="D8" t="s">
        <v>75</v>
      </c>
      <c r="E8">
        <v>1</v>
      </c>
      <c r="F8" t="s">
        <v>200</v>
      </c>
      <c r="G8" t="s">
        <v>188</v>
      </c>
      <c r="H8">
        <v>157</v>
      </c>
      <c r="I8" t="b">
        <v>0</v>
      </c>
      <c r="J8" t="s">
        <v>68</v>
      </c>
    </row>
    <row r="9" spans="1:10">
      <c r="A9" t="s">
        <v>173</v>
      </c>
      <c r="B9" t="s">
        <v>197</v>
      </c>
      <c r="C9" t="s">
        <v>206</v>
      </c>
      <c r="D9" t="s">
        <v>75</v>
      </c>
      <c r="E9">
        <v>1</v>
      </c>
      <c r="F9" t="s">
        <v>200</v>
      </c>
      <c r="G9" t="s">
        <v>188</v>
      </c>
      <c r="H9">
        <v>165</v>
      </c>
      <c r="I9" t="b">
        <v>0</v>
      </c>
      <c r="J9" t="s">
        <v>68</v>
      </c>
    </row>
    <row r="10" spans="1:10">
      <c r="A10" t="s">
        <v>173</v>
      </c>
      <c r="B10" t="s">
        <v>197</v>
      </c>
      <c r="C10" t="s">
        <v>207</v>
      </c>
      <c r="D10" t="s">
        <v>75</v>
      </c>
      <c r="E10">
        <v>1</v>
      </c>
      <c r="F10" t="s">
        <v>200</v>
      </c>
      <c r="G10" t="s">
        <v>188</v>
      </c>
      <c r="H10">
        <v>173</v>
      </c>
      <c r="I10" t="b">
        <v>0</v>
      </c>
      <c r="J10" t="s">
        <v>68</v>
      </c>
    </row>
    <row r="11" spans="1:10">
      <c r="A11" t="s">
        <v>173</v>
      </c>
      <c r="B11" t="s">
        <v>197</v>
      </c>
      <c r="C11" t="s">
        <v>208</v>
      </c>
      <c r="D11" t="s">
        <v>75</v>
      </c>
      <c r="E11">
        <v>2</v>
      </c>
      <c r="F11" t="s">
        <v>200</v>
      </c>
      <c r="G11" t="s">
        <v>188</v>
      </c>
      <c r="H11">
        <v>181</v>
      </c>
      <c r="I11" t="b">
        <v>0</v>
      </c>
      <c r="J11" t="s">
        <v>68</v>
      </c>
    </row>
    <row r="12" spans="1:10">
      <c r="A12" t="s">
        <v>173</v>
      </c>
      <c r="B12" t="s">
        <v>197</v>
      </c>
      <c r="C12" t="s">
        <v>209</v>
      </c>
      <c r="H12">
        <v>0</v>
      </c>
      <c r="I12" t="b">
        <v>1</v>
      </c>
      <c r="J12" t="s">
        <v>70</v>
      </c>
    </row>
    <row r="13" spans="1:10">
      <c r="A13" t="s">
        <v>173</v>
      </c>
      <c r="B13" t="s">
        <v>197</v>
      </c>
      <c r="C13" t="s">
        <v>210</v>
      </c>
      <c r="D13" t="s">
        <v>75</v>
      </c>
      <c r="E13">
        <v>2</v>
      </c>
      <c r="F13" t="s">
        <v>200</v>
      </c>
      <c r="G13" t="s">
        <v>188</v>
      </c>
      <c r="H13">
        <v>189</v>
      </c>
      <c r="I13" t="b">
        <v>0</v>
      </c>
      <c r="J13" t="s">
        <v>68</v>
      </c>
    </row>
    <row r="14" spans="1:10">
      <c r="A14" t="s">
        <v>173</v>
      </c>
      <c r="B14" t="s">
        <v>197</v>
      </c>
      <c r="C14" t="s">
        <v>211</v>
      </c>
      <c r="D14" t="s">
        <v>75</v>
      </c>
      <c r="E14">
        <v>1</v>
      </c>
      <c r="F14" t="s">
        <v>200</v>
      </c>
      <c r="G14" t="s">
        <v>184</v>
      </c>
      <c r="H14">
        <v>110</v>
      </c>
      <c r="I14" t="b">
        <v>0</v>
      </c>
      <c r="J14" t="s">
        <v>68</v>
      </c>
    </row>
    <row r="15" spans="1:10">
      <c r="A15" t="s">
        <v>173</v>
      </c>
      <c r="B15" t="s">
        <v>197</v>
      </c>
      <c r="C15" t="s">
        <v>212</v>
      </c>
      <c r="D15" t="s">
        <v>75</v>
      </c>
      <c r="E15">
        <v>3</v>
      </c>
      <c r="F15" t="s">
        <v>200</v>
      </c>
      <c r="G15" t="s">
        <v>184</v>
      </c>
      <c r="H15">
        <v>118</v>
      </c>
      <c r="I15" t="b">
        <v>0</v>
      </c>
      <c r="J15" t="s">
        <v>68</v>
      </c>
    </row>
    <row r="16" spans="1:10">
      <c r="A16" t="s">
        <v>173</v>
      </c>
      <c r="B16" t="s">
        <v>197</v>
      </c>
      <c r="C16" t="s">
        <v>213</v>
      </c>
      <c r="D16" t="s">
        <v>75</v>
      </c>
      <c r="E16">
        <v>3</v>
      </c>
      <c r="F16" t="s">
        <v>200</v>
      </c>
      <c r="G16" t="s">
        <v>184</v>
      </c>
      <c r="H16">
        <v>126</v>
      </c>
      <c r="I16" t="b">
        <v>0</v>
      </c>
      <c r="J16" t="s">
        <v>68</v>
      </c>
    </row>
    <row r="17" spans="1:10">
      <c r="A17" t="s">
        <v>173</v>
      </c>
      <c r="B17" t="s">
        <v>197</v>
      </c>
      <c r="C17" t="s">
        <v>214</v>
      </c>
      <c r="D17" t="s">
        <v>75</v>
      </c>
      <c r="E17">
        <v>3</v>
      </c>
      <c r="F17" t="s">
        <v>200</v>
      </c>
      <c r="G17" t="s">
        <v>184</v>
      </c>
      <c r="H17">
        <v>134</v>
      </c>
      <c r="I17" t="b">
        <v>0</v>
      </c>
      <c r="J17" t="s">
        <v>68</v>
      </c>
    </row>
    <row r="18" spans="1:10">
      <c r="A18" t="s">
        <v>173</v>
      </c>
      <c r="B18" t="s">
        <v>197</v>
      </c>
      <c r="C18" t="s">
        <v>215</v>
      </c>
      <c r="D18" t="s">
        <v>75</v>
      </c>
      <c r="E18">
        <v>3</v>
      </c>
      <c r="F18" t="s">
        <v>200</v>
      </c>
      <c r="G18" t="s">
        <v>184</v>
      </c>
      <c r="H18">
        <v>142</v>
      </c>
      <c r="I18" t="b">
        <v>0</v>
      </c>
      <c r="J18" t="s">
        <v>68</v>
      </c>
    </row>
    <row r="19" spans="1:10">
      <c r="A19" t="s">
        <v>173</v>
      </c>
      <c r="B19" t="s">
        <v>197</v>
      </c>
      <c r="C19" t="s">
        <v>216</v>
      </c>
      <c r="D19" t="s">
        <v>75</v>
      </c>
      <c r="E19">
        <v>1</v>
      </c>
      <c r="F19" t="s">
        <v>200</v>
      </c>
      <c r="G19" t="s">
        <v>188</v>
      </c>
      <c r="H19">
        <v>150</v>
      </c>
      <c r="I19" t="b">
        <v>0</v>
      </c>
      <c r="J19" t="s">
        <v>68</v>
      </c>
    </row>
    <row r="20" spans="1:10">
      <c r="A20" t="s">
        <v>173</v>
      </c>
      <c r="B20" t="s">
        <v>197</v>
      </c>
      <c r="C20" t="s">
        <v>217</v>
      </c>
      <c r="D20" t="s">
        <v>75</v>
      </c>
      <c r="E20">
        <v>1</v>
      </c>
      <c r="F20" t="s">
        <v>200</v>
      </c>
      <c r="G20" t="s">
        <v>188</v>
      </c>
      <c r="H20">
        <v>158</v>
      </c>
      <c r="I20" t="b">
        <v>0</v>
      </c>
      <c r="J20" t="s">
        <v>68</v>
      </c>
    </row>
    <row r="21" spans="1:10">
      <c r="A21" t="s">
        <v>173</v>
      </c>
      <c r="B21" t="s">
        <v>197</v>
      </c>
      <c r="C21" t="s">
        <v>218</v>
      </c>
      <c r="D21" t="s">
        <v>75</v>
      </c>
      <c r="E21">
        <v>1</v>
      </c>
      <c r="F21" t="s">
        <v>200</v>
      </c>
      <c r="G21" t="s">
        <v>188</v>
      </c>
      <c r="H21">
        <v>166</v>
      </c>
      <c r="I21" t="b">
        <v>0</v>
      </c>
      <c r="J21" t="s">
        <v>68</v>
      </c>
    </row>
    <row r="22" spans="1:10">
      <c r="A22" t="s">
        <v>173</v>
      </c>
      <c r="B22" t="s">
        <v>197</v>
      </c>
      <c r="C22" t="s">
        <v>219</v>
      </c>
      <c r="D22" t="s">
        <v>75</v>
      </c>
      <c r="E22">
        <v>1</v>
      </c>
      <c r="F22" t="s">
        <v>200</v>
      </c>
      <c r="G22" t="s">
        <v>188</v>
      </c>
      <c r="H22">
        <v>174</v>
      </c>
      <c r="I22" t="b">
        <v>0</v>
      </c>
      <c r="J22" t="s">
        <v>68</v>
      </c>
    </row>
    <row r="23" spans="1:10">
      <c r="A23" t="s">
        <v>173</v>
      </c>
      <c r="B23" t="s">
        <v>197</v>
      </c>
      <c r="C23" t="s">
        <v>220</v>
      </c>
      <c r="D23" t="s">
        <v>75</v>
      </c>
      <c r="E23">
        <v>2</v>
      </c>
      <c r="F23" t="s">
        <v>200</v>
      </c>
      <c r="G23" t="s">
        <v>188</v>
      </c>
      <c r="H23">
        <v>182</v>
      </c>
      <c r="I23" t="b">
        <v>0</v>
      </c>
      <c r="J23" t="s">
        <v>68</v>
      </c>
    </row>
    <row r="24" spans="1:10">
      <c r="A24" t="s">
        <v>173</v>
      </c>
      <c r="B24" t="s">
        <v>197</v>
      </c>
      <c r="C24" t="s">
        <v>221</v>
      </c>
      <c r="H24">
        <v>0</v>
      </c>
      <c r="I24" t="b">
        <v>1</v>
      </c>
      <c r="J24" t="s">
        <v>70</v>
      </c>
    </row>
    <row r="25" spans="1:10">
      <c r="A25" t="s">
        <v>173</v>
      </c>
      <c r="B25" t="s">
        <v>197</v>
      </c>
      <c r="C25" t="s">
        <v>222</v>
      </c>
      <c r="D25" t="s">
        <v>75</v>
      </c>
      <c r="E25">
        <v>2</v>
      </c>
      <c r="F25" t="s">
        <v>200</v>
      </c>
      <c r="G25" t="s">
        <v>188</v>
      </c>
      <c r="H25">
        <v>190</v>
      </c>
      <c r="I25" t="b">
        <v>0</v>
      </c>
      <c r="J25" t="s">
        <v>68</v>
      </c>
    </row>
    <row r="26" spans="1:10">
      <c r="A26" t="s">
        <v>173</v>
      </c>
      <c r="B26" t="s">
        <v>197</v>
      </c>
      <c r="C26" t="s">
        <v>223</v>
      </c>
      <c r="D26" t="s">
        <v>75</v>
      </c>
      <c r="E26">
        <v>1</v>
      </c>
      <c r="F26" t="s">
        <v>200</v>
      </c>
      <c r="G26" t="s">
        <v>184</v>
      </c>
      <c r="H26">
        <v>111</v>
      </c>
      <c r="I26" t="b">
        <v>0</v>
      </c>
      <c r="J26" t="s">
        <v>68</v>
      </c>
    </row>
    <row r="27" spans="1:10">
      <c r="A27" t="s">
        <v>173</v>
      </c>
      <c r="B27" t="s">
        <v>197</v>
      </c>
      <c r="C27" t="s">
        <v>224</v>
      </c>
      <c r="D27" t="s">
        <v>75</v>
      </c>
      <c r="E27">
        <v>3</v>
      </c>
      <c r="F27" t="s">
        <v>200</v>
      </c>
      <c r="G27" t="s">
        <v>184</v>
      </c>
      <c r="H27">
        <v>119</v>
      </c>
      <c r="I27" t="b">
        <v>0</v>
      </c>
      <c r="J27" t="s">
        <v>68</v>
      </c>
    </row>
    <row r="28" spans="1:10">
      <c r="A28" t="s">
        <v>173</v>
      </c>
      <c r="B28" t="s">
        <v>197</v>
      </c>
      <c r="C28" t="s">
        <v>225</v>
      </c>
      <c r="D28" t="s">
        <v>75</v>
      </c>
      <c r="E28">
        <v>3</v>
      </c>
      <c r="F28" t="s">
        <v>200</v>
      </c>
      <c r="G28" t="s">
        <v>184</v>
      </c>
      <c r="H28">
        <v>127</v>
      </c>
      <c r="I28" t="b">
        <v>0</v>
      </c>
      <c r="J28" t="s">
        <v>68</v>
      </c>
    </row>
    <row r="29" spans="1:10">
      <c r="A29" t="s">
        <v>173</v>
      </c>
      <c r="B29" t="s">
        <v>197</v>
      </c>
      <c r="C29" t="s">
        <v>226</v>
      </c>
      <c r="D29" t="s">
        <v>75</v>
      </c>
      <c r="E29">
        <v>3</v>
      </c>
      <c r="F29" t="s">
        <v>200</v>
      </c>
      <c r="G29" t="s">
        <v>184</v>
      </c>
      <c r="H29">
        <v>135</v>
      </c>
      <c r="I29" t="b">
        <v>0</v>
      </c>
      <c r="J29" t="s">
        <v>68</v>
      </c>
    </row>
    <row r="30" spans="1:10">
      <c r="A30" t="s">
        <v>173</v>
      </c>
      <c r="B30" t="s">
        <v>197</v>
      </c>
      <c r="C30" t="s">
        <v>227</v>
      </c>
      <c r="D30" t="s">
        <v>75</v>
      </c>
      <c r="E30">
        <v>3</v>
      </c>
      <c r="F30" t="s">
        <v>200</v>
      </c>
      <c r="G30" t="s">
        <v>184</v>
      </c>
      <c r="H30">
        <v>143</v>
      </c>
      <c r="I30" t="b">
        <v>0</v>
      </c>
      <c r="J30" t="s">
        <v>68</v>
      </c>
    </row>
    <row r="31" spans="1:10">
      <c r="A31" t="s">
        <v>173</v>
      </c>
      <c r="B31" t="s">
        <v>197</v>
      </c>
      <c r="C31" t="s">
        <v>228</v>
      </c>
      <c r="D31" t="s">
        <v>75</v>
      </c>
      <c r="E31">
        <v>1</v>
      </c>
      <c r="F31" t="s">
        <v>200</v>
      </c>
      <c r="G31" t="s">
        <v>188</v>
      </c>
      <c r="H31">
        <v>151</v>
      </c>
      <c r="I31" t="b">
        <v>0</v>
      </c>
      <c r="J31" t="s">
        <v>68</v>
      </c>
    </row>
    <row r="32" spans="1:10">
      <c r="A32" t="s">
        <v>173</v>
      </c>
      <c r="B32" t="s">
        <v>197</v>
      </c>
      <c r="C32" t="s">
        <v>229</v>
      </c>
      <c r="D32" t="s">
        <v>75</v>
      </c>
      <c r="E32">
        <v>1</v>
      </c>
      <c r="F32" t="s">
        <v>200</v>
      </c>
      <c r="G32" t="s">
        <v>188</v>
      </c>
      <c r="H32">
        <v>159</v>
      </c>
      <c r="I32" t="b">
        <v>0</v>
      </c>
      <c r="J32" t="s">
        <v>68</v>
      </c>
    </row>
    <row r="33" spans="1:10">
      <c r="A33" t="s">
        <v>173</v>
      </c>
      <c r="B33" t="s">
        <v>197</v>
      </c>
      <c r="C33" t="s">
        <v>230</v>
      </c>
      <c r="D33" t="s">
        <v>75</v>
      </c>
      <c r="E33">
        <v>1</v>
      </c>
      <c r="F33" t="s">
        <v>200</v>
      </c>
      <c r="G33" t="s">
        <v>188</v>
      </c>
      <c r="H33">
        <v>167</v>
      </c>
      <c r="I33" t="b">
        <v>0</v>
      </c>
      <c r="J33" t="s">
        <v>68</v>
      </c>
    </row>
    <row r="34" spans="1:10">
      <c r="A34" t="s">
        <v>173</v>
      </c>
      <c r="B34" t="s">
        <v>197</v>
      </c>
      <c r="C34" t="s">
        <v>231</v>
      </c>
      <c r="D34" t="s">
        <v>75</v>
      </c>
      <c r="E34">
        <v>1</v>
      </c>
      <c r="F34" t="s">
        <v>200</v>
      </c>
      <c r="G34" t="s">
        <v>188</v>
      </c>
      <c r="H34">
        <v>175</v>
      </c>
      <c r="I34" t="b">
        <v>0</v>
      </c>
      <c r="J34" t="s">
        <v>68</v>
      </c>
    </row>
    <row r="35" spans="1:10">
      <c r="A35" t="s">
        <v>173</v>
      </c>
      <c r="B35" t="s">
        <v>197</v>
      </c>
      <c r="C35" t="s">
        <v>232</v>
      </c>
      <c r="D35" t="s">
        <v>75</v>
      </c>
      <c r="E35">
        <v>2</v>
      </c>
      <c r="F35" t="s">
        <v>200</v>
      </c>
      <c r="G35" t="s">
        <v>188</v>
      </c>
      <c r="H35">
        <v>183</v>
      </c>
      <c r="I35" t="b">
        <v>0</v>
      </c>
      <c r="J35" t="s">
        <v>68</v>
      </c>
    </row>
    <row r="36" spans="1:10">
      <c r="A36" t="s">
        <v>173</v>
      </c>
      <c r="B36" t="s">
        <v>197</v>
      </c>
      <c r="C36" t="s">
        <v>233</v>
      </c>
      <c r="H36">
        <v>0</v>
      </c>
      <c r="I36" t="b">
        <v>1</v>
      </c>
      <c r="J36" t="s">
        <v>70</v>
      </c>
    </row>
    <row r="37" spans="1:10">
      <c r="A37" t="s">
        <v>173</v>
      </c>
      <c r="B37" t="s">
        <v>197</v>
      </c>
      <c r="C37" t="s">
        <v>234</v>
      </c>
      <c r="D37" t="s">
        <v>75</v>
      </c>
      <c r="E37">
        <v>2</v>
      </c>
      <c r="F37" t="s">
        <v>200</v>
      </c>
      <c r="G37" t="s">
        <v>188</v>
      </c>
      <c r="H37">
        <v>191</v>
      </c>
      <c r="I37" t="b">
        <v>0</v>
      </c>
      <c r="J37" t="s">
        <v>68</v>
      </c>
    </row>
    <row r="38" spans="1:10">
      <c r="A38" t="s">
        <v>173</v>
      </c>
      <c r="B38" t="s">
        <v>197</v>
      </c>
      <c r="C38" t="s">
        <v>235</v>
      </c>
      <c r="D38" t="s">
        <v>75</v>
      </c>
      <c r="E38">
        <v>1</v>
      </c>
      <c r="F38" t="s">
        <v>200</v>
      </c>
      <c r="G38" t="s">
        <v>184</v>
      </c>
      <c r="H38">
        <v>112</v>
      </c>
      <c r="I38" t="b">
        <v>0</v>
      </c>
      <c r="J38" t="s">
        <v>68</v>
      </c>
    </row>
    <row r="39" spans="1:10">
      <c r="A39" t="s">
        <v>173</v>
      </c>
      <c r="B39" t="s">
        <v>197</v>
      </c>
      <c r="C39" t="s">
        <v>236</v>
      </c>
      <c r="D39" t="s">
        <v>75</v>
      </c>
      <c r="E39">
        <v>3</v>
      </c>
      <c r="F39" t="s">
        <v>200</v>
      </c>
      <c r="G39" t="s">
        <v>184</v>
      </c>
      <c r="H39">
        <v>120</v>
      </c>
      <c r="I39" t="b">
        <v>0</v>
      </c>
      <c r="J39" t="s">
        <v>68</v>
      </c>
    </row>
    <row r="40" spans="1:10">
      <c r="A40" t="s">
        <v>173</v>
      </c>
      <c r="B40" t="s">
        <v>197</v>
      </c>
      <c r="C40" t="s">
        <v>237</v>
      </c>
      <c r="D40" t="s">
        <v>75</v>
      </c>
      <c r="E40">
        <v>3</v>
      </c>
      <c r="F40" t="s">
        <v>200</v>
      </c>
      <c r="G40" t="s">
        <v>184</v>
      </c>
      <c r="H40">
        <v>128</v>
      </c>
      <c r="I40" t="b">
        <v>0</v>
      </c>
      <c r="J40" t="s">
        <v>68</v>
      </c>
    </row>
    <row r="41" spans="1:10">
      <c r="A41" t="s">
        <v>173</v>
      </c>
      <c r="B41" t="s">
        <v>197</v>
      </c>
      <c r="C41" t="s">
        <v>238</v>
      </c>
      <c r="D41" t="s">
        <v>75</v>
      </c>
      <c r="E41">
        <v>3</v>
      </c>
      <c r="F41" t="s">
        <v>200</v>
      </c>
      <c r="G41" t="s">
        <v>184</v>
      </c>
      <c r="H41">
        <v>136</v>
      </c>
      <c r="I41" t="b">
        <v>0</v>
      </c>
      <c r="J41" t="s">
        <v>68</v>
      </c>
    </row>
    <row r="42" spans="1:10">
      <c r="A42" t="s">
        <v>173</v>
      </c>
      <c r="B42" t="s">
        <v>197</v>
      </c>
      <c r="C42" t="s">
        <v>239</v>
      </c>
      <c r="D42" t="s">
        <v>75</v>
      </c>
      <c r="E42">
        <v>3</v>
      </c>
      <c r="F42" t="s">
        <v>200</v>
      </c>
      <c r="G42" t="s">
        <v>184</v>
      </c>
      <c r="H42">
        <v>144</v>
      </c>
      <c r="I42" t="b">
        <v>0</v>
      </c>
      <c r="J42" t="s">
        <v>68</v>
      </c>
    </row>
    <row r="43" spans="1:10">
      <c r="A43" t="s">
        <v>173</v>
      </c>
      <c r="B43" t="s">
        <v>197</v>
      </c>
      <c r="C43" t="s">
        <v>240</v>
      </c>
      <c r="D43" t="s">
        <v>75</v>
      </c>
      <c r="E43">
        <v>1</v>
      </c>
      <c r="F43" t="s">
        <v>200</v>
      </c>
      <c r="G43" t="s">
        <v>188</v>
      </c>
      <c r="H43">
        <v>152</v>
      </c>
      <c r="I43" t="b">
        <v>0</v>
      </c>
      <c r="J43" t="s">
        <v>68</v>
      </c>
    </row>
    <row r="44" spans="1:10">
      <c r="A44" t="s">
        <v>173</v>
      </c>
      <c r="B44" t="s">
        <v>197</v>
      </c>
      <c r="C44" t="s">
        <v>241</v>
      </c>
      <c r="D44" t="s">
        <v>75</v>
      </c>
      <c r="E44">
        <v>1</v>
      </c>
      <c r="F44" t="s">
        <v>200</v>
      </c>
      <c r="G44" t="s">
        <v>188</v>
      </c>
      <c r="H44">
        <v>160</v>
      </c>
      <c r="I44" t="b">
        <v>0</v>
      </c>
      <c r="J44" t="s">
        <v>68</v>
      </c>
    </row>
    <row r="45" spans="1:10">
      <c r="A45" t="s">
        <v>173</v>
      </c>
      <c r="B45" t="s">
        <v>197</v>
      </c>
      <c r="C45" t="s">
        <v>242</v>
      </c>
      <c r="D45" t="s">
        <v>75</v>
      </c>
      <c r="E45">
        <v>1</v>
      </c>
      <c r="F45" t="s">
        <v>200</v>
      </c>
      <c r="G45" t="s">
        <v>188</v>
      </c>
      <c r="H45">
        <v>168</v>
      </c>
      <c r="I45" t="b">
        <v>0</v>
      </c>
      <c r="J45" t="s">
        <v>68</v>
      </c>
    </row>
    <row r="46" spans="1:10">
      <c r="A46" t="s">
        <v>173</v>
      </c>
      <c r="B46" t="s">
        <v>197</v>
      </c>
      <c r="C46" t="s">
        <v>243</v>
      </c>
      <c r="D46" t="s">
        <v>75</v>
      </c>
      <c r="E46">
        <v>1</v>
      </c>
      <c r="F46" t="s">
        <v>200</v>
      </c>
      <c r="G46" t="s">
        <v>188</v>
      </c>
      <c r="H46">
        <v>176</v>
      </c>
      <c r="I46" t="b">
        <v>0</v>
      </c>
      <c r="J46" t="s">
        <v>68</v>
      </c>
    </row>
    <row r="47" spans="1:10">
      <c r="A47" t="s">
        <v>173</v>
      </c>
      <c r="B47" t="s">
        <v>197</v>
      </c>
      <c r="C47" t="s">
        <v>244</v>
      </c>
      <c r="D47" t="s">
        <v>75</v>
      </c>
      <c r="E47">
        <v>2</v>
      </c>
      <c r="F47" t="s">
        <v>200</v>
      </c>
      <c r="G47" t="s">
        <v>188</v>
      </c>
      <c r="H47">
        <v>184</v>
      </c>
      <c r="I47" t="b">
        <v>0</v>
      </c>
      <c r="J47" t="s">
        <v>68</v>
      </c>
    </row>
    <row r="48" spans="1:10">
      <c r="A48" t="s">
        <v>173</v>
      </c>
      <c r="B48" t="s">
        <v>197</v>
      </c>
      <c r="C48" t="s">
        <v>245</v>
      </c>
      <c r="H48">
        <v>0</v>
      </c>
      <c r="I48" t="b">
        <v>1</v>
      </c>
      <c r="J48" t="s">
        <v>70</v>
      </c>
    </row>
    <row r="49" spans="1:10">
      <c r="A49" t="s">
        <v>173</v>
      </c>
      <c r="B49" t="s">
        <v>197</v>
      </c>
      <c r="C49" t="s">
        <v>246</v>
      </c>
      <c r="D49" t="s">
        <v>75</v>
      </c>
      <c r="E49">
        <v>2</v>
      </c>
      <c r="F49" t="s">
        <v>200</v>
      </c>
      <c r="G49" t="s">
        <v>188</v>
      </c>
      <c r="H49">
        <v>192</v>
      </c>
      <c r="I49" t="b">
        <v>0</v>
      </c>
      <c r="J49" t="s">
        <v>68</v>
      </c>
    </row>
    <row r="50" spans="1:10">
      <c r="A50" t="s">
        <v>173</v>
      </c>
      <c r="B50" t="s">
        <v>197</v>
      </c>
      <c r="C50" t="s">
        <v>247</v>
      </c>
      <c r="D50" t="s">
        <v>75</v>
      </c>
      <c r="E50">
        <v>1</v>
      </c>
      <c r="F50" t="s">
        <v>200</v>
      </c>
      <c r="G50" t="s">
        <v>184</v>
      </c>
      <c r="H50">
        <v>113</v>
      </c>
      <c r="I50" t="b">
        <v>0</v>
      </c>
      <c r="J50" t="s">
        <v>68</v>
      </c>
    </row>
    <row r="51" spans="1:10">
      <c r="A51" t="s">
        <v>173</v>
      </c>
      <c r="B51" t="s">
        <v>197</v>
      </c>
      <c r="C51" t="s">
        <v>248</v>
      </c>
      <c r="D51" t="s">
        <v>75</v>
      </c>
      <c r="E51">
        <v>3</v>
      </c>
      <c r="F51" t="s">
        <v>200</v>
      </c>
      <c r="G51" t="s">
        <v>184</v>
      </c>
      <c r="H51">
        <v>121</v>
      </c>
      <c r="I51" t="b">
        <v>0</v>
      </c>
      <c r="J51" t="s">
        <v>68</v>
      </c>
    </row>
    <row r="52" spans="1:10">
      <c r="A52" t="s">
        <v>173</v>
      </c>
      <c r="B52" t="s">
        <v>197</v>
      </c>
      <c r="C52" t="s">
        <v>249</v>
      </c>
      <c r="D52" t="s">
        <v>75</v>
      </c>
      <c r="E52">
        <v>3</v>
      </c>
      <c r="F52" t="s">
        <v>200</v>
      </c>
      <c r="G52" t="s">
        <v>184</v>
      </c>
      <c r="H52">
        <v>129</v>
      </c>
      <c r="I52" t="b">
        <v>0</v>
      </c>
      <c r="J52" t="s">
        <v>68</v>
      </c>
    </row>
    <row r="53" spans="1:10">
      <c r="A53" t="s">
        <v>173</v>
      </c>
      <c r="B53" t="s">
        <v>197</v>
      </c>
      <c r="C53" t="s">
        <v>250</v>
      </c>
      <c r="D53" t="s">
        <v>75</v>
      </c>
      <c r="E53">
        <v>3</v>
      </c>
      <c r="F53" t="s">
        <v>200</v>
      </c>
      <c r="G53" t="s">
        <v>184</v>
      </c>
      <c r="H53">
        <v>137</v>
      </c>
      <c r="I53" t="b">
        <v>0</v>
      </c>
      <c r="J53" t="s">
        <v>68</v>
      </c>
    </row>
    <row r="54" spans="1:10">
      <c r="A54" t="s">
        <v>173</v>
      </c>
      <c r="B54" t="s">
        <v>197</v>
      </c>
      <c r="C54" t="s">
        <v>251</v>
      </c>
      <c r="D54" t="s">
        <v>75</v>
      </c>
      <c r="E54">
        <v>3</v>
      </c>
      <c r="F54" t="s">
        <v>200</v>
      </c>
      <c r="G54" t="s">
        <v>184</v>
      </c>
      <c r="H54">
        <v>145</v>
      </c>
      <c r="I54" t="b">
        <v>0</v>
      </c>
      <c r="J54" t="s">
        <v>68</v>
      </c>
    </row>
    <row r="55" spans="1:10">
      <c r="A55" t="s">
        <v>173</v>
      </c>
      <c r="B55" t="s">
        <v>197</v>
      </c>
      <c r="C55" t="s">
        <v>252</v>
      </c>
      <c r="D55" t="s">
        <v>75</v>
      </c>
      <c r="E55">
        <v>1</v>
      </c>
      <c r="F55" t="s">
        <v>200</v>
      </c>
      <c r="G55" t="s">
        <v>188</v>
      </c>
      <c r="H55">
        <v>153</v>
      </c>
      <c r="I55" t="b">
        <v>0</v>
      </c>
      <c r="J55" t="s">
        <v>68</v>
      </c>
    </row>
    <row r="56" spans="1:10">
      <c r="A56" t="s">
        <v>173</v>
      </c>
      <c r="B56" t="s">
        <v>197</v>
      </c>
      <c r="C56" t="s">
        <v>253</v>
      </c>
      <c r="D56" t="s">
        <v>75</v>
      </c>
      <c r="E56">
        <v>1</v>
      </c>
      <c r="F56" t="s">
        <v>200</v>
      </c>
      <c r="G56" t="s">
        <v>188</v>
      </c>
      <c r="H56">
        <v>161</v>
      </c>
      <c r="I56" t="b">
        <v>0</v>
      </c>
      <c r="J56" t="s">
        <v>68</v>
      </c>
    </row>
    <row r="57" spans="1:10">
      <c r="A57" t="s">
        <v>173</v>
      </c>
      <c r="B57" t="s">
        <v>197</v>
      </c>
      <c r="C57" t="s">
        <v>254</v>
      </c>
      <c r="D57" t="s">
        <v>75</v>
      </c>
      <c r="E57">
        <v>1</v>
      </c>
      <c r="F57" t="s">
        <v>200</v>
      </c>
      <c r="G57" t="s">
        <v>188</v>
      </c>
      <c r="H57">
        <v>169</v>
      </c>
      <c r="I57" t="b">
        <v>0</v>
      </c>
      <c r="J57" t="s">
        <v>68</v>
      </c>
    </row>
    <row r="58" spans="1:10">
      <c r="A58" t="s">
        <v>173</v>
      </c>
      <c r="B58" t="s">
        <v>197</v>
      </c>
      <c r="C58" t="s">
        <v>255</v>
      </c>
      <c r="D58" t="s">
        <v>75</v>
      </c>
      <c r="E58">
        <v>1</v>
      </c>
      <c r="F58" t="s">
        <v>200</v>
      </c>
      <c r="G58" t="s">
        <v>188</v>
      </c>
      <c r="H58">
        <v>177</v>
      </c>
      <c r="I58" t="b">
        <v>0</v>
      </c>
      <c r="J58" t="s">
        <v>68</v>
      </c>
    </row>
    <row r="59" spans="1:10">
      <c r="A59" t="s">
        <v>173</v>
      </c>
      <c r="B59" t="s">
        <v>197</v>
      </c>
      <c r="C59" t="s">
        <v>256</v>
      </c>
      <c r="D59" t="s">
        <v>75</v>
      </c>
      <c r="E59">
        <v>2</v>
      </c>
      <c r="F59" t="s">
        <v>200</v>
      </c>
      <c r="G59" t="s">
        <v>188</v>
      </c>
      <c r="H59">
        <v>185</v>
      </c>
      <c r="I59" t="b">
        <v>0</v>
      </c>
      <c r="J59" t="s">
        <v>68</v>
      </c>
    </row>
    <row r="60" spans="1:10">
      <c r="A60" t="s">
        <v>173</v>
      </c>
      <c r="B60" t="s">
        <v>197</v>
      </c>
      <c r="C60" t="s">
        <v>257</v>
      </c>
      <c r="H60">
        <v>0</v>
      </c>
      <c r="I60" t="b">
        <v>1</v>
      </c>
      <c r="J60" t="s">
        <v>70</v>
      </c>
    </row>
    <row r="61" spans="1:10">
      <c r="A61" t="s">
        <v>173</v>
      </c>
      <c r="B61" t="s">
        <v>197</v>
      </c>
      <c r="C61" t="s">
        <v>258</v>
      </c>
      <c r="D61" t="s">
        <v>75</v>
      </c>
      <c r="E61">
        <v>2</v>
      </c>
      <c r="F61" t="s">
        <v>200</v>
      </c>
      <c r="G61" t="s">
        <v>188</v>
      </c>
      <c r="H61">
        <v>193</v>
      </c>
      <c r="I61" t="b">
        <v>0</v>
      </c>
      <c r="J61" t="s">
        <v>68</v>
      </c>
    </row>
    <row r="62" spans="1:10">
      <c r="A62" t="s">
        <v>173</v>
      </c>
      <c r="B62" t="s">
        <v>197</v>
      </c>
      <c r="C62" t="s">
        <v>259</v>
      </c>
      <c r="D62" t="s">
        <v>75</v>
      </c>
      <c r="E62">
        <v>1</v>
      </c>
      <c r="F62" t="s">
        <v>200</v>
      </c>
      <c r="G62" t="s">
        <v>184</v>
      </c>
      <c r="H62">
        <v>114</v>
      </c>
      <c r="I62" t="b">
        <v>0</v>
      </c>
      <c r="J62" t="s">
        <v>68</v>
      </c>
    </row>
    <row r="63" spans="1:10">
      <c r="A63" t="s">
        <v>173</v>
      </c>
      <c r="B63" t="s">
        <v>197</v>
      </c>
      <c r="C63" t="s">
        <v>260</v>
      </c>
      <c r="D63" t="s">
        <v>75</v>
      </c>
      <c r="E63">
        <v>3</v>
      </c>
      <c r="F63" t="s">
        <v>200</v>
      </c>
      <c r="G63" t="s">
        <v>184</v>
      </c>
      <c r="H63">
        <v>122</v>
      </c>
      <c r="I63" t="b">
        <v>0</v>
      </c>
      <c r="J63" t="s">
        <v>68</v>
      </c>
    </row>
    <row r="64" spans="1:10">
      <c r="A64" t="s">
        <v>173</v>
      </c>
      <c r="B64" t="s">
        <v>197</v>
      </c>
      <c r="C64" t="s">
        <v>261</v>
      </c>
      <c r="D64" t="s">
        <v>75</v>
      </c>
      <c r="E64">
        <v>3</v>
      </c>
      <c r="F64" t="s">
        <v>200</v>
      </c>
      <c r="G64" t="s">
        <v>184</v>
      </c>
      <c r="H64">
        <v>130</v>
      </c>
      <c r="I64" t="b">
        <v>0</v>
      </c>
      <c r="J64" t="s">
        <v>68</v>
      </c>
    </row>
    <row r="65" spans="1:10">
      <c r="A65" t="s">
        <v>173</v>
      </c>
      <c r="B65" t="s">
        <v>197</v>
      </c>
      <c r="C65" t="s">
        <v>262</v>
      </c>
      <c r="D65" t="s">
        <v>75</v>
      </c>
      <c r="E65">
        <v>3</v>
      </c>
      <c r="F65" t="s">
        <v>200</v>
      </c>
      <c r="G65" t="s">
        <v>184</v>
      </c>
      <c r="H65">
        <v>138</v>
      </c>
      <c r="I65" t="b">
        <v>0</v>
      </c>
      <c r="J65" t="s">
        <v>68</v>
      </c>
    </row>
    <row r="66" spans="1:10">
      <c r="A66" t="s">
        <v>173</v>
      </c>
      <c r="B66" t="s">
        <v>197</v>
      </c>
      <c r="C66" t="s">
        <v>263</v>
      </c>
      <c r="D66" t="s">
        <v>75</v>
      </c>
      <c r="E66">
        <v>3</v>
      </c>
      <c r="F66" t="s">
        <v>200</v>
      </c>
      <c r="G66" t="s">
        <v>184</v>
      </c>
      <c r="H66">
        <v>146</v>
      </c>
      <c r="I66" t="b">
        <v>0</v>
      </c>
      <c r="J66" t="s">
        <v>68</v>
      </c>
    </row>
    <row r="67" spans="1:10">
      <c r="A67" t="s">
        <v>173</v>
      </c>
      <c r="B67" t="s">
        <v>197</v>
      </c>
      <c r="C67" t="s">
        <v>264</v>
      </c>
      <c r="D67" t="s">
        <v>75</v>
      </c>
      <c r="E67">
        <v>1</v>
      </c>
      <c r="F67" t="s">
        <v>200</v>
      </c>
      <c r="G67" t="s">
        <v>188</v>
      </c>
      <c r="H67">
        <v>154</v>
      </c>
      <c r="I67" t="b">
        <v>0</v>
      </c>
      <c r="J67" t="s">
        <v>68</v>
      </c>
    </row>
    <row r="68" spans="1:10">
      <c r="A68" t="s">
        <v>173</v>
      </c>
      <c r="B68" t="s">
        <v>197</v>
      </c>
      <c r="C68" t="s">
        <v>265</v>
      </c>
      <c r="D68" t="s">
        <v>75</v>
      </c>
      <c r="E68">
        <v>1</v>
      </c>
      <c r="F68" t="s">
        <v>200</v>
      </c>
      <c r="G68" t="s">
        <v>188</v>
      </c>
      <c r="H68">
        <v>162</v>
      </c>
      <c r="I68" t="b">
        <v>0</v>
      </c>
      <c r="J68" t="s">
        <v>68</v>
      </c>
    </row>
    <row r="69" spans="1:10">
      <c r="A69" t="s">
        <v>173</v>
      </c>
      <c r="B69" t="s">
        <v>197</v>
      </c>
      <c r="C69" t="s">
        <v>266</v>
      </c>
      <c r="D69" t="s">
        <v>75</v>
      </c>
      <c r="E69">
        <v>1</v>
      </c>
      <c r="F69" t="s">
        <v>200</v>
      </c>
      <c r="G69" t="s">
        <v>188</v>
      </c>
      <c r="H69">
        <v>170</v>
      </c>
      <c r="I69" t="b">
        <v>0</v>
      </c>
      <c r="J69" t="s">
        <v>68</v>
      </c>
    </row>
    <row r="70" spans="1:10">
      <c r="A70" t="s">
        <v>173</v>
      </c>
      <c r="B70" t="s">
        <v>197</v>
      </c>
      <c r="C70" t="s">
        <v>267</v>
      </c>
      <c r="D70" t="s">
        <v>75</v>
      </c>
      <c r="E70">
        <v>1</v>
      </c>
      <c r="F70" t="s">
        <v>200</v>
      </c>
      <c r="G70" t="s">
        <v>188</v>
      </c>
      <c r="H70">
        <v>178</v>
      </c>
      <c r="I70" t="b">
        <v>0</v>
      </c>
      <c r="J70" t="s">
        <v>68</v>
      </c>
    </row>
    <row r="71" spans="1:10">
      <c r="A71" t="s">
        <v>173</v>
      </c>
      <c r="B71" t="s">
        <v>197</v>
      </c>
      <c r="C71" t="s">
        <v>268</v>
      </c>
      <c r="D71" t="s">
        <v>75</v>
      </c>
      <c r="E71">
        <v>2</v>
      </c>
      <c r="F71" t="s">
        <v>200</v>
      </c>
      <c r="G71" t="s">
        <v>188</v>
      </c>
      <c r="H71">
        <v>186</v>
      </c>
      <c r="I71" t="b">
        <v>0</v>
      </c>
      <c r="J71" t="s">
        <v>68</v>
      </c>
    </row>
    <row r="72" spans="1:10">
      <c r="A72" t="s">
        <v>173</v>
      </c>
      <c r="B72" t="s">
        <v>197</v>
      </c>
      <c r="C72" t="s">
        <v>269</v>
      </c>
      <c r="H72">
        <v>0</v>
      </c>
      <c r="I72" t="b">
        <v>1</v>
      </c>
      <c r="J72" t="s">
        <v>70</v>
      </c>
    </row>
    <row r="73" spans="1:10">
      <c r="A73" t="s">
        <v>173</v>
      </c>
      <c r="B73" t="s">
        <v>197</v>
      </c>
      <c r="C73" t="s">
        <v>270</v>
      </c>
      <c r="D73" t="s">
        <v>75</v>
      </c>
      <c r="E73">
        <v>2</v>
      </c>
      <c r="F73" t="s">
        <v>200</v>
      </c>
      <c r="G73" t="s">
        <v>188</v>
      </c>
      <c r="H73">
        <v>194</v>
      </c>
      <c r="I73" t="b">
        <v>0</v>
      </c>
      <c r="J73" t="s">
        <v>68</v>
      </c>
    </row>
    <row r="74" spans="1:10">
      <c r="A74" t="s">
        <v>173</v>
      </c>
      <c r="B74" t="s">
        <v>197</v>
      </c>
      <c r="C74" t="s">
        <v>271</v>
      </c>
      <c r="D74" t="s">
        <v>75</v>
      </c>
      <c r="E74">
        <v>1</v>
      </c>
      <c r="F74" t="s">
        <v>200</v>
      </c>
      <c r="G74" t="s">
        <v>184</v>
      </c>
      <c r="H74">
        <v>115</v>
      </c>
      <c r="I74" t="b">
        <v>0</v>
      </c>
      <c r="J74" t="s">
        <v>68</v>
      </c>
    </row>
    <row r="75" spans="1:10">
      <c r="A75" t="s">
        <v>173</v>
      </c>
      <c r="B75" t="s">
        <v>197</v>
      </c>
      <c r="C75" t="s">
        <v>272</v>
      </c>
      <c r="D75" t="s">
        <v>75</v>
      </c>
      <c r="E75">
        <v>3</v>
      </c>
      <c r="F75" t="s">
        <v>200</v>
      </c>
      <c r="G75" t="s">
        <v>184</v>
      </c>
      <c r="H75">
        <v>123</v>
      </c>
      <c r="I75" t="b">
        <v>0</v>
      </c>
      <c r="J75" t="s">
        <v>68</v>
      </c>
    </row>
    <row r="76" spans="1:10">
      <c r="A76" t="s">
        <v>173</v>
      </c>
      <c r="B76" t="s">
        <v>197</v>
      </c>
      <c r="C76" t="s">
        <v>273</v>
      </c>
      <c r="D76" t="s">
        <v>75</v>
      </c>
      <c r="E76">
        <v>3</v>
      </c>
      <c r="F76" t="s">
        <v>200</v>
      </c>
      <c r="G76" t="s">
        <v>184</v>
      </c>
      <c r="H76">
        <v>131</v>
      </c>
      <c r="I76" t="b">
        <v>0</v>
      </c>
      <c r="J76" t="s">
        <v>68</v>
      </c>
    </row>
    <row r="77" spans="1:10">
      <c r="A77" t="s">
        <v>173</v>
      </c>
      <c r="B77" t="s">
        <v>197</v>
      </c>
      <c r="C77" t="s">
        <v>274</v>
      </c>
      <c r="D77" t="s">
        <v>75</v>
      </c>
      <c r="E77">
        <v>3</v>
      </c>
      <c r="F77" t="s">
        <v>200</v>
      </c>
      <c r="G77" t="s">
        <v>184</v>
      </c>
      <c r="H77">
        <v>139</v>
      </c>
      <c r="I77" t="b">
        <v>0</v>
      </c>
      <c r="J77" t="s">
        <v>68</v>
      </c>
    </row>
    <row r="78" spans="1:10">
      <c r="A78" t="s">
        <v>173</v>
      </c>
      <c r="B78" t="s">
        <v>197</v>
      </c>
      <c r="C78" t="s">
        <v>275</v>
      </c>
      <c r="D78" t="s">
        <v>75</v>
      </c>
      <c r="E78">
        <v>3</v>
      </c>
      <c r="F78" t="s">
        <v>200</v>
      </c>
      <c r="G78" t="s">
        <v>184</v>
      </c>
      <c r="H78">
        <v>147</v>
      </c>
      <c r="I78" t="b">
        <v>0</v>
      </c>
      <c r="J78" t="s">
        <v>68</v>
      </c>
    </row>
    <row r="79" spans="1:10">
      <c r="A79" t="s">
        <v>173</v>
      </c>
      <c r="B79" t="s">
        <v>197</v>
      </c>
      <c r="C79" t="s">
        <v>276</v>
      </c>
      <c r="D79" t="s">
        <v>75</v>
      </c>
      <c r="E79">
        <v>1</v>
      </c>
      <c r="F79" t="s">
        <v>200</v>
      </c>
      <c r="G79" t="s">
        <v>188</v>
      </c>
      <c r="H79">
        <v>155</v>
      </c>
      <c r="I79" t="b">
        <v>0</v>
      </c>
      <c r="J79" t="s">
        <v>68</v>
      </c>
    </row>
    <row r="80" spans="1:10">
      <c r="A80" t="s">
        <v>173</v>
      </c>
      <c r="B80" t="s">
        <v>197</v>
      </c>
      <c r="C80" t="s">
        <v>277</v>
      </c>
      <c r="D80" t="s">
        <v>75</v>
      </c>
      <c r="E80">
        <v>1</v>
      </c>
      <c r="F80" t="s">
        <v>200</v>
      </c>
      <c r="G80" t="s">
        <v>188</v>
      </c>
      <c r="H80">
        <v>163</v>
      </c>
      <c r="I80" t="b">
        <v>0</v>
      </c>
      <c r="J80" t="s">
        <v>68</v>
      </c>
    </row>
    <row r="81" spans="1:10">
      <c r="A81" t="s">
        <v>173</v>
      </c>
      <c r="B81" t="s">
        <v>197</v>
      </c>
      <c r="C81" t="s">
        <v>278</v>
      </c>
      <c r="D81" t="s">
        <v>75</v>
      </c>
      <c r="E81">
        <v>1</v>
      </c>
      <c r="F81" t="s">
        <v>200</v>
      </c>
      <c r="G81" t="s">
        <v>188</v>
      </c>
      <c r="H81">
        <v>171</v>
      </c>
      <c r="I81" t="b">
        <v>0</v>
      </c>
      <c r="J81" t="s">
        <v>68</v>
      </c>
    </row>
    <row r="82" spans="1:10">
      <c r="A82" t="s">
        <v>173</v>
      </c>
      <c r="B82" t="s">
        <v>197</v>
      </c>
      <c r="C82" t="s">
        <v>279</v>
      </c>
      <c r="D82" t="s">
        <v>75</v>
      </c>
      <c r="E82">
        <v>2</v>
      </c>
      <c r="F82" t="s">
        <v>200</v>
      </c>
      <c r="G82" t="s">
        <v>188</v>
      </c>
      <c r="H82">
        <v>179</v>
      </c>
      <c r="I82" t="b">
        <v>0</v>
      </c>
      <c r="J82" t="s">
        <v>68</v>
      </c>
    </row>
    <row r="83" spans="1:10">
      <c r="A83" t="s">
        <v>173</v>
      </c>
      <c r="B83" t="s">
        <v>197</v>
      </c>
      <c r="C83" t="s">
        <v>280</v>
      </c>
      <c r="D83" t="s">
        <v>75</v>
      </c>
      <c r="E83">
        <v>2</v>
      </c>
      <c r="F83" t="s">
        <v>200</v>
      </c>
      <c r="G83" t="s">
        <v>188</v>
      </c>
      <c r="H83">
        <v>187</v>
      </c>
      <c r="I83" t="b">
        <v>0</v>
      </c>
      <c r="J83" t="s">
        <v>68</v>
      </c>
    </row>
    <row r="84" spans="1:10">
      <c r="A84" t="s">
        <v>173</v>
      </c>
      <c r="B84" t="s">
        <v>197</v>
      </c>
      <c r="C84" t="s">
        <v>281</v>
      </c>
      <c r="H84">
        <v>0</v>
      </c>
      <c r="I84" t="b">
        <v>1</v>
      </c>
      <c r="J84" t="s">
        <v>70</v>
      </c>
    </row>
    <row r="85" spans="1:10">
      <c r="A85" t="s">
        <v>173</v>
      </c>
      <c r="B85" t="s">
        <v>197</v>
      </c>
      <c r="C85" t="s">
        <v>282</v>
      </c>
      <c r="D85" t="s">
        <v>75</v>
      </c>
      <c r="E85">
        <v>2</v>
      </c>
      <c r="F85" t="s">
        <v>200</v>
      </c>
      <c r="G85" t="s">
        <v>188</v>
      </c>
      <c r="H85">
        <v>195</v>
      </c>
      <c r="I85" t="b">
        <v>0</v>
      </c>
      <c r="J85" t="s">
        <v>68</v>
      </c>
    </row>
    <row r="86" spans="1:10">
      <c r="A86" t="s">
        <v>173</v>
      </c>
      <c r="B86" t="s">
        <v>197</v>
      </c>
      <c r="C86" t="s">
        <v>283</v>
      </c>
      <c r="D86" t="s">
        <v>75</v>
      </c>
      <c r="E86">
        <v>3</v>
      </c>
      <c r="F86" t="s">
        <v>200</v>
      </c>
      <c r="G86" t="s">
        <v>184</v>
      </c>
      <c r="H86">
        <v>116</v>
      </c>
      <c r="I86" t="b">
        <v>0</v>
      </c>
      <c r="J86" t="s">
        <v>68</v>
      </c>
    </row>
    <row r="87" spans="1:10">
      <c r="A87" t="s">
        <v>173</v>
      </c>
      <c r="B87" t="s">
        <v>197</v>
      </c>
      <c r="C87" t="s">
        <v>284</v>
      </c>
      <c r="D87" t="s">
        <v>75</v>
      </c>
      <c r="E87">
        <v>3</v>
      </c>
      <c r="F87" t="s">
        <v>200</v>
      </c>
      <c r="G87" t="s">
        <v>184</v>
      </c>
      <c r="H87">
        <v>124</v>
      </c>
      <c r="I87" t="b">
        <v>0</v>
      </c>
      <c r="J87" t="s">
        <v>68</v>
      </c>
    </row>
    <row r="88" spans="1:10">
      <c r="A88" t="s">
        <v>173</v>
      </c>
      <c r="B88" t="s">
        <v>197</v>
      </c>
      <c r="C88" t="s">
        <v>285</v>
      </c>
      <c r="D88" t="s">
        <v>75</v>
      </c>
      <c r="E88">
        <v>3</v>
      </c>
      <c r="F88" t="s">
        <v>200</v>
      </c>
      <c r="G88" t="s">
        <v>184</v>
      </c>
      <c r="H88">
        <v>132</v>
      </c>
      <c r="I88" t="b">
        <v>0</v>
      </c>
      <c r="J88" t="s">
        <v>68</v>
      </c>
    </row>
    <row r="89" spans="1:10">
      <c r="A89" t="s">
        <v>173</v>
      </c>
      <c r="B89" t="s">
        <v>197</v>
      </c>
      <c r="C89" t="s">
        <v>286</v>
      </c>
      <c r="D89" t="s">
        <v>75</v>
      </c>
      <c r="E89">
        <v>3</v>
      </c>
      <c r="F89" t="s">
        <v>200</v>
      </c>
      <c r="G89" t="s">
        <v>184</v>
      </c>
      <c r="H89">
        <v>140</v>
      </c>
      <c r="I89" t="b">
        <v>0</v>
      </c>
      <c r="J89" t="s">
        <v>68</v>
      </c>
    </row>
    <row r="90" spans="1:10">
      <c r="A90" t="s">
        <v>173</v>
      </c>
      <c r="B90" t="s">
        <v>197</v>
      </c>
      <c r="C90" t="s">
        <v>287</v>
      </c>
      <c r="D90" t="s">
        <v>75</v>
      </c>
      <c r="E90">
        <v>1</v>
      </c>
      <c r="F90" t="s">
        <v>200</v>
      </c>
      <c r="G90" t="s">
        <v>188</v>
      </c>
      <c r="H90">
        <v>148</v>
      </c>
      <c r="I90" t="b">
        <v>0</v>
      </c>
      <c r="J90" t="s">
        <v>68</v>
      </c>
    </row>
    <row r="91" spans="1:10">
      <c r="A91" t="s">
        <v>173</v>
      </c>
      <c r="B91" t="s">
        <v>197</v>
      </c>
      <c r="C91" t="s">
        <v>288</v>
      </c>
      <c r="D91" t="s">
        <v>75</v>
      </c>
      <c r="E91">
        <v>1</v>
      </c>
      <c r="F91" t="s">
        <v>200</v>
      </c>
      <c r="G91" t="s">
        <v>188</v>
      </c>
      <c r="H91">
        <v>156</v>
      </c>
      <c r="I91" t="b">
        <v>0</v>
      </c>
      <c r="J91" t="s">
        <v>68</v>
      </c>
    </row>
    <row r="92" spans="1:10">
      <c r="A92" t="s">
        <v>173</v>
      </c>
      <c r="B92" t="s">
        <v>197</v>
      </c>
      <c r="C92" t="s">
        <v>289</v>
      </c>
      <c r="D92" t="s">
        <v>75</v>
      </c>
      <c r="E92">
        <v>1</v>
      </c>
      <c r="F92" t="s">
        <v>200</v>
      </c>
      <c r="G92" t="s">
        <v>188</v>
      </c>
      <c r="H92">
        <v>164</v>
      </c>
      <c r="I92" t="b">
        <v>0</v>
      </c>
      <c r="J92" t="s">
        <v>68</v>
      </c>
    </row>
    <row r="93" spans="1:10">
      <c r="A93" t="s">
        <v>173</v>
      </c>
      <c r="B93" t="s">
        <v>197</v>
      </c>
      <c r="C93" t="s">
        <v>290</v>
      </c>
      <c r="D93" t="s">
        <v>75</v>
      </c>
      <c r="E93">
        <v>1</v>
      </c>
      <c r="F93" t="s">
        <v>200</v>
      </c>
      <c r="G93" t="s">
        <v>188</v>
      </c>
      <c r="H93">
        <v>172</v>
      </c>
      <c r="I93" t="b">
        <v>0</v>
      </c>
      <c r="J93" t="s">
        <v>68</v>
      </c>
    </row>
    <row r="94" spans="1:10">
      <c r="A94" t="s">
        <v>173</v>
      </c>
      <c r="B94" t="s">
        <v>197</v>
      </c>
      <c r="C94" t="s">
        <v>291</v>
      </c>
      <c r="D94" t="s">
        <v>75</v>
      </c>
      <c r="E94">
        <v>2</v>
      </c>
      <c r="F94" t="s">
        <v>200</v>
      </c>
      <c r="G94" t="s">
        <v>188</v>
      </c>
      <c r="H94">
        <v>180</v>
      </c>
      <c r="I94" t="b">
        <v>0</v>
      </c>
      <c r="J94" t="s">
        <v>68</v>
      </c>
    </row>
    <row r="95" spans="1:10">
      <c r="A95" t="s">
        <v>173</v>
      </c>
      <c r="B95" t="s">
        <v>197</v>
      </c>
      <c r="C95" t="s">
        <v>292</v>
      </c>
      <c r="D95" t="s">
        <v>75</v>
      </c>
      <c r="E95">
        <v>2</v>
      </c>
      <c r="F95" t="s">
        <v>200</v>
      </c>
      <c r="G95" t="s">
        <v>188</v>
      </c>
      <c r="H95">
        <v>188</v>
      </c>
      <c r="I95" t="b">
        <v>0</v>
      </c>
      <c r="J95" t="s">
        <v>68</v>
      </c>
    </row>
    <row r="96" spans="1:10">
      <c r="A96" t="s">
        <v>173</v>
      </c>
      <c r="B96" t="s">
        <v>197</v>
      </c>
      <c r="C96" t="s">
        <v>293</v>
      </c>
      <c r="H96">
        <v>0</v>
      </c>
      <c r="I96" t="b">
        <v>1</v>
      </c>
      <c r="J96" t="s">
        <v>70</v>
      </c>
    </row>
    <row r="97" spans="1:10">
      <c r="A97" t="s">
        <v>173</v>
      </c>
      <c r="B97" t="s">
        <v>197</v>
      </c>
      <c r="C97" t="s">
        <v>294</v>
      </c>
      <c r="H97">
        <v>0</v>
      </c>
      <c r="I97" t="b">
        <v>1</v>
      </c>
      <c r="J97" t="s">
        <v>70</v>
      </c>
    </row>
    <row r="98" spans="1:10">
      <c r="A98" t="s">
        <v>173</v>
      </c>
      <c r="B98" t="s">
        <v>295</v>
      </c>
      <c r="C98" t="s">
        <v>203</v>
      </c>
      <c r="H98">
        <v>0</v>
      </c>
      <c r="I98" t="b">
        <v>1</v>
      </c>
      <c r="J98" t="s">
        <v>70</v>
      </c>
    </row>
    <row r="99" spans="1:10">
      <c r="A99" t="s">
        <v>173</v>
      </c>
      <c r="B99" t="s">
        <v>295</v>
      </c>
      <c r="C99" t="s">
        <v>204</v>
      </c>
      <c r="D99" t="s">
        <v>75</v>
      </c>
      <c r="E99">
        <v>2</v>
      </c>
      <c r="F99" t="s">
        <v>200</v>
      </c>
      <c r="G99" t="s">
        <v>188</v>
      </c>
      <c r="H99">
        <v>203</v>
      </c>
      <c r="I99" t="b">
        <v>0</v>
      </c>
      <c r="J99" t="s">
        <v>68</v>
      </c>
    </row>
    <row r="100" spans="1:10">
      <c r="A100" t="s">
        <v>173</v>
      </c>
      <c r="B100" t="s">
        <v>295</v>
      </c>
      <c r="C100" t="s">
        <v>205</v>
      </c>
      <c r="D100" t="s">
        <v>75</v>
      </c>
      <c r="E100">
        <v>2</v>
      </c>
      <c r="F100" t="s">
        <v>200</v>
      </c>
      <c r="G100" t="s">
        <v>188</v>
      </c>
      <c r="H100">
        <v>211</v>
      </c>
      <c r="I100" t="b">
        <v>0</v>
      </c>
      <c r="J100" t="s">
        <v>68</v>
      </c>
    </row>
    <row r="101" spans="1:10">
      <c r="A101" t="s">
        <v>173</v>
      </c>
      <c r="B101" t="s">
        <v>295</v>
      </c>
      <c r="C101" t="s">
        <v>206</v>
      </c>
      <c r="D101" t="s">
        <v>75</v>
      </c>
      <c r="E101">
        <v>0</v>
      </c>
      <c r="F101" t="s">
        <v>200</v>
      </c>
      <c r="G101" t="s">
        <v>188</v>
      </c>
      <c r="H101">
        <v>219</v>
      </c>
      <c r="I101" t="b">
        <v>1</v>
      </c>
      <c r="J101" t="s">
        <v>68</v>
      </c>
    </row>
    <row r="102" spans="1:10">
      <c r="A102" t="s">
        <v>173</v>
      </c>
      <c r="B102" t="s">
        <v>295</v>
      </c>
      <c r="C102" t="s">
        <v>215</v>
      </c>
      <c r="D102" t="s">
        <v>75</v>
      </c>
      <c r="E102">
        <v>2</v>
      </c>
      <c r="F102" t="s">
        <v>200</v>
      </c>
      <c r="G102" t="s">
        <v>188</v>
      </c>
      <c r="H102">
        <v>196</v>
      </c>
      <c r="I102" t="b">
        <v>0</v>
      </c>
      <c r="J102" t="s">
        <v>68</v>
      </c>
    </row>
    <row r="103" spans="1:10">
      <c r="A103" t="s">
        <v>173</v>
      </c>
      <c r="B103" t="s">
        <v>295</v>
      </c>
      <c r="C103" t="s">
        <v>216</v>
      </c>
      <c r="D103" t="s">
        <v>75</v>
      </c>
      <c r="E103">
        <v>2</v>
      </c>
      <c r="F103" t="s">
        <v>200</v>
      </c>
      <c r="G103" t="s">
        <v>188</v>
      </c>
      <c r="H103">
        <v>204</v>
      </c>
      <c r="I103" t="b">
        <v>0</v>
      </c>
      <c r="J103" t="s">
        <v>68</v>
      </c>
    </row>
    <row r="104" spans="1:10">
      <c r="A104" t="s">
        <v>173</v>
      </c>
      <c r="B104" t="s">
        <v>295</v>
      </c>
      <c r="C104" t="s">
        <v>217</v>
      </c>
      <c r="D104" t="s">
        <v>75</v>
      </c>
      <c r="E104">
        <v>2</v>
      </c>
      <c r="F104" t="s">
        <v>200</v>
      </c>
      <c r="G104" t="s">
        <v>188</v>
      </c>
      <c r="H104">
        <v>212</v>
      </c>
      <c r="I104" t="b">
        <v>0</v>
      </c>
      <c r="J104" t="s">
        <v>68</v>
      </c>
    </row>
    <row r="105" spans="1:10">
      <c r="A105" t="s">
        <v>173</v>
      </c>
      <c r="B105" t="s">
        <v>295</v>
      </c>
      <c r="C105" t="s">
        <v>218</v>
      </c>
      <c r="D105" t="s">
        <v>75</v>
      </c>
      <c r="E105">
        <v>0</v>
      </c>
      <c r="F105" t="s">
        <v>200</v>
      </c>
      <c r="G105" t="s">
        <v>188</v>
      </c>
      <c r="H105">
        <v>220</v>
      </c>
      <c r="I105" t="b">
        <v>1</v>
      </c>
      <c r="J105" t="s">
        <v>68</v>
      </c>
    </row>
    <row r="106" spans="1:10">
      <c r="A106" t="s">
        <v>173</v>
      </c>
      <c r="B106" t="s">
        <v>295</v>
      </c>
      <c r="C106" t="s">
        <v>227</v>
      </c>
      <c r="D106" t="s">
        <v>75</v>
      </c>
      <c r="E106">
        <v>2</v>
      </c>
      <c r="F106" t="s">
        <v>200</v>
      </c>
      <c r="G106" t="s">
        <v>188</v>
      </c>
      <c r="H106">
        <v>197</v>
      </c>
      <c r="I106" t="b">
        <v>0</v>
      </c>
      <c r="J106" t="s">
        <v>68</v>
      </c>
    </row>
    <row r="107" spans="1:10">
      <c r="A107" t="s">
        <v>173</v>
      </c>
      <c r="B107" t="s">
        <v>295</v>
      </c>
      <c r="C107" t="s">
        <v>228</v>
      </c>
      <c r="D107" t="s">
        <v>75</v>
      </c>
      <c r="E107">
        <v>2</v>
      </c>
      <c r="F107" t="s">
        <v>200</v>
      </c>
      <c r="G107" t="s">
        <v>188</v>
      </c>
      <c r="H107">
        <v>205</v>
      </c>
      <c r="I107" t="b">
        <v>0</v>
      </c>
      <c r="J107" t="s">
        <v>68</v>
      </c>
    </row>
    <row r="108" spans="1:10">
      <c r="A108" t="s">
        <v>173</v>
      </c>
      <c r="B108" t="s">
        <v>295</v>
      </c>
      <c r="C108" t="s">
        <v>229</v>
      </c>
      <c r="D108" t="s">
        <v>75</v>
      </c>
      <c r="E108">
        <v>2</v>
      </c>
      <c r="F108" t="s">
        <v>200</v>
      </c>
      <c r="G108" t="s">
        <v>188</v>
      </c>
      <c r="H108">
        <v>213</v>
      </c>
      <c r="I108" t="b">
        <v>0</v>
      </c>
      <c r="J108" t="s">
        <v>68</v>
      </c>
    </row>
    <row r="109" spans="1:10">
      <c r="A109" t="s">
        <v>173</v>
      </c>
      <c r="B109" t="s">
        <v>295</v>
      </c>
      <c r="C109" t="s">
        <v>230</v>
      </c>
      <c r="D109" t="s">
        <v>75</v>
      </c>
      <c r="E109">
        <v>0</v>
      </c>
      <c r="F109" t="s">
        <v>200</v>
      </c>
      <c r="G109" t="s">
        <v>188</v>
      </c>
      <c r="H109">
        <v>221</v>
      </c>
      <c r="I109" t="b">
        <v>1</v>
      </c>
      <c r="J109" t="s">
        <v>68</v>
      </c>
    </row>
    <row r="110" spans="1:10">
      <c r="A110" t="s">
        <v>173</v>
      </c>
      <c r="B110" t="s">
        <v>295</v>
      </c>
      <c r="C110" t="s">
        <v>239</v>
      </c>
      <c r="D110" t="s">
        <v>75</v>
      </c>
      <c r="E110">
        <v>2</v>
      </c>
      <c r="F110" t="s">
        <v>200</v>
      </c>
      <c r="G110" t="s">
        <v>188</v>
      </c>
      <c r="H110">
        <v>198</v>
      </c>
      <c r="I110" t="b">
        <v>0</v>
      </c>
      <c r="J110" t="s">
        <v>68</v>
      </c>
    </row>
    <row r="111" spans="1:10">
      <c r="A111" t="s">
        <v>173</v>
      </c>
      <c r="B111" t="s">
        <v>295</v>
      </c>
      <c r="C111" t="s">
        <v>240</v>
      </c>
      <c r="D111" t="s">
        <v>75</v>
      </c>
      <c r="E111">
        <v>2</v>
      </c>
      <c r="F111" t="s">
        <v>200</v>
      </c>
      <c r="G111" t="s">
        <v>188</v>
      </c>
      <c r="H111">
        <v>206</v>
      </c>
      <c r="I111" t="b">
        <v>0</v>
      </c>
      <c r="J111" t="s">
        <v>68</v>
      </c>
    </row>
    <row r="112" spans="1:10">
      <c r="A112" t="s">
        <v>173</v>
      </c>
      <c r="B112" t="s">
        <v>295</v>
      </c>
      <c r="C112" t="s">
        <v>241</v>
      </c>
      <c r="D112" t="s">
        <v>75</v>
      </c>
      <c r="E112">
        <v>2</v>
      </c>
      <c r="F112" t="s">
        <v>200</v>
      </c>
      <c r="G112" t="s">
        <v>188</v>
      </c>
      <c r="H112">
        <v>214</v>
      </c>
      <c r="I112" t="b">
        <v>0</v>
      </c>
      <c r="J112" t="s">
        <v>68</v>
      </c>
    </row>
    <row r="113" spans="1:10">
      <c r="A113" t="s">
        <v>173</v>
      </c>
      <c r="B113" t="s">
        <v>295</v>
      </c>
      <c r="C113" t="s">
        <v>251</v>
      </c>
      <c r="D113" t="s">
        <v>75</v>
      </c>
      <c r="E113">
        <v>2</v>
      </c>
      <c r="F113" t="s">
        <v>200</v>
      </c>
      <c r="G113" t="s">
        <v>188</v>
      </c>
      <c r="H113">
        <v>199</v>
      </c>
      <c r="I113" t="b">
        <v>0</v>
      </c>
      <c r="J113" t="s">
        <v>68</v>
      </c>
    </row>
    <row r="114" spans="1:10">
      <c r="A114" t="s">
        <v>173</v>
      </c>
      <c r="B114" t="s">
        <v>295</v>
      </c>
      <c r="C114" t="s">
        <v>252</v>
      </c>
      <c r="D114" t="s">
        <v>75</v>
      </c>
      <c r="E114">
        <v>2</v>
      </c>
      <c r="F114" t="s">
        <v>200</v>
      </c>
      <c r="G114" t="s">
        <v>188</v>
      </c>
      <c r="H114">
        <v>207</v>
      </c>
      <c r="I114" t="b">
        <v>0</v>
      </c>
      <c r="J114" t="s">
        <v>68</v>
      </c>
    </row>
    <row r="115" spans="1:10">
      <c r="A115" t="s">
        <v>173</v>
      </c>
      <c r="B115" t="s">
        <v>295</v>
      </c>
      <c r="C115" t="s">
        <v>253</v>
      </c>
      <c r="D115" t="s">
        <v>75</v>
      </c>
      <c r="E115">
        <v>2</v>
      </c>
      <c r="F115" t="s">
        <v>200</v>
      </c>
      <c r="G115" t="s">
        <v>188</v>
      </c>
      <c r="H115">
        <v>215</v>
      </c>
      <c r="I115" t="b">
        <v>0</v>
      </c>
      <c r="J115" t="s">
        <v>68</v>
      </c>
    </row>
    <row r="116" spans="1:10">
      <c r="A116" t="s">
        <v>173</v>
      </c>
      <c r="B116" t="s">
        <v>295</v>
      </c>
      <c r="C116" t="s">
        <v>263</v>
      </c>
      <c r="D116" t="s">
        <v>75</v>
      </c>
      <c r="E116">
        <v>2</v>
      </c>
      <c r="F116" t="s">
        <v>200</v>
      </c>
      <c r="G116" t="s">
        <v>188</v>
      </c>
      <c r="H116">
        <v>200</v>
      </c>
      <c r="I116" t="b">
        <v>0</v>
      </c>
      <c r="J116" t="s">
        <v>68</v>
      </c>
    </row>
    <row r="117" spans="1:10">
      <c r="A117" t="s">
        <v>173</v>
      </c>
      <c r="B117" t="s">
        <v>295</v>
      </c>
      <c r="C117" t="s">
        <v>264</v>
      </c>
      <c r="D117" t="s">
        <v>75</v>
      </c>
      <c r="E117">
        <v>2</v>
      </c>
      <c r="F117" t="s">
        <v>200</v>
      </c>
      <c r="G117" t="s">
        <v>188</v>
      </c>
      <c r="H117">
        <v>208</v>
      </c>
      <c r="I117" t="b">
        <v>0</v>
      </c>
      <c r="J117" t="s">
        <v>68</v>
      </c>
    </row>
    <row r="118" spans="1:10">
      <c r="A118" t="s">
        <v>173</v>
      </c>
      <c r="B118" t="s">
        <v>295</v>
      </c>
      <c r="C118" t="s">
        <v>265</v>
      </c>
      <c r="D118" t="s">
        <v>75</v>
      </c>
      <c r="E118">
        <v>0</v>
      </c>
      <c r="F118" t="s">
        <v>200</v>
      </c>
      <c r="G118" t="s">
        <v>188</v>
      </c>
      <c r="H118">
        <v>216</v>
      </c>
      <c r="I118" t="b">
        <v>1</v>
      </c>
      <c r="J118" t="s">
        <v>68</v>
      </c>
    </row>
    <row r="119" spans="1:10">
      <c r="A119" t="s">
        <v>173</v>
      </c>
      <c r="B119" t="s">
        <v>295</v>
      </c>
      <c r="C119" t="s">
        <v>275</v>
      </c>
      <c r="D119" t="s">
        <v>75</v>
      </c>
      <c r="E119">
        <v>2</v>
      </c>
      <c r="F119" t="s">
        <v>200</v>
      </c>
      <c r="G119" t="s">
        <v>188</v>
      </c>
      <c r="H119">
        <v>201</v>
      </c>
      <c r="I119" t="b">
        <v>0</v>
      </c>
      <c r="J119" t="s">
        <v>68</v>
      </c>
    </row>
    <row r="120" spans="1:10">
      <c r="A120" t="s">
        <v>173</v>
      </c>
      <c r="B120" t="s">
        <v>295</v>
      </c>
      <c r="C120" t="s">
        <v>276</v>
      </c>
      <c r="D120" t="s">
        <v>75</v>
      </c>
      <c r="E120">
        <v>2</v>
      </c>
      <c r="F120" t="s">
        <v>200</v>
      </c>
      <c r="G120" t="s">
        <v>188</v>
      </c>
      <c r="H120">
        <v>209</v>
      </c>
      <c r="I120" t="b">
        <v>0</v>
      </c>
      <c r="J120" t="s">
        <v>68</v>
      </c>
    </row>
    <row r="121" spans="1:10">
      <c r="A121" t="s">
        <v>173</v>
      </c>
      <c r="B121" t="s">
        <v>295</v>
      </c>
      <c r="C121" t="s">
        <v>277</v>
      </c>
      <c r="D121" t="s">
        <v>75</v>
      </c>
      <c r="E121">
        <v>0</v>
      </c>
      <c r="F121" t="s">
        <v>200</v>
      </c>
      <c r="G121" t="s">
        <v>188</v>
      </c>
      <c r="H121">
        <v>217</v>
      </c>
      <c r="I121" t="b">
        <v>1</v>
      </c>
      <c r="J121" t="s">
        <v>68</v>
      </c>
    </row>
    <row r="122" spans="1:10">
      <c r="A122" t="s">
        <v>173</v>
      </c>
      <c r="B122" t="s">
        <v>295</v>
      </c>
      <c r="C122" t="s">
        <v>287</v>
      </c>
      <c r="D122" t="s">
        <v>75</v>
      </c>
      <c r="E122">
        <v>2</v>
      </c>
      <c r="F122" t="s">
        <v>200</v>
      </c>
      <c r="G122" t="s">
        <v>188</v>
      </c>
      <c r="H122">
        <v>202</v>
      </c>
      <c r="I122" t="b">
        <v>0</v>
      </c>
      <c r="J122" t="s">
        <v>68</v>
      </c>
    </row>
    <row r="123" spans="1:10">
      <c r="A123" t="s">
        <v>173</v>
      </c>
      <c r="B123" t="s">
        <v>295</v>
      </c>
      <c r="C123" t="s">
        <v>288</v>
      </c>
      <c r="D123" t="s">
        <v>75</v>
      </c>
      <c r="E123">
        <v>2</v>
      </c>
      <c r="F123" t="s">
        <v>200</v>
      </c>
      <c r="G123" t="s">
        <v>188</v>
      </c>
      <c r="H123">
        <v>210</v>
      </c>
      <c r="I123" t="b">
        <v>0</v>
      </c>
      <c r="J123" t="s">
        <v>68</v>
      </c>
    </row>
    <row r="124" spans="1:10">
      <c r="A124" t="s">
        <v>173</v>
      </c>
      <c r="B124" t="s">
        <v>295</v>
      </c>
      <c r="C124" t="s">
        <v>289</v>
      </c>
      <c r="D124" t="s">
        <v>75</v>
      </c>
      <c r="E124">
        <v>0</v>
      </c>
      <c r="F124" t="s">
        <v>200</v>
      </c>
      <c r="G124" t="s">
        <v>188</v>
      </c>
      <c r="H124">
        <v>218</v>
      </c>
      <c r="I124" t="b">
        <v>1</v>
      </c>
      <c r="J124" t="s">
        <v>68</v>
      </c>
    </row>
  </sheetData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>
    <oddHeader>&amp;C&amp;A</oddHeader>
    <oddFooter>&amp;CPage &amp;P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Menus!$E$2:$E$3</xm:f>
          </x14:formula1>
          <xm:sqref>I2:I1048576</xm:sqref>
        </x14:dataValidation>
        <x14:dataValidation type="list" allowBlank="1" showInputMessage="1" showErrorMessage="1">
          <x14:formula1>
            <xm:f>Menus!$G$2:$G$8</xm:f>
          </x14:formula1>
          <xm:sqref>J2:J1048576</xm:sqref>
        </x14:dataValidation>
        <x14:dataValidation type="list" allowBlank="1" showInputMessage="1" showErrorMessage="1">
          <x14:formula1>
            <xm:f>Menus!$F$2:$F$5</xm:f>
          </x14:formula1>
          <xm:sqref>D2:D1048576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A2" sqref="A2:XFD3"/>
    </sheetView>
  </sheetViews>
  <sheetFormatPr baseColWidth="10" defaultColWidth="8.83203125" defaultRowHeight="12" x14ac:dyDescent="0"/>
  <cols>
    <col min="1" max="1" width="20.5" bestFit="1" customWidth="1"/>
    <col min="2" max="2" width="24.83203125" customWidth="1"/>
    <col min="3" max="3" width="47.33203125" customWidth="1"/>
    <col min="4" max="4" width="41.83203125" customWidth="1"/>
  </cols>
  <sheetData>
    <row r="1" spans="1:4" s="1" customFormat="1">
      <c r="A1" s="1" t="s">
        <v>46</v>
      </c>
      <c r="B1" s="1" t="s">
        <v>47</v>
      </c>
      <c r="C1" s="1" t="s">
        <v>0</v>
      </c>
      <c r="D1" s="1" t="s">
        <v>8</v>
      </c>
    </row>
    <row r="2" spans="1:4">
      <c r="A2" t="s">
        <v>197</v>
      </c>
      <c r="B2" t="s">
        <v>296</v>
      </c>
      <c r="C2" t="s">
        <v>296</v>
      </c>
    </row>
    <row r="3" spans="1:4">
      <c r="A3" t="s">
        <v>295</v>
      </c>
      <c r="B3" t="s">
        <v>297</v>
      </c>
      <c r="C3" t="s">
        <v>297</v>
      </c>
    </row>
  </sheetData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>
    <oddHeader>&amp;C&amp;A</oddHeader>
    <oddFooter>&amp;CPage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4"/>
  <sheetViews>
    <sheetView workbookViewId="0">
      <selection activeCell="A2" sqref="A2:XFD124"/>
    </sheetView>
  </sheetViews>
  <sheetFormatPr baseColWidth="10" defaultColWidth="8.83203125" defaultRowHeight="12" x14ac:dyDescent="0"/>
  <cols>
    <col min="1" max="1" width="20.5" bestFit="1" customWidth="1"/>
    <col min="2" max="2" width="11.83203125" bestFit="1" customWidth="1"/>
    <col min="3" max="5" width="13.5" customWidth="1"/>
    <col min="6" max="6" width="19.5" customWidth="1"/>
    <col min="7" max="7" width="31.83203125" customWidth="1"/>
  </cols>
  <sheetData>
    <row r="1" spans="1:7" s="1" customFormat="1">
      <c r="A1" s="1" t="s">
        <v>46</v>
      </c>
      <c r="B1" s="1" t="s">
        <v>39</v>
      </c>
      <c r="C1" s="1" t="s">
        <v>48</v>
      </c>
      <c r="D1" s="1" t="s">
        <v>49</v>
      </c>
      <c r="E1" s="1" t="s">
        <v>50</v>
      </c>
      <c r="F1" s="1" t="s">
        <v>51</v>
      </c>
      <c r="G1" s="1" t="s">
        <v>52</v>
      </c>
    </row>
    <row r="2" spans="1:7" ht="16">
      <c r="A2" t="s">
        <v>197</v>
      </c>
      <c r="B2" t="s">
        <v>198</v>
      </c>
      <c r="C2" s="19" t="s">
        <v>73</v>
      </c>
      <c r="D2" t="s">
        <v>298</v>
      </c>
      <c r="E2" t="s">
        <v>74</v>
      </c>
      <c r="F2" t="s">
        <v>299</v>
      </c>
      <c r="G2" t="str">
        <f>CONCATENATE(A2,B2)</f>
        <v>GEP00004_01A1</v>
      </c>
    </row>
    <row r="3" spans="1:7" ht="16">
      <c r="A3" t="s">
        <v>197</v>
      </c>
      <c r="B3" t="s">
        <v>199</v>
      </c>
      <c r="C3" s="19" t="s">
        <v>73</v>
      </c>
      <c r="D3" t="s">
        <v>298</v>
      </c>
      <c r="E3" t="s">
        <v>74</v>
      </c>
      <c r="F3" t="s">
        <v>300</v>
      </c>
      <c r="G3" t="str">
        <f t="shared" ref="G3:G66" si="0">CONCATENATE(A3,B3)</f>
        <v>GEP00004_01A2</v>
      </c>
    </row>
    <row r="4" spans="1:7" ht="16">
      <c r="A4" t="s">
        <v>197</v>
      </c>
      <c r="B4" t="s">
        <v>201</v>
      </c>
      <c r="C4" s="19" t="s">
        <v>73</v>
      </c>
      <c r="D4" t="s">
        <v>298</v>
      </c>
      <c r="E4" t="s">
        <v>74</v>
      </c>
      <c r="F4" t="s">
        <v>301</v>
      </c>
      <c r="G4" t="str">
        <f t="shared" si="0"/>
        <v>GEP00004_01A3</v>
      </c>
    </row>
    <row r="5" spans="1:7" ht="16">
      <c r="A5" t="s">
        <v>197</v>
      </c>
      <c r="B5" t="s">
        <v>202</v>
      </c>
      <c r="C5" s="19" t="s">
        <v>73</v>
      </c>
      <c r="D5" t="s">
        <v>298</v>
      </c>
      <c r="E5" t="s">
        <v>74</v>
      </c>
      <c r="F5" t="s">
        <v>302</v>
      </c>
      <c r="G5" t="str">
        <f t="shared" si="0"/>
        <v>GEP00004_01A4</v>
      </c>
    </row>
    <row r="6" spans="1:7" ht="16">
      <c r="A6" t="s">
        <v>197</v>
      </c>
      <c r="B6" t="s">
        <v>203</v>
      </c>
      <c r="C6" s="19" t="s">
        <v>73</v>
      </c>
      <c r="D6" t="s">
        <v>298</v>
      </c>
      <c r="E6" t="s">
        <v>74</v>
      </c>
      <c r="F6" t="s">
        <v>303</v>
      </c>
      <c r="G6" t="str">
        <f t="shared" si="0"/>
        <v>GEP00004_01A5</v>
      </c>
    </row>
    <row r="7" spans="1:7" ht="16">
      <c r="A7" t="s">
        <v>197</v>
      </c>
      <c r="B7" t="s">
        <v>204</v>
      </c>
      <c r="C7" s="19" t="s">
        <v>73</v>
      </c>
      <c r="D7" t="s">
        <v>298</v>
      </c>
      <c r="E7" t="s">
        <v>74</v>
      </c>
      <c r="F7" t="s">
        <v>304</v>
      </c>
      <c r="G7" t="str">
        <f t="shared" si="0"/>
        <v>GEP00004_01A6</v>
      </c>
    </row>
    <row r="8" spans="1:7" ht="16">
      <c r="A8" t="s">
        <v>197</v>
      </c>
      <c r="B8" t="s">
        <v>205</v>
      </c>
      <c r="C8" s="19" t="s">
        <v>73</v>
      </c>
      <c r="D8" t="s">
        <v>298</v>
      </c>
      <c r="E8" t="s">
        <v>74</v>
      </c>
      <c r="F8" t="s">
        <v>305</v>
      </c>
      <c r="G8" t="str">
        <f t="shared" si="0"/>
        <v>GEP00004_01A7</v>
      </c>
    </row>
    <row r="9" spans="1:7" ht="16">
      <c r="A9" t="s">
        <v>197</v>
      </c>
      <c r="B9" t="s">
        <v>206</v>
      </c>
      <c r="C9" s="19" t="s">
        <v>73</v>
      </c>
      <c r="D9" t="s">
        <v>298</v>
      </c>
      <c r="E9" t="s">
        <v>74</v>
      </c>
      <c r="F9" t="s">
        <v>306</v>
      </c>
      <c r="G9" t="str">
        <f t="shared" si="0"/>
        <v>GEP00004_01A8</v>
      </c>
    </row>
    <row r="10" spans="1:7" ht="16">
      <c r="A10" t="s">
        <v>197</v>
      </c>
      <c r="B10" t="s">
        <v>207</v>
      </c>
      <c r="C10" s="19" t="s">
        <v>73</v>
      </c>
      <c r="D10" t="s">
        <v>298</v>
      </c>
      <c r="E10" t="s">
        <v>74</v>
      </c>
      <c r="F10" t="s">
        <v>307</v>
      </c>
      <c r="G10" t="str">
        <f t="shared" si="0"/>
        <v>GEP00004_01A9</v>
      </c>
    </row>
    <row r="11" spans="1:7" ht="16">
      <c r="A11" t="s">
        <v>197</v>
      </c>
      <c r="B11" t="s">
        <v>208</v>
      </c>
      <c r="C11" s="19" t="s">
        <v>73</v>
      </c>
      <c r="D11" t="s">
        <v>298</v>
      </c>
      <c r="E11" t="s">
        <v>74</v>
      </c>
      <c r="F11" t="s">
        <v>308</v>
      </c>
      <c r="G11" t="str">
        <f t="shared" si="0"/>
        <v>GEP00004_01A10</v>
      </c>
    </row>
    <row r="12" spans="1:7" ht="16">
      <c r="A12" t="s">
        <v>197</v>
      </c>
      <c r="B12" t="s">
        <v>209</v>
      </c>
      <c r="C12" s="19" t="s">
        <v>73</v>
      </c>
      <c r="D12" t="s">
        <v>298</v>
      </c>
      <c r="E12" t="s">
        <v>74</v>
      </c>
      <c r="F12" t="s">
        <v>309</v>
      </c>
      <c r="G12" t="str">
        <f t="shared" si="0"/>
        <v>GEP00004_01A11</v>
      </c>
    </row>
    <row r="13" spans="1:7" ht="16">
      <c r="A13" t="s">
        <v>197</v>
      </c>
      <c r="B13" t="s">
        <v>210</v>
      </c>
      <c r="C13" s="19" t="s">
        <v>73</v>
      </c>
      <c r="D13" t="s">
        <v>298</v>
      </c>
      <c r="E13" t="s">
        <v>74</v>
      </c>
      <c r="F13" t="s">
        <v>310</v>
      </c>
      <c r="G13" t="str">
        <f t="shared" si="0"/>
        <v>GEP00004_01A12</v>
      </c>
    </row>
    <row r="14" spans="1:7" ht="16">
      <c r="A14" t="s">
        <v>197</v>
      </c>
      <c r="B14" t="s">
        <v>211</v>
      </c>
      <c r="C14" s="19" t="s">
        <v>73</v>
      </c>
      <c r="D14" t="s">
        <v>298</v>
      </c>
      <c r="E14" t="s">
        <v>74</v>
      </c>
      <c r="F14" t="s">
        <v>311</v>
      </c>
      <c r="G14" t="str">
        <f t="shared" si="0"/>
        <v>GEP00004_01B1</v>
      </c>
    </row>
    <row r="15" spans="1:7" ht="16">
      <c r="A15" t="s">
        <v>197</v>
      </c>
      <c r="B15" t="s">
        <v>212</v>
      </c>
      <c r="C15" s="19" t="s">
        <v>73</v>
      </c>
      <c r="D15" t="s">
        <v>298</v>
      </c>
      <c r="E15" t="s">
        <v>74</v>
      </c>
      <c r="F15" t="s">
        <v>312</v>
      </c>
      <c r="G15" t="str">
        <f t="shared" si="0"/>
        <v>GEP00004_01B2</v>
      </c>
    </row>
    <row r="16" spans="1:7" ht="16">
      <c r="A16" t="s">
        <v>197</v>
      </c>
      <c r="B16" t="s">
        <v>213</v>
      </c>
      <c r="C16" s="19" t="s">
        <v>73</v>
      </c>
      <c r="D16" t="s">
        <v>298</v>
      </c>
      <c r="E16" t="s">
        <v>74</v>
      </c>
      <c r="F16" t="s">
        <v>313</v>
      </c>
      <c r="G16" t="str">
        <f t="shared" si="0"/>
        <v>GEP00004_01B3</v>
      </c>
    </row>
    <row r="17" spans="1:7" ht="16">
      <c r="A17" t="s">
        <v>197</v>
      </c>
      <c r="B17" t="s">
        <v>214</v>
      </c>
      <c r="C17" s="19" t="s">
        <v>73</v>
      </c>
      <c r="D17" t="s">
        <v>298</v>
      </c>
      <c r="E17" t="s">
        <v>74</v>
      </c>
      <c r="F17" t="s">
        <v>314</v>
      </c>
      <c r="G17" t="str">
        <f t="shared" si="0"/>
        <v>GEP00004_01B4</v>
      </c>
    </row>
    <row r="18" spans="1:7" ht="16">
      <c r="A18" t="s">
        <v>197</v>
      </c>
      <c r="B18" t="s">
        <v>215</v>
      </c>
      <c r="C18" s="19" t="s">
        <v>73</v>
      </c>
      <c r="D18" t="s">
        <v>298</v>
      </c>
      <c r="E18" t="s">
        <v>74</v>
      </c>
      <c r="F18" t="s">
        <v>315</v>
      </c>
      <c r="G18" t="str">
        <f t="shared" si="0"/>
        <v>GEP00004_01B5</v>
      </c>
    </row>
    <row r="19" spans="1:7" ht="16">
      <c r="A19" t="s">
        <v>197</v>
      </c>
      <c r="B19" t="s">
        <v>216</v>
      </c>
      <c r="C19" s="19" t="s">
        <v>73</v>
      </c>
      <c r="D19" t="s">
        <v>298</v>
      </c>
      <c r="E19" t="s">
        <v>74</v>
      </c>
      <c r="F19" t="s">
        <v>316</v>
      </c>
      <c r="G19" t="str">
        <f t="shared" si="0"/>
        <v>GEP00004_01B6</v>
      </c>
    </row>
    <row r="20" spans="1:7" ht="16">
      <c r="A20" t="s">
        <v>197</v>
      </c>
      <c r="B20" t="s">
        <v>217</v>
      </c>
      <c r="C20" s="19" t="s">
        <v>73</v>
      </c>
      <c r="D20" t="s">
        <v>298</v>
      </c>
      <c r="E20" t="s">
        <v>74</v>
      </c>
      <c r="F20" t="s">
        <v>317</v>
      </c>
      <c r="G20" t="str">
        <f t="shared" si="0"/>
        <v>GEP00004_01B7</v>
      </c>
    </row>
    <row r="21" spans="1:7" ht="16">
      <c r="A21" t="s">
        <v>197</v>
      </c>
      <c r="B21" t="s">
        <v>218</v>
      </c>
      <c r="C21" s="19" t="s">
        <v>73</v>
      </c>
      <c r="D21" t="s">
        <v>298</v>
      </c>
      <c r="E21" t="s">
        <v>74</v>
      </c>
      <c r="F21" t="s">
        <v>318</v>
      </c>
      <c r="G21" t="str">
        <f t="shared" si="0"/>
        <v>GEP00004_01B8</v>
      </c>
    </row>
    <row r="22" spans="1:7" ht="16">
      <c r="A22" t="s">
        <v>197</v>
      </c>
      <c r="B22" t="s">
        <v>219</v>
      </c>
      <c r="C22" s="19" t="s">
        <v>73</v>
      </c>
      <c r="D22" t="s">
        <v>298</v>
      </c>
      <c r="E22" t="s">
        <v>74</v>
      </c>
      <c r="F22" t="s">
        <v>319</v>
      </c>
      <c r="G22" t="str">
        <f t="shared" si="0"/>
        <v>GEP00004_01B9</v>
      </c>
    </row>
    <row r="23" spans="1:7" ht="16">
      <c r="A23" t="s">
        <v>197</v>
      </c>
      <c r="B23" t="s">
        <v>220</v>
      </c>
      <c r="C23" s="19" t="s">
        <v>73</v>
      </c>
      <c r="D23" t="s">
        <v>298</v>
      </c>
      <c r="E23" t="s">
        <v>74</v>
      </c>
      <c r="F23" t="s">
        <v>320</v>
      </c>
      <c r="G23" t="str">
        <f t="shared" si="0"/>
        <v>GEP00004_01B10</v>
      </c>
    </row>
    <row r="24" spans="1:7" ht="16">
      <c r="A24" t="s">
        <v>197</v>
      </c>
      <c r="B24" t="s">
        <v>221</v>
      </c>
      <c r="C24" s="19" t="s">
        <v>73</v>
      </c>
      <c r="D24" t="s">
        <v>298</v>
      </c>
      <c r="E24" t="s">
        <v>74</v>
      </c>
      <c r="F24" t="s">
        <v>321</v>
      </c>
      <c r="G24" t="str">
        <f t="shared" si="0"/>
        <v>GEP00004_01B11</v>
      </c>
    </row>
    <row r="25" spans="1:7" ht="16">
      <c r="A25" t="s">
        <v>197</v>
      </c>
      <c r="B25" t="s">
        <v>222</v>
      </c>
      <c r="C25" s="19" t="s">
        <v>73</v>
      </c>
      <c r="D25" t="s">
        <v>298</v>
      </c>
      <c r="E25" t="s">
        <v>74</v>
      </c>
      <c r="F25" t="s">
        <v>322</v>
      </c>
      <c r="G25" t="str">
        <f t="shared" si="0"/>
        <v>GEP00004_01B12</v>
      </c>
    </row>
    <row r="26" spans="1:7" ht="16">
      <c r="A26" t="s">
        <v>197</v>
      </c>
      <c r="B26" t="s">
        <v>223</v>
      </c>
      <c r="C26" s="19" t="s">
        <v>73</v>
      </c>
      <c r="D26" t="s">
        <v>298</v>
      </c>
      <c r="E26" t="s">
        <v>74</v>
      </c>
      <c r="F26" t="s">
        <v>323</v>
      </c>
      <c r="G26" t="str">
        <f t="shared" si="0"/>
        <v>GEP00004_01C1</v>
      </c>
    </row>
    <row r="27" spans="1:7" ht="16">
      <c r="A27" t="s">
        <v>197</v>
      </c>
      <c r="B27" t="s">
        <v>224</v>
      </c>
      <c r="C27" s="19" t="s">
        <v>73</v>
      </c>
      <c r="D27" t="s">
        <v>298</v>
      </c>
      <c r="E27" t="s">
        <v>74</v>
      </c>
      <c r="F27" t="s">
        <v>324</v>
      </c>
      <c r="G27" t="str">
        <f t="shared" si="0"/>
        <v>GEP00004_01C2</v>
      </c>
    </row>
    <row r="28" spans="1:7" ht="16">
      <c r="A28" t="s">
        <v>197</v>
      </c>
      <c r="B28" t="s">
        <v>225</v>
      </c>
      <c r="C28" s="19" t="s">
        <v>73</v>
      </c>
      <c r="D28" t="s">
        <v>298</v>
      </c>
      <c r="E28" t="s">
        <v>74</v>
      </c>
      <c r="F28" t="s">
        <v>325</v>
      </c>
      <c r="G28" t="str">
        <f t="shared" si="0"/>
        <v>GEP00004_01C3</v>
      </c>
    </row>
    <row r="29" spans="1:7" ht="16">
      <c r="A29" t="s">
        <v>197</v>
      </c>
      <c r="B29" t="s">
        <v>226</v>
      </c>
      <c r="C29" s="19" t="s">
        <v>73</v>
      </c>
      <c r="D29" t="s">
        <v>298</v>
      </c>
      <c r="E29" t="s">
        <v>74</v>
      </c>
      <c r="F29" t="s">
        <v>326</v>
      </c>
      <c r="G29" t="str">
        <f t="shared" si="0"/>
        <v>GEP00004_01C4</v>
      </c>
    </row>
    <row r="30" spans="1:7" ht="16">
      <c r="A30" t="s">
        <v>197</v>
      </c>
      <c r="B30" t="s">
        <v>227</v>
      </c>
      <c r="C30" s="19" t="s">
        <v>73</v>
      </c>
      <c r="D30" t="s">
        <v>298</v>
      </c>
      <c r="E30" t="s">
        <v>74</v>
      </c>
      <c r="F30" t="s">
        <v>327</v>
      </c>
      <c r="G30" t="str">
        <f t="shared" si="0"/>
        <v>GEP00004_01C5</v>
      </c>
    </row>
    <row r="31" spans="1:7" ht="16">
      <c r="A31" t="s">
        <v>197</v>
      </c>
      <c r="B31" t="s">
        <v>228</v>
      </c>
      <c r="C31" s="19" t="s">
        <v>73</v>
      </c>
      <c r="D31" t="s">
        <v>298</v>
      </c>
      <c r="E31" t="s">
        <v>74</v>
      </c>
      <c r="F31" t="s">
        <v>328</v>
      </c>
      <c r="G31" t="str">
        <f t="shared" si="0"/>
        <v>GEP00004_01C6</v>
      </c>
    </row>
    <row r="32" spans="1:7" ht="16">
      <c r="A32" t="s">
        <v>197</v>
      </c>
      <c r="B32" t="s">
        <v>229</v>
      </c>
      <c r="C32" s="19" t="s">
        <v>73</v>
      </c>
      <c r="D32" t="s">
        <v>298</v>
      </c>
      <c r="E32" t="s">
        <v>74</v>
      </c>
      <c r="F32" t="s">
        <v>329</v>
      </c>
      <c r="G32" t="str">
        <f t="shared" si="0"/>
        <v>GEP00004_01C7</v>
      </c>
    </row>
    <row r="33" spans="1:7" ht="16">
      <c r="A33" t="s">
        <v>197</v>
      </c>
      <c r="B33" t="s">
        <v>230</v>
      </c>
      <c r="C33" s="19" t="s">
        <v>73</v>
      </c>
      <c r="D33" t="s">
        <v>298</v>
      </c>
      <c r="E33" t="s">
        <v>74</v>
      </c>
      <c r="F33" t="s">
        <v>330</v>
      </c>
      <c r="G33" t="str">
        <f t="shared" si="0"/>
        <v>GEP00004_01C8</v>
      </c>
    </row>
    <row r="34" spans="1:7" ht="16">
      <c r="A34" t="s">
        <v>197</v>
      </c>
      <c r="B34" t="s">
        <v>231</v>
      </c>
      <c r="C34" s="19" t="s">
        <v>73</v>
      </c>
      <c r="D34" t="s">
        <v>298</v>
      </c>
      <c r="E34" t="s">
        <v>74</v>
      </c>
      <c r="F34" t="s">
        <v>331</v>
      </c>
      <c r="G34" t="str">
        <f t="shared" si="0"/>
        <v>GEP00004_01C9</v>
      </c>
    </row>
    <row r="35" spans="1:7" ht="16">
      <c r="A35" t="s">
        <v>197</v>
      </c>
      <c r="B35" t="s">
        <v>232</v>
      </c>
      <c r="C35" s="19" t="s">
        <v>73</v>
      </c>
      <c r="D35" t="s">
        <v>298</v>
      </c>
      <c r="E35" t="s">
        <v>74</v>
      </c>
      <c r="F35" t="s">
        <v>332</v>
      </c>
      <c r="G35" t="str">
        <f t="shared" si="0"/>
        <v>GEP00004_01C10</v>
      </c>
    </row>
    <row r="36" spans="1:7" ht="16">
      <c r="A36" t="s">
        <v>197</v>
      </c>
      <c r="B36" t="s">
        <v>233</v>
      </c>
      <c r="C36" s="19" t="s">
        <v>73</v>
      </c>
      <c r="D36" t="s">
        <v>298</v>
      </c>
      <c r="E36" t="s">
        <v>74</v>
      </c>
      <c r="F36" t="s">
        <v>333</v>
      </c>
      <c r="G36" t="str">
        <f t="shared" si="0"/>
        <v>GEP00004_01C11</v>
      </c>
    </row>
    <row r="37" spans="1:7" ht="16">
      <c r="A37" t="s">
        <v>197</v>
      </c>
      <c r="B37" t="s">
        <v>234</v>
      </c>
      <c r="C37" s="19" t="s">
        <v>73</v>
      </c>
      <c r="D37" t="s">
        <v>298</v>
      </c>
      <c r="E37" t="s">
        <v>74</v>
      </c>
      <c r="F37" t="s">
        <v>334</v>
      </c>
      <c r="G37" t="str">
        <f t="shared" si="0"/>
        <v>GEP00004_01C12</v>
      </c>
    </row>
    <row r="38" spans="1:7" ht="16">
      <c r="A38" t="s">
        <v>197</v>
      </c>
      <c r="B38" t="s">
        <v>235</v>
      </c>
      <c r="C38" s="19" t="s">
        <v>73</v>
      </c>
      <c r="D38" t="s">
        <v>298</v>
      </c>
      <c r="E38" t="s">
        <v>74</v>
      </c>
      <c r="F38" t="s">
        <v>335</v>
      </c>
      <c r="G38" t="str">
        <f t="shared" si="0"/>
        <v>GEP00004_01D1</v>
      </c>
    </row>
    <row r="39" spans="1:7" ht="16">
      <c r="A39" t="s">
        <v>197</v>
      </c>
      <c r="B39" t="s">
        <v>236</v>
      </c>
      <c r="C39" s="19" t="s">
        <v>73</v>
      </c>
      <c r="D39" t="s">
        <v>298</v>
      </c>
      <c r="E39" t="s">
        <v>74</v>
      </c>
      <c r="F39" t="s">
        <v>336</v>
      </c>
      <c r="G39" t="str">
        <f t="shared" si="0"/>
        <v>GEP00004_01D2</v>
      </c>
    </row>
    <row r="40" spans="1:7" ht="16">
      <c r="A40" t="s">
        <v>197</v>
      </c>
      <c r="B40" t="s">
        <v>237</v>
      </c>
      <c r="C40" s="19" t="s">
        <v>73</v>
      </c>
      <c r="D40" t="s">
        <v>298</v>
      </c>
      <c r="E40" t="s">
        <v>74</v>
      </c>
      <c r="F40" t="s">
        <v>337</v>
      </c>
      <c r="G40" t="str">
        <f t="shared" si="0"/>
        <v>GEP00004_01D3</v>
      </c>
    </row>
    <row r="41" spans="1:7" ht="16">
      <c r="A41" t="s">
        <v>197</v>
      </c>
      <c r="B41" t="s">
        <v>238</v>
      </c>
      <c r="C41" s="19" t="s">
        <v>73</v>
      </c>
      <c r="D41" t="s">
        <v>298</v>
      </c>
      <c r="E41" t="s">
        <v>74</v>
      </c>
      <c r="F41" t="s">
        <v>338</v>
      </c>
      <c r="G41" t="str">
        <f t="shared" si="0"/>
        <v>GEP00004_01D4</v>
      </c>
    </row>
    <row r="42" spans="1:7" ht="16">
      <c r="A42" t="s">
        <v>197</v>
      </c>
      <c r="B42" t="s">
        <v>239</v>
      </c>
      <c r="C42" s="19" t="s">
        <v>73</v>
      </c>
      <c r="D42" t="s">
        <v>298</v>
      </c>
      <c r="E42" t="s">
        <v>74</v>
      </c>
      <c r="F42" t="s">
        <v>339</v>
      </c>
      <c r="G42" t="str">
        <f t="shared" si="0"/>
        <v>GEP00004_01D5</v>
      </c>
    </row>
    <row r="43" spans="1:7" ht="16">
      <c r="A43" t="s">
        <v>197</v>
      </c>
      <c r="B43" t="s">
        <v>240</v>
      </c>
      <c r="C43" s="19" t="s">
        <v>73</v>
      </c>
      <c r="D43" t="s">
        <v>298</v>
      </c>
      <c r="E43" t="s">
        <v>74</v>
      </c>
      <c r="F43" t="s">
        <v>340</v>
      </c>
      <c r="G43" t="str">
        <f t="shared" si="0"/>
        <v>GEP00004_01D6</v>
      </c>
    </row>
    <row r="44" spans="1:7" ht="16">
      <c r="A44" t="s">
        <v>197</v>
      </c>
      <c r="B44" t="s">
        <v>241</v>
      </c>
      <c r="C44" s="19" t="s">
        <v>73</v>
      </c>
      <c r="D44" t="s">
        <v>298</v>
      </c>
      <c r="E44" t="s">
        <v>74</v>
      </c>
      <c r="F44" t="s">
        <v>341</v>
      </c>
      <c r="G44" t="str">
        <f t="shared" si="0"/>
        <v>GEP00004_01D7</v>
      </c>
    </row>
    <row r="45" spans="1:7" ht="16">
      <c r="A45" t="s">
        <v>197</v>
      </c>
      <c r="B45" t="s">
        <v>242</v>
      </c>
      <c r="C45" s="19" t="s">
        <v>73</v>
      </c>
      <c r="D45" t="s">
        <v>298</v>
      </c>
      <c r="E45" t="s">
        <v>74</v>
      </c>
      <c r="F45" t="s">
        <v>342</v>
      </c>
      <c r="G45" t="str">
        <f t="shared" si="0"/>
        <v>GEP00004_01D8</v>
      </c>
    </row>
    <row r="46" spans="1:7" ht="16">
      <c r="A46" t="s">
        <v>197</v>
      </c>
      <c r="B46" t="s">
        <v>243</v>
      </c>
      <c r="C46" s="19" t="s">
        <v>73</v>
      </c>
      <c r="D46" t="s">
        <v>298</v>
      </c>
      <c r="E46" t="s">
        <v>74</v>
      </c>
      <c r="F46" t="s">
        <v>343</v>
      </c>
      <c r="G46" t="str">
        <f t="shared" si="0"/>
        <v>GEP00004_01D9</v>
      </c>
    </row>
    <row r="47" spans="1:7" ht="16">
      <c r="A47" t="s">
        <v>197</v>
      </c>
      <c r="B47" t="s">
        <v>244</v>
      </c>
      <c r="C47" s="19" t="s">
        <v>73</v>
      </c>
      <c r="D47" t="s">
        <v>298</v>
      </c>
      <c r="E47" t="s">
        <v>74</v>
      </c>
      <c r="F47" t="s">
        <v>344</v>
      </c>
      <c r="G47" t="str">
        <f t="shared" si="0"/>
        <v>GEP00004_01D10</v>
      </c>
    </row>
    <row r="48" spans="1:7" ht="16">
      <c r="A48" t="s">
        <v>197</v>
      </c>
      <c r="B48" t="s">
        <v>245</v>
      </c>
      <c r="C48" s="19" t="s">
        <v>73</v>
      </c>
      <c r="D48" t="s">
        <v>298</v>
      </c>
      <c r="E48" t="s">
        <v>74</v>
      </c>
      <c r="F48" t="s">
        <v>345</v>
      </c>
      <c r="G48" t="str">
        <f t="shared" si="0"/>
        <v>GEP00004_01D11</v>
      </c>
    </row>
    <row r="49" spans="1:7" ht="16">
      <c r="A49" t="s">
        <v>197</v>
      </c>
      <c r="B49" t="s">
        <v>246</v>
      </c>
      <c r="C49" s="19" t="s">
        <v>73</v>
      </c>
      <c r="D49" t="s">
        <v>298</v>
      </c>
      <c r="E49" t="s">
        <v>74</v>
      </c>
      <c r="F49" t="s">
        <v>346</v>
      </c>
      <c r="G49" t="str">
        <f t="shared" si="0"/>
        <v>GEP00004_01D12</v>
      </c>
    </row>
    <row r="50" spans="1:7" ht="16">
      <c r="A50" t="s">
        <v>197</v>
      </c>
      <c r="B50" t="s">
        <v>247</v>
      </c>
      <c r="C50" s="19" t="s">
        <v>73</v>
      </c>
      <c r="D50" t="s">
        <v>298</v>
      </c>
      <c r="E50" t="s">
        <v>74</v>
      </c>
      <c r="F50" t="s">
        <v>347</v>
      </c>
      <c r="G50" t="str">
        <f t="shared" si="0"/>
        <v>GEP00004_01E1</v>
      </c>
    </row>
    <row r="51" spans="1:7" ht="16">
      <c r="A51" t="s">
        <v>197</v>
      </c>
      <c r="B51" t="s">
        <v>248</v>
      </c>
      <c r="C51" s="19" t="s">
        <v>73</v>
      </c>
      <c r="D51" t="s">
        <v>298</v>
      </c>
      <c r="E51" t="s">
        <v>74</v>
      </c>
      <c r="F51" t="s">
        <v>348</v>
      </c>
      <c r="G51" t="str">
        <f t="shared" si="0"/>
        <v>GEP00004_01E2</v>
      </c>
    </row>
    <row r="52" spans="1:7" ht="16">
      <c r="A52" t="s">
        <v>197</v>
      </c>
      <c r="B52" t="s">
        <v>249</v>
      </c>
      <c r="C52" s="19" t="s">
        <v>73</v>
      </c>
      <c r="D52" t="s">
        <v>298</v>
      </c>
      <c r="E52" t="s">
        <v>74</v>
      </c>
      <c r="F52" t="s">
        <v>349</v>
      </c>
      <c r="G52" t="str">
        <f t="shared" si="0"/>
        <v>GEP00004_01E3</v>
      </c>
    </row>
    <row r="53" spans="1:7" ht="16">
      <c r="A53" t="s">
        <v>197</v>
      </c>
      <c r="B53" t="s">
        <v>250</v>
      </c>
      <c r="C53" s="19" t="s">
        <v>73</v>
      </c>
      <c r="D53" t="s">
        <v>298</v>
      </c>
      <c r="E53" t="s">
        <v>74</v>
      </c>
      <c r="F53" t="s">
        <v>350</v>
      </c>
      <c r="G53" t="str">
        <f t="shared" si="0"/>
        <v>GEP00004_01E4</v>
      </c>
    </row>
    <row r="54" spans="1:7" ht="16">
      <c r="A54" t="s">
        <v>197</v>
      </c>
      <c r="B54" t="s">
        <v>251</v>
      </c>
      <c r="C54" s="19" t="s">
        <v>73</v>
      </c>
      <c r="D54" t="s">
        <v>298</v>
      </c>
      <c r="E54" t="s">
        <v>74</v>
      </c>
      <c r="F54" t="s">
        <v>351</v>
      </c>
      <c r="G54" t="str">
        <f t="shared" si="0"/>
        <v>GEP00004_01E5</v>
      </c>
    </row>
    <row r="55" spans="1:7" ht="16">
      <c r="A55" t="s">
        <v>197</v>
      </c>
      <c r="B55" t="s">
        <v>252</v>
      </c>
      <c r="C55" s="19" t="s">
        <v>73</v>
      </c>
      <c r="D55" t="s">
        <v>298</v>
      </c>
      <c r="E55" t="s">
        <v>74</v>
      </c>
      <c r="F55" t="s">
        <v>352</v>
      </c>
      <c r="G55" t="str">
        <f t="shared" si="0"/>
        <v>GEP00004_01E6</v>
      </c>
    </row>
    <row r="56" spans="1:7" ht="16">
      <c r="A56" t="s">
        <v>197</v>
      </c>
      <c r="B56" t="s">
        <v>253</v>
      </c>
      <c r="C56" s="19" t="s">
        <v>73</v>
      </c>
      <c r="D56" t="s">
        <v>298</v>
      </c>
      <c r="E56" t="s">
        <v>74</v>
      </c>
      <c r="F56" t="s">
        <v>353</v>
      </c>
      <c r="G56" t="str">
        <f t="shared" si="0"/>
        <v>GEP00004_01E7</v>
      </c>
    </row>
    <row r="57" spans="1:7" ht="16">
      <c r="A57" t="s">
        <v>197</v>
      </c>
      <c r="B57" t="s">
        <v>254</v>
      </c>
      <c r="C57" s="19" t="s">
        <v>73</v>
      </c>
      <c r="D57" t="s">
        <v>298</v>
      </c>
      <c r="E57" t="s">
        <v>74</v>
      </c>
      <c r="F57" t="s">
        <v>354</v>
      </c>
      <c r="G57" t="str">
        <f t="shared" si="0"/>
        <v>GEP00004_01E8</v>
      </c>
    </row>
    <row r="58" spans="1:7" ht="16">
      <c r="A58" t="s">
        <v>197</v>
      </c>
      <c r="B58" t="s">
        <v>255</v>
      </c>
      <c r="C58" s="19" t="s">
        <v>73</v>
      </c>
      <c r="D58" t="s">
        <v>298</v>
      </c>
      <c r="E58" t="s">
        <v>74</v>
      </c>
      <c r="F58" t="s">
        <v>355</v>
      </c>
      <c r="G58" t="str">
        <f t="shared" si="0"/>
        <v>GEP00004_01E9</v>
      </c>
    </row>
    <row r="59" spans="1:7" ht="16">
      <c r="A59" t="s">
        <v>197</v>
      </c>
      <c r="B59" t="s">
        <v>256</v>
      </c>
      <c r="C59" s="19" t="s">
        <v>73</v>
      </c>
      <c r="D59" t="s">
        <v>298</v>
      </c>
      <c r="E59" t="s">
        <v>74</v>
      </c>
      <c r="F59" t="s">
        <v>356</v>
      </c>
      <c r="G59" t="str">
        <f t="shared" si="0"/>
        <v>GEP00004_01E10</v>
      </c>
    </row>
    <row r="60" spans="1:7" ht="16">
      <c r="A60" t="s">
        <v>197</v>
      </c>
      <c r="B60" t="s">
        <v>257</v>
      </c>
      <c r="C60" s="19" t="s">
        <v>73</v>
      </c>
      <c r="D60" t="s">
        <v>298</v>
      </c>
      <c r="E60" t="s">
        <v>74</v>
      </c>
      <c r="F60" t="s">
        <v>357</v>
      </c>
      <c r="G60" t="str">
        <f t="shared" si="0"/>
        <v>GEP00004_01E11</v>
      </c>
    </row>
    <row r="61" spans="1:7" ht="16">
      <c r="A61" t="s">
        <v>197</v>
      </c>
      <c r="B61" t="s">
        <v>258</v>
      </c>
      <c r="C61" s="19" t="s">
        <v>73</v>
      </c>
      <c r="D61" t="s">
        <v>298</v>
      </c>
      <c r="E61" t="s">
        <v>74</v>
      </c>
      <c r="F61" t="s">
        <v>358</v>
      </c>
      <c r="G61" t="str">
        <f t="shared" si="0"/>
        <v>GEP00004_01E12</v>
      </c>
    </row>
    <row r="62" spans="1:7" ht="16">
      <c r="A62" t="s">
        <v>197</v>
      </c>
      <c r="B62" t="s">
        <v>259</v>
      </c>
      <c r="C62" s="19" t="s">
        <v>73</v>
      </c>
      <c r="D62" t="s">
        <v>298</v>
      </c>
      <c r="E62" t="s">
        <v>74</v>
      </c>
      <c r="F62" t="s">
        <v>359</v>
      </c>
      <c r="G62" t="str">
        <f t="shared" si="0"/>
        <v>GEP00004_01F1</v>
      </c>
    </row>
    <row r="63" spans="1:7" ht="16">
      <c r="A63" t="s">
        <v>197</v>
      </c>
      <c r="B63" t="s">
        <v>260</v>
      </c>
      <c r="C63" s="19" t="s">
        <v>73</v>
      </c>
      <c r="D63" t="s">
        <v>298</v>
      </c>
      <c r="E63" t="s">
        <v>74</v>
      </c>
      <c r="F63" t="s">
        <v>360</v>
      </c>
      <c r="G63" t="str">
        <f t="shared" si="0"/>
        <v>GEP00004_01F2</v>
      </c>
    </row>
    <row r="64" spans="1:7" ht="16">
      <c r="A64" t="s">
        <v>197</v>
      </c>
      <c r="B64" t="s">
        <v>261</v>
      </c>
      <c r="C64" s="19" t="s">
        <v>73</v>
      </c>
      <c r="D64" t="s">
        <v>298</v>
      </c>
      <c r="E64" t="s">
        <v>74</v>
      </c>
      <c r="F64" t="s">
        <v>361</v>
      </c>
      <c r="G64" t="str">
        <f t="shared" si="0"/>
        <v>GEP00004_01F3</v>
      </c>
    </row>
    <row r="65" spans="1:7" ht="16">
      <c r="A65" t="s">
        <v>197</v>
      </c>
      <c r="B65" t="s">
        <v>262</v>
      </c>
      <c r="C65" s="19" t="s">
        <v>73</v>
      </c>
      <c r="D65" t="s">
        <v>298</v>
      </c>
      <c r="E65" t="s">
        <v>74</v>
      </c>
      <c r="F65" t="s">
        <v>362</v>
      </c>
      <c r="G65" t="str">
        <f t="shared" si="0"/>
        <v>GEP00004_01F4</v>
      </c>
    </row>
    <row r="66" spans="1:7" ht="16">
      <c r="A66" t="s">
        <v>197</v>
      </c>
      <c r="B66" t="s">
        <v>263</v>
      </c>
      <c r="C66" s="19" t="s">
        <v>73</v>
      </c>
      <c r="D66" t="s">
        <v>298</v>
      </c>
      <c r="E66" t="s">
        <v>74</v>
      </c>
      <c r="F66" t="s">
        <v>363</v>
      </c>
      <c r="G66" t="str">
        <f t="shared" si="0"/>
        <v>GEP00004_01F5</v>
      </c>
    </row>
    <row r="67" spans="1:7" ht="16">
      <c r="A67" t="s">
        <v>197</v>
      </c>
      <c r="B67" t="s">
        <v>264</v>
      </c>
      <c r="C67" s="19" t="s">
        <v>73</v>
      </c>
      <c r="D67" t="s">
        <v>298</v>
      </c>
      <c r="E67" t="s">
        <v>74</v>
      </c>
      <c r="F67" t="s">
        <v>364</v>
      </c>
      <c r="G67" t="str">
        <f t="shared" ref="G67:G124" si="1">CONCATENATE(A67,B67)</f>
        <v>GEP00004_01F6</v>
      </c>
    </row>
    <row r="68" spans="1:7" ht="16">
      <c r="A68" t="s">
        <v>197</v>
      </c>
      <c r="B68" t="s">
        <v>265</v>
      </c>
      <c r="C68" s="19" t="s">
        <v>73</v>
      </c>
      <c r="D68" t="s">
        <v>298</v>
      </c>
      <c r="E68" t="s">
        <v>74</v>
      </c>
      <c r="F68" t="s">
        <v>365</v>
      </c>
      <c r="G68" t="str">
        <f t="shared" si="1"/>
        <v>GEP00004_01F7</v>
      </c>
    </row>
    <row r="69" spans="1:7" ht="16">
      <c r="A69" t="s">
        <v>197</v>
      </c>
      <c r="B69" t="s">
        <v>266</v>
      </c>
      <c r="C69" s="19" t="s">
        <v>73</v>
      </c>
      <c r="D69" t="s">
        <v>298</v>
      </c>
      <c r="E69" t="s">
        <v>74</v>
      </c>
      <c r="F69" t="s">
        <v>366</v>
      </c>
      <c r="G69" t="str">
        <f t="shared" si="1"/>
        <v>GEP00004_01F8</v>
      </c>
    </row>
    <row r="70" spans="1:7" ht="16">
      <c r="A70" t="s">
        <v>197</v>
      </c>
      <c r="B70" t="s">
        <v>267</v>
      </c>
      <c r="C70" s="19" t="s">
        <v>73</v>
      </c>
      <c r="D70" t="s">
        <v>298</v>
      </c>
      <c r="E70" t="s">
        <v>74</v>
      </c>
      <c r="F70" t="s">
        <v>367</v>
      </c>
      <c r="G70" t="str">
        <f t="shared" si="1"/>
        <v>GEP00004_01F9</v>
      </c>
    </row>
    <row r="71" spans="1:7" ht="16">
      <c r="A71" t="s">
        <v>197</v>
      </c>
      <c r="B71" t="s">
        <v>268</v>
      </c>
      <c r="C71" s="19" t="s">
        <v>73</v>
      </c>
      <c r="D71" t="s">
        <v>298</v>
      </c>
      <c r="E71" t="s">
        <v>74</v>
      </c>
      <c r="F71" t="s">
        <v>368</v>
      </c>
      <c r="G71" t="str">
        <f t="shared" si="1"/>
        <v>GEP00004_01F10</v>
      </c>
    </row>
    <row r="72" spans="1:7" ht="16">
      <c r="A72" t="s">
        <v>197</v>
      </c>
      <c r="B72" t="s">
        <v>269</v>
      </c>
      <c r="C72" s="19" t="s">
        <v>73</v>
      </c>
      <c r="D72" t="s">
        <v>298</v>
      </c>
      <c r="E72" t="s">
        <v>74</v>
      </c>
      <c r="F72" t="s">
        <v>369</v>
      </c>
      <c r="G72" t="str">
        <f t="shared" si="1"/>
        <v>GEP00004_01F11</v>
      </c>
    </row>
    <row r="73" spans="1:7" ht="16">
      <c r="A73" t="s">
        <v>197</v>
      </c>
      <c r="B73" t="s">
        <v>270</v>
      </c>
      <c r="C73" s="19" t="s">
        <v>73</v>
      </c>
      <c r="D73" t="s">
        <v>298</v>
      </c>
      <c r="E73" t="s">
        <v>74</v>
      </c>
      <c r="F73" t="s">
        <v>370</v>
      </c>
      <c r="G73" t="str">
        <f t="shared" si="1"/>
        <v>GEP00004_01F12</v>
      </c>
    </row>
    <row r="74" spans="1:7" ht="16">
      <c r="A74" t="s">
        <v>197</v>
      </c>
      <c r="B74" t="s">
        <v>271</v>
      </c>
      <c r="C74" s="19" t="s">
        <v>73</v>
      </c>
      <c r="D74" t="s">
        <v>298</v>
      </c>
      <c r="E74" t="s">
        <v>74</v>
      </c>
      <c r="F74" t="s">
        <v>371</v>
      </c>
      <c r="G74" t="str">
        <f t="shared" si="1"/>
        <v>GEP00004_01G1</v>
      </c>
    </row>
    <row r="75" spans="1:7" ht="16">
      <c r="A75" t="s">
        <v>197</v>
      </c>
      <c r="B75" t="s">
        <v>272</v>
      </c>
      <c r="C75" s="19" t="s">
        <v>73</v>
      </c>
      <c r="D75" t="s">
        <v>298</v>
      </c>
      <c r="E75" t="s">
        <v>74</v>
      </c>
      <c r="F75" t="s">
        <v>372</v>
      </c>
      <c r="G75" t="str">
        <f t="shared" si="1"/>
        <v>GEP00004_01G2</v>
      </c>
    </row>
    <row r="76" spans="1:7" ht="16">
      <c r="A76" t="s">
        <v>197</v>
      </c>
      <c r="B76" t="s">
        <v>273</v>
      </c>
      <c r="C76" s="19" t="s">
        <v>73</v>
      </c>
      <c r="D76" t="s">
        <v>298</v>
      </c>
      <c r="E76" t="s">
        <v>74</v>
      </c>
      <c r="F76" t="s">
        <v>373</v>
      </c>
      <c r="G76" t="str">
        <f t="shared" si="1"/>
        <v>GEP00004_01G3</v>
      </c>
    </row>
    <row r="77" spans="1:7" ht="16">
      <c r="A77" t="s">
        <v>197</v>
      </c>
      <c r="B77" t="s">
        <v>274</v>
      </c>
      <c r="C77" s="19" t="s">
        <v>73</v>
      </c>
      <c r="D77" t="s">
        <v>298</v>
      </c>
      <c r="E77" t="s">
        <v>74</v>
      </c>
      <c r="F77" t="s">
        <v>374</v>
      </c>
      <c r="G77" t="str">
        <f t="shared" si="1"/>
        <v>GEP00004_01G4</v>
      </c>
    </row>
    <row r="78" spans="1:7" ht="16">
      <c r="A78" t="s">
        <v>197</v>
      </c>
      <c r="B78" t="s">
        <v>275</v>
      </c>
      <c r="C78" s="19" t="s">
        <v>73</v>
      </c>
      <c r="D78" t="s">
        <v>298</v>
      </c>
      <c r="E78" t="s">
        <v>74</v>
      </c>
      <c r="F78" t="s">
        <v>375</v>
      </c>
      <c r="G78" t="str">
        <f t="shared" si="1"/>
        <v>GEP00004_01G5</v>
      </c>
    </row>
    <row r="79" spans="1:7" ht="16">
      <c r="A79" t="s">
        <v>197</v>
      </c>
      <c r="B79" t="s">
        <v>276</v>
      </c>
      <c r="C79" s="19" t="s">
        <v>73</v>
      </c>
      <c r="D79" t="s">
        <v>298</v>
      </c>
      <c r="E79" t="s">
        <v>74</v>
      </c>
      <c r="F79" t="s">
        <v>376</v>
      </c>
      <c r="G79" t="str">
        <f t="shared" si="1"/>
        <v>GEP00004_01G6</v>
      </c>
    </row>
    <row r="80" spans="1:7" ht="16">
      <c r="A80" t="s">
        <v>197</v>
      </c>
      <c r="B80" t="s">
        <v>277</v>
      </c>
      <c r="C80" s="19" t="s">
        <v>73</v>
      </c>
      <c r="D80" t="s">
        <v>298</v>
      </c>
      <c r="E80" t="s">
        <v>74</v>
      </c>
      <c r="F80" t="s">
        <v>377</v>
      </c>
      <c r="G80" t="str">
        <f t="shared" si="1"/>
        <v>GEP00004_01G7</v>
      </c>
    </row>
    <row r="81" spans="1:7" ht="16">
      <c r="A81" t="s">
        <v>197</v>
      </c>
      <c r="B81" t="s">
        <v>278</v>
      </c>
      <c r="C81" s="19" t="s">
        <v>73</v>
      </c>
      <c r="D81" t="s">
        <v>298</v>
      </c>
      <c r="E81" t="s">
        <v>74</v>
      </c>
      <c r="F81" t="s">
        <v>378</v>
      </c>
      <c r="G81" t="str">
        <f t="shared" si="1"/>
        <v>GEP00004_01G8</v>
      </c>
    </row>
    <row r="82" spans="1:7" ht="16">
      <c r="A82" t="s">
        <v>197</v>
      </c>
      <c r="B82" t="s">
        <v>279</v>
      </c>
      <c r="C82" s="19" t="s">
        <v>73</v>
      </c>
      <c r="D82" t="s">
        <v>298</v>
      </c>
      <c r="E82" t="s">
        <v>74</v>
      </c>
      <c r="F82" t="s">
        <v>379</v>
      </c>
      <c r="G82" t="str">
        <f t="shared" si="1"/>
        <v>GEP00004_01G9</v>
      </c>
    </row>
    <row r="83" spans="1:7" ht="16">
      <c r="A83" t="s">
        <v>197</v>
      </c>
      <c r="B83" t="s">
        <v>280</v>
      </c>
      <c r="C83" s="19" t="s">
        <v>73</v>
      </c>
      <c r="D83" t="s">
        <v>298</v>
      </c>
      <c r="E83" t="s">
        <v>74</v>
      </c>
      <c r="F83" t="s">
        <v>380</v>
      </c>
      <c r="G83" t="str">
        <f t="shared" si="1"/>
        <v>GEP00004_01G10</v>
      </c>
    </row>
    <row r="84" spans="1:7" ht="16">
      <c r="A84" t="s">
        <v>197</v>
      </c>
      <c r="B84" t="s">
        <v>281</v>
      </c>
      <c r="C84" s="19" t="s">
        <v>73</v>
      </c>
      <c r="D84" t="s">
        <v>298</v>
      </c>
      <c r="E84" t="s">
        <v>74</v>
      </c>
      <c r="F84" t="s">
        <v>381</v>
      </c>
      <c r="G84" t="str">
        <f t="shared" si="1"/>
        <v>GEP00004_01G11</v>
      </c>
    </row>
    <row r="85" spans="1:7" ht="16">
      <c r="A85" t="s">
        <v>197</v>
      </c>
      <c r="B85" t="s">
        <v>282</v>
      </c>
      <c r="C85" s="19" t="s">
        <v>73</v>
      </c>
      <c r="D85" t="s">
        <v>298</v>
      </c>
      <c r="E85" t="s">
        <v>74</v>
      </c>
      <c r="F85" t="s">
        <v>382</v>
      </c>
      <c r="G85" t="str">
        <f t="shared" si="1"/>
        <v>GEP00004_01G12</v>
      </c>
    </row>
    <row r="86" spans="1:7" ht="16">
      <c r="A86" t="s">
        <v>197</v>
      </c>
      <c r="B86" t="s">
        <v>283</v>
      </c>
      <c r="C86" s="19" t="s">
        <v>73</v>
      </c>
      <c r="D86" t="s">
        <v>298</v>
      </c>
      <c r="E86" t="s">
        <v>74</v>
      </c>
      <c r="F86" t="s">
        <v>383</v>
      </c>
      <c r="G86" t="str">
        <f t="shared" si="1"/>
        <v>GEP00004_01H1</v>
      </c>
    </row>
    <row r="87" spans="1:7" ht="16">
      <c r="A87" t="s">
        <v>197</v>
      </c>
      <c r="B87" t="s">
        <v>284</v>
      </c>
      <c r="C87" s="19" t="s">
        <v>73</v>
      </c>
      <c r="D87" t="s">
        <v>298</v>
      </c>
      <c r="E87" t="s">
        <v>74</v>
      </c>
      <c r="F87" t="s">
        <v>384</v>
      </c>
      <c r="G87" t="str">
        <f t="shared" si="1"/>
        <v>GEP00004_01H2</v>
      </c>
    </row>
    <row r="88" spans="1:7" ht="16">
      <c r="A88" t="s">
        <v>197</v>
      </c>
      <c r="B88" t="s">
        <v>285</v>
      </c>
      <c r="C88" s="19" t="s">
        <v>73</v>
      </c>
      <c r="D88" t="s">
        <v>298</v>
      </c>
      <c r="E88" t="s">
        <v>74</v>
      </c>
      <c r="F88" t="s">
        <v>385</v>
      </c>
      <c r="G88" t="str">
        <f t="shared" si="1"/>
        <v>GEP00004_01H3</v>
      </c>
    </row>
    <row r="89" spans="1:7" ht="16">
      <c r="A89" t="s">
        <v>197</v>
      </c>
      <c r="B89" t="s">
        <v>286</v>
      </c>
      <c r="C89" s="19" t="s">
        <v>73</v>
      </c>
      <c r="D89" t="s">
        <v>298</v>
      </c>
      <c r="E89" t="s">
        <v>74</v>
      </c>
      <c r="F89" t="s">
        <v>386</v>
      </c>
      <c r="G89" t="str">
        <f t="shared" si="1"/>
        <v>GEP00004_01H4</v>
      </c>
    </row>
    <row r="90" spans="1:7" ht="16">
      <c r="A90" t="s">
        <v>197</v>
      </c>
      <c r="B90" t="s">
        <v>287</v>
      </c>
      <c r="C90" s="19" t="s">
        <v>73</v>
      </c>
      <c r="D90" t="s">
        <v>298</v>
      </c>
      <c r="E90" t="s">
        <v>74</v>
      </c>
      <c r="F90" t="s">
        <v>387</v>
      </c>
      <c r="G90" t="str">
        <f t="shared" si="1"/>
        <v>GEP00004_01H5</v>
      </c>
    </row>
    <row r="91" spans="1:7" ht="16">
      <c r="A91" t="s">
        <v>197</v>
      </c>
      <c r="B91" t="s">
        <v>288</v>
      </c>
      <c r="C91" s="19" t="s">
        <v>73</v>
      </c>
      <c r="D91" t="s">
        <v>298</v>
      </c>
      <c r="E91" t="s">
        <v>74</v>
      </c>
      <c r="F91" t="s">
        <v>388</v>
      </c>
      <c r="G91" t="str">
        <f t="shared" si="1"/>
        <v>GEP00004_01H6</v>
      </c>
    </row>
    <row r="92" spans="1:7" ht="16">
      <c r="A92" t="s">
        <v>197</v>
      </c>
      <c r="B92" t="s">
        <v>289</v>
      </c>
      <c r="C92" s="19" t="s">
        <v>73</v>
      </c>
      <c r="D92" t="s">
        <v>298</v>
      </c>
      <c r="E92" t="s">
        <v>74</v>
      </c>
      <c r="F92" t="s">
        <v>389</v>
      </c>
      <c r="G92" t="str">
        <f t="shared" si="1"/>
        <v>GEP00004_01H7</v>
      </c>
    </row>
    <row r="93" spans="1:7" ht="16">
      <c r="A93" t="s">
        <v>197</v>
      </c>
      <c r="B93" t="s">
        <v>290</v>
      </c>
      <c r="C93" s="19" t="s">
        <v>73</v>
      </c>
      <c r="D93" t="s">
        <v>298</v>
      </c>
      <c r="E93" t="s">
        <v>74</v>
      </c>
      <c r="F93" t="s">
        <v>390</v>
      </c>
      <c r="G93" t="str">
        <f t="shared" si="1"/>
        <v>GEP00004_01H8</v>
      </c>
    </row>
    <row r="94" spans="1:7" ht="16">
      <c r="A94" t="s">
        <v>197</v>
      </c>
      <c r="B94" t="s">
        <v>291</v>
      </c>
      <c r="C94" s="19" t="s">
        <v>73</v>
      </c>
      <c r="D94" t="s">
        <v>298</v>
      </c>
      <c r="E94" t="s">
        <v>74</v>
      </c>
      <c r="F94" t="s">
        <v>391</v>
      </c>
      <c r="G94" t="str">
        <f t="shared" si="1"/>
        <v>GEP00004_01H9</v>
      </c>
    </row>
    <row r="95" spans="1:7" ht="16">
      <c r="A95" t="s">
        <v>197</v>
      </c>
      <c r="B95" t="s">
        <v>292</v>
      </c>
      <c r="C95" s="19" t="s">
        <v>73</v>
      </c>
      <c r="D95" t="s">
        <v>298</v>
      </c>
      <c r="E95" t="s">
        <v>74</v>
      </c>
      <c r="F95" t="s">
        <v>392</v>
      </c>
      <c r="G95" t="str">
        <f t="shared" si="1"/>
        <v>GEP00004_01H10</v>
      </c>
    </row>
    <row r="96" spans="1:7" ht="16">
      <c r="A96" t="s">
        <v>197</v>
      </c>
      <c r="B96" t="s">
        <v>293</v>
      </c>
      <c r="C96" s="19" t="s">
        <v>73</v>
      </c>
      <c r="D96" t="s">
        <v>298</v>
      </c>
      <c r="E96" t="s">
        <v>74</v>
      </c>
      <c r="F96" t="s">
        <v>393</v>
      </c>
      <c r="G96" t="str">
        <f t="shared" si="1"/>
        <v>GEP00004_01H11</v>
      </c>
    </row>
    <row r="97" spans="1:7" ht="16">
      <c r="A97" t="s">
        <v>197</v>
      </c>
      <c r="B97" t="s">
        <v>294</v>
      </c>
      <c r="C97" s="19" t="s">
        <v>73</v>
      </c>
      <c r="D97" t="s">
        <v>298</v>
      </c>
      <c r="E97" t="s">
        <v>74</v>
      </c>
      <c r="F97" t="s">
        <v>394</v>
      </c>
      <c r="G97" t="str">
        <f t="shared" si="1"/>
        <v>GEP00004_01H12</v>
      </c>
    </row>
    <row r="98" spans="1:7" ht="16">
      <c r="A98" t="s">
        <v>295</v>
      </c>
      <c r="B98" t="s">
        <v>203</v>
      </c>
      <c r="C98" s="19" t="s">
        <v>73</v>
      </c>
      <c r="D98" t="s">
        <v>298</v>
      </c>
      <c r="E98" t="s">
        <v>74</v>
      </c>
      <c r="F98" t="s">
        <v>395</v>
      </c>
      <c r="G98" t="str">
        <f t="shared" si="1"/>
        <v>GEP00004_02A5</v>
      </c>
    </row>
    <row r="99" spans="1:7" ht="16">
      <c r="A99" t="s">
        <v>295</v>
      </c>
      <c r="B99" t="s">
        <v>204</v>
      </c>
      <c r="C99" s="19" t="s">
        <v>73</v>
      </c>
      <c r="D99" t="s">
        <v>298</v>
      </c>
      <c r="E99" t="s">
        <v>74</v>
      </c>
      <c r="F99" t="s">
        <v>396</v>
      </c>
      <c r="G99" t="str">
        <f t="shared" si="1"/>
        <v>GEP00004_02A6</v>
      </c>
    </row>
    <row r="100" spans="1:7" ht="16">
      <c r="A100" t="s">
        <v>295</v>
      </c>
      <c r="B100" t="s">
        <v>205</v>
      </c>
      <c r="C100" s="19" t="s">
        <v>73</v>
      </c>
      <c r="D100" t="s">
        <v>298</v>
      </c>
      <c r="E100" t="s">
        <v>74</v>
      </c>
      <c r="F100" t="s">
        <v>397</v>
      </c>
      <c r="G100" t="str">
        <f t="shared" si="1"/>
        <v>GEP00004_02A7</v>
      </c>
    </row>
    <row r="101" spans="1:7" ht="16">
      <c r="A101" t="s">
        <v>295</v>
      </c>
      <c r="B101" t="s">
        <v>206</v>
      </c>
      <c r="C101" s="19" t="s">
        <v>73</v>
      </c>
      <c r="D101" t="s">
        <v>298</v>
      </c>
      <c r="E101" t="s">
        <v>74</v>
      </c>
      <c r="F101" t="s">
        <v>398</v>
      </c>
      <c r="G101" t="str">
        <f t="shared" si="1"/>
        <v>GEP00004_02A8</v>
      </c>
    </row>
    <row r="102" spans="1:7" ht="16">
      <c r="A102" t="s">
        <v>295</v>
      </c>
      <c r="B102" t="s">
        <v>215</v>
      </c>
      <c r="C102" s="19" t="s">
        <v>73</v>
      </c>
      <c r="D102" t="s">
        <v>298</v>
      </c>
      <c r="E102" t="s">
        <v>74</v>
      </c>
      <c r="F102" t="s">
        <v>399</v>
      </c>
      <c r="G102" t="str">
        <f t="shared" si="1"/>
        <v>GEP00004_02B5</v>
      </c>
    </row>
    <row r="103" spans="1:7" ht="16">
      <c r="A103" t="s">
        <v>295</v>
      </c>
      <c r="B103" t="s">
        <v>216</v>
      </c>
      <c r="C103" s="19" t="s">
        <v>73</v>
      </c>
      <c r="D103" t="s">
        <v>298</v>
      </c>
      <c r="E103" t="s">
        <v>74</v>
      </c>
      <c r="F103" t="s">
        <v>400</v>
      </c>
      <c r="G103" t="str">
        <f t="shared" si="1"/>
        <v>GEP00004_02B6</v>
      </c>
    </row>
    <row r="104" spans="1:7" ht="16">
      <c r="A104" t="s">
        <v>295</v>
      </c>
      <c r="B104" t="s">
        <v>217</v>
      </c>
      <c r="C104" s="19" t="s">
        <v>73</v>
      </c>
      <c r="D104" t="s">
        <v>298</v>
      </c>
      <c r="E104" t="s">
        <v>74</v>
      </c>
      <c r="F104" t="s">
        <v>401</v>
      </c>
      <c r="G104" t="str">
        <f t="shared" si="1"/>
        <v>GEP00004_02B7</v>
      </c>
    </row>
    <row r="105" spans="1:7" ht="16">
      <c r="A105" t="s">
        <v>295</v>
      </c>
      <c r="B105" t="s">
        <v>218</v>
      </c>
      <c r="C105" s="19" t="s">
        <v>73</v>
      </c>
      <c r="D105" t="s">
        <v>298</v>
      </c>
      <c r="E105" t="s">
        <v>74</v>
      </c>
      <c r="F105" t="s">
        <v>402</v>
      </c>
      <c r="G105" t="str">
        <f t="shared" si="1"/>
        <v>GEP00004_02B8</v>
      </c>
    </row>
    <row r="106" spans="1:7" ht="16">
      <c r="A106" t="s">
        <v>295</v>
      </c>
      <c r="B106" t="s">
        <v>227</v>
      </c>
      <c r="C106" s="19" t="s">
        <v>73</v>
      </c>
      <c r="D106" t="s">
        <v>298</v>
      </c>
      <c r="E106" t="s">
        <v>74</v>
      </c>
      <c r="F106" t="s">
        <v>403</v>
      </c>
      <c r="G106" t="str">
        <f t="shared" si="1"/>
        <v>GEP00004_02C5</v>
      </c>
    </row>
    <row r="107" spans="1:7" ht="16">
      <c r="A107" t="s">
        <v>295</v>
      </c>
      <c r="B107" t="s">
        <v>228</v>
      </c>
      <c r="C107" s="19" t="s">
        <v>73</v>
      </c>
      <c r="D107" t="s">
        <v>298</v>
      </c>
      <c r="E107" t="s">
        <v>74</v>
      </c>
      <c r="F107" t="s">
        <v>404</v>
      </c>
      <c r="G107" t="str">
        <f t="shared" si="1"/>
        <v>GEP00004_02C6</v>
      </c>
    </row>
    <row r="108" spans="1:7" ht="16">
      <c r="A108" t="s">
        <v>295</v>
      </c>
      <c r="B108" t="s">
        <v>229</v>
      </c>
      <c r="C108" s="19" t="s">
        <v>73</v>
      </c>
      <c r="D108" t="s">
        <v>298</v>
      </c>
      <c r="E108" t="s">
        <v>74</v>
      </c>
      <c r="F108" t="s">
        <v>405</v>
      </c>
      <c r="G108" t="str">
        <f t="shared" si="1"/>
        <v>GEP00004_02C7</v>
      </c>
    </row>
    <row r="109" spans="1:7" ht="16">
      <c r="A109" t="s">
        <v>295</v>
      </c>
      <c r="B109" t="s">
        <v>230</v>
      </c>
      <c r="C109" s="19" t="s">
        <v>73</v>
      </c>
      <c r="D109" t="s">
        <v>298</v>
      </c>
      <c r="E109" t="s">
        <v>74</v>
      </c>
      <c r="F109" t="s">
        <v>406</v>
      </c>
      <c r="G109" t="str">
        <f t="shared" si="1"/>
        <v>GEP00004_02C8</v>
      </c>
    </row>
    <row r="110" spans="1:7" ht="16">
      <c r="A110" t="s">
        <v>295</v>
      </c>
      <c r="B110" t="s">
        <v>239</v>
      </c>
      <c r="C110" s="19" t="s">
        <v>73</v>
      </c>
      <c r="D110" t="s">
        <v>298</v>
      </c>
      <c r="E110" t="s">
        <v>74</v>
      </c>
      <c r="F110" t="s">
        <v>407</v>
      </c>
      <c r="G110" t="str">
        <f t="shared" si="1"/>
        <v>GEP00004_02D5</v>
      </c>
    </row>
    <row r="111" spans="1:7" ht="16">
      <c r="A111" t="s">
        <v>295</v>
      </c>
      <c r="B111" t="s">
        <v>240</v>
      </c>
      <c r="C111" s="19" t="s">
        <v>73</v>
      </c>
      <c r="D111" t="s">
        <v>298</v>
      </c>
      <c r="E111" t="s">
        <v>74</v>
      </c>
      <c r="F111" t="s">
        <v>408</v>
      </c>
      <c r="G111" t="str">
        <f t="shared" si="1"/>
        <v>GEP00004_02D6</v>
      </c>
    </row>
    <row r="112" spans="1:7" ht="16">
      <c r="A112" t="s">
        <v>295</v>
      </c>
      <c r="B112" t="s">
        <v>241</v>
      </c>
      <c r="C112" s="19" t="s">
        <v>73</v>
      </c>
      <c r="D112" t="s">
        <v>298</v>
      </c>
      <c r="E112" t="s">
        <v>74</v>
      </c>
      <c r="F112" t="s">
        <v>409</v>
      </c>
      <c r="G112" t="str">
        <f t="shared" si="1"/>
        <v>GEP00004_02D7</v>
      </c>
    </row>
    <row r="113" spans="1:7" ht="16">
      <c r="A113" t="s">
        <v>295</v>
      </c>
      <c r="B113" t="s">
        <v>251</v>
      </c>
      <c r="C113" s="19" t="s">
        <v>73</v>
      </c>
      <c r="D113" t="s">
        <v>298</v>
      </c>
      <c r="E113" t="s">
        <v>74</v>
      </c>
      <c r="F113" t="s">
        <v>410</v>
      </c>
      <c r="G113" t="str">
        <f t="shared" si="1"/>
        <v>GEP00004_02E5</v>
      </c>
    </row>
    <row r="114" spans="1:7" ht="16">
      <c r="A114" t="s">
        <v>295</v>
      </c>
      <c r="B114" t="s">
        <v>252</v>
      </c>
      <c r="C114" s="19" t="s">
        <v>73</v>
      </c>
      <c r="D114" t="s">
        <v>298</v>
      </c>
      <c r="E114" t="s">
        <v>74</v>
      </c>
      <c r="F114" t="s">
        <v>411</v>
      </c>
      <c r="G114" t="str">
        <f t="shared" si="1"/>
        <v>GEP00004_02E6</v>
      </c>
    </row>
    <row r="115" spans="1:7" ht="16">
      <c r="A115" t="s">
        <v>295</v>
      </c>
      <c r="B115" t="s">
        <v>253</v>
      </c>
      <c r="C115" s="19" t="s">
        <v>73</v>
      </c>
      <c r="D115" t="s">
        <v>298</v>
      </c>
      <c r="E115" t="s">
        <v>74</v>
      </c>
      <c r="F115" t="s">
        <v>412</v>
      </c>
      <c r="G115" t="str">
        <f t="shared" si="1"/>
        <v>GEP00004_02E7</v>
      </c>
    </row>
    <row r="116" spans="1:7" ht="16">
      <c r="A116" t="s">
        <v>295</v>
      </c>
      <c r="B116" t="s">
        <v>263</v>
      </c>
      <c r="C116" s="19" t="s">
        <v>73</v>
      </c>
      <c r="D116" t="s">
        <v>298</v>
      </c>
      <c r="E116" t="s">
        <v>74</v>
      </c>
      <c r="F116" t="s">
        <v>413</v>
      </c>
      <c r="G116" t="str">
        <f t="shared" si="1"/>
        <v>GEP00004_02F5</v>
      </c>
    </row>
    <row r="117" spans="1:7" ht="16">
      <c r="A117" t="s">
        <v>295</v>
      </c>
      <c r="B117" t="s">
        <v>264</v>
      </c>
      <c r="C117" s="19" t="s">
        <v>73</v>
      </c>
      <c r="D117" t="s">
        <v>298</v>
      </c>
      <c r="E117" t="s">
        <v>74</v>
      </c>
      <c r="F117" t="s">
        <v>414</v>
      </c>
      <c r="G117" t="str">
        <f t="shared" si="1"/>
        <v>GEP00004_02F6</v>
      </c>
    </row>
    <row r="118" spans="1:7" ht="16">
      <c r="A118" t="s">
        <v>295</v>
      </c>
      <c r="B118" t="s">
        <v>265</v>
      </c>
      <c r="C118" s="19" t="s">
        <v>73</v>
      </c>
      <c r="D118" t="s">
        <v>298</v>
      </c>
      <c r="E118" t="s">
        <v>74</v>
      </c>
      <c r="F118" t="s">
        <v>415</v>
      </c>
      <c r="G118" t="str">
        <f t="shared" si="1"/>
        <v>GEP00004_02F7</v>
      </c>
    </row>
    <row r="119" spans="1:7" ht="16">
      <c r="A119" t="s">
        <v>295</v>
      </c>
      <c r="B119" t="s">
        <v>275</v>
      </c>
      <c r="C119" s="19" t="s">
        <v>73</v>
      </c>
      <c r="D119" t="s">
        <v>298</v>
      </c>
      <c r="E119" t="s">
        <v>74</v>
      </c>
      <c r="F119" t="s">
        <v>416</v>
      </c>
      <c r="G119" t="str">
        <f t="shared" si="1"/>
        <v>GEP00004_02G5</v>
      </c>
    </row>
    <row r="120" spans="1:7" ht="16">
      <c r="A120" t="s">
        <v>295</v>
      </c>
      <c r="B120" t="s">
        <v>276</v>
      </c>
      <c r="C120" s="19" t="s">
        <v>73</v>
      </c>
      <c r="D120" t="s">
        <v>298</v>
      </c>
      <c r="E120" t="s">
        <v>74</v>
      </c>
      <c r="F120" t="s">
        <v>417</v>
      </c>
      <c r="G120" t="str">
        <f t="shared" si="1"/>
        <v>GEP00004_02G6</v>
      </c>
    </row>
    <row r="121" spans="1:7" ht="16">
      <c r="A121" t="s">
        <v>295</v>
      </c>
      <c r="B121" t="s">
        <v>277</v>
      </c>
      <c r="C121" s="19" t="s">
        <v>73</v>
      </c>
      <c r="D121" t="s">
        <v>298</v>
      </c>
      <c r="E121" t="s">
        <v>74</v>
      </c>
      <c r="F121" t="s">
        <v>418</v>
      </c>
      <c r="G121" t="str">
        <f t="shared" si="1"/>
        <v>GEP00004_02G7</v>
      </c>
    </row>
    <row r="122" spans="1:7" ht="16">
      <c r="A122" t="s">
        <v>295</v>
      </c>
      <c r="B122" t="s">
        <v>287</v>
      </c>
      <c r="C122" s="19" t="s">
        <v>73</v>
      </c>
      <c r="D122" t="s">
        <v>298</v>
      </c>
      <c r="E122" t="s">
        <v>74</v>
      </c>
      <c r="F122" t="s">
        <v>419</v>
      </c>
      <c r="G122" t="str">
        <f t="shared" si="1"/>
        <v>GEP00004_02H5</v>
      </c>
    </row>
    <row r="123" spans="1:7" ht="16">
      <c r="A123" t="s">
        <v>295</v>
      </c>
      <c r="B123" t="s">
        <v>288</v>
      </c>
      <c r="C123" s="19" t="s">
        <v>73</v>
      </c>
      <c r="D123" t="s">
        <v>298</v>
      </c>
      <c r="E123" t="s">
        <v>74</v>
      </c>
      <c r="F123" t="s">
        <v>420</v>
      </c>
      <c r="G123" t="str">
        <f t="shared" si="1"/>
        <v>GEP00004_02H6</v>
      </c>
    </row>
    <row r="124" spans="1:7" ht="16">
      <c r="A124" t="s">
        <v>295</v>
      </c>
      <c r="B124" t="s">
        <v>289</v>
      </c>
      <c r="C124" s="19" t="s">
        <v>73</v>
      </c>
      <c r="D124" t="s">
        <v>298</v>
      </c>
      <c r="E124" t="s">
        <v>74</v>
      </c>
      <c r="F124" t="s">
        <v>421</v>
      </c>
      <c r="G124" t="str">
        <f t="shared" si="1"/>
        <v>GEP00004_02H7</v>
      </c>
    </row>
  </sheetData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>
    <oddHeader>&amp;C&amp;A</oddHeader>
    <oddFooter>&amp;CPage &amp;P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Menus!$H$2:$H$4</xm:f>
          </x14:formula1>
          <xm:sqref>C2:C1048576</xm:sqref>
        </x14:dataValidation>
        <x14:dataValidation type="list" allowBlank="1" showInputMessage="1" showErrorMessage="1">
          <x14:formula1>
            <xm:f>Menus!$I$2</xm:f>
          </x14:formula1>
          <xm:sqref>E2:E1048576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1044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Documentation</vt:lpstr>
      <vt:lpstr>Project</vt:lpstr>
      <vt:lpstr>Target</vt:lpstr>
      <vt:lpstr>Guide</vt:lpstr>
      <vt:lpstr>GuideMismatches</vt:lpstr>
      <vt:lpstr>AmpliconSelection</vt:lpstr>
      <vt:lpstr>ExperimentLayout</vt:lpstr>
      <vt:lpstr>Plate</vt:lpstr>
      <vt:lpstr>SequencingLibrary</vt:lpstr>
      <vt:lpstr>Menus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Richard Bowers</dc:creator>
  <dc:description/>
  <cp:lastModifiedBy>Cancer Research UK</cp:lastModifiedBy>
  <cp:revision>49</cp:revision>
  <dcterms:created xsi:type="dcterms:W3CDTF">2017-03-22T16:40:56Z</dcterms:created>
  <dcterms:modified xsi:type="dcterms:W3CDTF">2017-12-07T22:52:56Z</dcterms:modified>
  <dc:language>en-GB</dc:language>
</cp:coreProperties>
</file>