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5"/>
  </bookViews>
  <sheets>
    <sheet name="Project" sheetId="1" state="visible" r:id="rId2"/>
    <sheet name="Target" sheetId="2" state="visible" r:id="rId3"/>
    <sheet name="Guide" sheetId="3" state="visible" r:id="rId4"/>
    <sheet name="OffTargetInformation" sheetId="4" state="visible" r:id="rId5"/>
    <sheet name="AmpliconSelection" sheetId="5" state="visible" r:id="rId6"/>
    <sheet name="ExperimentLayout" sheetId="6" state="visible" r:id="rId7"/>
    <sheet name="Plate" sheetId="7" state="visible" r:id="rId8"/>
    <sheet name="SequencingLibrary" sheetId="8" state="visible" r:id="rId9"/>
    <sheet name="Results"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<sst xmlns="http://schemas.openxmlformats.org/spreadsheetml/2006/main" count="171" uniqueCount="107">
  <si>
    <t>geid</t>
  </si>
  <si>
    <t>name</t>
  </si>
  <si>
    <t>scientist</t>
  </si>
  <si>
    <t>institute</t>
  </si>
  <si>
    <t>group</t>
  </si>
  <si>
    <t>group_leader</t>
  </si>
  <si>
    <t>start_date</t>
  </si>
  <si>
    <t>description</t>
  </si>
  <si>
    <t>GEP00002</t>
  </si>
  <si>
    <t>PTENKO</t>
  </si>
  <si>
    <t>CRUKCI</t>
  </si>
  <si>
    <t>PTEN KO in T47D and MCF7 cells</t>
  </si>
  <si>
    <t>project_geid</t>
  </si>
  <si>
    <t>species</t>
  </si>
  <si>
    <t>assembly</t>
  </si>
  <si>
    <t>gene_id</t>
  </si>
  <si>
    <t>chromosome</t>
  </si>
  <si>
    <t>start</t>
  </si>
  <si>
    <t>end</t>
  </si>
  <si>
    <t>strand</t>
  </si>
  <si>
    <t>PTEN</t>
  </si>
  <si>
    <t>Human</t>
  </si>
  <si>
    <t>GRCh37.p13</t>
  </si>
  <si>
    <t>NC_000010.10</t>
  </si>
  <si>
    <t>forward</t>
  </si>
  <si>
    <t>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</si>
  <si>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target_name</t>
  </si>
  <si>
    <t>guide_sequence</t>
  </si>
  <si>
    <t>pam_sequence</t>
  </si>
  <si>
    <t>activity</t>
  </si>
  <si>
    <t>exon</t>
  </si>
  <si>
    <t>nuclease</t>
  </si>
  <si>
    <t>PTEN.3</t>
  </si>
  <si>
    <t>TTATCCAAACATTATTGCTA</t>
  </si>
  <si>
    <t>TGG</t>
  </si>
  <si>
    <t>SpCas9</t>
  </si>
  <si>
    <t>guide_name</t>
  </si>
  <si>
    <t>is_off_target_coding_region</t>
  </si>
  <si>
    <t>regions</t>
  </si>
  <si>
    <t>mismatches</t>
  </si>
  <si>
    <t>experiment_type</t>
  </si>
  <si>
    <t>guide_location</t>
  </si>
  <si>
    <t>guide_strand</t>
  </si>
  <si>
    <t>score</t>
  </si>
  <si>
    <t>amplicon_name</t>
  </si>
  <si>
    <t>is_on_target</t>
  </si>
  <si>
    <t>dna_feature</t>
  </si>
  <si>
    <t>primer_geid</t>
  </si>
  <si>
    <t>primer_sequence</t>
  </si>
  <si>
    <t>primer_strand</t>
  </si>
  <si>
    <t>primer_start</t>
  </si>
  <si>
    <t>primer_end</t>
  </si>
  <si>
    <t>Knock-out</t>
  </si>
  <si>
    <t>NA</t>
  </si>
  <si>
    <t>PTEN.in</t>
  </si>
  <si>
    <t>TRUE</t>
  </si>
  <si>
    <t>gene</t>
  </si>
  <si>
    <t>RA1_184</t>
  </si>
  <si>
    <t>AGTTTGATTGCTGCATATTTCAGA</t>
  </si>
  <si>
    <t>PTEN.off1</t>
  </si>
  <si>
    <t>FALSE</t>
  </si>
  <si>
    <t>RA2_185</t>
  </si>
  <si>
    <t>TCAATATTGTTCCTGTATACGCC</t>
  </si>
  <si>
    <t>reverse</t>
  </si>
  <si>
    <t>PTEN.off2</t>
  </si>
  <si>
    <t>RA3_186</t>
  </si>
  <si>
    <t>TTGTTCCTGTATACGCCTTC</t>
  </si>
  <si>
    <t>PTEN.off3</t>
  </si>
  <si>
    <t>RA4_187</t>
  </si>
  <si>
    <t>CCCAGACAGGACAGCCATC</t>
  </si>
  <si>
    <t>RA5_188</t>
  </si>
  <si>
    <t>ACACACTCCTCTATTCCCCCA</t>
  </si>
  <si>
    <t>RA6_189</t>
  </si>
  <si>
    <t>ATGTGGTCATGATGGCAGGA</t>
  </si>
  <si>
    <t>RA7_190</t>
  </si>
  <si>
    <t>GCTCTGTGAAGGATTTGGCATA</t>
  </si>
  <si>
    <t>RA8_191</t>
  </si>
  <si>
    <t>TCACACTAGCAACACTGGGAT</t>
  </si>
  <si>
    <t>well_position</t>
  </si>
  <si>
    <t>cell_line_name</t>
  </si>
  <si>
    <t>clone_name</t>
  </si>
  <si>
    <t>replicate_group</t>
  </si>
  <si>
    <t>is_control</t>
  </si>
  <si>
    <t>content_type</t>
  </si>
  <si>
    <t>GEP00002_01</t>
  </si>
  <si>
    <t>barcode</t>
  </si>
  <si>
    <t>experiment_layout_geid</t>
  </si>
  <si>
    <t>dna_source</t>
  </si>
  <si>
    <t>slxid</t>
  </si>
  <si>
    <t>library_type</t>
  </si>
  <si>
    <t>barcode_size</t>
  </si>
  <si>
    <t>sequencing_barcode</t>
  </si>
  <si>
    <t>sequencing_sample_name</t>
  </si>
  <si>
    <t>Target</t>
  </si>
  <si>
    <t>Results_guide</t>
  </si>
  <si>
    <t>Results_clone</t>
  </si>
  <si>
    <t>Results_indel</t>
  </si>
  <si>
    <t>Results_aminoacid</t>
  </si>
  <si>
    <t>Results_impactonprotein</t>
  </si>
  <si>
    <t>Results_protein</t>
  </si>
  <si>
    <t>Results_growthrate</t>
  </si>
  <si>
    <t>Tracking_ID</t>
  </si>
  <si>
    <t>which clones are delivered</t>
  </si>
  <si>
    <t>e.g. frameshift. This could be a ‘notes’ field</t>
  </si>
  <si>
    <t>ICW data</t>
  </si>
  <si>
    <t>incucyte data, slope</t>
  </si>
  <si>
    <t>linked to tab ‘Tracking’</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</si>
</sst>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6">
    <font>
      <sz val="10"/>
      <name val="Arial"/>
      <family val="2"/>
      <charset val="1"/>
    </font>
    <font>
      <sz val="10"/>
      <name val="Arial"/>
      <family val="0"/>
    </font>
    <font>
      <sz val="10"/>
      <name val="Arial"/>
      <family val="0"/>
    </font>
    <font>
      <sz val="10"/>
      <name val="Arial"/>
      <family val="0"/>
    </font>
    <font>
      <sz val="10"/>
      <name val="Times New Roman"/>
      <family val="1"/>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2.8"/>
  <cols>
    <col collapsed="false" hidden="false" max="2" min="2" style="0" width="12.4183673469388"/>
    <col collapsed="false" hidden="false" max="7" min="6" style="0" width="14.8469387755102"/>
    <col collapsed="false" hidden="false" max="8" min="8" style="0" width="32.9387755102041"/>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D2" s="0" t="s">
        <v>10</v>
      </c>
      <c r="G2" s="0" t="n">
        <v>20151101</v>
      </c>
      <c r="H2" s="0" t="s">
        <v>11</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2.8"/>
  <cols>
    <col collapsed="false" hidden="false" max="5" min="5" style="0" width="14.0408163265306"/>
    <col collapsed="false" hidden="false" max="7" min="7" style="0" width="9.98979591836735"/>
  </cols>
  <sheetData>
    <row r="1" customFormat="false" ht="12.8" hidden="false" customHeight="false" outlineLevel="0" collapsed="false">
      <c r="A1" s="0" t="s">
        <v>12</v>
      </c>
      <c r="B1" s="0" t="s">
        <v>1</v>
      </c>
      <c r="C1" s="0" t="s">
        <v>13</v>
      </c>
      <c r="D1" s="0" t="s">
        <v>14</v>
      </c>
      <c r="E1" s="0" t="s">
        <v>15</v>
      </c>
      <c r="F1" s="0" t="s">
        <v>16</v>
      </c>
      <c r="G1" s="0" t="s">
        <v>17</v>
      </c>
      <c r="H1" s="0" t="s">
        <v>18</v>
      </c>
      <c r="I1" s="0" t="s">
        <v>19</v>
      </c>
      <c r="J1" s="0" t="s">
        <v>7</v>
      </c>
    </row>
    <row r="2" customFormat="false" ht="12.8" hidden="false" customHeight="false" outlineLevel="0" collapsed="false">
      <c r="A2" s="0" t="s">
        <v>8</v>
      </c>
      <c r="B2" s="0" t="s">
        <v>20</v>
      </c>
      <c r="C2" s="0" t="s">
        <v>21</v>
      </c>
      <c r="D2" s="0" t="s">
        <v>22</v>
      </c>
      <c r="E2" s="0" t="s">
        <v>23</v>
      </c>
      <c r="F2" s="0" t="n">
        <v>10</v>
      </c>
      <c r="G2" s="0" t="n">
        <v>89623195</v>
      </c>
      <c r="H2" s="0" t="n">
        <v>89728532</v>
      </c>
      <c r="I2" s="0" t="s">
        <v>24</v>
      </c>
      <c r="J2" s="1" t="s">
        <v>25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2.8"/>
  <cols>
    <col collapsed="false" hidden="false" max="2" min="1" style="0" width="10.9336734693878"/>
    <col collapsed="false" hidden="false" max="3" min="3" style="0" width="25.7857142857143"/>
    <col collapsed="false" hidden="false" max="4" min="4" style="0" width="13.3622448979592"/>
    <col collapsed="false" hidden="false" max="5" min="5" style="0" width="14.0408163265306"/>
  </cols>
  <sheetData>
    <row r="1" customFormat="false" ht="12.8" hidden="false" customHeight="false" outlineLevel="0" collapsed="false">
      <c r="A1" s="0" t="s">
        <v>26</v>
      </c>
      <c r="B1" s="0" t="s">
        <v>1</v>
      </c>
      <c r="C1" s="0" t="s">
        <v>27</v>
      </c>
      <c r="D1" s="0" t="s">
        <v>28</v>
      </c>
      <c r="E1" s="0" t="s">
        <v>29</v>
      </c>
      <c r="F1" s="0" t="s">
        <v>30</v>
      </c>
      <c r="G1" s="0" t="s">
        <v>31</v>
      </c>
    </row>
    <row r="2" customFormat="false" ht="14.65" hidden="false" customHeight="false" outlineLevel="0" collapsed="false">
      <c r="A2" s="0" t="s">
        <v>20</v>
      </c>
      <c r="B2" s="0" t="s">
        <v>32</v>
      </c>
      <c r="C2" s="2" t="s">
        <v>33</v>
      </c>
      <c r="D2" s="2" t="s">
        <v>34</v>
      </c>
      <c r="E2" s="0" t="n">
        <v>7</v>
      </c>
      <c r="F2" s="0" t="n">
        <v>2</v>
      </c>
      <c r="G2" s="0" t="s">
        <v>35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16" activeCellId="0" sqref="I16"/>
    </sheetView>
  </sheetViews>
  <sheetFormatPr defaultRowHeight="12.8"/>
  <cols>
    <col collapsed="false" hidden="false" max="2" min="2" style="0" width="23.219387755102"/>
  </cols>
  <sheetData>
    <row r="1" customFormat="false" ht="12.8" hidden="false" customHeight="false" outlineLevel="0" collapsed="false">
      <c r="A1" s="0" t="s">
        <v>36</v>
      </c>
      <c r="B1" s="0" t="s">
        <v>37</v>
      </c>
      <c r="C1" s="0" t="s">
        <v>38</v>
      </c>
      <c r="D1" s="0" t="s">
        <v>39</v>
      </c>
    </row>
    <row r="2" customFormat="false" ht="12.8" hidden="false" customHeight="false" outlineLevel="0" collapsed="false">
      <c r="A2" s="0" t="s">
        <v>32</v>
      </c>
      <c r="B2" s="3" t="n">
        <f aca="false">TRUE()</f>
        <v>1</v>
      </c>
      <c r="C2" s="0" t="n">
        <v>1</v>
      </c>
      <c r="D2" s="0" t="n">
        <v>0</v>
      </c>
    </row>
    <row r="3" customFormat="false" ht="12.8" hidden="false" customHeight="false" outlineLevel="0" collapsed="false">
      <c r="A3" s="0" t="s">
        <v>32</v>
      </c>
      <c r="B3" s="3" t="n">
        <f aca="false">FALSE()</f>
        <v>0</v>
      </c>
      <c r="C3" s="0" t="n">
        <v>1</v>
      </c>
      <c r="D3" s="0" t="n">
        <v>1</v>
      </c>
    </row>
    <row r="4" customFormat="false" ht="12.8" hidden="false" customHeight="false" outlineLevel="0" collapsed="false">
      <c r="A4" s="0" t="s">
        <v>32</v>
      </c>
      <c r="B4" s="3" t="n">
        <f aca="false">TRUE()</f>
        <v>1</v>
      </c>
      <c r="C4" s="0" t="n">
        <v>2</v>
      </c>
      <c r="D4" s="0" t="n">
        <v>0</v>
      </c>
    </row>
    <row r="5" customFormat="false" ht="12.8" hidden="false" customHeight="false" outlineLevel="0" collapsed="false">
      <c r="A5" s="0" t="s">
        <v>32</v>
      </c>
      <c r="B5" s="3" t="n">
        <f aca="false">FALSE()</f>
        <v>0</v>
      </c>
      <c r="C5" s="0" t="n">
        <v>2</v>
      </c>
      <c r="D5" s="0" t="n">
        <v>1</v>
      </c>
    </row>
    <row r="6" customFormat="false" ht="12.8" hidden="false" customHeight="false" outlineLevel="0" collapsed="false">
      <c r="A6" s="0" t="s">
        <v>32</v>
      </c>
      <c r="B6" s="3" t="n">
        <f aca="false">TRUE()</f>
        <v>1</v>
      </c>
      <c r="C6" s="0" t="n">
        <v>3</v>
      </c>
      <c r="D6" s="0" t="n">
        <v>0</v>
      </c>
    </row>
    <row r="7" customFormat="false" ht="12.8" hidden="false" customHeight="false" outlineLevel="0" collapsed="false">
      <c r="A7" s="0" t="s">
        <v>32</v>
      </c>
      <c r="B7" s="3" t="n">
        <f aca="false">FALSE()</f>
        <v>0</v>
      </c>
      <c r="C7" s="0" t="n">
        <v>3</v>
      </c>
      <c r="D7" s="0" t="n">
        <v>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27" activeCellId="0" sqref="K27"/>
    </sheetView>
  </sheetViews>
  <sheetFormatPr defaultRowHeight="12.8"/>
  <cols>
    <col collapsed="false" hidden="false" max="1" min="1" style="0" width="13.6326530612245"/>
    <col collapsed="false" hidden="false" max="2" min="2" style="0" width="14.3112244897959"/>
    <col collapsed="false" hidden="false" max="3" min="3" style="0" width="12.8265306122449"/>
    <col collapsed="false" hidden="false" max="4" min="4" style="0" width="13.6326530612245"/>
    <col collapsed="false" hidden="false" max="6" min="6" style="0" width="13.6326530612245"/>
    <col collapsed="false" hidden="false" max="9" min="9" style="0" width="11.3418367346939"/>
    <col collapsed="false" hidden="false" max="10" min="10" style="0" width="9.98979591836735"/>
    <col collapsed="false" hidden="false" max="11" min="11" style="0" width="29.4285714285714"/>
    <col collapsed="false" hidden="false" max="15" min="12" style="0" width="13.6326530612245"/>
    <col collapsed="false" hidden="false" max="17" min="16" style="0" width="14.3112244897959"/>
    <col collapsed="false" hidden="false" max="19" min="18" style="0" width="30.9132653061224"/>
    <col collapsed="false" hidden="false" max="22" min="20" style="0" width="14.3112244897959"/>
    <col collapsed="false" hidden="false" max="23" min="23" style="0" width="9.98979591836735"/>
  </cols>
  <sheetData>
    <row r="1" customFormat="false" ht="12.8" hidden="false" customHeight="false" outlineLevel="0" collapsed="false">
      <c r="A1" s="0" t="s">
        <v>36</v>
      </c>
      <c r="B1" s="0" t="s">
        <v>40</v>
      </c>
      <c r="C1" s="0" t="s">
        <v>41</v>
      </c>
      <c r="D1" s="0" t="s">
        <v>42</v>
      </c>
      <c r="E1" s="0" t="s">
        <v>43</v>
      </c>
      <c r="F1" s="0" t="s">
        <v>44</v>
      </c>
      <c r="G1" s="0" t="s">
        <v>45</v>
      </c>
      <c r="H1" s="0" t="s">
        <v>46</v>
      </c>
      <c r="I1" s="0" t="s">
        <v>16</v>
      </c>
      <c r="J1" s="0" t="s">
        <v>47</v>
      </c>
      <c r="K1" s="0" t="s">
        <v>48</v>
      </c>
      <c r="L1" s="0" t="s">
        <v>49</v>
      </c>
      <c r="M1" s="0" t="s">
        <v>50</v>
      </c>
      <c r="N1" s="0" t="s">
        <v>51</v>
      </c>
      <c r="O1" s="0" t="s">
        <v>7</v>
      </c>
    </row>
    <row r="2" customFormat="false" ht="13.8" hidden="false" customHeight="false" outlineLevel="0" collapsed="false">
      <c r="A2" s="0" t="s">
        <v>32</v>
      </c>
      <c r="B2" s="0" t="s">
        <v>52</v>
      </c>
      <c r="C2" s="0" t="n">
        <v>89653802</v>
      </c>
      <c r="D2" s="0" t="s">
        <v>24</v>
      </c>
      <c r="E2" s="0" t="s">
        <v>53</v>
      </c>
      <c r="F2" s="0" t="s">
        <v>54</v>
      </c>
      <c r="G2" s="4" t="s">
        <v>55</v>
      </c>
      <c r="H2" s="0" t="s">
        <v>56</v>
      </c>
      <c r="I2" s="0" t="n">
        <v>10</v>
      </c>
      <c r="J2" s="5" t="s">
        <v>57</v>
      </c>
      <c r="K2" s="0" t="s">
        <v>58</v>
      </c>
      <c r="L2" s="0" t="s">
        <v>24</v>
      </c>
      <c r="M2" s="0" t="n">
        <v>89653730</v>
      </c>
      <c r="N2" s="0" t="n">
        <v>89653753</v>
      </c>
      <c r="P2" s="3"/>
    </row>
    <row r="3" customFormat="false" ht="13.8" hidden="false" customHeight="false" outlineLevel="0" collapsed="false">
      <c r="A3" s="0" t="s">
        <v>32</v>
      </c>
      <c r="B3" s="0" t="s">
        <v>52</v>
      </c>
      <c r="C3" s="0" t="n">
        <v>33676554</v>
      </c>
      <c r="D3" s="0" t="s">
        <v>24</v>
      </c>
      <c r="E3" s="0" t="n">
        <v>61</v>
      </c>
      <c r="F3" s="0" t="s">
        <v>59</v>
      </c>
      <c r="G3" s="4" t="s">
        <v>60</v>
      </c>
      <c r="I3" s="0" t="n">
        <v>9</v>
      </c>
      <c r="J3" s="5" t="s">
        <v>61</v>
      </c>
      <c r="K3" s="0" t="s">
        <v>62</v>
      </c>
      <c r="L3" s="0" t="s">
        <v>63</v>
      </c>
      <c r="M3" s="0" t="n">
        <v>89653832</v>
      </c>
      <c r="N3" s="0" t="n">
        <v>89653854</v>
      </c>
      <c r="P3" s="3"/>
    </row>
    <row r="4" customFormat="false" ht="13.8" hidden="false" customHeight="false" outlineLevel="0" collapsed="false">
      <c r="A4" s="0" t="s">
        <v>32</v>
      </c>
      <c r="B4" s="0" t="s">
        <v>52</v>
      </c>
      <c r="C4" s="0" t="n">
        <v>88504167</v>
      </c>
      <c r="D4" s="0" t="s">
        <v>24</v>
      </c>
      <c r="E4" s="0" t="n">
        <v>2</v>
      </c>
      <c r="F4" s="0" t="s">
        <v>64</v>
      </c>
      <c r="G4" s="4" t="s">
        <v>60</v>
      </c>
      <c r="I4" s="0" t="n">
        <v>9</v>
      </c>
      <c r="J4" s="5" t="s">
        <v>65</v>
      </c>
      <c r="K4" s="6" t="s">
        <v>66</v>
      </c>
      <c r="L4" s="0" t="s">
        <v>24</v>
      </c>
      <c r="M4" s="0" t="n">
        <v>33676504</v>
      </c>
      <c r="N4" s="0" t="n">
        <v>33676523</v>
      </c>
      <c r="P4" s="3"/>
    </row>
    <row r="5" customFormat="false" ht="13.8" hidden="false" customHeight="false" outlineLevel="0" collapsed="false">
      <c r="A5" s="0" t="s">
        <v>32</v>
      </c>
      <c r="B5" s="0" t="s">
        <v>52</v>
      </c>
      <c r="C5" s="0" t="n">
        <v>186293696</v>
      </c>
      <c r="D5" s="0" t="s">
        <v>24</v>
      </c>
      <c r="E5" s="0" t="n">
        <v>2</v>
      </c>
      <c r="F5" s="0" t="s">
        <v>67</v>
      </c>
      <c r="G5" s="4" t="s">
        <v>60</v>
      </c>
      <c r="I5" s="0" t="n">
        <v>4</v>
      </c>
      <c r="J5" s="5" t="s">
        <v>68</v>
      </c>
      <c r="K5" s="6" t="s">
        <v>69</v>
      </c>
      <c r="L5" s="0" t="s">
        <v>63</v>
      </c>
      <c r="M5" s="0" t="n">
        <v>33676638</v>
      </c>
      <c r="N5" s="0" t="n">
        <v>33676656</v>
      </c>
      <c r="P5" s="3"/>
    </row>
    <row r="6" customFormat="false" ht="13.8" hidden="false" customHeight="false" outlineLevel="0" collapsed="false">
      <c r="A6" s="0" t="s">
        <v>32</v>
      </c>
      <c r="B6" s="0" t="s">
        <v>52</v>
      </c>
      <c r="C6" s="0" t="n">
        <v>89653802</v>
      </c>
      <c r="D6" s="0" t="s">
        <v>24</v>
      </c>
      <c r="E6" s="0" t="s">
        <v>53</v>
      </c>
      <c r="F6" s="0" t="s">
        <v>54</v>
      </c>
      <c r="G6" s="4" t="s">
        <v>55</v>
      </c>
      <c r="H6" s="0" t="s">
        <v>56</v>
      </c>
      <c r="I6" s="0" t="n">
        <v>10</v>
      </c>
      <c r="J6" s="5" t="s">
        <v>70</v>
      </c>
      <c r="K6" s="6" t="s">
        <v>71</v>
      </c>
      <c r="L6" s="0" t="s">
        <v>24</v>
      </c>
      <c r="M6" s="0" t="n">
        <v>88504079</v>
      </c>
      <c r="N6" s="0" t="n">
        <v>88504099</v>
      </c>
      <c r="P6" s="3"/>
    </row>
    <row r="7" customFormat="false" ht="13.8" hidden="false" customHeight="false" outlineLevel="0" collapsed="false">
      <c r="A7" s="0" t="s">
        <v>32</v>
      </c>
      <c r="B7" s="0" t="s">
        <v>52</v>
      </c>
      <c r="C7" s="0" t="n">
        <v>33676554</v>
      </c>
      <c r="D7" s="0" t="s">
        <v>24</v>
      </c>
      <c r="E7" s="0" t="n">
        <v>61</v>
      </c>
      <c r="F7" s="0" t="s">
        <v>59</v>
      </c>
      <c r="G7" s="4" t="s">
        <v>60</v>
      </c>
      <c r="I7" s="0" t="n">
        <v>9</v>
      </c>
      <c r="J7" s="5" t="s">
        <v>72</v>
      </c>
      <c r="K7" s="6" t="s">
        <v>73</v>
      </c>
      <c r="L7" s="0" t="s">
        <v>63</v>
      </c>
      <c r="M7" s="0" t="n">
        <v>88504264</v>
      </c>
      <c r="N7" s="0" t="n">
        <v>88504283</v>
      </c>
      <c r="P7" s="3"/>
    </row>
    <row r="8" customFormat="false" ht="13.8" hidden="false" customHeight="false" outlineLevel="0" collapsed="false">
      <c r="A8" s="0" t="s">
        <v>32</v>
      </c>
      <c r="B8" s="0" t="s">
        <v>52</v>
      </c>
      <c r="C8" s="0" t="n">
        <v>88504167</v>
      </c>
      <c r="D8" s="0" t="s">
        <v>24</v>
      </c>
      <c r="E8" s="0" t="n">
        <v>2</v>
      </c>
      <c r="F8" s="0" t="s">
        <v>64</v>
      </c>
      <c r="G8" s="4" t="s">
        <v>60</v>
      </c>
      <c r="I8" s="0" t="n">
        <v>9</v>
      </c>
      <c r="J8" s="5" t="s">
        <v>74</v>
      </c>
      <c r="K8" s="1" t="s">
        <v>75</v>
      </c>
      <c r="L8" s="0" t="s">
        <v>24</v>
      </c>
      <c r="M8" s="0" t="n">
        <v>186293623</v>
      </c>
      <c r="N8" s="0" t="n">
        <v>186293644</v>
      </c>
    </row>
    <row r="9" customFormat="false" ht="13.8" hidden="false" customHeight="false" outlineLevel="0" collapsed="false">
      <c r="A9" s="0" t="s">
        <v>32</v>
      </c>
      <c r="B9" s="0" t="s">
        <v>52</v>
      </c>
      <c r="C9" s="0" t="n">
        <v>186293696</v>
      </c>
      <c r="D9" s="0" t="s">
        <v>24</v>
      </c>
      <c r="E9" s="0" t="n">
        <v>2</v>
      </c>
      <c r="F9" s="0" t="s">
        <v>67</v>
      </c>
      <c r="G9" s="4" t="s">
        <v>60</v>
      </c>
      <c r="I9" s="0" t="n">
        <v>4</v>
      </c>
      <c r="J9" s="5" t="s">
        <v>76</v>
      </c>
      <c r="K9" s="1" t="s">
        <v>77</v>
      </c>
      <c r="L9" s="0" t="s">
        <v>63</v>
      </c>
      <c r="M9" s="0" t="n">
        <v>186293732</v>
      </c>
      <c r="N9" s="0" t="n">
        <v>186293752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
    </sheetView>
  </sheetViews>
  <sheetFormatPr defaultRowHeight="12.8"/>
  <cols>
    <col collapsed="false" hidden="false" max="2" min="1" style="0" width="20.25"/>
    <col collapsed="false" hidden="false" max="3" min="3" style="0" width="13.0918367346939"/>
    <col collapsed="false" hidden="false" max="4" min="4" style="0" width="14.5816326530612"/>
    <col collapsed="false" hidden="false" max="7" min="7" style="0" width="13.5"/>
    <col collapsed="false" hidden="false" max="8" min="8" style="0" width="9.58673469387755"/>
    <col collapsed="false" hidden="false" max="9" min="9" style="0" width="18.0867346938776"/>
  </cols>
  <sheetData>
    <row r="1" customFormat="false" ht="12.8" hidden="false" customHeight="false" outlineLevel="0" collapsed="false">
      <c r="A1" s="0" t="s">
        <v>12</v>
      </c>
      <c r="B1" s="0" t="s">
        <v>0</v>
      </c>
      <c r="C1" s="0" t="s">
        <v>78</v>
      </c>
      <c r="D1" s="0" t="s">
        <v>79</v>
      </c>
      <c r="E1" s="0" t="s">
        <v>80</v>
      </c>
      <c r="F1" s="0" t="s">
        <v>36</v>
      </c>
      <c r="G1" s="0" t="s">
        <v>81</v>
      </c>
      <c r="H1" s="0" t="s">
        <v>82</v>
      </c>
      <c r="I1" s="0" t="s">
        <v>83</v>
      </c>
    </row>
    <row r="2" customFormat="false" ht="12.8" hidden="false" customHeight="false" outlineLevel="0" collapsed="false">
      <c r="A2" s="0" t="s">
        <v>8</v>
      </c>
      <c r="B2" s="0" t="s">
        <v>84</v>
      </c>
      <c r="H2" s="3"/>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2.8"/>
  <cols>
    <col collapsed="false" hidden="false" max="1" min="1" style="0" width="14.1734693877551"/>
    <col collapsed="false" hidden="false" max="2" min="2" style="0" width="24.3010204081633"/>
    <col collapsed="false" hidden="false" max="3" min="3" style="0" width="71.4081632653061"/>
  </cols>
  <sheetData>
    <row r="1" customFormat="false" ht="12.8" hidden="false" customHeight="false" outlineLevel="0" collapsed="false">
      <c r="A1" s="0" t="s">
        <v>85</v>
      </c>
      <c r="B1" s="0" t="s">
        <v>0</v>
      </c>
      <c r="C1" s="0" t="s">
        <v>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RowHeight="12.8"/>
  <cols>
    <col collapsed="false" hidden="false" max="1" min="1" style="0" width="22.9489795918367"/>
    <col collapsed="false" hidden="false" max="2" min="2" style="0" width="14.8469387755102"/>
    <col collapsed="false" hidden="false" max="6" min="3" style="0" width="13.2295918367347"/>
    <col collapsed="false" hidden="false" max="7" min="7" style="0" width="18.8979591836735"/>
    <col collapsed="false" hidden="false" max="8" min="8" style="0" width="31.0459183673469"/>
  </cols>
  <sheetData>
    <row r="1" customFormat="false" ht="12.8" hidden="false" customHeight="false" outlineLevel="0" collapsed="false">
      <c r="A1" s="0" t="s">
        <v>86</v>
      </c>
      <c r="B1" s="0" t="s">
        <v>78</v>
      </c>
      <c r="C1" s="0" t="s">
        <v>87</v>
      </c>
      <c r="D1" s="0" t="s">
        <v>88</v>
      </c>
      <c r="E1" s="0" t="s">
        <v>89</v>
      </c>
      <c r="F1" s="0" t="s">
        <v>90</v>
      </c>
      <c r="G1" s="0" t="s">
        <v>91</v>
      </c>
      <c r="H1" s="0" t="s">
        <v>92</v>
      </c>
    </row>
    <row r="2" customFormat="false" ht="12.8" hidden="false" customHeight="false" outlineLevel="0" collapsed="false">
      <c r="A2" s="0" t="s">
        <v>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7" activeCellId="0" sqref="B47"/>
    </sheetView>
  </sheetViews>
  <sheetFormatPr defaultRowHeight="12.8"/>
  <cols>
    <col collapsed="false" hidden="false" max="1" min="1" style="0" width="17.1428571428571"/>
    <col collapsed="false" hidden="false" max="2" min="2" style="0" width="15.9285714285714"/>
    <col collapsed="false" hidden="false" max="3" min="3" style="0" width="21.734693877551"/>
    <col collapsed="false" hidden="false" max="5" min="5" style="0" width="16.1989795918367"/>
    <col collapsed="false" hidden="false" max="6" min="6" style="0" width="35.0969387755102"/>
    <col collapsed="false" hidden="false" max="7" min="7" style="0" width="12.9591836734694"/>
    <col collapsed="false" hidden="false" max="8" min="8" style="0" width="16.469387755102"/>
    <col collapsed="false" hidden="false" max="9" min="9" style="0" width="20.25"/>
  </cols>
  <sheetData>
    <row r="1" customFormat="false" ht="12.8" hidden="false" customHeight="false" outlineLevel="0" collapsed="false">
      <c r="A1" s="0" t="s">
        <v>93</v>
      </c>
      <c r="B1" s="0" t="s">
        <v>94</v>
      </c>
      <c r="C1" s="0" t="s">
        <v>95</v>
      </c>
      <c r="D1" s="0" t="s">
        <v>96</v>
      </c>
      <c r="E1" s="0" t="s">
        <v>97</v>
      </c>
      <c r="F1" s="0" t="s">
        <v>98</v>
      </c>
      <c r="G1" s="0" t="s">
        <v>99</v>
      </c>
      <c r="H1" s="0" t="s">
        <v>100</v>
      </c>
      <c r="I1" s="0" t="s">
        <v>101</v>
      </c>
    </row>
    <row r="2" customFormat="false" ht="12.8" hidden="false" customHeight="false" outlineLevel="0" collapsed="false">
      <c r="C2" s="0" t="s">
        <v>102</v>
      </c>
      <c r="F2" s="0" t="s">
        <v>103</v>
      </c>
      <c r="G2" s="0" t="s">
        <v>104</v>
      </c>
      <c r="H2" s="0" t="s">
        <v>105</v>
      </c>
      <c r="I2" s="0" t="s">
        <v>106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1004</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language>en-GB</dc:language>
  <cp:lastModifiedBy>Richard Bowers</cp:lastModifiedBy>
  <dcterms:modified xsi:type="dcterms:W3CDTF">2017-04-13T14:58:59Z</dcterms:modified>
  <cp:revision>39</cp:revision>
</cp:coreProperties>
</file>