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O:\Bereich-I\COVID Zahlen\202202_Februar\20220211\HP_Dateien\"/>
    </mc:Choice>
  </mc:AlternateContent>
  <xr:revisionPtr revIDLastSave="0" documentId="13_ncr:1_{3E516E8B-15DF-496B-8E4A-7B573F53B405}" xr6:coauthVersionLast="36" xr6:coauthVersionMax="36" xr10:uidLastSave="{00000000-0000-0000-0000-000000000000}"/>
  <bookViews>
    <workbookView xWindow="-170" yWindow="-210" windowWidth="19370" windowHeight="7020" tabRatio="694" xr2:uid="{00000000-000D-0000-FFFF-FFFF00000000}"/>
  </bookViews>
  <sheets>
    <sheet name="Gesamtübersicht - bundesweit" sheetId="1" r:id="rId1"/>
    <sheet name="COVID gesamt im KH" sheetId="2" r:id="rId2"/>
    <sheet name="Intensivmed COVID" sheetId="3" r:id="rId3"/>
    <sheet name="COVID Normal" sheetId="9" r:id="rId4"/>
  </sheets>
  <calcPr calcId="191029"/>
</workbook>
</file>

<file path=xl/calcChain.xml><?xml version="1.0" encoding="utf-8"?>
<calcChain xmlns="http://schemas.openxmlformats.org/spreadsheetml/2006/main">
  <c r="A4" i="1" l="1"/>
  <c r="A5" i="1"/>
  <c r="A6" i="1"/>
  <c r="A7" i="1"/>
  <c r="P2" i="9" l="1"/>
  <c r="Q2" i="9"/>
  <c r="R2" i="9"/>
  <c r="N2" i="9"/>
  <c r="O2" i="9"/>
  <c r="C2" i="9"/>
  <c r="D2" i="9"/>
  <c r="E2" i="9"/>
  <c r="F2" i="9"/>
  <c r="G2" i="9"/>
  <c r="H2" i="9"/>
  <c r="I2" i="9"/>
  <c r="J2" i="9"/>
  <c r="K2" i="9"/>
  <c r="L2" i="9"/>
  <c r="M2" i="9"/>
  <c r="B2" i="9"/>
</calcChain>
</file>

<file path=xl/sharedStrings.xml><?xml version="1.0" encoding="utf-8"?>
<sst xmlns="http://schemas.openxmlformats.org/spreadsheetml/2006/main" count="46" uniqueCount="26">
  <si>
    <t>Datum</t>
  </si>
  <si>
    <t>Übersicht zu COVID-Patienten/innen im Krankenhaus</t>
  </si>
  <si>
    <t>Baden-Württemberg</t>
  </si>
  <si>
    <t xml:space="preserve"> 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</si>
  <si>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</si>
  <si>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</si>
  <si>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</si>
  <si>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</si>
  <si>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</si>
  <si>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</si>
  <si>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</si>
  <si>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</si>
  <si>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 xml:space="preserve">Rheinland-Pfalz </t>
  </si>
  <si>
    <t xml:space="preserve">Saarland </t>
  </si>
  <si>
    <t>Sachsen</t>
  </si>
  <si>
    <t>Sachsen-Anhalt</t>
  </si>
  <si>
    <t>Schleswig-Holstein</t>
  </si>
  <si>
    <t>Thüringen</t>
  </si>
  <si>
    <t>Summe</t>
  </si>
  <si>
    <t>COVID-19 positiv getestete Patienten/innen im Krankenhaus</t>
  </si>
  <si>
    <t>davon auf Normalstation</t>
  </si>
  <si>
    <t>Anteil auf Normalstation</t>
  </si>
  <si>
    <t>Anzahl COVID-19 positiv getestete Patienten/innen im Krankenhaus insgesamt</t>
  </si>
  <si>
    <t>Anzahl COVID-19 positiv getestete Patienten/innen auf Normalstation</t>
  </si>
  <si>
    <t>COVID-19-Patienten/innen  in intensivmedizinischer Behandlung - Quelle: DIVI Intensivregister</t>
  </si>
  <si>
    <t>Anzahl COVID-19 positiv getestete Patienten/innen in intensivmedizinischer Behandlung - Quelle: DIVI-Intensivregister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</si>
</sst>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%"/>
    <numFmt numFmtId="165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11111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0" fontId="9" fillId="0" borderId="0"/>
    <xf numFmtId="0" fontId="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6" fillId="0" borderId="0" xfId="0" applyFont="1" applyFill="1"/>
    <xf numFmtId="1" fontId="3" fillId="0" borderId="0" xfId="0" applyNumberFormat="1" applyFont="1" applyFill="1"/>
    <xf numFmtId="165" fontId="3" fillId="0" borderId="1" xfId="4" applyNumberFormat="1" applyFont="1" applyFill="1" applyBorder="1"/>
    <xf numFmtId="165" fontId="1" fillId="3" borderId="1" xfId="4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165" fontId="1" fillId="0" borderId="0" xfId="0" applyNumberFormat="1" applyFont="1" applyFill="1" applyBorder="1"/>
    <xf numFmtId="0" fontId="5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11" fillId="0" borderId="0" xfId="8" applyFill="1" applyBorder="1" applyAlignment="1">
      <alignment vertical="center"/>
    </xf>
    <xf numFmtId="0" fontId="12" fillId="0" borderId="0" xfId="8" applyFont="1" applyFill="1" applyBorder="1"/>
    <xf numFmtId="14" fontId="1" fillId="0" borderId="1" xfId="0" applyNumberFormat="1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165" fontId="1" fillId="0" borderId="1" xfId="4" applyNumberFormat="1" applyFont="1" applyFill="1" applyBorder="1"/>
    <xf numFmtId="165" fontId="6" fillId="3" borderId="1" xfId="4" applyNumberFormat="1" applyFont="1" applyFill="1" applyBorder="1"/>
    <xf numFmtId="165" fontId="1" fillId="0" borderId="1" xfId="4" applyNumberFormat="1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4" fontId="1" fillId="0" borderId="0" xfId="0" applyNumberFormat="1" applyFont="1" applyFill="1" applyAlignment="1">
      <alignment horizontal="left"/>
    </xf>
    <xf numFmtId="165" fontId="3" fillId="0" borderId="1" xfId="4" applyNumberFormat="1" applyFont="1" applyFill="1" applyBorder="1" applyAlignment="1">
      <alignment horizontal="center"/>
    </xf>
    <xf numFmtId="165" fontId="1" fillId="0" borderId="1" xfId="4" applyNumberFormat="1" applyFont="1" applyFill="1" applyBorder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Fill="1"/>
    <xf numFmtId="164" fontId="1" fillId="3" borderId="1" xfId="5" applyNumberFormat="1" applyFont="1" applyFill="1" applyBorder="1" applyAlignment="1">
      <alignment horizontal="center"/>
    </xf>
    <xf numFmtId="164" fontId="1" fillId="0" borderId="1" xfId="5" applyNumberFormat="1" applyFont="1" applyBorder="1" applyAlignment="1">
      <alignment horizontal="center"/>
    </xf>
    <xf numFmtId="165" fontId="3" fillId="3" borderId="1" xfId="4" applyNumberFormat="1" applyFont="1" applyFill="1" applyBorder="1" applyAlignment="1">
      <alignment horizontal="center"/>
    </xf>
  </cellXfs>
  <cellStyles count="9">
    <cellStyle name="Komma" xfId="4" builtinId="3"/>
    <cellStyle name="Link" xfId="8" builtinId="8"/>
    <cellStyle name="Prozent" xfId="5" builtinId="5"/>
    <cellStyle name="Standard" xfId="0" builtinId="0"/>
    <cellStyle name="Standard 2" xfId="1" xr:uid="{00000000-0005-0000-0000-000004000000}"/>
    <cellStyle name="Standard 2 2" xfId="3" xr:uid="{00000000-0005-0000-0000-000005000000}"/>
    <cellStyle name="Standard 2 2 2" xfId="7" xr:uid="{E55086CE-CCF9-472A-9BAF-14564F7FC2FE}"/>
    <cellStyle name="Standard 3" xfId="2" xr:uid="{00000000-0005-0000-0000-000006000000}"/>
    <cellStyle name="Standard 3 2" xfId="6" xr:uid="{9D85BAE0-00EB-4571-8991-B663DBD12B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V21"/>
  <sheetViews>
    <sheetView tabSelected="1" zoomScale="85" zoomScaleNormal="85" workbookViewId="0">
      <selection activeCell="H9" sqref="H9"/>
    </sheetView>
  </sheetViews>
  <sheetFormatPr baseColWidth="10" defaultColWidth="11.453125" defaultRowHeight="14" x14ac:dyDescent="0.3"/>
  <cols>
    <col min="1" max="1" width="15" style="1" customWidth="1"/>
    <col min="2" max="2" width="21.7265625" style="1" customWidth="1"/>
    <col min="3" max="4" width="23.26953125" style="1" customWidth="1"/>
    <col min="5" max="5" width="34.81640625" style="1" customWidth="1"/>
    <col min="6" max="48" width="11.453125" style="3"/>
    <col min="49" max="16384" width="11.453125" style="1"/>
  </cols>
  <sheetData>
    <row r="1" spans="1:48" ht="30.65" customHeight="1" x14ac:dyDescent="0.3">
      <c r="A1" s="29" t="s">
        <v>1</v>
      </c>
    </row>
    <row r="2" spans="1:48" ht="14.5" customHeight="1" x14ac:dyDescent="0.3"/>
    <row r="3" spans="1:48" s="2" customFormat="1" ht="56" x14ac:dyDescent="0.3">
      <c r="A3" s="5" t="s">
        <v>0</v>
      </c>
      <c r="B3" s="28" t="s">
        <v>19</v>
      </c>
      <c r="C3" s="28" t="s">
        <v>20</v>
      </c>
      <c r="D3" s="28" t="s">
        <v>21</v>
      </c>
      <c r="E3" s="28" t="s">
        <v>24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3">
      <c r="A4" s="18">
        <f>'COVID gesamt im KH'!A3</f>
        <v>44593</v>
      </c>
      <c r="B4" s="8">
        <v>14922</v>
      </c>
      <c r="C4" s="8">
        <v>12663</v>
      </c>
      <c r="D4" s="35">
        <v>0.8486127864897467</v>
      </c>
      <c r="E4" s="9">
        <v>2259</v>
      </c>
      <c r="G4" s="34"/>
      <c r="AV4" s="1"/>
    </row>
    <row r="5" spans="1:48" x14ac:dyDescent="0.3">
      <c r="A5" s="18">
        <f>'COVID gesamt im KH'!A4</f>
        <v>44594</v>
      </c>
      <c r="B5" s="8">
        <v>15319</v>
      </c>
      <c r="C5" s="8">
        <v>13008</v>
      </c>
      <c r="D5" s="35">
        <v>0.84914158887655855</v>
      </c>
      <c r="E5" s="9">
        <v>2311</v>
      </c>
      <c r="G5" s="34"/>
      <c r="AV5" s="1"/>
    </row>
    <row r="6" spans="1:48" x14ac:dyDescent="0.3">
      <c r="A6" s="18">
        <f>'COVID gesamt im KH'!A5</f>
        <v>44595</v>
      </c>
      <c r="B6" s="8">
        <v>15532</v>
      </c>
      <c r="C6" s="8">
        <v>13270</v>
      </c>
      <c r="D6" s="35">
        <v>0.854365181560649</v>
      </c>
      <c r="E6" s="9">
        <v>2262</v>
      </c>
      <c r="G6" s="34"/>
    </row>
    <row r="7" spans="1:48" x14ac:dyDescent="0.3">
      <c r="A7" s="18">
        <f>'COVID gesamt im KH'!A6</f>
        <v>44596</v>
      </c>
      <c r="B7" s="8">
        <v>15949</v>
      </c>
      <c r="C7" s="8">
        <v>13643</v>
      </c>
      <c r="D7" s="35">
        <v>0.8554141325474951</v>
      </c>
      <c r="E7" s="9">
        <v>2306</v>
      </c>
      <c r="G7" s="34"/>
    </row>
    <row r="8" spans="1:48" x14ac:dyDescent="0.3">
      <c r="A8" s="18">
        <v>44599</v>
      </c>
      <c r="B8" s="8">
        <v>17116</v>
      </c>
      <c r="C8" s="8">
        <v>14742</v>
      </c>
      <c r="D8" s="35">
        <v>0.86129936901145132</v>
      </c>
      <c r="E8" s="9">
        <v>2374</v>
      </c>
      <c r="G8" s="34"/>
    </row>
    <row r="9" spans="1:48" x14ac:dyDescent="0.3">
      <c r="A9" s="30">
        <v>44600</v>
      </c>
      <c r="B9" s="8">
        <v>17948</v>
      </c>
      <c r="C9" s="8">
        <v>15558</v>
      </c>
      <c r="D9" s="35">
        <v>0.86683753064408287</v>
      </c>
      <c r="E9" s="9">
        <v>2390</v>
      </c>
      <c r="G9" s="34"/>
    </row>
    <row r="10" spans="1:48" x14ac:dyDescent="0.3">
      <c r="A10" s="18">
        <v>44601</v>
      </c>
      <c r="B10" s="8">
        <v>18157</v>
      </c>
      <c r="C10" s="8">
        <v>15759</v>
      </c>
      <c r="D10" s="35">
        <v>0.86792972407336011</v>
      </c>
      <c r="E10" s="9">
        <v>2398</v>
      </c>
      <c r="G10" s="34"/>
    </row>
    <row r="11" spans="1:48" x14ac:dyDescent="0.3">
      <c r="A11" s="18">
        <v>44602</v>
      </c>
      <c r="B11" s="31">
        <v>18321</v>
      </c>
      <c r="C11" s="8">
        <v>15926</v>
      </c>
      <c r="D11" s="36">
        <v>0.86927569455815734</v>
      </c>
      <c r="E11" s="25">
        <v>2395</v>
      </c>
      <c r="G11" s="34"/>
    </row>
    <row r="12" spans="1:48" x14ac:dyDescent="0.3">
      <c r="A12" s="18">
        <v>44603</v>
      </c>
      <c r="B12" s="8">
        <v>18494</v>
      </c>
      <c r="C12" s="8">
        <v>16115</v>
      </c>
      <c r="D12" s="35">
        <v>0.871</v>
      </c>
      <c r="E12" s="9">
        <v>2379</v>
      </c>
      <c r="G12" s="34"/>
    </row>
    <row r="21" spans="2:2" x14ac:dyDescent="0.3">
      <c r="B21" s="3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E23"/>
  <sheetViews>
    <sheetView zoomScale="85" zoomScaleNormal="85" workbookViewId="0">
      <pane ySplit="2" topLeftCell="A3" activePane="bottomLeft" state="frozen"/>
      <selection pane="bottomLeft" activeCell="H18" sqref="H18"/>
    </sheetView>
  </sheetViews>
  <sheetFormatPr baseColWidth="10" defaultColWidth="11.453125" defaultRowHeight="14" x14ac:dyDescent="0.3"/>
  <cols>
    <col min="1" max="1" width="16.54296875" style="3" customWidth="1"/>
    <col min="2" max="2" width="14.453125" style="7" bestFit="1" customWidth="1"/>
    <col min="3" max="3" width="14.81640625" style="3" customWidth="1"/>
    <col min="4" max="4" width="13.453125" style="3" customWidth="1"/>
    <col min="5" max="5" width="12" style="3" customWidth="1"/>
    <col min="6" max="6" width="11.54296875" style="3" bestFit="1" customWidth="1"/>
    <col min="7" max="7" width="11.54296875" style="3" customWidth="1"/>
    <col min="8" max="8" width="14.81640625" style="3" customWidth="1"/>
    <col min="9" max="9" width="14.453125" style="3" customWidth="1"/>
    <col min="10" max="10" width="16.81640625" style="3" customWidth="1"/>
    <col min="11" max="11" width="13.26953125" style="3" bestFit="1" customWidth="1"/>
    <col min="12" max="12" width="13.453125" style="3" customWidth="1"/>
    <col min="13" max="13" width="11.54296875" style="3" bestFit="1" customWidth="1"/>
    <col min="14" max="14" width="13.453125" style="3" customWidth="1"/>
    <col min="15" max="15" width="12" style="3" customWidth="1"/>
    <col min="16" max="16" width="16.7265625" style="3" customWidth="1"/>
    <col min="17" max="17" width="11.54296875" style="3" bestFit="1" customWidth="1"/>
    <col min="18" max="18" width="15.453125" style="3" customWidth="1"/>
    <col min="19" max="19" width="4.7265625" style="3" customWidth="1"/>
    <col min="20" max="20" width="27.54296875" style="3" customWidth="1"/>
    <col min="21" max="21" width="25.1796875" style="3" customWidth="1"/>
    <col min="22" max="22" width="62.453125" style="3" customWidth="1"/>
    <col min="23" max="23" width="93.81640625" style="3" bestFit="1" customWidth="1"/>
    <col min="24" max="16384" width="11.453125" style="3"/>
  </cols>
  <sheetData>
    <row r="1" spans="1:31" ht="32.15" customHeight="1" x14ac:dyDescent="0.3">
      <c r="A1" s="19" t="s">
        <v>22</v>
      </c>
      <c r="D1" s="6"/>
      <c r="E1" s="6"/>
      <c r="F1" s="6"/>
      <c r="G1" s="6"/>
      <c r="H1" s="6"/>
      <c r="I1" s="6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20.149999999999999" customHeight="1" x14ac:dyDescent="0.3">
      <c r="A2" s="24" t="s">
        <v>0</v>
      </c>
      <c r="B2" s="20" t="s">
        <v>18</v>
      </c>
      <c r="C2" s="21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17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20.149999999999999" customHeight="1" x14ac:dyDescent="0.35">
      <c r="A3" s="18">
        <v>44593</v>
      </c>
      <c r="B3" s="8">
        <v>14922</v>
      </c>
      <c r="C3" s="25">
        <v>1418</v>
      </c>
      <c r="D3" s="25">
        <v>2460</v>
      </c>
      <c r="E3" s="25">
        <v>1175</v>
      </c>
      <c r="F3" s="25">
        <v>520</v>
      </c>
      <c r="G3" s="25">
        <v>218</v>
      </c>
      <c r="H3" s="25">
        <v>526</v>
      </c>
      <c r="I3" s="25">
        <v>1372</v>
      </c>
      <c r="J3" s="25">
        <v>280</v>
      </c>
      <c r="K3" s="25">
        <v>738</v>
      </c>
      <c r="L3" s="25">
        <v>3832</v>
      </c>
      <c r="M3" s="25">
        <v>676</v>
      </c>
      <c r="N3" s="25">
        <v>252</v>
      </c>
      <c r="O3" s="25">
        <v>573</v>
      </c>
      <c r="P3" s="25">
        <v>234</v>
      </c>
      <c r="Q3" s="25">
        <v>341</v>
      </c>
      <c r="R3" s="25">
        <v>307</v>
      </c>
      <c r="T3" s="12"/>
      <c r="U3" s="13"/>
      <c r="V3" s="11"/>
      <c r="W3" s="14"/>
      <c r="X3" s="15"/>
      <c r="Y3" s="15"/>
      <c r="Z3" s="15"/>
      <c r="AA3" s="10"/>
      <c r="AB3" s="10"/>
      <c r="AC3" s="10"/>
      <c r="AD3" s="10"/>
      <c r="AE3" s="10"/>
    </row>
    <row r="4" spans="1:31" ht="15.5" x14ac:dyDescent="0.35">
      <c r="A4" s="18">
        <v>44594</v>
      </c>
      <c r="B4" s="8">
        <v>15319</v>
      </c>
      <c r="C4" s="25">
        <v>1451</v>
      </c>
      <c r="D4" s="25">
        <v>2543</v>
      </c>
      <c r="E4" s="25">
        <v>1201</v>
      </c>
      <c r="F4" s="25">
        <v>530</v>
      </c>
      <c r="G4" s="25">
        <v>211</v>
      </c>
      <c r="H4" s="25">
        <v>521</v>
      </c>
      <c r="I4" s="25">
        <v>1398</v>
      </c>
      <c r="J4" s="25">
        <v>290</v>
      </c>
      <c r="K4" s="26">
        <v>796</v>
      </c>
      <c r="L4" s="25">
        <v>3964</v>
      </c>
      <c r="M4" s="25">
        <v>704</v>
      </c>
      <c r="N4" s="25">
        <v>262</v>
      </c>
      <c r="O4" s="25">
        <v>567</v>
      </c>
      <c r="P4" s="25">
        <v>253</v>
      </c>
      <c r="Q4" s="25">
        <v>323</v>
      </c>
      <c r="R4" s="25">
        <v>305</v>
      </c>
      <c r="T4" s="12"/>
      <c r="U4" s="13"/>
      <c r="V4" s="11"/>
      <c r="W4" s="17"/>
      <c r="X4" s="15"/>
      <c r="Y4" s="15"/>
      <c r="Z4" s="15"/>
      <c r="AA4" s="10"/>
      <c r="AB4" s="10"/>
      <c r="AC4" s="10"/>
      <c r="AD4" s="10"/>
      <c r="AE4" s="10"/>
    </row>
    <row r="5" spans="1:31" ht="15.5" x14ac:dyDescent="0.35">
      <c r="A5" s="18">
        <v>44595</v>
      </c>
      <c r="B5" s="8">
        <v>15532</v>
      </c>
      <c r="C5" s="25">
        <v>1554</v>
      </c>
      <c r="D5" s="25">
        <v>2600</v>
      </c>
      <c r="E5" s="27">
        <v>1188</v>
      </c>
      <c r="F5" s="25">
        <v>515</v>
      </c>
      <c r="G5" s="25">
        <v>218</v>
      </c>
      <c r="H5" s="25">
        <v>494</v>
      </c>
      <c r="I5" s="25">
        <v>1394</v>
      </c>
      <c r="J5" s="25">
        <v>287</v>
      </c>
      <c r="K5" s="25">
        <v>804</v>
      </c>
      <c r="L5" s="25">
        <v>4076</v>
      </c>
      <c r="M5" s="25">
        <v>695</v>
      </c>
      <c r="N5" s="25">
        <v>264</v>
      </c>
      <c r="O5" s="25">
        <v>571</v>
      </c>
      <c r="P5" s="25">
        <v>275</v>
      </c>
      <c r="Q5" s="25">
        <v>302</v>
      </c>
      <c r="R5" s="25">
        <v>295</v>
      </c>
      <c r="T5" s="12"/>
      <c r="U5" s="13"/>
      <c r="V5" s="11"/>
      <c r="W5" s="14"/>
      <c r="X5" s="15"/>
      <c r="Y5" s="15"/>
      <c r="Z5" s="15"/>
      <c r="AA5" s="10"/>
      <c r="AB5" s="10"/>
      <c r="AC5" s="10"/>
      <c r="AD5" s="10"/>
      <c r="AE5" s="10"/>
    </row>
    <row r="6" spans="1:31" ht="15.5" x14ac:dyDescent="0.35">
      <c r="A6" s="18">
        <v>44596</v>
      </c>
      <c r="B6" s="8">
        <v>15949</v>
      </c>
      <c r="C6" s="25">
        <v>1617</v>
      </c>
      <c r="D6" s="25">
        <v>2670</v>
      </c>
      <c r="E6" s="27">
        <v>1214</v>
      </c>
      <c r="F6" s="25">
        <v>516</v>
      </c>
      <c r="G6" s="25">
        <v>200</v>
      </c>
      <c r="H6" s="25">
        <v>485</v>
      </c>
      <c r="I6" s="25">
        <v>1420</v>
      </c>
      <c r="J6" s="25">
        <v>297</v>
      </c>
      <c r="K6" s="25">
        <v>855</v>
      </c>
      <c r="L6" s="25">
        <v>4194</v>
      </c>
      <c r="M6" s="25">
        <v>725</v>
      </c>
      <c r="N6" s="25">
        <v>256</v>
      </c>
      <c r="O6" s="25">
        <v>595</v>
      </c>
      <c r="P6" s="25">
        <v>286</v>
      </c>
      <c r="Q6" s="25">
        <v>306</v>
      </c>
      <c r="R6" s="25">
        <v>313</v>
      </c>
      <c r="T6" s="12"/>
      <c r="U6" s="13"/>
      <c r="V6" s="11"/>
      <c r="W6" s="16"/>
      <c r="X6" s="15"/>
      <c r="Y6" s="15"/>
      <c r="Z6" s="15"/>
      <c r="AA6" s="10"/>
      <c r="AB6" s="10"/>
      <c r="AC6" s="10"/>
      <c r="AD6" s="10"/>
      <c r="AE6" s="10"/>
    </row>
    <row r="7" spans="1:31" x14ac:dyDescent="0.3">
      <c r="A7" s="18">
        <v>44599</v>
      </c>
      <c r="B7" s="8">
        <v>17116</v>
      </c>
      <c r="C7" s="25">
        <v>1736</v>
      </c>
      <c r="D7" s="25">
        <v>2925</v>
      </c>
      <c r="E7" s="25">
        <v>1242</v>
      </c>
      <c r="F7" s="25">
        <v>574</v>
      </c>
      <c r="G7" s="25">
        <v>214</v>
      </c>
      <c r="H7" s="25">
        <v>511</v>
      </c>
      <c r="I7" s="25">
        <v>1516</v>
      </c>
      <c r="J7" s="25">
        <v>338</v>
      </c>
      <c r="K7" s="25">
        <v>997</v>
      </c>
      <c r="L7" s="25">
        <v>4387</v>
      </c>
      <c r="M7" s="25">
        <v>774</v>
      </c>
      <c r="N7" s="25">
        <v>283</v>
      </c>
      <c r="O7" s="25">
        <v>644</v>
      </c>
      <c r="P7" s="25">
        <v>313</v>
      </c>
      <c r="Q7" s="25">
        <v>326</v>
      </c>
      <c r="R7" s="25">
        <v>336</v>
      </c>
      <c r="T7" s="12"/>
    </row>
    <row r="8" spans="1:31" ht="15.5" x14ac:dyDescent="0.35">
      <c r="A8" s="18">
        <v>44600</v>
      </c>
      <c r="B8" s="8">
        <v>17948</v>
      </c>
      <c r="C8" s="25">
        <v>1781</v>
      </c>
      <c r="D8" s="25">
        <v>3059</v>
      </c>
      <c r="E8" s="27">
        <v>1278</v>
      </c>
      <c r="F8" s="25">
        <v>615</v>
      </c>
      <c r="G8" s="25">
        <v>220</v>
      </c>
      <c r="H8" s="25">
        <v>511</v>
      </c>
      <c r="I8" s="25">
        <v>1544</v>
      </c>
      <c r="J8" s="25">
        <v>349</v>
      </c>
      <c r="K8" s="25">
        <v>1020</v>
      </c>
      <c r="L8" s="25">
        <v>4755</v>
      </c>
      <c r="M8" s="25">
        <v>818</v>
      </c>
      <c r="N8" s="25">
        <v>272</v>
      </c>
      <c r="O8" s="25">
        <v>704</v>
      </c>
      <c r="P8" s="25">
        <v>339</v>
      </c>
      <c r="Q8" s="25">
        <v>317</v>
      </c>
      <c r="R8" s="25">
        <v>366</v>
      </c>
      <c r="T8" s="12"/>
      <c r="U8" s="13"/>
      <c r="V8" s="11"/>
      <c r="W8" s="14"/>
      <c r="X8" s="15"/>
      <c r="Y8" s="15"/>
      <c r="Z8" s="15"/>
      <c r="AA8" s="10"/>
      <c r="AB8" s="10"/>
      <c r="AC8" s="10"/>
      <c r="AD8" s="10"/>
      <c r="AE8" s="10"/>
    </row>
    <row r="9" spans="1:31" ht="15.5" x14ac:dyDescent="0.35">
      <c r="A9" s="18">
        <v>44601</v>
      </c>
      <c r="B9" s="8">
        <v>18157</v>
      </c>
      <c r="C9" s="25">
        <v>1760</v>
      </c>
      <c r="D9" s="25">
        <v>3146</v>
      </c>
      <c r="E9" s="27">
        <v>1277</v>
      </c>
      <c r="F9" s="25">
        <v>634</v>
      </c>
      <c r="G9" s="25">
        <v>217</v>
      </c>
      <c r="H9" s="25">
        <v>514</v>
      </c>
      <c r="I9" s="25">
        <v>1528</v>
      </c>
      <c r="J9" s="25">
        <v>367</v>
      </c>
      <c r="K9" s="25">
        <v>1016</v>
      </c>
      <c r="L9" s="25">
        <v>4813</v>
      </c>
      <c r="M9" s="25">
        <v>789</v>
      </c>
      <c r="N9" s="25">
        <v>275</v>
      </c>
      <c r="O9" s="25">
        <v>747</v>
      </c>
      <c r="P9" s="25">
        <v>365</v>
      </c>
      <c r="Q9" s="25">
        <v>319</v>
      </c>
      <c r="R9" s="25">
        <v>390</v>
      </c>
      <c r="T9" s="12"/>
      <c r="U9" s="13"/>
      <c r="V9" s="11"/>
      <c r="W9" s="16"/>
      <c r="X9" s="15"/>
      <c r="Y9" s="15"/>
      <c r="Z9" s="15"/>
      <c r="AA9" s="10"/>
      <c r="AB9" s="10"/>
      <c r="AC9" s="10"/>
      <c r="AD9" s="10"/>
      <c r="AE9" s="10"/>
    </row>
    <row r="10" spans="1:31" x14ac:dyDescent="0.3">
      <c r="A10" s="18">
        <v>44602</v>
      </c>
      <c r="B10" s="31">
        <v>18321</v>
      </c>
      <c r="C10" s="32">
        <v>1770</v>
      </c>
      <c r="D10" s="32">
        <v>3172</v>
      </c>
      <c r="E10" s="32">
        <v>1286</v>
      </c>
      <c r="F10" s="32">
        <v>615</v>
      </c>
      <c r="G10" s="32">
        <v>225</v>
      </c>
      <c r="H10" s="32">
        <v>485</v>
      </c>
      <c r="I10" s="32">
        <v>1560</v>
      </c>
      <c r="J10" s="32">
        <v>380</v>
      </c>
      <c r="K10" s="32">
        <v>1043</v>
      </c>
      <c r="L10" s="32">
        <v>4916</v>
      </c>
      <c r="M10" s="32">
        <v>752</v>
      </c>
      <c r="N10" s="32">
        <v>271</v>
      </c>
      <c r="O10" s="32">
        <v>774</v>
      </c>
      <c r="P10" s="32">
        <v>358</v>
      </c>
      <c r="Q10" s="32">
        <v>332</v>
      </c>
      <c r="R10" s="32">
        <v>382</v>
      </c>
      <c r="T10" s="12"/>
    </row>
    <row r="11" spans="1:31" ht="15.5" x14ac:dyDescent="0.35">
      <c r="A11" s="18">
        <v>44603</v>
      </c>
      <c r="B11" s="8">
        <v>18494</v>
      </c>
      <c r="C11" s="25">
        <v>1849</v>
      </c>
      <c r="D11" s="25">
        <v>3202</v>
      </c>
      <c r="E11" s="27">
        <v>1301</v>
      </c>
      <c r="F11" s="25">
        <v>638</v>
      </c>
      <c r="G11" s="25">
        <v>214</v>
      </c>
      <c r="H11" s="25">
        <v>472</v>
      </c>
      <c r="I11" s="25">
        <v>1530</v>
      </c>
      <c r="J11" s="25">
        <v>386</v>
      </c>
      <c r="K11" s="25">
        <v>1037</v>
      </c>
      <c r="L11" s="25">
        <v>4913</v>
      </c>
      <c r="M11" s="25">
        <v>762</v>
      </c>
      <c r="N11" s="25">
        <v>293</v>
      </c>
      <c r="O11" s="25">
        <v>776</v>
      </c>
      <c r="P11" s="25">
        <v>382</v>
      </c>
      <c r="Q11" s="25">
        <v>339</v>
      </c>
      <c r="R11" s="25">
        <v>400</v>
      </c>
      <c r="T11" s="12"/>
      <c r="U11" s="13"/>
      <c r="V11" s="11"/>
      <c r="W11" s="16"/>
      <c r="X11" s="15"/>
      <c r="Y11" s="15"/>
      <c r="Z11" s="15"/>
      <c r="AA11" s="10"/>
      <c r="AB11" s="10"/>
      <c r="AC11" s="10"/>
      <c r="AD11" s="10"/>
      <c r="AE11" s="10"/>
    </row>
    <row r="23" spans="4:4" x14ac:dyDescent="0.3">
      <c r="D23" s="3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E11"/>
  <sheetViews>
    <sheetView zoomScale="87" zoomScaleNormal="85" workbookViewId="0">
      <pane ySplit="2" topLeftCell="A3" activePane="bottomLeft" state="frozen"/>
      <selection pane="bottomLeft" activeCell="B11" sqref="B11"/>
    </sheetView>
  </sheetViews>
  <sheetFormatPr baseColWidth="10" defaultColWidth="11.453125" defaultRowHeight="14" x14ac:dyDescent="0.3"/>
  <cols>
    <col min="1" max="1" width="16.54296875" style="3" customWidth="1"/>
    <col min="2" max="2" width="14.453125" style="7" bestFit="1" customWidth="1"/>
    <col min="3" max="3" width="14.81640625" style="3" customWidth="1"/>
    <col min="4" max="4" width="13.453125" style="3" customWidth="1"/>
    <col min="5" max="5" width="12" style="3" customWidth="1"/>
    <col min="6" max="6" width="11.54296875" style="3" bestFit="1" customWidth="1"/>
    <col min="7" max="7" width="11.54296875" style="3" customWidth="1"/>
    <col min="8" max="8" width="14.81640625" style="3" customWidth="1"/>
    <col min="9" max="9" width="14.453125" style="3" customWidth="1"/>
    <col min="10" max="10" width="16.81640625" style="3" customWidth="1"/>
    <col min="11" max="11" width="13.26953125" style="3" bestFit="1" customWidth="1"/>
    <col min="12" max="12" width="13.453125" style="3" customWidth="1"/>
    <col min="13" max="13" width="11.54296875" style="3" bestFit="1" customWidth="1"/>
    <col min="14" max="14" width="13.453125" style="3" customWidth="1"/>
    <col min="15" max="15" width="12" style="3" customWidth="1"/>
    <col min="16" max="17" width="11.54296875" style="3" bestFit="1" customWidth="1"/>
    <col min="18" max="18" width="15.453125" style="3" customWidth="1"/>
    <col min="19" max="19" width="4.7265625" style="3" customWidth="1"/>
    <col min="20" max="20" width="27.54296875" style="3" customWidth="1"/>
    <col min="21" max="21" width="25.1796875" style="3" customWidth="1"/>
    <col min="22" max="22" width="62.453125" style="3" customWidth="1"/>
    <col min="23" max="23" width="93.81640625" style="3" bestFit="1" customWidth="1"/>
    <col min="24" max="16384" width="11.453125" style="3"/>
  </cols>
  <sheetData>
    <row r="1" spans="1:31" ht="32.15" customHeight="1" x14ac:dyDescent="0.3">
      <c r="A1" s="19" t="s">
        <v>25</v>
      </c>
      <c r="D1" s="6"/>
      <c r="E1" s="6"/>
      <c r="F1" s="6"/>
      <c r="G1" s="6"/>
      <c r="H1" s="6"/>
      <c r="I1" s="6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20.149999999999999" customHeight="1" x14ac:dyDescent="0.3">
      <c r="A2" s="24" t="s">
        <v>0</v>
      </c>
      <c r="B2" s="20" t="s">
        <v>18</v>
      </c>
      <c r="C2" s="21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17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20.149999999999999" customHeight="1" x14ac:dyDescent="0.35">
      <c r="A3" s="18">
        <v>44593</v>
      </c>
      <c r="B3" s="8">
        <v>2259</v>
      </c>
      <c r="C3" s="25">
        <v>278</v>
      </c>
      <c r="D3" s="25">
        <v>346</v>
      </c>
      <c r="E3" s="25">
        <v>182</v>
      </c>
      <c r="F3" s="25">
        <v>72</v>
      </c>
      <c r="G3" s="25">
        <v>24</v>
      </c>
      <c r="H3" s="25">
        <v>75</v>
      </c>
      <c r="I3" s="25">
        <v>193</v>
      </c>
      <c r="J3" s="25">
        <v>67</v>
      </c>
      <c r="K3" s="25">
        <v>106</v>
      </c>
      <c r="L3" s="25">
        <v>483</v>
      </c>
      <c r="M3" s="25">
        <v>75</v>
      </c>
      <c r="N3" s="25">
        <v>36</v>
      </c>
      <c r="O3" s="25">
        <v>157</v>
      </c>
      <c r="P3" s="25">
        <v>54</v>
      </c>
      <c r="Q3" s="25">
        <v>48</v>
      </c>
      <c r="R3" s="25">
        <v>63</v>
      </c>
      <c r="T3" s="12"/>
      <c r="U3" s="13"/>
      <c r="V3" s="11"/>
      <c r="W3" s="14"/>
      <c r="X3" s="15"/>
      <c r="Y3" s="15"/>
      <c r="Z3" s="15"/>
      <c r="AA3" s="10"/>
      <c r="AB3" s="10"/>
      <c r="AC3" s="10"/>
      <c r="AD3" s="10"/>
      <c r="AE3" s="10"/>
    </row>
    <row r="4" spans="1:31" ht="15.5" x14ac:dyDescent="0.35">
      <c r="A4" s="18">
        <v>44594</v>
      </c>
      <c r="B4" s="8">
        <v>2311</v>
      </c>
      <c r="C4" s="25">
        <v>276</v>
      </c>
      <c r="D4" s="25">
        <v>348</v>
      </c>
      <c r="E4" s="25">
        <v>193</v>
      </c>
      <c r="F4" s="25">
        <v>78</v>
      </c>
      <c r="G4" s="25">
        <v>23</v>
      </c>
      <c r="H4" s="25">
        <v>74</v>
      </c>
      <c r="I4" s="25">
        <v>202</v>
      </c>
      <c r="J4" s="25">
        <v>66</v>
      </c>
      <c r="K4" s="26">
        <v>110</v>
      </c>
      <c r="L4" s="25">
        <v>499</v>
      </c>
      <c r="M4" s="25">
        <v>83</v>
      </c>
      <c r="N4" s="25">
        <v>41</v>
      </c>
      <c r="O4" s="25">
        <v>149</v>
      </c>
      <c r="P4" s="25">
        <v>56</v>
      </c>
      <c r="Q4" s="25">
        <v>48</v>
      </c>
      <c r="R4" s="25">
        <v>65</v>
      </c>
      <c r="T4" s="12"/>
      <c r="U4" s="13"/>
      <c r="V4" s="11"/>
      <c r="W4" s="17"/>
      <c r="X4" s="15"/>
      <c r="Y4" s="15"/>
      <c r="Z4" s="15"/>
      <c r="AA4" s="10"/>
      <c r="AB4" s="10"/>
      <c r="AC4" s="10"/>
      <c r="AD4" s="10"/>
      <c r="AE4" s="10"/>
    </row>
    <row r="5" spans="1:31" ht="15.5" x14ac:dyDescent="0.35">
      <c r="A5" s="18">
        <v>44595</v>
      </c>
      <c r="B5" s="8">
        <v>2262</v>
      </c>
      <c r="C5" s="25">
        <v>278</v>
      </c>
      <c r="D5" s="25">
        <v>341</v>
      </c>
      <c r="E5" s="27">
        <v>195</v>
      </c>
      <c r="F5" s="25">
        <v>72</v>
      </c>
      <c r="G5" s="25">
        <v>24</v>
      </c>
      <c r="H5" s="25">
        <v>74</v>
      </c>
      <c r="I5" s="25">
        <v>195</v>
      </c>
      <c r="J5" s="25">
        <v>68</v>
      </c>
      <c r="K5" s="25">
        <v>112</v>
      </c>
      <c r="L5" s="25">
        <v>482</v>
      </c>
      <c r="M5" s="25">
        <v>85</v>
      </c>
      <c r="N5" s="25">
        <v>40</v>
      </c>
      <c r="O5" s="25">
        <v>139</v>
      </c>
      <c r="P5" s="25">
        <v>58</v>
      </c>
      <c r="Q5" s="25">
        <v>44</v>
      </c>
      <c r="R5" s="25">
        <v>55</v>
      </c>
      <c r="T5" s="12"/>
      <c r="U5" s="13"/>
      <c r="V5" s="11"/>
      <c r="W5" s="14"/>
      <c r="X5" s="15"/>
      <c r="Y5" s="15"/>
      <c r="Z5" s="15"/>
      <c r="AA5" s="10"/>
      <c r="AB5" s="10"/>
      <c r="AC5" s="10"/>
      <c r="AD5" s="10"/>
      <c r="AE5" s="10"/>
    </row>
    <row r="6" spans="1:31" ht="15.5" x14ac:dyDescent="0.35">
      <c r="A6" s="18">
        <v>44596</v>
      </c>
      <c r="B6" s="8">
        <v>2306</v>
      </c>
      <c r="C6" s="25">
        <v>285</v>
      </c>
      <c r="D6" s="25">
        <v>337</v>
      </c>
      <c r="E6" s="27">
        <v>199</v>
      </c>
      <c r="F6" s="25">
        <v>75</v>
      </c>
      <c r="G6" s="25">
        <v>24</v>
      </c>
      <c r="H6" s="25">
        <v>77</v>
      </c>
      <c r="I6" s="25">
        <v>209</v>
      </c>
      <c r="J6" s="25">
        <v>68</v>
      </c>
      <c r="K6" s="25">
        <v>119</v>
      </c>
      <c r="L6" s="25">
        <v>499</v>
      </c>
      <c r="M6" s="25">
        <v>82</v>
      </c>
      <c r="N6" s="25">
        <v>33</v>
      </c>
      <c r="O6" s="25">
        <v>142</v>
      </c>
      <c r="P6" s="25">
        <v>59</v>
      </c>
      <c r="Q6" s="25">
        <v>43</v>
      </c>
      <c r="R6" s="25">
        <v>55</v>
      </c>
      <c r="T6" s="12"/>
      <c r="U6" s="13"/>
      <c r="V6" s="11"/>
      <c r="W6" s="16"/>
      <c r="X6" s="15"/>
      <c r="Y6" s="15"/>
      <c r="Z6" s="15"/>
      <c r="AA6" s="10"/>
      <c r="AB6" s="10"/>
      <c r="AC6" s="10"/>
      <c r="AD6" s="10"/>
      <c r="AE6" s="10"/>
    </row>
    <row r="7" spans="1:31" x14ac:dyDescent="0.3">
      <c r="A7" s="18">
        <v>44599</v>
      </c>
      <c r="B7" s="8">
        <v>2374</v>
      </c>
      <c r="C7" s="25">
        <v>279</v>
      </c>
      <c r="D7" s="25">
        <v>330</v>
      </c>
      <c r="E7" s="25">
        <v>203</v>
      </c>
      <c r="F7" s="25">
        <v>72</v>
      </c>
      <c r="G7" s="25">
        <v>26</v>
      </c>
      <c r="H7" s="25">
        <v>76</v>
      </c>
      <c r="I7" s="25">
        <v>212</v>
      </c>
      <c r="J7" s="25">
        <v>73</v>
      </c>
      <c r="K7" s="25">
        <v>145</v>
      </c>
      <c r="L7" s="25">
        <v>528</v>
      </c>
      <c r="M7" s="25">
        <v>85</v>
      </c>
      <c r="N7" s="25">
        <v>39</v>
      </c>
      <c r="O7" s="25">
        <v>148</v>
      </c>
      <c r="P7" s="25">
        <v>59</v>
      </c>
      <c r="Q7" s="25">
        <v>46</v>
      </c>
      <c r="R7" s="25">
        <v>53</v>
      </c>
      <c r="T7" s="12"/>
    </row>
    <row r="8" spans="1:31" ht="15.5" x14ac:dyDescent="0.35">
      <c r="A8" s="18">
        <v>44600</v>
      </c>
      <c r="B8" s="8">
        <v>2390</v>
      </c>
      <c r="C8" s="25">
        <v>297</v>
      </c>
      <c r="D8" s="25">
        <v>332</v>
      </c>
      <c r="E8" s="27">
        <v>197</v>
      </c>
      <c r="F8" s="25">
        <v>74</v>
      </c>
      <c r="G8" s="25">
        <v>28</v>
      </c>
      <c r="H8" s="25">
        <v>74</v>
      </c>
      <c r="I8" s="25">
        <v>213</v>
      </c>
      <c r="J8" s="25">
        <v>80</v>
      </c>
      <c r="K8" s="25">
        <v>137</v>
      </c>
      <c r="L8" s="25">
        <v>519</v>
      </c>
      <c r="M8" s="25">
        <v>86</v>
      </c>
      <c r="N8" s="25">
        <v>39</v>
      </c>
      <c r="O8" s="25">
        <v>155</v>
      </c>
      <c r="P8" s="25">
        <v>63</v>
      </c>
      <c r="Q8" s="25">
        <v>40</v>
      </c>
      <c r="R8" s="25">
        <v>56</v>
      </c>
      <c r="T8" s="12"/>
      <c r="U8" s="13"/>
      <c r="V8" s="11"/>
      <c r="W8" s="14"/>
      <c r="X8" s="15"/>
      <c r="Y8" s="15"/>
      <c r="Z8" s="15"/>
      <c r="AA8" s="10"/>
      <c r="AB8" s="10"/>
      <c r="AC8" s="10"/>
      <c r="AD8" s="10"/>
      <c r="AE8" s="10"/>
    </row>
    <row r="9" spans="1:31" ht="15.5" x14ac:dyDescent="0.35">
      <c r="A9" s="18">
        <v>44601</v>
      </c>
      <c r="B9" s="8">
        <v>2398</v>
      </c>
      <c r="C9" s="25">
        <v>278</v>
      </c>
      <c r="D9" s="25">
        <v>350</v>
      </c>
      <c r="E9" s="25">
        <v>194</v>
      </c>
      <c r="F9" s="25">
        <v>72</v>
      </c>
      <c r="G9" s="25">
        <v>26</v>
      </c>
      <c r="H9" s="25">
        <v>69</v>
      </c>
      <c r="I9" s="25">
        <v>208</v>
      </c>
      <c r="J9" s="25">
        <v>81</v>
      </c>
      <c r="K9" s="25">
        <v>137</v>
      </c>
      <c r="L9" s="25">
        <v>539</v>
      </c>
      <c r="M9" s="25">
        <v>91</v>
      </c>
      <c r="N9" s="25">
        <v>43</v>
      </c>
      <c r="O9" s="25">
        <v>149</v>
      </c>
      <c r="P9" s="25">
        <v>61</v>
      </c>
      <c r="Q9" s="25">
        <v>48</v>
      </c>
      <c r="R9" s="25">
        <v>52</v>
      </c>
      <c r="T9" s="12"/>
      <c r="U9" s="13"/>
      <c r="V9" s="11"/>
      <c r="W9" s="16"/>
      <c r="X9" s="15"/>
      <c r="Y9" s="15"/>
      <c r="Z9" s="15"/>
      <c r="AA9" s="10"/>
      <c r="AB9" s="10"/>
      <c r="AC9" s="10"/>
      <c r="AD9" s="10"/>
      <c r="AE9" s="10"/>
    </row>
    <row r="10" spans="1:31" x14ac:dyDescent="0.3">
      <c r="A10" s="18">
        <v>44602</v>
      </c>
      <c r="B10" s="37">
        <v>2395</v>
      </c>
      <c r="C10" s="25">
        <v>285</v>
      </c>
      <c r="D10" s="25">
        <v>356</v>
      </c>
      <c r="E10" s="25">
        <v>193</v>
      </c>
      <c r="F10" s="25">
        <v>69</v>
      </c>
      <c r="G10" s="25">
        <v>26</v>
      </c>
      <c r="H10" s="25">
        <v>66</v>
      </c>
      <c r="I10" s="25">
        <v>213</v>
      </c>
      <c r="J10" s="25">
        <v>80</v>
      </c>
      <c r="K10" s="25">
        <v>135</v>
      </c>
      <c r="L10" s="25">
        <v>531</v>
      </c>
      <c r="M10" s="25">
        <v>91</v>
      </c>
      <c r="N10" s="25">
        <v>39</v>
      </c>
      <c r="O10" s="25">
        <v>144</v>
      </c>
      <c r="P10" s="25">
        <v>64</v>
      </c>
      <c r="Q10" s="25">
        <v>48</v>
      </c>
      <c r="R10" s="25">
        <v>55</v>
      </c>
      <c r="T10" s="12"/>
    </row>
    <row r="11" spans="1:31" ht="15.5" x14ac:dyDescent="0.35">
      <c r="A11" s="18">
        <v>44603</v>
      </c>
      <c r="B11" s="8">
        <v>2379</v>
      </c>
      <c r="C11" s="25">
        <v>295</v>
      </c>
      <c r="D11" s="25">
        <v>345</v>
      </c>
      <c r="E11" s="25">
        <v>183</v>
      </c>
      <c r="F11" s="25">
        <v>70</v>
      </c>
      <c r="G11" s="25">
        <v>27</v>
      </c>
      <c r="H11" s="25">
        <v>61</v>
      </c>
      <c r="I11" s="25">
        <v>210</v>
      </c>
      <c r="J11" s="25">
        <v>80</v>
      </c>
      <c r="K11" s="25">
        <v>137</v>
      </c>
      <c r="L11" s="25">
        <v>531</v>
      </c>
      <c r="M11" s="25">
        <v>89</v>
      </c>
      <c r="N11" s="25">
        <v>41</v>
      </c>
      <c r="O11" s="25">
        <v>141</v>
      </c>
      <c r="P11" s="25">
        <v>64</v>
      </c>
      <c r="Q11" s="25">
        <v>45</v>
      </c>
      <c r="R11" s="25">
        <v>60</v>
      </c>
      <c r="T11" s="12"/>
      <c r="U11" s="13"/>
      <c r="V11" s="11"/>
      <c r="W11" s="16"/>
      <c r="X11" s="15"/>
      <c r="Y11" s="15"/>
      <c r="Z11" s="15"/>
      <c r="AA11" s="10"/>
      <c r="AB11" s="10"/>
      <c r="AC11" s="10"/>
      <c r="AD11" s="10"/>
      <c r="AE11" s="10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FDD9-A4AA-4AD3-B77A-84A1FE9F6B4E}">
  <dimension ref="A1:AE11"/>
  <sheetViews>
    <sheetView zoomScale="85" workbookViewId="0">
      <selection activeCell="D16" sqref="D16"/>
    </sheetView>
  </sheetViews>
  <sheetFormatPr baseColWidth="10" defaultColWidth="11.453125" defaultRowHeight="14" x14ac:dyDescent="0.3"/>
  <cols>
    <col min="1" max="1" width="16.54296875" style="3" customWidth="1"/>
    <col min="2" max="2" width="14.453125" style="7" bestFit="1" customWidth="1"/>
    <col min="3" max="3" width="14.81640625" style="3" customWidth="1"/>
    <col min="4" max="4" width="13.453125" style="3" customWidth="1"/>
    <col min="5" max="5" width="12" style="3" customWidth="1"/>
    <col min="6" max="6" width="11.54296875" style="3" bestFit="1" customWidth="1"/>
    <col min="7" max="7" width="11.54296875" style="3" customWidth="1"/>
    <col min="8" max="8" width="14.81640625" style="3" customWidth="1"/>
    <col min="9" max="9" width="14.453125" style="3" customWidth="1"/>
    <col min="10" max="10" width="16.81640625" style="3" customWidth="1"/>
    <col min="11" max="11" width="13.26953125" style="3" bestFit="1" customWidth="1"/>
    <col min="12" max="12" width="13.453125" style="3" customWidth="1"/>
    <col min="13" max="13" width="11.54296875" style="3" bestFit="1" customWidth="1"/>
    <col min="14" max="14" width="13.453125" style="3" customWidth="1"/>
    <col min="15" max="15" width="12" style="3" customWidth="1"/>
    <col min="16" max="17" width="11.54296875" style="3" bestFit="1" customWidth="1"/>
    <col min="18" max="18" width="15.453125" style="3" customWidth="1"/>
    <col min="19" max="19" width="4.7265625" style="3" customWidth="1"/>
    <col min="20" max="20" width="27.54296875" style="3" customWidth="1"/>
    <col min="21" max="21" width="25.1796875" style="3" customWidth="1"/>
    <col min="22" max="22" width="62.453125" style="3" customWidth="1"/>
    <col min="23" max="23" width="93.81640625" style="3" bestFit="1" customWidth="1"/>
    <col min="24" max="16384" width="11.453125" style="3"/>
  </cols>
  <sheetData>
    <row r="1" spans="1:31" ht="32.15" customHeight="1" x14ac:dyDescent="0.3">
      <c r="A1" s="19" t="s">
        <v>23</v>
      </c>
      <c r="D1" s="6"/>
      <c r="E1" s="6"/>
      <c r="F1" s="6"/>
      <c r="G1" s="6"/>
      <c r="H1" s="6"/>
      <c r="I1" s="6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20.149999999999999" customHeight="1" x14ac:dyDescent="0.3">
      <c r="A2" s="24" t="s">
        <v>0</v>
      </c>
      <c r="B2" s="20" t="str">
        <f>'COVID gesamt im KH'!B2</f>
        <v>Summe</v>
      </c>
      <c r="C2" s="21" t="str">
        <f>'COVID gesamt im KH'!C2</f>
        <v>Baden-Württemberg</v>
      </c>
      <c r="D2" s="22" t="str">
        <f>'COVID gesamt im KH'!D2</f>
        <v xml:space="preserve"> Bayern</v>
      </c>
      <c r="E2" s="22" t="str">
        <f>'COVID gesamt im KH'!E2</f>
        <v>Berlin</v>
      </c>
      <c r="F2" s="22" t="str">
        <f>'COVID gesamt im KH'!F2</f>
        <v>Brandenburg</v>
      </c>
      <c r="G2" s="22" t="str">
        <f>'COVID gesamt im KH'!G2</f>
        <v>Bremen</v>
      </c>
      <c r="H2" s="22" t="str">
        <f>'COVID gesamt im KH'!H2</f>
        <v>Hamburg</v>
      </c>
      <c r="I2" s="22" t="str">
        <f>'COVID gesamt im KH'!I2</f>
        <v>Hessen</v>
      </c>
      <c r="J2" s="23" t="str">
        <f>'COVID gesamt im KH'!J2</f>
        <v>Mecklenburg-Vorpommern</v>
      </c>
      <c r="K2" s="23" t="str">
        <f>'COVID gesamt im KH'!K2</f>
        <v>Niedersachsen</v>
      </c>
      <c r="L2" s="23" t="str">
        <f>'COVID gesamt im KH'!L2</f>
        <v>Nordrhein-Westfalen</v>
      </c>
      <c r="M2" s="23" t="str">
        <f>'COVID gesamt im KH'!M2</f>
        <v xml:space="preserve">Rheinland-Pfalz </v>
      </c>
      <c r="N2" s="23" t="str">
        <f>'COVID gesamt im KH'!N2</f>
        <v xml:space="preserve">Saarland </v>
      </c>
      <c r="O2" s="23" t="str">
        <f>'COVID gesamt im KH'!O2</f>
        <v>Sachsen</v>
      </c>
      <c r="P2" s="23" t="str">
        <f>'COVID gesamt im KH'!P2</f>
        <v>Sachsen-Anhalt</v>
      </c>
      <c r="Q2" s="23" t="str">
        <f>'COVID gesamt im KH'!Q2</f>
        <v>Schleswig-Holstein</v>
      </c>
      <c r="R2" s="23" t="str">
        <f>'COVID gesamt im KH'!R2</f>
        <v>Thüringen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20.149999999999999" customHeight="1" x14ac:dyDescent="0.35">
      <c r="A3" s="18">
        <v>44593</v>
      </c>
      <c r="B3" s="8">
        <v>12663</v>
      </c>
      <c r="C3" s="25">
        <v>1140</v>
      </c>
      <c r="D3" s="25">
        <v>2114</v>
      </c>
      <c r="E3" s="25">
        <v>993</v>
      </c>
      <c r="F3" s="25">
        <v>448</v>
      </c>
      <c r="G3" s="25">
        <v>194</v>
      </c>
      <c r="H3" s="25">
        <v>451</v>
      </c>
      <c r="I3" s="25">
        <v>1179</v>
      </c>
      <c r="J3" s="25">
        <v>213</v>
      </c>
      <c r="K3" s="25">
        <v>632</v>
      </c>
      <c r="L3" s="25">
        <v>3349</v>
      </c>
      <c r="M3" s="25">
        <v>601</v>
      </c>
      <c r="N3" s="25">
        <v>216</v>
      </c>
      <c r="O3" s="25">
        <v>416</v>
      </c>
      <c r="P3" s="25">
        <v>180</v>
      </c>
      <c r="Q3" s="25">
        <v>293</v>
      </c>
      <c r="R3" s="25">
        <v>244</v>
      </c>
      <c r="T3" s="12"/>
      <c r="U3" s="13"/>
      <c r="V3" s="11"/>
      <c r="W3" s="14"/>
      <c r="X3" s="15"/>
      <c r="Y3" s="15"/>
      <c r="Z3" s="15"/>
      <c r="AA3" s="10"/>
      <c r="AB3" s="10"/>
      <c r="AC3" s="10"/>
      <c r="AD3" s="10"/>
      <c r="AE3" s="10"/>
    </row>
    <row r="4" spans="1:31" ht="15.5" x14ac:dyDescent="0.35">
      <c r="A4" s="18">
        <v>44594</v>
      </c>
      <c r="B4" s="8">
        <v>13008</v>
      </c>
      <c r="C4" s="25">
        <v>1175</v>
      </c>
      <c r="D4" s="25">
        <v>2195</v>
      </c>
      <c r="E4" s="25">
        <v>1008</v>
      </c>
      <c r="F4" s="25">
        <v>452</v>
      </c>
      <c r="G4" s="25">
        <v>188</v>
      </c>
      <c r="H4" s="25">
        <v>447</v>
      </c>
      <c r="I4" s="25">
        <v>1196</v>
      </c>
      <c r="J4" s="25">
        <v>224</v>
      </c>
      <c r="K4" s="26">
        <v>686</v>
      </c>
      <c r="L4" s="25">
        <v>3465</v>
      </c>
      <c r="M4" s="25">
        <v>621</v>
      </c>
      <c r="N4" s="25">
        <v>221</v>
      </c>
      <c r="O4" s="25">
        <v>418</v>
      </c>
      <c r="P4" s="25">
        <v>197</v>
      </c>
      <c r="Q4" s="25">
        <v>275</v>
      </c>
      <c r="R4" s="25">
        <v>240</v>
      </c>
      <c r="T4" s="12"/>
      <c r="U4" s="13"/>
      <c r="V4" s="11"/>
      <c r="W4" s="17"/>
      <c r="X4" s="15"/>
      <c r="Y4" s="15"/>
      <c r="Z4" s="15"/>
      <c r="AA4" s="10"/>
      <c r="AB4" s="10"/>
      <c r="AC4" s="10"/>
      <c r="AD4" s="10"/>
      <c r="AE4" s="10"/>
    </row>
    <row r="5" spans="1:31" ht="15.5" x14ac:dyDescent="0.35">
      <c r="A5" s="18">
        <v>44595</v>
      </c>
      <c r="B5" s="8">
        <v>13270</v>
      </c>
      <c r="C5" s="25">
        <v>1276</v>
      </c>
      <c r="D5" s="25">
        <v>2259</v>
      </c>
      <c r="E5" s="27">
        <v>993</v>
      </c>
      <c r="F5" s="25">
        <v>443</v>
      </c>
      <c r="G5" s="25">
        <v>194</v>
      </c>
      <c r="H5" s="25">
        <v>420</v>
      </c>
      <c r="I5" s="25">
        <v>1199</v>
      </c>
      <c r="J5" s="25">
        <v>219</v>
      </c>
      <c r="K5" s="25">
        <v>692</v>
      </c>
      <c r="L5" s="25">
        <v>3594</v>
      </c>
      <c r="M5" s="25">
        <v>610</v>
      </c>
      <c r="N5" s="25">
        <v>224</v>
      </c>
      <c r="O5" s="25">
        <v>432</v>
      </c>
      <c r="P5" s="25">
        <v>217</v>
      </c>
      <c r="Q5" s="25">
        <v>258</v>
      </c>
      <c r="R5" s="25">
        <v>240</v>
      </c>
      <c r="T5" s="12"/>
      <c r="U5" s="13"/>
      <c r="V5" s="11"/>
      <c r="W5" s="14"/>
      <c r="X5" s="15"/>
      <c r="Y5" s="15"/>
      <c r="Z5" s="15"/>
      <c r="AA5" s="10"/>
      <c r="AB5" s="10"/>
      <c r="AC5" s="10"/>
      <c r="AD5" s="10"/>
      <c r="AE5" s="10"/>
    </row>
    <row r="6" spans="1:31" ht="15.5" x14ac:dyDescent="0.35">
      <c r="A6" s="18">
        <v>44596</v>
      </c>
      <c r="B6" s="8">
        <v>13643</v>
      </c>
      <c r="C6" s="25">
        <v>1332</v>
      </c>
      <c r="D6" s="25">
        <v>2333</v>
      </c>
      <c r="E6" s="27">
        <v>1015</v>
      </c>
      <c r="F6" s="25">
        <v>441</v>
      </c>
      <c r="G6" s="25">
        <v>176</v>
      </c>
      <c r="H6" s="25">
        <v>408</v>
      </c>
      <c r="I6" s="25">
        <v>1211</v>
      </c>
      <c r="J6" s="25">
        <v>229</v>
      </c>
      <c r="K6" s="25">
        <v>736</v>
      </c>
      <c r="L6" s="25">
        <v>3695</v>
      </c>
      <c r="M6" s="25">
        <v>643</v>
      </c>
      <c r="N6" s="25">
        <v>223</v>
      </c>
      <c r="O6" s="25">
        <v>453</v>
      </c>
      <c r="P6" s="25">
        <v>227</v>
      </c>
      <c r="Q6" s="25">
        <v>263</v>
      </c>
      <c r="R6" s="25">
        <v>258</v>
      </c>
      <c r="T6" s="12"/>
      <c r="U6" s="13"/>
      <c r="V6" s="11"/>
      <c r="W6" s="16"/>
      <c r="X6" s="15"/>
      <c r="Y6" s="15"/>
      <c r="Z6" s="15"/>
      <c r="AA6" s="10"/>
      <c r="AB6" s="10"/>
      <c r="AC6" s="10"/>
      <c r="AD6" s="10"/>
      <c r="AE6" s="10"/>
    </row>
    <row r="7" spans="1:31" ht="15.5" x14ac:dyDescent="0.35">
      <c r="A7" s="18">
        <v>44599</v>
      </c>
      <c r="B7" s="8">
        <v>14742</v>
      </c>
      <c r="C7" s="25">
        <v>1457</v>
      </c>
      <c r="D7" s="25">
        <v>2595</v>
      </c>
      <c r="E7" s="27">
        <v>1039</v>
      </c>
      <c r="F7" s="25">
        <v>502</v>
      </c>
      <c r="G7" s="25">
        <v>188</v>
      </c>
      <c r="H7" s="25">
        <v>435</v>
      </c>
      <c r="I7" s="25">
        <v>1304</v>
      </c>
      <c r="J7" s="25">
        <v>265</v>
      </c>
      <c r="K7" s="25">
        <v>852</v>
      </c>
      <c r="L7" s="25">
        <v>3859</v>
      </c>
      <c r="M7" s="25">
        <v>689</v>
      </c>
      <c r="N7" s="25">
        <v>244</v>
      </c>
      <c r="O7" s="25">
        <v>496</v>
      </c>
      <c r="P7" s="25">
        <v>254</v>
      </c>
      <c r="Q7" s="25">
        <v>280</v>
      </c>
      <c r="R7" s="25">
        <v>283</v>
      </c>
      <c r="T7" s="12"/>
      <c r="U7" s="13"/>
      <c r="V7" s="11"/>
      <c r="W7" s="16"/>
      <c r="X7" s="15"/>
      <c r="Y7" s="15"/>
      <c r="Z7" s="15"/>
      <c r="AA7" s="10"/>
      <c r="AB7" s="10"/>
      <c r="AC7" s="10"/>
      <c r="AD7" s="10"/>
      <c r="AE7" s="10"/>
    </row>
    <row r="8" spans="1:31" ht="15.5" x14ac:dyDescent="0.35">
      <c r="A8" s="18">
        <v>44600</v>
      </c>
      <c r="B8" s="8">
        <v>15558</v>
      </c>
      <c r="C8" s="25">
        <v>1484</v>
      </c>
      <c r="D8" s="25">
        <v>2727</v>
      </c>
      <c r="E8" s="27">
        <v>1081</v>
      </c>
      <c r="F8" s="25">
        <v>541</v>
      </c>
      <c r="G8" s="25">
        <v>192</v>
      </c>
      <c r="H8" s="25">
        <v>437</v>
      </c>
      <c r="I8" s="25">
        <v>1331</v>
      </c>
      <c r="J8" s="25">
        <v>269</v>
      </c>
      <c r="K8" s="25">
        <v>883</v>
      </c>
      <c r="L8" s="25">
        <v>4236</v>
      </c>
      <c r="M8" s="25">
        <v>732</v>
      </c>
      <c r="N8" s="25">
        <v>233</v>
      </c>
      <c r="O8" s="25">
        <v>549</v>
      </c>
      <c r="P8" s="25">
        <v>276</v>
      </c>
      <c r="Q8" s="25">
        <v>277</v>
      </c>
      <c r="R8" s="25">
        <v>310</v>
      </c>
      <c r="T8" s="12"/>
      <c r="U8" s="13"/>
      <c r="V8" s="11"/>
      <c r="W8" s="14"/>
      <c r="X8" s="15"/>
      <c r="Y8" s="15"/>
      <c r="Z8" s="15"/>
      <c r="AA8" s="10"/>
      <c r="AB8" s="10"/>
      <c r="AC8" s="10"/>
      <c r="AD8" s="10"/>
      <c r="AE8" s="10"/>
    </row>
    <row r="9" spans="1:31" ht="15.5" x14ac:dyDescent="0.35">
      <c r="A9" s="18">
        <v>44601</v>
      </c>
      <c r="B9" s="8">
        <v>15759</v>
      </c>
      <c r="C9" s="25">
        <v>1482</v>
      </c>
      <c r="D9" s="25">
        <v>2796</v>
      </c>
      <c r="E9" s="27">
        <v>1083</v>
      </c>
      <c r="F9" s="25">
        <v>562</v>
      </c>
      <c r="G9" s="25">
        <v>191</v>
      </c>
      <c r="H9" s="25">
        <v>445</v>
      </c>
      <c r="I9" s="25">
        <v>1320</v>
      </c>
      <c r="J9" s="25">
        <v>286</v>
      </c>
      <c r="K9" s="25">
        <v>879</v>
      </c>
      <c r="L9" s="25">
        <v>4274</v>
      </c>
      <c r="M9" s="25">
        <v>698</v>
      </c>
      <c r="N9" s="25">
        <v>232</v>
      </c>
      <c r="O9" s="25">
        <v>598</v>
      </c>
      <c r="P9" s="25">
        <v>304</v>
      </c>
      <c r="Q9" s="25">
        <v>271</v>
      </c>
      <c r="R9" s="25">
        <v>338</v>
      </c>
      <c r="T9" s="12"/>
      <c r="U9" s="13"/>
      <c r="V9" s="11"/>
      <c r="W9" s="16"/>
      <c r="X9" s="15"/>
      <c r="Y9" s="15"/>
      <c r="Z9" s="15"/>
      <c r="AA9" s="10"/>
      <c r="AB9" s="10"/>
      <c r="AC9" s="10"/>
      <c r="AD9" s="10"/>
      <c r="AE9" s="10"/>
    </row>
    <row r="10" spans="1:31" x14ac:dyDescent="0.3">
      <c r="A10" s="18">
        <v>44602</v>
      </c>
      <c r="B10" s="8">
        <v>15926</v>
      </c>
      <c r="C10" s="25">
        <v>1485</v>
      </c>
      <c r="D10" s="25">
        <v>2816</v>
      </c>
      <c r="E10" s="25">
        <v>1093</v>
      </c>
      <c r="F10" s="25">
        <v>546</v>
      </c>
      <c r="G10" s="25">
        <v>199</v>
      </c>
      <c r="H10" s="25">
        <v>419</v>
      </c>
      <c r="I10" s="25">
        <v>1347</v>
      </c>
      <c r="J10" s="25">
        <v>300</v>
      </c>
      <c r="K10" s="25">
        <v>908</v>
      </c>
      <c r="L10" s="25">
        <v>4385</v>
      </c>
      <c r="M10" s="25">
        <v>661</v>
      </c>
      <c r="N10" s="25">
        <v>232</v>
      </c>
      <c r="O10" s="25">
        <v>630</v>
      </c>
      <c r="P10" s="25">
        <v>294</v>
      </c>
      <c r="Q10" s="25">
        <v>284</v>
      </c>
      <c r="R10" s="25">
        <v>327</v>
      </c>
      <c r="T10" s="12"/>
    </row>
    <row r="11" spans="1:31" ht="15.5" x14ac:dyDescent="0.35">
      <c r="A11" s="18">
        <v>44603</v>
      </c>
      <c r="B11" s="8">
        <v>16115</v>
      </c>
      <c r="C11" s="25">
        <v>1554</v>
      </c>
      <c r="D11" s="25">
        <v>2857</v>
      </c>
      <c r="E11" s="27">
        <v>1118</v>
      </c>
      <c r="F11" s="25">
        <v>568</v>
      </c>
      <c r="G11" s="25">
        <v>187</v>
      </c>
      <c r="H11" s="25">
        <v>411</v>
      </c>
      <c r="I11" s="25">
        <v>1320</v>
      </c>
      <c r="J11" s="25">
        <v>306</v>
      </c>
      <c r="K11" s="25">
        <v>900</v>
      </c>
      <c r="L11" s="25">
        <v>4382</v>
      </c>
      <c r="M11" s="25">
        <v>673</v>
      </c>
      <c r="N11" s="25">
        <v>252</v>
      </c>
      <c r="O11" s="25">
        <v>635</v>
      </c>
      <c r="P11" s="25">
        <v>318</v>
      </c>
      <c r="Q11" s="25">
        <v>294</v>
      </c>
      <c r="R11" s="25">
        <v>340</v>
      </c>
      <c r="T11" s="12"/>
      <c r="U11" s="13"/>
      <c r="V11" s="11"/>
      <c r="W11" s="14"/>
      <c r="X11" s="15"/>
      <c r="Y11" s="15"/>
      <c r="Z11" s="15"/>
      <c r="AA11" s="10"/>
      <c r="AB11" s="10"/>
      <c r="AC11" s="10"/>
      <c r="AD11" s="10"/>
      <c r="AE11" s="10"/>
    </row>
  </sheetData>
  <pageMargins left="0.7" right="0.7" top="0.78740157499999996" bottom="0.78740157499999996" header="0.3" footer="0.3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Gesamtübersicht - bundesweit</vt:lpstr>
      <vt:lpstr>COVID gesamt im KH</vt:lpstr>
      <vt:lpstr>Intensivmed COVID</vt:lpstr>
      <vt:lpstr>COVID 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Sabrina</dc:creator>
  <cp:lastModifiedBy>Renning, Kerstin</cp:lastModifiedBy>
  <cp:lastPrinted>2022-02-11T13:19:00Z</cp:lastPrinted>
  <dcterms:created xsi:type="dcterms:W3CDTF">2021-03-16T15:49:58Z</dcterms:created>
  <dcterms:modified xsi:type="dcterms:W3CDTF">2022-02-14T10:39:09Z</dcterms:modified>
</cp:coreProperties>
</file>