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odellclub\2003_covid_modell\github\SaxoCOV\data\"/>
    </mc:Choice>
  </mc:AlternateContent>
  <bookViews>
    <workbookView xWindow="0" yWindow="0" windowWidth="23040" windowHeight="9192"/>
  </bookViews>
  <sheets>
    <sheet name="DIVIkateg2toEpikateg" sheetId="3" r:id="rId1"/>
    <sheet name="R" sheetId="2" r:id="rId2"/>
    <sheet name="12411-0012 2020" sheetId="1" r:id="rId3"/>
  </sheets>
  <definedNames>
    <definedName name="_xlnm._FilterDatabase" localSheetId="0" hidden="1">DIVIkateg2toEpikateg!$A$1:$J$23</definedName>
    <definedName name="_xlnm._FilterDatabase" localSheetId="1" hidden="1">'R'!$A$1:$AF$92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5" i="3"/>
  <c r="I6" i="3"/>
  <c r="I13" i="3"/>
  <c r="I14" i="3"/>
  <c r="I16" i="3"/>
  <c r="I17" i="3"/>
  <c r="C92" i="2" l="1"/>
  <c r="I92" i="2"/>
  <c r="C91" i="2"/>
  <c r="I91" i="2"/>
  <c r="C90" i="2"/>
  <c r="I90" i="2"/>
  <c r="C89" i="2"/>
  <c r="I89" i="2"/>
  <c r="C88" i="2"/>
  <c r="I88" i="2"/>
  <c r="C87" i="2"/>
  <c r="I87" i="2"/>
  <c r="C86" i="2"/>
  <c r="I86" i="2"/>
  <c r="C85" i="2"/>
  <c r="I85" i="2"/>
  <c r="C84" i="2"/>
  <c r="I84" i="2"/>
  <c r="C83" i="2"/>
  <c r="I83" i="2"/>
  <c r="C82" i="2"/>
  <c r="I82" i="2"/>
  <c r="C81" i="2"/>
  <c r="I81" i="2"/>
  <c r="C80" i="2"/>
  <c r="I80" i="2"/>
  <c r="C79" i="2"/>
  <c r="I79" i="2"/>
  <c r="C78" i="2"/>
  <c r="I78" i="2"/>
  <c r="C77" i="2"/>
  <c r="I77" i="2"/>
  <c r="C76" i="2"/>
  <c r="I76" i="2"/>
  <c r="C75" i="2"/>
  <c r="I75" i="2"/>
  <c r="C74" i="2"/>
  <c r="I74" i="2"/>
  <c r="C73" i="2"/>
  <c r="I73" i="2"/>
  <c r="C72" i="2"/>
  <c r="I72" i="2"/>
  <c r="C71" i="2"/>
  <c r="I71" i="2"/>
  <c r="C70" i="2"/>
  <c r="I70" i="2"/>
  <c r="C69" i="2"/>
  <c r="I69" i="2"/>
  <c r="C68" i="2"/>
  <c r="I68" i="2"/>
  <c r="C67" i="2"/>
  <c r="I67" i="2"/>
  <c r="C66" i="2"/>
  <c r="I66" i="2"/>
  <c r="C65" i="2"/>
  <c r="I65" i="2"/>
  <c r="C64" i="2"/>
  <c r="I64" i="2"/>
  <c r="C63" i="2"/>
  <c r="I63" i="2"/>
  <c r="C62" i="2"/>
  <c r="I62" i="2"/>
  <c r="C61" i="2"/>
  <c r="I61" i="2"/>
  <c r="C60" i="2"/>
  <c r="I60" i="2"/>
  <c r="C59" i="2"/>
  <c r="I59" i="2"/>
  <c r="C58" i="2"/>
  <c r="I58" i="2"/>
  <c r="C57" i="2"/>
  <c r="I57" i="2"/>
  <c r="C56" i="2"/>
  <c r="I56" i="2"/>
  <c r="C55" i="2"/>
  <c r="I55" i="2"/>
  <c r="C54" i="2"/>
  <c r="I54" i="2"/>
  <c r="C53" i="2"/>
  <c r="I53" i="2"/>
  <c r="C52" i="2"/>
  <c r="I52" i="2"/>
  <c r="C51" i="2"/>
  <c r="I51" i="2"/>
  <c r="C50" i="2"/>
  <c r="I50" i="2"/>
  <c r="C49" i="2"/>
  <c r="I49" i="2"/>
  <c r="C48" i="2"/>
  <c r="I48" i="2"/>
  <c r="C47" i="2"/>
  <c r="I47" i="2"/>
  <c r="C46" i="2"/>
  <c r="I46" i="2"/>
  <c r="C45" i="2"/>
  <c r="I45" i="2"/>
  <c r="C44" i="2"/>
  <c r="I44" i="2"/>
  <c r="C43" i="2"/>
  <c r="I43" i="2" s="1"/>
  <c r="C42" i="2"/>
  <c r="I42" i="2"/>
  <c r="C41" i="2"/>
  <c r="I41" i="2"/>
  <c r="C40" i="2"/>
  <c r="I40" i="2"/>
  <c r="C39" i="2"/>
  <c r="I39" i="2"/>
  <c r="C38" i="2"/>
  <c r="I38" i="2"/>
  <c r="C37" i="2"/>
  <c r="I37" i="2"/>
  <c r="C36" i="2"/>
  <c r="I36" i="2"/>
  <c r="C35" i="2"/>
  <c r="I35" i="2"/>
  <c r="C34" i="2"/>
  <c r="I34" i="2"/>
  <c r="C33" i="2"/>
  <c r="I33" i="2"/>
  <c r="C32" i="2"/>
  <c r="I32" i="2" s="1"/>
  <c r="C31" i="2"/>
  <c r="I31" i="2"/>
  <c r="C30" i="2"/>
  <c r="I30" i="2"/>
  <c r="C29" i="2"/>
  <c r="I29" i="2"/>
  <c r="C28" i="2"/>
  <c r="I28" i="2" s="1"/>
  <c r="C27" i="2"/>
  <c r="I27" i="2" s="1"/>
  <c r="C26" i="2"/>
  <c r="I26" i="2"/>
  <c r="C25" i="2"/>
  <c r="I25" i="2"/>
  <c r="C24" i="2"/>
  <c r="I24" i="2" s="1"/>
  <c r="C23" i="2"/>
  <c r="I23" i="2" s="1"/>
  <c r="C22" i="2"/>
  <c r="I22" i="2"/>
  <c r="C21" i="2"/>
  <c r="I21" i="2"/>
  <c r="C20" i="2"/>
  <c r="I20" i="2" s="1"/>
  <c r="C19" i="2"/>
  <c r="I19" i="2" s="1"/>
  <c r="C18" i="2"/>
  <c r="I18" i="2"/>
  <c r="C17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T22" i="1"/>
  <c r="B23" i="1"/>
  <c r="T23" i="1"/>
  <c r="B24" i="1"/>
  <c r="T24" i="1"/>
  <c r="B25" i="1"/>
  <c r="T25" i="1"/>
  <c r="B26" i="1"/>
  <c r="T26" i="1"/>
  <c r="B27" i="1"/>
  <c r="T27" i="1"/>
  <c r="B28" i="1"/>
  <c r="T28" i="1"/>
  <c r="B29" i="1"/>
  <c r="T29" i="1"/>
  <c r="B30" i="1"/>
  <c r="T30" i="1"/>
  <c r="B31" i="1"/>
  <c r="T31" i="1"/>
  <c r="B32" i="1"/>
  <c r="T32" i="1"/>
  <c r="B33" i="1"/>
  <c r="T33" i="1"/>
  <c r="B34" i="1"/>
  <c r="T34" i="1"/>
  <c r="B35" i="1"/>
  <c r="T35" i="1"/>
  <c r="B36" i="1"/>
  <c r="T36" i="1"/>
  <c r="B37" i="1"/>
  <c r="T37" i="1"/>
  <c r="B38" i="1"/>
  <c r="T38" i="1"/>
  <c r="B39" i="1"/>
  <c r="T39" i="1"/>
  <c r="B40" i="1"/>
  <c r="T40" i="1"/>
  <c r="B41" i="1"/>
  <c r="T41" i="1"/>
  <c r="B42" i="1"/>
  <c r="T42" i="1"/>
  <c r="B43" i="1"/>
  <c r="T43" i="1"/>
  <c r="B44" i="1"/>
  <c r="T44" i="1"/>
  <c r="B45" i="1"/>
  <c r="T45" i="1"/>
  <c r="B46" i="1"/>
  <c r="T46" i="1"/>
  <c r="B47" i="1"/>
  <c r="T47" i="1"/>
  <c r="B48" i="1"/>
  <c r="T48" i="1"/>
  <c r="B49" i="1"/>
  <c r="T49" i="1"/>
  <c r="B50" i="1"/>
  <c r="T50" i="1"/>
  <c r="B51" i="1"/>
  <c r="T51" i="1"/>
  <c r="B52" i="1"/>
  <c r="T52" i="1"/>
  <c r="B53" i="1"/>
  <c r="T53" i="1"/>
  <c r="B54" i="1"/>
  <c r="T54" i="1"/>
  <c r="B55" i="1"/>
  <c r="T55" i="1"/>
  <c r="B56" i="1"/>
  <c r="T56" i="1"/>
  <c r="B57" i="1"/>
  <c r="T57" i="1"/>
  <c r="B58" i="1"/>
  <c r="T58" i="1"/>
  <c r="B59" i="1"/>
  <c r="T59" i="1"/>
  <c r="B60" i="1"/>
  <c r="T60" i="1"/>
  <c r="B61" i="1"/>
  <c r="T61" i="1"/>
  <c r="B62" i="1"/>
  <c r="T62" i="1"/>
  <c r="B63" i="1"/>
  <c r="T63" i="1"/>
  <c r="B64" i="1"/>
  <c r="T64" i="1"/>
  <c r="B65" i="1"/>
  <c r="T65" i="1"/>
  <c r="B66" i="1"/>
  <c r="T66" i="1"/>
  <c r="B67" i="1"/>
  <c r="T67" i="1"/>
  <c r="B68" i="1"/>
  <c r="T68" i="1"/>
  <c r="B69" i="1"/>
  <c r="T69" i="1"/>
  <c r="B70" i="1"/>
  <c r="T70" i="1"/>
  <c r="B71" i="1"/>
  <c r="T71" i="1"/>
  <c r="B72" i="1"/>
  <c r="T72" i="1"/>
  <c r="B73" i="1"/>
  <c r="T73" i="1"/>
  <c r="B74" i="1"/>
  <c r="T74" i="1"/>
  <c r="B75" i="1"/>
  <c r="T75" i="1"/>
  <c r="B76" i="1"/>
  <c r="T76" i="1"/>
  <c r="B77" i="1"/>
  <c r="T77" i="1"/>
  <c r="B78" i="1"/>
  <c r="T78" i="1"/>
  <c r="B79" i="1"/>
  <c r="T79" i="1"/>
  <c r="B80" i="1"/>
  <c r="T80" i="1"/>
  <c r="B81" i="1"/>
  <c r="T81" i="1"/>
  <c r="B82" i="1"/>
  <c r="T82" i="1"/>
  <c r="B83" i="1"/>
  <c r="T83" i="1"/>
  <c r="B84" i="1"/>
  <c r="T84" i="1"/>
  <c r="B85" i="1"/>
  <c r="T85" i="1"/>
  <c r="B86" i="1"/>
  <c r="T86" i="1"/>
  <c r="B87" i="1"/>
  <c r="T87" i="1"/>
  <c r="B88" i="1"/>
  <c r="T88" i="1"/>
  <c r="B89" i="1"/>
  <c r="T89" i="1"/>
  <c r="B90" i="1"/>
  <c r="T90" i="1"/>
  <c r="B91" i="1"/>
  <c r="T91" i="1"/>
  <c r="B92" i="1"/>
  <c r="T92" i="1"/>
  <c r="B93" i="1"/>
  <c r="T93" i="1"/>
  <c r="B94" i="1"/>
  <c r="T94" i="1"/>
  <c r="B95" i="1"/>
  <c r="T95" i="1"/>
  <c r="B96" i="1"/>
  <c r="T96" i="1"/>
  <c r="B97" i="1"/>
  <c r="T97" i="1"/>
  <c r="B98" i="1"/>
</calcChain>
</file>

<file path=xl/sharedStrings.xml><?xml version="1.0" encoding="utf-8"?>
<sst xmlns="http://schemas.openxmlformats.org/spreadsheetml/2006/main" count="957" uniqueCount="165">
  <si>
    <t>© Statistisches Bundesamt (Destatis), 2021 | Stand: 10.01.2022 / 14:39:29</t>
  </si>
  <si>
    <t>Ab 2011: Ergebnisse auf Grundlage des Zensus 2011.</t>
  </si>
  <si>
    <t>Neue Länder ab 1991</t>
  </si>
  <si>
    <t>Berlin: bis 1990 nur Berlin-West</t>
  </si>
  <si>
    <t>______________</t>
  </si>
  <si>
    <t>Insgesamt</t>
  </si>
  <si>
    <t>A80+</t>
  </si>
  <si>
    <t>90 Jahre und mehr</t>
  </si>
  <si>
    <t>89-Jährige</t>
  </si>
  <si>
    <t>88-Jährige</t>
  </si>
  <si>
    <t>87-Jährige</t>
  </si>
  <si>
    <t>86-Jährige</t>
  </si>
  <si>
    <t>85-Jährige</t>
  </si>
  <si>
    <t>84-Jährige</t>
  </si>
  <si>
    <t>83-Jährige</t>
  </si>
  <si>
    <t>82-Jährige</t>
  </si>
  <si>
    <t>81-Jährige</t>
  </si>
  <si>
    <t>80-Jährige</t>
  </si>
  <si>
    <t>A60-A79</t>
  </si>
  <si>
    <t>79-Jährige</t>
  </si>
  <si>
    <t>78-Jährige</t>
  </si>
  <si>
    <t>77-Jährige</t>
  </si>
  <si>
    <t>76-Jährige</t>
  </si>
  <si>
    <t>75-Jährige</t>
  </si>
  <si>
    <t>74-Jährige</t>
  </si>
  <si>
    <t>73-Jährige</t>
  </si>
  <si>
    <t>72-Jährige</t>
  </si>
  <si>
    <t>71-Jährige</t>
  </si>
  <si>
    <t>70-Jährige</t>
  </si>
  <si>
    <t>69-Jährige</t>
  </si>
  <si>
    <t>68-Jährige</t>
  </si>
  <si>
    <t>67-Jährige</t>
  </si>
  <si>
    <t>66-Jährige</t>
  </si>
  <si>
    <t>65-Jährige</t>
  </si>
  <si>
    <t>64-Jährige</t>
  </si>
  <si>
    <t>63-Jährige</t>
  </si>
  <si>
    <t>62-Jährige</t>
  </si>
  <si>
    <t>61-Jährige</t>
  </si>
  <si>
    <t>60-Jährige</t>
  </si>
  <si>
    <t>A35-A59</t>
  </si>
  <si>
    <t>59-Jährige</t>
  </si>
  <si>
    <t>58-Jährige</t>
  </si>
  <si>
    <t>57-Jährige</t>
  </si>
  <si>
    <t>56-Jährige</t>
  </si>
  <si>
    <t>55-Jährige</t>
  </si>
  <si>
    <t>54-Jährige</t>
  </si>
  <si>
    <t>53-Jährige</t>
  </si>
  <si>
    <t>52-Jährige</t>
  </si>
  <si>
    <t>51-Jährige</t>
  </si>
  <si>
    <t>50-Jährige</t>
  </si>
  <si>
    <t>49-Jährige</t>
  </si>
  <si>
    <t>48-Jährige</t>
  </si>
  <si>
    <t>47-Jährige</t>
  </si>
  <si>
    <t>46-Jährige</t>
  </si>
  <si>
    <t>45-Jährige</t>
  </si>
  <si>
    <t>44-Jährige</t>
  </si>
  <si>
    <t>43-Jährige</t>
  </si>
  <si>
    <t>42-Jährige</t>
  </si>
  <si>
    <t>41-Jährige</t>
  </si>
  <si>
    <t>40-Jährige</t>
  </si>
  <si>
    <t>39-Jährige</t>
  </si>
  <si>
    <t>38-Jährige</t>
  </si>
  <si>
    <t>37-Jährige</t>
  </si>
  <si>
    <t>36-Jährige</t>
  </si>
  <si>
    <t>35-Jährige</t>
  </si>
  <si>
    <t>A15-A34</t>
  </si>
  <si>
    <t>34-Jährige</t>
  </si>
  <si>
    <t>33-Jährige</t>
  </si>
  <si>
    <t>32-Jährige</t>
  </si>
  <si>
    <t>31-Jährige</t>
  </si>
  <si>
    <t>30-Jährige</t>
  </si>
  <si>
    <t>29-Jährige</t>
  </si>
  <si>
    <t>28-Jährige</t>
  </si>
  <si>
    <t>27-Jährige</t>
  </si>
  <si>
    <t>26-Jährige</t>
  </si>
  <si>
    <t>25-Jährige</t>
  </si>
  <si>
    <t>24-Jährige</t>
  </si>
  <si>
    <t>23-Jährige</t>
  </si>
  <si>
    <t>22-Jährige</t>
  </si>
  <si>
    <t>21-Jährige</t>
  </si>
  <si>
    <t>20-Jährige</t>
  </si>
  <si>
    <t>19-Jährige</t>
  </si>
  <si>
    <t>18-Jährige</t>
  </si>
  <si>
    <t>17-Jährige</t>
  </si>
  <si>
    <t>16-Jährige</t>
  </si>
  <si>
    <t>15-Jährige</t>
  </si>
  <si>
    <t>A00-A14</t>
  </si>
  <si>
    <t>A05-A14</t>
  </si>
  <si>
    <t>14-Jährige</t>
  </si>
  <si>
    <t>13-Jährige</t>
  </si>
  <si>
    <t>12-Jährige</t>
  </si>
  <si>
    <t>11-Jährige</t>
  </si>
  <si>
    <t>10-Jährige</t>
  </si>
  <si>
    <t>9-Jährige</t>
  </si>
  <si>
    <t>8-Jährige</t>
  </si>
  <si>
    <t>7-Jährige</t>
  </si>
  <si>
    <t>6-Jährige</t>
  </si>
  <si>
    <t>5-Jährige</t>
  </si>
  <si>
    <t>A00-A04</t>
  </si>
  <si>
    <t>4-Jährige</t>
  </si>
  <si>
    <t>3-Jährige</t>
  </si>
  <si>
    <t>2-Jährige</t>
  </si>
  <si>
    <t>1-Jährige</t>
  </si>
  <si>
    <t>unter 1 Jahr</t>
  </si>
  <si>
    <t>31.12.2020</t>
  </si>
  <si>
    <t>model_categ</t>
  </si>
  <si>
    <t>rki_categ</t>
  </si>
  <si>
    <t>Thüringen</t>
  </si>
  <si>
    <t>Schleswig-Holstein</t>
  </si>
  <si>
    <t>Sachsen-Anhalt</t>
  </si>
  <si>
    <t>Sachsen</t>
  </si>
  <si>
    <t>Saarland</t>
  </si>
  <si>
    <t>Rheinland-Pfalz</t>
  </si>
  <si>
    <t>Nordrhein-Westfalen</t>
  </si>
  <si>
    <t>Niedersachsen</t>
  </si>
  <si>
    <t>Mecklenburg-Vorpommern</t>
  </si>
  <si>
    <t>Hessen</t>
  </si>
  <si>
    <t>Hamburg</t>
  </si>
  <si>
    <t>Bremen</t>
  </si>
  <si>
    <t>Brandenburg</t>
  </si>
  <si>
    <t>Berlin</t>
  </si>
  <si>
    <t>Bayern</t>
  </si>
  <si>
    <t>Baden-Württemberg</t>
  </si>
  <si>
    <t>Deutschland</t>
  </si>
  <si>
    <t>Bundesländer</t>
  </si>
  <si>
    <t>Altersjahre</t>
  </si>
  <si>
    <t>Bevölkerungsstand (Anzahl)</t>
  </si>
  <si>
    <t>Fortschreibung des Bevölkerungsstandes</t>
  </si>
  <si>
    <t>https://www-genesis.destatis.de/genesis/online?operation=previous&amp;levelindex=2&amp;step=2&amp;titel=Ergebnis&amp;levelid=1641821971334&amp;acceptscookies=false#abreadcrumb</t>
  </si>
  <si>
    <t>Bevölkerung: Bundesländer, Stichtag, Altersjahre</t>
  </si>
  <si>
    <t>quelle</t>
  </si>
  <si>
    <t>datenstand</t>
  </si>
  <si>
    <t>jahresscheiben</t>
  </si>
  <si>
    <t>00-04</t>
  </si>
  <si>
    <t>05-11</t>
  </si>
  <si>
    <t>12-17</t>
  </si>
  <si>
    <t>18-59</t>
  </si>
  <si>
    <t>60+</t>
  </si>
  <si>
    <t>impf_categ</t>
  </si>
  <si>
    <t>icu_categ</t>
  </si>
  <si>
    <t>nonoverlap_categ</t>
  </si>
  <si>
    <t>A0-14</t>
  </si>
  <si>
    <t>A15-17</t>
  </si>
  <si>
    <t>A18-29</t>
  </si>
  <si>
    <t>A30-34</t>
  </si>
  <si>
    <t>A35-39</t>
  </si>
  <si>
    <t>A40-49</t>
  </si>
  <si>
    <t>A50-59</t>
  </si>
  <si>
    <t>A60-69</t>
  </si>
  <si>
    <t>A70-79</t>
  </si>
  <si>
    <t>bevoelkerung_nonoverlap</t>
  </si>
  <si>
    <t>aufteilung</t>
  </si>
  <si>
    <t>all</t>
  </si>
  <si>
    <t>Bundesland</t>
  </si>
  <si>
    <t>bevoelkerung_model_categ</t>
  </si>
  <si>
    <t>comment</t>
  </si>
  <si>
    <t>for creation see s1030_1_datint_create_ecdc_germany_4modelling.R</t>
  </si>
  <si>
    <t>Stratum_17_Minus</t>
  </si>
  <si>
    <t>Stratum_18_Bis_29</t>
  </si>
  <si>
    <t>Stratum_30_Bis_39</t>
  </si>
  <si>
    <t>Stratum_40_Bis_49</t>
  </si>
  <si>
    <t>Stratum_50_Bis_59</t>
  </si>
  <si>
    <t>Stratum_60_Bis_69</t>
  </si>
  <si>
    <t>Stratum_70_Bis_79</t>
  </si>
  <si>
    <t>Stratum_80_Plus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</si>
</sst>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2" fillId="0" borderId="0"/>
  </cellStyleXfs>
  <cellXfs count="29">
    <xf numFmtId="0" fontId="0" fillId="0" borderId="0" xfId="0"/>
    <xf numFmtId="0" fontId="2" fillId="0" borderId="0" xfId="1" applyFont="1"/>
    <xf numFmtId="0" fontId="1" fillId="0" borderId="0" xfId="1"/>
    <xf numFmtId="49" fontId="3" fillId="0" borderId="0" xfId="1" applyNumberFormat="1" applyFont="1" applyAlignment="1">
      <alignment horizontal="left"/>
    </xf>
    <xf numFmtId="49" fontId="2" fillId="0" borderId="0" xfId="1" applyNumberFormat="1" applyFont="1" applyAlignment="1">
      <alignment horizontal="left"/>
    </xf>
    <xf numFmtId="3" fontId="2" fillId="0" borderId="0" xfId="1" applyNumberFormat="1" applyFont="1" applyBorder="1" applyAlignment="1">
      <alignment horizontal="left"/>
    </xf>
    <xf numFmtId="0" fontId="2" fillId="0" borderId="0" xfId="1" applyFont="1" applyAlignment="1">
      <alignment horizontal="right"/>
    </xf>
    <xf numFmtId="49" fontId="2" fillId="0" borderId="1" xfId="1" applyNumberFormat="1" applyFont="1" applyBorder="1" applyAlignment="1">
      <alignment horizontal="left"/>
    </xf>
    <xf numFmtId="0" fontId="2" fillId="0" borderId="0" xfId="0" applyFont="1"/>
    <xf numFmtId="0" fontId="2" fillId="0" borderId="0" xfId="1" applyFont="1"/>
    <xf numFmtId="0" fontId="2" fillId="0" borderId="2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left" vertical="center" wrapText="1"/>
    </xf>
    <xf numFmtId="0" fontId="2" fillId="0" borderId="7" xfId="1" applyNumberFormat="1" applyFont="1" applyFill="1" applyBorder="1" applyAlignment="1">
      <alignment horizontal="center" vertical="center" wrapText="1"/>
    </xf>
    <xf numFmtId="0" fontId="5" fillId="0" borderId="0" xfId="2"/>
    <xf numFmtId="14" fontId="2" fillId="0" borderId="0" xfId="1" applyNumberFormat="1" applyFont="1"/>
    <xf numFmtId="49" fontId="0" fillId="0" borderId="0" xfId="0" applyNumberFormat="1"/>
    <xf numFmtId="0" fontId="6" fillId="0" borderId="0" xfId="0" applyFont="1"/>
    <xf numFmtId="14" fontId="0" fillId="0" borderId="0" xfId="0" applyNumberFormat="1"/>
    <xf numFmtId="49" fontId="4" fillId="0" borderId="0" xfId="1" applyNumberFormat="1" applyFont="1" applyAlignment="1">
      <alignment horizontal="left" vertical="center"/>
    </xf>
    <xf numFmtId="0" fontId="1" fillId="0" borderId="0" xfId="1"/>
    <xf numFmtId="0" fontId="2" fillId="0" borderId="0" xfId="1" applyFont="1"/>
    <xf numFmtId="0" fontId="2" fillId="0" borderId="0" xfId="1" applyFont="1" applyAlignment="1">
      <alignment horizontal="left" vertical="top" wrapText="1"/>
    </xf>
    <xf numFmtId="0" fontId="2" fillId="0" borderId="7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left" vertical="center" wrapText="1"/>
    </xf>
    <xf numFmtId="0" fontId="2" fillId="0" borderId="6" xfId="1" applyNumberFormat="1" applyFont="1" applyFill="1" applyBorder="1" applyAlignment="1">
      <alignment horizontal="center" vertical="center" wrapText="1"/>
    </xf>
    <xf numFmtId="0" fontId="2" fillId="0" borderId="6" xfId="1" applyNumberFormat="1" applyFont="1" applyFill="1" applyBorder="1" applyAlignment="1">
      <alignment horizontal="left" vertical="center" wrapText="1"/>
    </xf>
    <xf numFmtId="0" fontId="2" fillId="0" borderId="5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4">
    <cellStyle name="Link" xfId="2" builtinId="8"/>
    <cellStyle name="Normal" xfId="3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genesis.destatis.de/genesis/online?operation=previous&amp;levelindex=2&amp;step=2&amp;titel=Ergebnis&amp;levelid=1641821971334&amp;acceptscookies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26" workbookViewId="0">
      <selection activeCell="A26" sqref="A26:XFD53"/>
    </sheetView>
  </sheetViews>
  <sheetFormatPr baseColWidth="10" defaultRowHeight="14.4" x14ac:dyDescent="0.3"/>
  <cols>
    <col min="1" max="1" width="11" bestFit="1" customWidth="1"/>
    <col min="2" max="2" width="11" customWidth="1"/>
    <col min="3" max="3" width="16.88671875" bestFit="1" customWidth="1"/>
    <col min="4" max="4" width="13.33203125" customWidth="1"/>
    <col min="5" max="5" width="24.6640625" bestFit="1" customWidth="1"/>
    <col min="6" max="6" width="26.109375" bestFit="1" customWidth="1"/>
    <col min="7" max="7" width="13.33203125" customWidth="1"/>
    <col min="9" max="9" width="10.109375" bestFit="1" customWidth="1"/>
    <col min="10" max="10" width="62.6640625" bestFit="1" customWidth="1"/>
  </cols>
  <sheetData>
    <row r="1" spans="1:10" x14ac:dyDescent="0.3">
      <c r="A1" t="s">
        <v>153</v>
      </c>
      <c r="B1" t="s">
        <v>140</v>
      </c>
      <c r="C1" t="s">
        <v>139</v>
      </c>
      <c r="D1" t="s">
        <v>105</v>
      </c>
      <c r="E1" t="s">
        <v>131</v>
      </c>
      <c r="F1" t="s">
        <v>130</v>
      </c>
      <c r="G1" t="s">
        <v>150</v>
      </c>
      <c r="H1" t="s">
        <v>154</v>
      </c>
      <c r="I1" t="s">
        <v>151</v>
      </c>
      <c r="J1" t="s">
        <v>155</v>
      </c>
    </row>
    <row r="2" spans="1:10" x14ac:dyDescent="0.3">
      <c r="A2" t="s">
        <v>123</v>
      </c>
      <c r="B2" t="s">
        <v>141</v>
      </c>
      <c r="C2" t="s">
        <v>157</v>
      </c>
      <c r="D2" t="s">
        <v>86</v>
      </c>
      <c r="E2" s="18">
        <v>44196</v>
      </c>
      <c r="F2" t="s">
        <v>128</v>
      </c>
      <c r="G2">
        <v>11477800</v>
      </c>
      <c r="H2">
        <v>11477800</v>
      </c>
      <c r="I2">
        <f>G2/(G3+G2)</f>
        <v>0.83511690676271677</v>
      </c>
      <c r="J2" s="28" t="s">
        <v>156</v>
      </c>
    </row>
    <row r="3" spans="1:10" x14ac:dyDescent="0.3">
      <c r="A3" t="s">
        <v>123</v>
      </c>
      <c r="B3" t="s">
        <v>142</v>
      </c>
      <c r="C3" t="s">
        <v>157</v>
      </c>
      <c r="D3" t="s">
        <v>65</v>
      </c>
      <c r="E3" s="18">
        <v>44196</v>
      </c>
      <c r="F3" t="s">
        <v>128</v>
      </c>
      <c r="G3">
        <v>2266144</v>
      </c>
      <c r="H3">
        <v>18921292</v>
      </c>
      <c r="I3">
        <f>G3/(G3+G2)</f>
        <v>0.16488309323728328</v>
      </c>
      <c r="J3" s="28" t="s">
        <v>156</v>
      </c>
    </row>
    <row r="4" spans="1:10" x14ac:dyDescent="0.3">
      <c r="A4" t="s">
        <v>123</v>
      </c>
      <c r="B4" t="s">
        <v>143</v>
      </c>
      <c r="C4" t="s">
        <v>158</v>
      </c>
      <c r="D4" t="s">
        <v>65</v>
      </c>
      <c r="E4" s="18">
        <v>44196</v>
      </c>
      <c r="F4" t="s">
        <v>128</v>
      </c>
      <c r="G4">
        <v>11074060</v>
      </c>
      <c r="H4">
        <v>18921292</v>
      </c>
      <c r="I4">
        <v>1</v>
      </c>
      <c r="J4" s="28" t="s">
        <v>156</v>
      </c>
    </row>
    <row r="5" spans="1:10" x14ac:dyDescent="0.3">
      <c r="A5" t="s">
        <v>123</v>
      </c>
      <c r="B5" t="s">
        <v>144</v>
      </c>
      <c r="C5" t="s">
        <v>159</v>
      </c>
      <c r="D5" t="s">
        <v>65</v>
      </c>
      <c r="E5" s="18">
        <v>44196</v>
      </c>
      <c r="F5" t="s">
        <v>128</v>
      </c>
      <c r="G5">
        <v>5581088</v>
      </c>
      <c r="H5">
        <v>18921292</v>
      </c>
      <c r="I5">
        <f>G5/(G6+G5)</f>
        <v>0.51334680651996267</v>
      </c>
      <c r="J5" s="28" t="s">
        <v>156</v>
      </c>
    </row>
    <row r="6" spans="1:10" x14ac:dyDescent="0.3">
      <c r="A6" t="s">
        <v>123</v>
      </c>
      <c r="B6" t="s">
        <v>145</v>
      </c>
      <c r="C6" t="s">
        <v>159</v>
      </c>
      <c r="D6" t="s">
        <v>39</v>
      </c>
      <c r="E6" s="18">
        <v>44196</v>
      </c>
      <c r="F6" t="s">
        <v>128</v>
      </c>
      <c r="G6">
        <v>5290876</v>
      </c>
      <c r="H6">
        <v>28666166</v>
      </c>
      <c r="I6">
        <f>G6/(G6+G5)</f>
        <v>0.48665319348003727</v>
      </c>
      <c r="J6" s="28" t="s">
        <v>156</v>
      </c>
    </row>
    <row r="7" spans="1:10" x14ac:dyDescent="0.3">
      <c r="A7" t="s">
        <v>123</v>
      </c>
      <c r="B7" t="s">
        <v>146</v>
      </c>
      <c r="C7" t="s">
        <v>160</v>
      </c>
      <c r="D7" t="s">
        <v>39</v>
      </c>
      <c r="E7" s="18">
        <v>44196</v>
      </c>
      <c r="F7" t="s">
        <v>128</v>
      </c>
      <c r="G7">
        <v>10070748</v>
      </c>
      <c r="H7">
        <v>28666166</v>
      </c>
      <c r="I7">
        <v>1</v>
      </c>
      <c r="J7" s="28" t="s">
        <v>156</v>
      </c>
    </row>
    <row r="8" spans="1:10" x14ac:dyDescent="0.3">
      <c r="A8" t="s">
        <v>123</v>
      </c>
      <c r="B8" t="s">
        <v>147</v>
      </c>
      <c r="C8" t="s">
        <v>161</v>
      </c>
      <c r="D8" t="s">
        <v>39</v>
      </c>
      <c r="E8" s="18">
        <v>44196</v>
      </c>
      <c r="F8" t="s">
        <v>128</v>
      </c>
      <c r="G8">
        <v>13304542</v>
      </c>
      <c r="H8">
        <v>28666166</v>
      </c>
      <c r="I8">
        <v>1</v>
      </c>
      <c r="J8" s="28" t="s">
        <v>156</v>
      </c>
    </row>
    <row r="9" spans="1:10" x14ac:dyDescent="0.3">
      <c r="A9" t="s">
        <v>123</v>
      </c>
      <c r="B9" t="s">
        <v>148</v>
      </c>
      <c r="C9" t="s">
        <v>162</v>
      </c>
      <c r="D9" t="s">
        <v>18</v>
      </c>
      <c r="E9" s="18">
        <v>44196</v>
      </c>
      <c r="F9" t="s">
        <v>128</v>
      </c>
      <c r="G9">
        <v>10717241</v>
      </c>
      <c r="H9">
        <v>18153339</v>
      </c>
      <c r="I9">
        <v>1</v>
      </c>
      <c r="J9" s="28" t="s">
        <v>156</v>
      </c>
    </row>
    <row r="10" spans="1:10" x14ac:dyDescent="0.3">
      <c r="A10" t="s">
        <v>123</v>
      </c>
      <c r="B10" t="s">
        <v>149</v>
      </c>
      <c r="C10" t="s">
        <v>163</v>
      </c>
      <c r="D10" t="s">
        <v>18</v>
      </c>
      <c r="E10" s="18">
        <v>44196</v>
      </c>
      <c r="F10" t="s">
        <v>128</v>
      </c>
      <c r="G10">
        <v>7436098</v>
      </c>
      <c r="H10">
        <v>18153339</v>
      </c>
      <c r="I10">
        <v>1</v>
      </c>
      <c r="J10" s="28" t="s">
        <v>156</v>
      </c>
    </row>
    <row r="11" spans="1:10" x14ac:dyDescent="0.3">
      <c r="A11" t="s">
        <v>123</v>
      </c>
      <c r="B11" t="s">
        <v>6</v>
      </c>
      <c r="C11" t="s">
        <v>164</v>
      </c>
      <c r="D11" t="s">
        <v>6</v>
      </c>
      <c r="E11" s="18">
        <v>44196</v>
      </c>
      <c r="F11" t="s">
        <v>128</v>
      </c>
      <c r="G11">
        <v>5936434</v>
      </c>
      <c r="H11">
        <v>5936434</v>
      </c>
      <c r="I11">
        <v>1</v>
      </c>
      <c r="J11" s="28" t="s">
        <v>156</v>
      </c>
    </row>
    <row r="12" spans="1:10" x14ac:dyDescent="0.3">
      <c r="A12" t="s">
        <v>123</v>
      </c>
      <c r="B12" t="s">
        <v>152</v>
      </c>
      <c r="C12" t="s">
        <v>152</v>
      </c>
      <c r="D12" t="s">
        <v>152</v>
      </c>
      <c r="E12" s="18">
        <v>44196</v>
      </c>
      <c r="F12" t="s">
        <v>128</v>
      </c>
      <c r="G12">
        <v>83155031</v>
      </c>
      <c r="H12">
        <v>83155031</v>
      </c>
      <c r="I12">
        <v>1</v>
      </c>
      <c r="J12" s="28" t="s">
        <v>156</v>
      </c>
    </row>
    <row r="13" spans="1:10" x14ac:dyDescent="0.3">
      <c r="A13" t="s">
        <v>110</v>
      </c>
      <c r="B13" t="s">
        <v>141</v>
      </c>
      <c r="C13" t="s">
        <v>157</v>
      </c>
      <c r="D13" t="s">
        <v>86</v>
      </c>
      <c r="E13" s="18">
        <v>44196</v>
      </c>
      <c r="F13" t="s">
        <v>128</v>
      </c>
      <c r="G13">
        <v>545787</v>
      </c>
      <c r="H13">
        <v>545787</v>
      </c>
      <c r="I13">
        <f>G13/(G14+G13)</f>
        <v>0.84450809094538259</v>
      </c>
      <c r="J13" s="28" t="s">
        <v>156</v>
      </c>
    </row>
    <row r="14" spans="1:10" x14ac:dyDescent="0.3">
      <c r="A14" t="s">
        <v>110</v>
      </c>
      <c r="B14" t="s">
        <v>142</v>
      </c>
      <c r="C14" t="s">
        <v>157</v>
      </c>
      <c r="D14" t="s">
        <v>65</v>
      </c>
      <c r="E14" s="18">
        <v>44196</v>
      </c>
      <c r="F14" t="s">
        <v>128</v>
      </c>
      <c r="G14">
        <v>100491</v>
      </c>
      <c r="H14">
        <v>786243</v>
      </c>
      <c r="I14">
        <f>G14/(G14+G13)</f>
        <v>0.15549190905461735</v>
      </c>
      <c r="J14" s="28" t="s">
        <v>156</v>
      </c>
    </row>
    <row r="15" spans="1:10" x14ac:dyDescent="0.3">
      <c r="A15" t="s">
        <v>110</v>
      </c>
      <c r="B15" t="s">
        <v>143</v>
      </c>
      <c r="C15" t="s">
        <v>158</v>
      </c>
      <c r="D15" t="s">
        <v>65</v>
      </c>
      <c r="E15" s="18">
        <v>44196</v>
      </c>
      <c r="F15" t="s">
        <v>128</v>
      </c>
      <c r="G15">
        <v>411830</v>
      </c>
      <c r="H15">
        <v>786243</v>
      </c>
      <c r="I15">
        <v>1</v>
      </c>
      <c r="J15" s="28" t="s">
        <v>156</v>
      </c>
    </row>
    <row r="16" spans="1:10" x14ac:dyDescent="0.3">
      <c r="A16" t="s">
        <v>110</v>
      </c>
      <c r="B16" t="s">
        <v>144</v>
      </c>
      <c r="C16" t="s">
        <v>159</v>
      </c>
      <c r="D16" t="s">
        <v>65</v>
      </c>
      <c r="E16" s="18">
        <v>44196</v>
      </c>
      <c r="F16" t="s">
        <v>128</v>
      </c>
      <c r="G16">
        <v>273922</v>
      </c>
      <c r="H16">
        <v>786243</v>
      </c>
      <c r="I16">
        <f>G16/(G17+G16)</f>
        <v>0.50544056891172018</v>
      </c>
      <c r="J16" s="28" t="s">
        <v>156</v>
      </c>
    </row>
    <row r="17" spans="1:10" x14ac:dyDescent="0.3">
      <c r="A17" t="s">
        <v>110</v>
      </c>
      <c r="B17" t="s">
        <v>145</v>
      </c>
      <c r="C17" t="s">
        <v>159</v>
      </c>
      <c r="D17" t="s">
        <v>39</v>
      </c>
      <c r="E17" s="18">
        <v>44196</v>
      </c>
      <c r="F17" t="s">
        <v>128</v>
      </c>
      <c r="G17">
        <v>268025</v>
      </c>
      <c r="H17">
        <v>1351804</v>
      </c>
      <c r="I17">
        <f>G17/(G17+G16)</f>
        <v>0.49455943108827988</v>
      </c>
      <c r="J17" s="28" t="s">
        <v>156</v>
      </c>
    </row>
    <row r="18" spans="1:10" x14ac:dyDescent="0.3">
      <c r="A18" t="s">
        <v>110</v>
      </c>
      <c r="B18" t="s">
        <v>146</v>
      </c>
      <c r="C18" t="s">
        <v>160</v>
      </c>
      <c r="D18" t="s">
        <v>39</v>
      </c>
      <c r="E18" s="18">
        <v>44196</v>
      </c>
      <c r="F18" t="s">
        <v>128</v>
      </c>
      <c r="G18">
        <v>480066</v>
      </c>
      <c r="H18">
        <v>1351804</v>
      </c>
      <c r="I18">
        <v>1</v>
      </c>
      <c r="J18" s="28" t="s">
        <v>156</v>
      </c>
    </row>
    <row r="19" spans="1:10" x14ac:dyDescent="0.3">
      <c r="A19" t="s">
        <v>110</v>
      </c>
      <c r="B19" t="s">
        <v>147</v>
      </c>
      <c r="C19" t="s">
        <v>161</v>
      </c>
      <c r="D19" t="s">
        <v>39</v>
      </c>
      <c r="E19" s="18">
        <v>44196</v>
      </c>
      <c r="F19" t="s">
        <v>128</v>
      </c>
      <c r="G19">
        <v>603713</v>
      </c>
      <c r="H19">
        <v>1351804</v>
      </c>
      <c r="I19">
        <v>1</v>
      </c>
      <c r="J19" s="28" t="s">
        <v>156</v>
      </c>
    </row>
    <row r="20" spans="1:10" x14ac:dyDescent="0.3">
      <c r="A20" t="s">
        <v>110</v>
      </c>
      <c r="B20" t="s">
        <v>148</v>
      </c>
      <c r="C20" t="s">
        <v>162</v>
      </c>
      <c r="D20" t="s">
        <v>18</v>
      </c>
      <c r="E20" s="18">
        <v>44196</v>
      </c>
      <c r="F20" t="s">
        <v>128</v>
      </c>
      <c r="G20">
        <v>581276</v>
      </c>
      <c r="H20">
        <v>1011120</v>
      </c>
      <c r="I20">
        <v>1</v>
      </c>
      <c r="J20" s="28" t="s">
        <v>156</v>
      </c>
    </row>
    <row r="21" spans="1:10" x14ac:dyDescent="0.3">
      <c r="A21" t="s">
        <v>110</v>
      </c>
      <c r="B21" t="s">
        <v>149</v>
      </c>
      <c r="C21" t="s">
        <v>163</v>
      </c>
      <c r="D21" t="s">
        <v>18</v>
      </c>
      <c r="E21" s="18">
        <v>44196</v>
      </c>
      <c r="F21" t="s">
        <v>128</v>
      </c>
      <c r="G21">
        <v>429844</v>
      </c>
      <c r="H21">
        <v>1011120</v>
      </c>
      <c r="I21">
        <v>1</v>
      </c>
      <c r="J21" s="28" t="s">
        <v>156</v>
      </c>
    </row>
    <row r="22" spans="1:10" x14ac:dyDescent="0.3">
      <c r="A22" t="s">
        <v>110</v>
      </c>
      <c r="B22" t="s">
        <v>6</v>
      </c>
      <c r="C22" t="s">
        <v>164</v>
      </c>
      <c r="D22" t="s">
        <v>6</v>
      </c>
      <c r="E22" s="18">
        <v>44196</v>
      </c>
      <c r="F22" t="s">
        <v>128</v>
      </c>
      <c r="G22">
        <v>361987</v>
      </c>
      <c r="H22">
        <v>361987</v>
      </c>
      <c r="I22">
        <v>1</v>
      </c>
      <c r="J22" s="28" t="s">
        <v>156</v>
      </c>
    </row>
    <row r="23" spans="1:10" x14ac:dyDescent="0.3">
      <c r="A23" t="s">
        <v>110</v>
      </c>
      <c r="B23" t="s">
        <v>152</v>
      </c>
      <c r="C23" t="s">
        <v>152</v>
      </c>
      <c r="D23" t="s">
        <v>152</v>
      </c>
      <c r="E23" s="18">
        <v>44196</v>
      </c>
      <c r="F23" t="s">
        <v>128</v>
      </c>
      <c r="G23">
        <v>4056941</v>
      </c>
      <c r="H23">
        <v>4056941</v>
      </c>
      <c r="I23">
        <v>1</v>
      </c>
      <c r="J23" s="28" t="s">
        <v>156</v>
      </c>
    </row>
  </sheetData>
  <autoFilter ref="A1:J23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baseColWidth="10" defaultColWidth="12.6640625" defaultRowHeight="13.8" x14ac:dyDescent="0.3"/>
  <cols>
    <col min="1" max="1" width="18.109375" style="1" customWidth="1"/>
    <col min="2" max="3" width="12.6640625" style="1" collapsed="1"/>
    <col min="4" max="4" width="12.6640625" style="9"/>
    <col min="5" max="5" width="16.44140625" style="9" bestFit="1" customWidth="1"/>
    <col min="6" max="6" width="16.33203125" style="9" bestFit="1" customWidth="1"/>
    <col min="7" max="8" width="12.6640625" style="1" collapsed="1"/>
    <col min="9" max="9" width="18.109375" style="1" customWidth="1"/>
    <col min="10" max="11" width="10" style="2" customWidth="1"/>
    <col min="12" max="13" width="8.88671875" style="2" customWidth="1"/>
    <col min="14" max="14" width="9.109375" style="1" customWidth="1" collapsed="1"/>
    <col min="15" max="15" width="8.88671875" style="2" customWidth="1"/>
    <col min="16" max="16" width="10" style="2" customWidth="1"/>
    <col min="17" max="17" width="8.88671875" style="2" customWidth="1"/>
    <col min="18" max="19" width="10" style="2" customWidth="1"/>
    <col min="20" max="20" width="8.88671875" style="2" customWidth="1"/>
    <col min="21" max="21" width="9.109375" style="1" customWidth="1" collapsed="1"/>
    <col min="22" max="25" width="8.88671875" style="2" customWidth="1"/>
    <col min="26" max="32" width="12.6640625" style="1"/>
    <col min="33" max="16384" width="12.6640625" style="1" collapsed="1"/>
  </cols>
  <sheetData>
    <row r="1" spans="1:25" ht="53.4" thickBot="1" x14ac:dyDescent="0.35">
      <c r="A1" s="12" t="s">
        <v>132</v>
      </c>
      <c r="B1" s="1" t="s">
        <v>106</v>
      </c>
      <c r="C1" s="1" t="s">
        <v>105</v>
      </c>
      <c r="D1" s="9" t="s">
        <v>138</v>
      </c>
      <c r="E1" s="9" t="s">
        <v>139</v>
      </c>
      <c r="F1" s="17" t="s">
        <v>140</v>
      </c>
      <c r="G1" s="1" t="s">
        <v>131</v>
      </c>
      <c r="H1" s="1" t="s">
        <v>130</v>
      </c>
      <c r="I1" s="12" t="s">
        <v>123</v>
      </c>
      <c r="J1" s="11" t="s">
        <v>122</v>
      </c>
      <c r="K1" s="11" t="s">
        <v>121</v>
      </c>
      <c r="L1" s="11" t="s">
        <v>120</v>
      </c>
      <c r="M1" s="11" t="s">
        <v>119</v>
      </c>
      <c r="N1" s="11" t="s">
        <v>118</v>
      </c>
      <c r="O1" s="11" t="s">
        <v>117</v>
      </c>
      <c r="P1" s="11" t="s">
        <v>116</v>
      </c>
      <c r="Q1" s="11" t="s">
        <v>115</v>
      </c>
      <c r="R1" s="11" t="s">
        <v>114</v>
      </c>
      <c r="S1" s="11" t="s">
        <v>113</v>
      </c>
      <c r="T1" s="11" t="s">
        <v>112</v>
      </c>
      <c r="U1" s="11" t="s">
        <v>111</v>
      </c>
      <c r="V1" s="11" t="s">
        <v>110</v>
      </c>
      <c r="W1" s="11" t="s">
        <v>109</v>
      </c>
      <c r="X1" s="11" t="s">
        <v>108</v>
      </c>
      <c r="Y1" s="10" t="s">
        <v>107</v>
      </c>
    </row>
    <row r="2" spans="1:25" ht="14.4" x14ac:dyDescent="0.3">
      <c r="A2" s="7" t="s">
        <v>103</v>
      </c>
      <c r="B2" s="8" t="s">
        <v>98</v>
      </c>
      <c r="C2" s="8" t="s">
        <v>86</v>
      </c>
      <c r="D2" s="8" t="s">
        <v>133</v>
      </c>
      <c r="E2" t="s">
        <v>157</v>
      </c>
      <c r="F2" s="17" t="s">
        <v>141</v>
      </c>
      <c r="G2" s="15">
        <v>44196</v>
      </c>
      <c r="H2" s="14" t="s">
        <v>128</v>
      </c>
      <c r="I2" s="5">
        <f t="shared" ref="I2:I33" si="0">SUM(J2:Y2)</f>
        <v>769380</v>
      </c>
      <c r="J2" s="6">
        <v>107387</v>
      </c>
      <c r="K2" s="6">
        <v>128618</v>
      </c>
      <c r="L2" s="6">
        <v>37757</v>
      </c>
      <c r="M2" s="6">
        <v>19256</v>
      </c>
      <c r="N2" s="6">
        <v>6746</v>
      </c>
      <c r="O2" s="6">
        <v>19859</v>
      </c>
      <c r="P2" s="6">
        <v>59256</v>
      </c>
      <c r="Q2" s="6">
        <v>12123</v>
      </c>
      <c r="R2" s="6">
        <v>73678</v>
      </c>
      <c r="S2" s="6">
        <v>169017</v>
      </c>
      <c r="T2" s="6">
        <v>37637</v>
      </c>
      <c r="U2" s="6">
        <v>8185</v>
      </c>
      <c r="V2" s="6">
        <v>33296</v>
      </c>
      <c r="W2" s="6">
        <v>16062</v>
      </c>
      <c r="X2" s="6">
        <v>24550</v>
      </c>
      <c r="Y2" s="6">
        <v>15953</v>
      </c>
    </row>
    <row r="3" spans="1:25" ht="14.4" x14ac:dyDescent="0.3">
      <c r="A3" s="7" t="s">
        <v>102</v>
      </c>
      <c r="B3" s="8" t="s">
        <v>98</v>
      </c>
      <c r="C3" s="8" t="s">
        <v>86</v>
      </c>
      <c r="D3" s="8" t="s">
        <v>133</v>
      </c>
      <c r="E3" t="s">
        <v>157</v>
      </c>
      <c r="F3" s="17" t="s">
        <v>141</v>
      </c>
      <c r="G3" s="15">
        <v>44196</v>
      </c>
      <c r="H3" s="14" t="s">
        <v>128</v>
      </c>
      <c r="I3" s="5">
        <f t="shared" si="0"/>
        <v>783593</v>
      </c>
      <c r="J3" s="6">
        <v>109384</v>
      </c>
      <c r="K3" s="6">
        <v>129057</v>
      </c>
      <c r="L3" s="6">
        <v>38229</v>
      </c>
      <c r="M3" s="6">
        <v>20505</v>
      </c>
      <c r="N3" s="6">
        <v>6968</v>
      </c>
      <c r="O3" s="6">
        <v>19966</v>
      </c>
      <c r="P3" s="6">
        <v>60130</v>
      </c>
      <c r="Q3" s="6">
        <v>12882</v>
      </c>
      <c r="R3" s="6">
        <v>75238</v>
      </c>
      <c r="S3" s="6">
        <v>171563</v>
      </c>
      <c r="T3" s="6">
        <v>38057</v>
      </c>
      <c r="U3" s="6">
        <v>8065</v>
      </c>
      <c r="V3" s="6">
        <v>34633</v>
      </c>
      <c r="W3" s="6">
        <v>16905</v>
      </c>
      <c r="X3" s="6">
        <v>25270</v>
      </c>
      <c r="Y3" s="6">
        <v>16741</v>
      </c>
    </row>
    <row r="4" spans="1:25" ht="14.4" x14ac:dyDescent="0.3">
      <c r="A4" s="7" t="s">
        <v>101</v>
      </c>
      <c r="B4" s="8" t="s">
        <v>98</v>
      </c>
      <c r="C4" s="8" t="s">
        <v>86</v>
      </c>
      <c r="D4" s="8" t="s">
        <v>133</v>
      </c>
      <c r="E4" t="s">
        <v>157</v>
      </c>
      <c r="F4" s="17" t="s">
        <v>141</v>
      </c>
      <c r="G4" s="15">
        <v>44196</v>
      </c>
      <c r="H4" s="14" t="s">
        <v>128</v>
      </c>
      <c r="I4" s="5">
        <f t="shared" si="0"/>
        <v>798366</v>
      </c>
      <c r="J4" s="6">
        <v>110542</v>
      </c>
      <c r="K4" s="6">
        <v>129488</v>
      </c>
      <c r="L4" s="6">
        <v>38330</v>
      </c>
      <c r="M4" s="6">
        <v>21760</v>
      </c>
      <c r="N4" s="6">
        <v>6902</v>
      </c>
      <c r="O4" s="6">
        <v>19910</v>
      </c>
      <c r="P4" s="6">
        <v>61517</v>
      </c>
      <c r="Q4" s="6">
        <v>13390</v>
      </c>
      <c r="R4" s="6">
        <v>76068</v>
      </c>
      <c r="S4" s="6">
        <v>175522</v>
      </c>
      <c r="T4" s="6">
        <v>39084</v>
      </c>
      <c r="U4" s="6">
        <v>8210</v>
      </c>
      <c r="V4" s="6">
        <v>36141</v>
      </c>
      <c r="W4" s="6">
        <v>17723</v>
      </c>
      <c r="X4" s="6">
        <v>26199</v>
      </c>
      <c r="Y4" s="6">
        <v>17580</v>
      </c>
    </row>
    <row r="5" spans="1:25" ht="14.4" x14ac:dyDescent="0.3">
      <c r="A5" s="7" t="s">
        <v>100</v>
      </c>
      <c r="B5" s="8" t="s">
        <v>98</v>
      </c>
      <c r="C5" s="8" t="s">
        <v>86</v>
      </c>
      <c r="D5" s="8" t="s">
        <v>133</v>
      </c>
      <c r="E5" t="s">
        <v>157</v>
      </c>
      <c r="F5" s="17" t="s">
        <v>141</v>
      </c>
      <c r="G5" s="15">
        <v>44196</v>
      </c>
      <c r="H5" s="14" t="s">
        <v>128</v>
      </c>
      <c r="I5" s="5">
        <f t="shared" si="0"/>
        <v>806198</v>
      </c>
      <c r="J5" s="6">
        <v>110454</v>
      </c>
      <c r="K5" s="6">
        <v>129649</v>
      </c>
      <c r="L5" s="6">
        <v>38440</v>
      </c>
      <c r="M5" s="6">
        <v>22920</v>
      </c>
      <c r="N5" s="6">
        <v>6755</v>
      </c>
      <c r="O5" s="6">
        <v>19827</v>
      </c>
      <c r="P5" s="6">
        <v>62034</v>
      </c>
      <c r="Q5" s="6">
        <v>13669</v>
      </c>
      <c r="R5" s="6">
        <v>76877</v>
      </c>
      <c r="S5" s="6">
        <v>176136</v>
      </c>
      <c r="T5" s="6">
        <v>39823</v>
      </c>
      <c r="U5" s="6">
        <v>8467</v>
      </c>
      <c r="V5" s="6">
        <v>37683</v>
      </c>
      <c r="W5" s="6">
        <v>18517</v>
      </c>
      <c r="X5" s="6">
        <v>26529</v>
      </c>
      <c r="Y5" s="6">
        <v>18418</v>
      </c>
    </row>
    <row r="6" spans="1:25" ht="14.4" x14ac:dyDescent="0.3">
      <c r="A6" s="7" t="s">
        <v>99</v>
      </c>
      <c r="B6" s="8" t="s">
        <v>98</v>
      </c>
      <c r="C6" s="8" t="s">
        <v>86</v>
      </c>
      <c r="D6" s="8" t="s">
        <v>133</v>
      </c>
      <c r="E6" t="s">
        <v>157</v>
      </c>
      <c r="F6" s="17" t="s">
        <v>141</v>
      </c>
      <c r="G6" s="15">
        <v>44196</v>
      </c>
      <c r="H6" s="14" t="s">
        <v>128</v>
      </c>
      <c r="I6" s="5">
        <f t="shared" si="0"/>
        <v>811601</v>
      </c>
      <c r="J6" s="6">
        <v>110245</v>
      </c>
      <c r="K6" s="6">
        <v>128899</v>
      </c>
      <c r="L6" s="6">
        <v>38566</v>
      </c>
      <c r="M6" s="6">
        <v>23863</v>
      </c>
      <c r="N6" s="6">
        <v>6695</v>
      </c>
      <c r="O6" s="6">
        <v>19768</v>
      </c>
      <c r="P6" s="6">
        <v>62388</v>
      </c>
      <c r="Q6" s="6">
        <v>14088</v>
      </c>
      <c r="R6" s="6">
        <v>77593</v>
      </c>
      <c r="S6" s="6">
        <v>177663</v>
      </c>
      <c r="T6" s="6">
        <v>39864</v>
      </c>
      <c r="U6" s="6">
        <v>8465</v>
      </c>
      <c r="V6" s="6">
        <v>38617</v>
      </c>
      <c r="W6" s="6">
        <v>18880</v>
      </c>
      <c r="X6" s="6">
        <v>27031</v>
      </c>
      <c r="Y6" s="6">
        <v>18976</v>
      </c>
    </row>
    <row r="7" spans="1:25" ht="14.4" x14ac:dyDescent="0.3">
      <c r="A7" s="7" t="s">
        <v>97</v>
      </c>
      <c r="B7" s="8" t="s">
        <v>87</v>
      </c>
      <c r="C7" s="8" t="s">
        <v>86</v>
      </c>
      <c r="D7" s="16" t="s">
        <v>134</v>
      </c>
      <c r="E7" t="s">
        <v>157</v>
      </c>
      <c r="F7" s="17" t="s">
        <v>141</v>
      </c>
      <c r="G7" s="15">
        <v>44196</v>
      </c>
      <c r="H7" s="14" t="s">
        <v>128</v>
      </c>
      <c r="I7" s="5">
        <f t="shared" si="0"/>
        <v>785754</v>
      </c>
      <c r="J7" s="6">
        <v>106932</v>
      </c>
      <c r="K7" s="6">
        <v>124455</v>
      </c>
      <c r="L7" s="6">
        <v>36566</v>
      </c>
      <c r="M7" s="6">
        <v>23128</v>
      </c>
      <c r="N7" s="6">
        <v>6567</v>
      </c>
      <c r="O7" s="6">
        <v>18695</v>
      </c>
      <c r="P7" s="6">
        <v>60605</v>
      </c>
      <c r="Q7" s="6">
        <v>14372</v>
      </c>
      <c r="R7" s="6">
        <v>74714</v>
      </c>
      <c r="S7" s="6">
        <v>171177</v>
      </c>
      <c r="T7" s="6">
        <v>38386</v>
      </c>
      <c r="U7" s="6">
        <v>8147</v>
      </c>
      <c r="V7" s="6">
        <v>38233</v>
      </c>
      <c r="W7" s="6">
        <v>18602</v>
      </c>
      <c r="X7" s="6">
        <v>26220</v>
      </c>
      <c r="Y7" s="6">
        <v>18955</v>
      </c>
    </row>
    <row r="8" spans="1:25" ht="14.4" x14ac:dyDescent="0.3">
      <c r="A8" s="7" t="s">
        <v>96</v>
      </c>
      <c r="B8" s="8" t="s">
        <v>87</v>
      </c>
      <c r="C8" s="8" t="s">
        <v>86</v>
      </c>
      <c r="D8" s="16" t="s">
        <v>134</v>
      </c>
      <c r="E8" t="s">
        <v>157</v>
      </c>
      <c r="F8" s="17" t="s">
        <v>141</v>
      </c>
      <c r="G8" s="15">
        <v>44196</v>
      </c>
      <c r="H8" s="14" t="s">
        <v>128</v>
      </c>
      <c r="I8" s="5">
        <f t="shared" si="0"/>
        <v>774587</v>
      </c>
      <c r="J8" s="6">
        <v>104289</v>
      </c>
      <c r="K8" s="6">
        <v>121817</v>
      </c>
      <c r="L8" s="6">
        <v>35870</v>
      </c>
      <c r="M8" s="6">
        <v>23893</v>
      </c>
      <c r="N8" s="6">
        <v>6332</v>
      </c>
      <c r="O8" s="6">
        <v>18081</v>
      </c>
      <c r="P8" s="6">
        <v>58959</v>
      </c>
      <c r="Q8" s="6">
        <v>14137</v>
      </c>
      <c r="R8" s="6">
        <v>74682</v>
      </c>
      <c r="S8" s="6">
        <v>168470</v>
      </c>
      <c r="T8" s="6">
        <v>37776</v>
      </c>
      <c r="U8" s="6">
        <v>8140</v>
      </c>
      <c r="V8" s="6">
        <v>38076</v>
      </c>
      <c r="W8" s="6">
        <v>18762</v>
      </c>
      <c r="X8" s="6">
        <v>26135</v>
      </c>
      <c r="Y8" s="6">
        <v>19168</v>
      </c>
    </row>
    <row r="9" spans="1:25" ht="14.4" x14ac:dyDescent="0.3">
      <c r="A9" s="7" t="s">
        <v>95</v>
      </c>
      <c r="B9" s="8" t="s">
        <v>87</v>
      </c>
      <c r="C9" s="8" t="s">
        <v>86</v>
      </c>
      <c r="D9" s="16" t="s">
        <v>134</v>
      </c>
      <c r="E9" t="s">
        <v>157</v>
      </c>
      <c r="F9" s="17" t="s">
        <v>141</v>
      </c>
      <c r="G9" s="15">
        <v>44196</v>
      </c>
      <c r="H9" s="14" t="s">
        <v>128</v>
      </c>
      <c r="I9" s="5">
        <f t="shared" si="0"/>
        <v>747447</v>
      </c>
      <c r="J9" s="6">
        <v>101254</v>
      </c>
      <c r="K9" s="6">
        <v>118452</v>
      </c>
      <c r="L9" s="6">
        <v>34151</v>
      </c>
      <c r="M9" s="6">
        <v>22833</v>
      </c>
      <c r="N9" s="6">
        <v>5976</v>
      </c>
      <c r="O9" s="6">
        <v>17332</v>
      </c>
      <c r="P9" s="6">
        <v>57109</v>
      </c>
      <c r="Q9" s="6">
        <v>13910</v>
      </c>
      <c r="R9" s="6">
        <v>71546</v>
      </c>
      <c r="S9" s="6">
        <v>161306</v>
      </c>
      <c r="T9" s="6">
        <v>36226</v>
      </c>
      <c r="U9" s="6">
        <v>7699</v>
      </c>
      <c r="V9" s="6">
        <v>37051</v>
      </c>
      <c r="W9" s="6">
        <v>18353</v>
      </c>
      <c r="X9" s="6">
        <v>25438</v>
      </c>
      <c r="Y9" s="6">
        <v>18811</v>
      </c>
    </row>
    <row r="10" spans="1:25" ht="14.4" x14ac:dyDescent="0.3">
      <c r="A10" s="7" t="s">
        <v>94</v>
      </c>
      <c r="B10" s="8" t="s">
        <v>87</v>
      </c>
      <c r="C10" s="8" t="s">
        <v>86</v>
      </c>
      <c r="D10" s="16" t="s">
        <v>134</v>
      </c>
      <c r="E10" t="s">
        <v>157</v>
      </c>
      <c r="F10" s="17" t="s">
        <v>141</v>
      </c>
      <c r="G10" s="15">
        <v>44196</v>
      </c>
      <c r="H10" s="14" t="s">
        <v>128</v>
      </c>
      <c r="I10" s="5">
        <f t="shared" si="0"/>
        <v>745883</v>
      </c>
      <c r="J10" s="6">
        <v>99991</v>
      </c>
      <c r="K10" s="6">
        <v>117613</v>
      </c>
      <c r="L10" s="6">
        <v>34160</v>
      </c>
      <c r="M10" s="6">
        <v>23344</v>
      </c>
      <c r="N10" s="6">
        <v>5905</v>
      </c>
      <c r="O10" s="6">
        <v>16906</v>
      </c>
      <c r="P10" s="6">
        <v>56949</v>
      </c>
      <c r="Q10" s="6">
        <v>14054</v>
      </c>
      <c r="R10" s="6">
        <v>71163</v>
      </c>
      <c r="S10" s="6">
        <v>162166</v>
      </c>
      <c r="T10" s="6">
        <v>35732</v>
      </c>
      <c r="U10" s="6">
        <v>7812</v>
      </c>
      <c r="V10" s="6">
        <v>37185</v>
      </c>
      <c r="W10" s="6">
        <v>18447</v>
      </c>
      <c r="X10" s="6">
        <v>25772</v>
      </c>
      <c r="Y10" s="6">
        <v>18684</v>
      </c>
    </row>
    <row r="11" spans="1:25" ht="14.4" x14ac:dyDescent="0.3">
      <c r="A11" s="7" t="s">
        <v>93</v>
      </c>
      <c r="B11" s="8" t="s">
        <v>87</v>
      </c>
      <c r="C11" s="8" t="s">
        <v>86</v>
      </c>
      <c r="D11" s="16" t="s">
        <v>134</v>
      </c>
      <c r="E11" t="s">
        <v>157</v>
      </c>
      <c r="F11" s="17" t="s">
        <v>141</v>
      </c>
      <c r="G11" s="15">
        <v>44196</v>
      </c>
      <c r="H11" s="14" t="s">
        <v>128</v>
      </c>
      <c r="I11" s="5">
        <f t="shared" si="0"/>
        <v>729897</v>
      </c>
      <c r="J11" s="6">
        <v>98467</v>
      </c>
      <c r="K11" s="6">
        <v>113676</v>
      </c>
      <c r="L11" s="6">
        <v>32411</v>
      </c>
      <c r="M11" s="6">
        <v>22903</v>
      </c>
      <c r="N11" s="6">
        <v>5579</v>
      </c>
      <c r="O11" s="6">
        <v>16033</v>
      </c>
      <c r="P11" s="6">
        <v>56799</v>
      </c>
      <c r="Q11" s="6">
        <v>13974</v>
      </c>
      <c r="R11" s="6">
        <v>70044</v>
      </c>
      <c r="S11" s="6">
        <v>158210</v>
      </c>
      <c r="T11" s="6">
        <v>35648</v>
      </c>
      <c r="U11" s="6">
        <v>7979</v>
      </c>
      <c r="V11" s="6">
        <v>36589</v>
      </c>
      <c r="W11" s="6">
        <v>18099</v>
      </c>
      <c r="X11" s="6">
        <v>25141</v>
      </c>
      <c r="Y11" s="6">
        <v>18345</v>
      </c>
    </row>
    <row r="12" spans="1:25" ht="14.4" x14ac:dyDescent="0.3">
      <c r="A12" s="7" t="s">
        <v>92</v>
      </c>
      <c r="B12" s="8" t="s">
        <v>87</v>
      </c>
      <c r="C12" s="8" t="s">
        <v>86</v>
      </c>
      <c r="D12" s="16" t="s">
        <v>134</v>
      </c>
      <c r="E12" t="s">
        <v>157</v>
      </c>
      <c r="F12" s="17" t="s">
        <v>141</v>
      </c>
      <c r="G12" s="15">
        <v>44196</v>
      </c>
      <c r="H12" s="14" t="s">
        <v>128</v>
      </c>
      <c r="I12" s="5">
        <f t="shared" si="0"/>
        <v>747757</v>
      </c>
      <c r="J12" s="6">
        <v>101284</v>
      </c>
      <c r="K12" s="6">
        <v>115439</v>
      </c>
      <c r="L12" s="6">
        <v>32885</v>
      </c>
      <c r="M12" s="6">
        <v>23623</v>
      </c>
      <c r="N12" s="6">
        <v>5872</v>
      </c>
      <c r="O12" s="6">
        <v>16300</v>
      </c>
      <c r="P12" s="6">
        <v>57759</v>
      </c>
      <c r="Q12" s="6">
        <v>14524</v>
      </c>
      <c r="R12" s="6">
        <v>72550</v>
      </c>
      <c r="S12" s="6">
        <v>162833</v>
      </c>
      <c r="T12" s="6">
        <v>36189</v>
      </c>
      <c r="U12" s="6">
        <v>7952</v>
      </c>
      <c r="V12" s="6">
        <v>37087</v>
      </c>
      <c r="W12" s="6">
        <v>18435</v>
      </c>
      <c r="X12" s="6">
        <v>26256</v>
      </c>
      <c r="Y12" s="6">
        <v>18769</v>
      </c>
    </row>
    <row r="13" spans="1:25" ht="14.4" x14ac:dyDescent="0.3">
      <c r="A13" s="7" t="s">
        <v>91</v>
      </c>
      <c r="B13" s="8" t="s">
        <v>87</v>
      </c>
      <c r="C13" s="8" t="s">
        <v>86</v>
      </c>
      <c r="D13" s="16" t="s">
        <v>134</v>
      </c>
      <c r="E13" t="s">
        <v>157</v>
      </c>
      <c r="F13" s="17" t="s">
        <v>141</v>
      </c>
      <c r="G13" s="15">
        <v>44196</v>
      </c>
      <c r="H13" s="14" t="s">
        <v>128</v>
      </c>
      <c r="I13" s="5">
        <f t="shared" si="0"/>
        <v>736417</v>
      </c>
      <c r="J13" s="6">
        <v>100394</v>
      </c>
      <c r="K13" s="6">
        <v>113800</v>
      </c>
      <c r="L13" s="6">
        <v>32215</v>
      </c>
      <c r="M13" s="6">
        <v>22956</v>
      </c>
      <c r="N13" s="6">
        <v>5932</v>
      </c>
      <c r="O13" s="6">
        <v>15950</v>
      </c>
      <c r="P13" s="6">
        <v>56976</v>
      </c>
      <c r="Q13" s="6">
        <v>14218</v>
      </c>
      <c r="R13" s="6">
        <v>71865</v>
      </c>
      <c r="S13" s="6">
        <v>160699</v>
      </c>
      <c r="T13" s="6">
        <v>35443</v>
      </c>
      <c r="U13" s="6">
        <v>7953</v>
      </c>
      <c r="V13" s="6">
        <v>35957</v>
      </c>
      <c r="W13" s="6">
        <v>18163</v>
      </c>
      <c r="X13" s="6">
        <v>25931</v>
      </c>
      <c r="Y13" s="6">
        <v>17965</v>
      </c>
    </row>
    <row r="14" spans="1:25" ht="14.4" x14ac:dyDescent="0.3">
      <c r="A14" s="7" t="s">
        <v>90</v>
      </c>
      <c r="B14" s="8" t="s">
        <v>87</v>
      </c>
      <c r="C14" s="8" t="s">
        <v>86</v>
      </c>
      <c r="D14" s="16" t="s">
        <v>135</v>
      </c>
      <c r="E14" t="s">
        <v>157</v>
      </c>
      <c r="F14" s="17" t="s">
        <v>141</v>
      </c>
      <c r="G14" s="15">
        <v>44196</v>
      </c>
      <c r="H14" s="14" t="s">
        <v>128</v>
      </c>
      <c r="I14" s="5">
        <f t="shared" si="0"/>
        <v>755570</v>
      </c>
      <c r="J14" s="6">
        <v>102881</v>
      </c>
      <c r="K14" s="6">
        <v>117100</v>
      </c>
      <c r="L14" s="6">
        <v>32280</v>
      </c>
      <c r="M14" s="6">
        <v>23372</v>
      </c>
      <c r="N14" s="6">
        <v>5864</v>
      </c>
      <c r="O14" s="6">
        <v>16345</v>
      </c>
      <c r="P14" s="6">
        <v>58271</v>
      </c>
      <c r="Q14" s="6">
        <v>14291</v>
      </c>
      <c r="R14" s="6">
        <v>73887</v>
      </c>
      <c r="S14" s="6">
        <v>166213</v>
      </c>
      <c r="T14" s="6">
        <v>36744</v>
      </c>
      <c r="U14" s="6">
        <v>8178</v>
      </c>
      <c r="V14" s="6">
        <v>36365</v>
      </c>
      <c r="W14" s="6">
        <v>18744</v>
      </c>
      <c r="X14" s="6">
        <v>26617</v>
      </c>
      <c r="Y14" s="6">
        <v>18418</v>
      </c>
    </row>
    <row r="15" spans="1:25" ht="14.4" x14ac:dyDescent="0.3">
      <c r="A15" s="7" t="s">
        <v>89</v>
      </c>
      <c r="B15" s="8" t="s">
        <v>87</v>
      </c>
      <c r="C15" s="8" t="s">
        <v>86</v>
      </c>
      <c r="D15" s="16" t="s">
        <v>135</v>
      </c>
      <c r="E15" t="s">
        <v>157</v>
      </c>
      <c r="F15" s="17" t="s">
        <v>141</v>
      </c>
      <c r="G15" s="15">
        <v>44196</v>
      </c>
      <c r="H15" s="14" t="s">
        <v>128</v>
      </c>
      <c r="I15" s="5">
        <f t="shared" si="0"/>
        <v>750180</v>
      </c>
      <c r="J15" s="6">
        <v>103277</v>
      </c>
      <c r="K15" s="6">
        <v>116789</v>
      </c>
      <c r="L15" s="6">
        <v>31259</v>
      </c>
      <c r="M15" s="6">
        <v>22767</v>
      </c>
      <c r="N15" s="6">
        <v>6168</v>
      </c>
      <c r="O15" s="6">
        <v>15924</v>
      </c>
      <c r="P15" s="6">
        <v>58127</v>
      </c>
      <c r="Q15" s="6">
        <v>13704</v>
      </c>
      <c r="R15" s="6">
        <v>74029</v>
      </c>
      <c r="S15" s="6">
        <v>165346</v>
      </c>
      <c r="T15" s="6">
        <v>36506</v>
      </c>
      <c r="U15" s="6">
        <v>8077</v>
      </c>
      <c r="V15" s="6">
        <v>35278</v>
      </c>
      <c r="W15" s="6">
        <v>18051</v>
      </c>
      <c r="X15" s="6">
        <v>26881</v>
      </c>
      <c r="Y15" s="6">
        <v>17997</v>
      </c>
    </row>
    <row r="16" spans="1:25" ht="14.4" x14ac:dyDescent="0.3">
      <c r="A16" s="7" t="s">
        <v>88</v>
      </c>
      <c r="B16" s="8" t="s">
        <v>87</v>
      </c>
      <c r="C16" s="8" t="s">
        <v>86</v>
      </c>
      <c r="D16" s="16" t="s">
        <v>135</v>
      </c>
      <c r="E16" t="s">
        <v>157</v>
      </c>
      <c r="F16" s="17" t="s">
        <v>141</v>
      </c>
      <c r="G16" s="15">
        <v>44196</v>
      </c>
      <c r="H16" s="14" t="s">
        <v>128</v>
      </c>
      <c r="I16" s="5">
        <f t="shared" si="0"/>
        <v>735170</v>
      </c>
      <c r="J16" s="6">
        <v>101988</v>
      </c>
      <c r="K16" s="6">
        <v>114581</v>
      </c>
      <c r="L16" s="6">
        <v>29955</v>
      </c>
      <c r="M16" s="6">
        <v>21706</v>
      </c>
      <c r="N16" s="6">
        <v>5954</v>
      </c>
      <c r="O16" s="6">
        <v>15703</v>
      </c>
      <c r="P16" s="6">
        <v>56859</v>
      </c>
      <c r="Q16" s="6">
        <v>13324</v>
      </c>
      <c r="R16" s="6">
        <v>73395</v>
      </c>
      <c r="S16" s="6">
        <v>163689</v>
      </c>
      <c r="T16" s="6">
        <v>35723</v>
      </c>
      <c r="U16" s="6">
        <v>7971</v>
      </c>
      <c r="V16" s="6">
        <v>33596</v>
      </c>
      <c r="W16" s="6">
        <v>17296</v>
      </c>
      <c r="X16" s="6">
        <v>26470</v>
      </c>
      <c r="Y16" s="6">
        <v>16960</v>
      </c>
    </row>
    <row r="17" spans="1:25" ht="14.4" x14ac:dyDescent="0.3">
      <c r="A17" s="7" t="s">
        <v>85</v>
      </c>
      <c r="B17" s="8" t="s">
        <v>65</v>
      </c>
      <c r="C17" s="1" t="str">
        <f t="shared" ref="C17:C48" si="1">B17</f>
        <v>A15-A34</v>
      </c>
      <c r="D17" s="16" t="s">
        <v>135</v>
      </c>
      <c r="E17" t="s">
        <v>157</v>
      </c>
      <c r="F17" s="17" t="s">
        <v>142</v>
      </c>
      <c r="G17" s="15">
        <v>44196</v>
      </c>
      <c r="H17" s="14" t="s">
        <v>128</v>
      </c>
      <c r="I17" s="5">
        <f t="shared" si="0"/>
        <v>744218</v>
      </c>
      <c r="J17" s="6">
        <v>104179</v>
      </c>
      <c r="K17" s="6">
        <v>116643</v>
      </c>
      <c r="L17" s="6">
        <v>29272</v>
      </c>
      <c r="M17" s="6">
        <v>21303</v>
      </c>
      <c r="N17" s="6">
        <v>5858</v>
      </c>
      <c r="O17" s="6">
        <v>15664</v>
      </c>
      <c r="P17" s="6">
        <v>58088</v>
      </c>
      <c r="Q17" s="6">
        <v>12915</v>
      </c>
      <c r="R17" s="6">
        <v>74717</v>
      </c>
      <c r="S17" s="6">
        <v>166102</v>
      </c>
      <c r="T17" s="6">
        <v>36460</v>
      </c>
      <c r="U17" s="6">
        <v>8226</v>
      </c>
      <c r="V17" s="6">
        <v>33604</v>
      </c>
      <c r="W17" s="6">
        <v>17430</v>
      </c>
      <c r="X17" s="6">
        <v>26561</v>
      </c>
      <c r="Y17" s="6">
        <v>17196</v>
      </c>
    </row>
    <row r="18" spans="1:25" ht="14.4" x14ac:dyDescent="0.3">
      <c r="A18" s="7" t="s">
        <v>84</v>
      </c>
      <c r="B18" s="8" t="s">
        <v>65</v>
      </c>
      <c r="C18" s="1" t="str">
        <f t="shared" si="1"/>
        <v>A15-A34</v>
      </c>
      <c r="D18" s="16" t="s">
        <v>135</v>
      </c>
      <c r="E18" t="s">
        <v>157</v>
      </c>
      <c r="F18" s="17" t="s">
        <v>142</v>
      </c>
      <c r="G18" s="15">
        <v>44196</v>
      </c>
      <c r="H18" s="14" t="s">
        <v>128</v>
      </c>
      <c r="I18" s="5">
        <f t="shared" si="0"/>
        <v>760578</v>
      </c>
      <c r="J18" s="6">
        <v>106146</v>
      </c>
      <c r="K18" s="6">
        <v>119531</v>
      </c>
      <c r="L18" s="6">
        <v>29398</v>
      </c>
      <c r="M18" s="6">
        <v>21599</v>
      </c>
      <c r="N18" s="6">
        <v>5931</v>
      </c>
      <c r="O18" s="6">
        <v>15664</v>
      </c>
      <c r="P18" s="6">
        <v>59085</v>
      </c>
      <c r="Q18" s="6">
        <v>13481</v>
      </c>
      <c r="R18" s="6">
        <v>77472</v>
      </c>
      <c r="S18" s="6">
        <v>169952</v>
      </c>
      <c r="T18" s="6">
        <v>37228</v>
      </c>
      <c r="U18" s="6">
        <v>8387</v>
      </c>
      <c r="V18" s="6">
        <v>34008</v>
      </c>
      <c r="W18" s="6">
        <v>17354</v>
      </c>
      <c r="X18" s="6">
        <v>27618</v>
      </c>
      <c r="Y18" s="6">
        <v>17724</v>
      </c>
    </row>
    <row r="19" spans="1:25" ht="14.4" x14ac:dyDescent="0.3">
      <c r="A19" s="7" t="s">
        <v>83</v>
      </c>
      <c r="B19" s="8" t="s">
        <v>65</v>
      </c>
      <c r="C19" s="1" t="str">
        <f t="shared" si="1"/>
        <v>A15-A34</v>
      </c>
      <c r="D19" s="16" t="s">
        <v>135</v>
      </c>
      <c r="E19" t="s">
        <v>157</v>
      </c>
      <c r="F19" s="17" t="s">
        <v>142</v>
      </c>
      <c r="G19" s="15">
        <v>44196</v>
      </c>
      <c r="H19" s="14" t="s">
        <v>128</v>
      </c>
      <c r="I19" s="5">
        <f t="shared" si="0"/>
        <v>761348</v>
      </c>
      <c r="J19" s="6">
        <v>106563</v>
      </c>
      <c r="K19" s="6">
        <v>120675</v>
      </c>
      <c r="L19" s="6">
        <v>28478</v>
      </c>
      <c r="M19" s="6">
        <v>21430</v>
      </c>
      <c r="N19" s="6">
        <v>6121</v>
      </c>
      <c r="O19" s="6">
        <v>15564</v>
      </c>
      <c r="P19" s="6">
        <v>58647</v>
      </c>
      <c r="Q19" s="6">
        <v>13202</v>
      </c>
      <c r="R19" s="6">
        <v>77969</v>
      </c>
      <c r="S19" s="6">
        <v>171772</v>
      </c>
      <c r="T19" s="6">
        <v>37833</v>
      </c>
      <c r="U19" s="6">
        <v>8349</v>
      </c>
      <c r="V19" s="6">
        <v>32879</v>
      </c>
      <c r="W19" s="6">
        <v>16838</v>
      </c>
      <c r="X19" s="6">
        <v>27814</v>
      </c>
      <c r="Y19" s="6">
        <v>17214</v>
      </c>
    </row>
    <row r="20" spans="1:25" ht="14.4" x14ac:dyDescent="0.3">
      <c r="A20" s="7" t="s">
        <v>82</v>
      </c>
      <c r="B20" s="8" t="s">
        <v>65</v>
      </c>
      <c r="C20" s="1" t="str">
        <f t="shared" si="1"/>
        <v>A15-A34</v>
      </c>
      <c r="D20" s="8" t="s">
        <v>136</v>
      </c>
      <c r="E20" t="s">
        <v>158</v>
      </c>
      <c r="F20" s="17" t="s">
        <v>143</v>
      </c>
      <c r="G20" s="15">
        <v>44196</v>
      </c>
      <c r="H20" s="14" t="s">
        <v>128</v>
      </c>
      <c r="I20" s="5">
        <f t="shared" si="0"/>
        <v>779039</v>
      </c>
      <c r="J20" s="6">
        <v>109733</v>
      </c>
      <c r="K20" s="6">
        <v>123510</v>
      </c>
      <c r="L20" s="6">
        <v>29322</v>
      </c>
      <c r="M20" s="6">
        <v>20564</v>
      </c>
      <c r="N20" s="6">
        <v>6176</v>
      </c>
      <c r="O20" s="6">
        <v>15814</v>
      </c>
      <c r="P20" s="6">
        <v>59851</v>
      </c>
      <c r="Q20" s="6">
        <v>12945</v>
      </c>
      <c r="R20" s="6">
        <v>81339</v>
      </c>
      <c r="S20" s="6">
        <v>175959</v>
      </c>
      <c r="T20" s="6">
        <v>38827</v>
      </c>
      <c r="U20" s="6">
        <v>8767</v>
      </c>
      <c r="V20" s="6">
        <v>33056</v>
      </c>
      <c r="W20" s="6">
        <v>17473</v>
      </c>
      <c r="X20" s="6">
        <v>28537</v>
      </c>
      <c r="Y20" s="6">
        <v>17166</v>
      </c>
    </row>
    <row r="21" spans="1:25" ht="14.4" x14ac:dyDescent="0.3">
      <c r="A21" s="7" t="s">
        <v>81</v>
      </c>
      <c r="B21" s="8" t="s">
        <v>65</v>
      </c>
      <c r="C21" s="1" t="str">
        <f t="shared" si="1"/>
        <v>A15-A34</v>
      </c>
      <c r="D21" s="8" t="s">
        <v>136</v>
      </c>
      <c r="E21" t="s">
        <v>158</v>
      </c>
      <c r="F21" s="17" t="s">
        <v>143</v>
      </c>
      <c r="G21" s="15">
        <v>44196</v>
      </c>
      <c r="H21" s="14" t="s">
        <v>128</v>
      </c>
      <c r="I21" s="5">
        <f t="shared" si="0"/>
        <v>811591</v>
      </c>
      <c r="J21" s="6">
        <v>114920</v>
      </c>
      <c r="K21" s="6">
        <v>129646</v>
      </c>
      <c r="L21" s="6">
        <v>30756</v>
      </c>
      <c r="M21" s="6">
        <v>19947</v>
      </c>
      <c r="N21" s="6">
        <v>7122</v>
      </c>
      <c r="O21" s="6">
        <v>17113</v>
      </c>
      <c r="P21" s="6">
        <v>62519</v>
      </c>
      <c r="Q21" s="6">
        <v>13451</v>
      </c>
      <c r="R21" s="6">
        <v>83909</v>
      </c>
      <c r="S21" s="6">
        <v>183305</v>
      </c>
      <c r="T21" s="6">
        <v>40464</v>
      </c>
      <c r="U21" s="6">
        <v>9069</v>
      </c>
      <c r="V21" s="6">
        <v>34230</v>
      </c>
      <c r="W21" s="6">
        <v>17952</v>
      </c>
      <c r="X21" s="6">
        <v>29403</v>
      </c>
      <c r="Y21" s="6">
        <v>17785</v>
      </c>
    </row>
    <row r="22" spans="1:25" ht="14.4" x14ac:dyDescent="0.3">
      <c r="A22" s="7" t="s">
        <v>80</v>
      </c>
      <c r="B22" s="8" t="s">
        <v>65</v>
      </c>
      <c r="C22" s="1" t="str">
        <f t="shared" si="1"/>
        <v>A15-A34</v>
      </c>
      <c r="D22" s="8" t="s">
        <v>136</v>
      </c>
      <c r="E22" t="s">
        <v>158</v>
      </c>
      <c r="F22" s="17" t="s">
        <v>143</v>
      </c>
      <c r="G22" s="15">
        <v>44196</v>
      </c>
      <c r="H22" s="14" t="s">
        <v>128</v>
      </c>
      <c r="I22" s="5">
        <f t="shared" si="0"/>
        <v>865943</v>
      </c>
      <c r="J22" s="6">
        <v>123495</v>
      </c>
      <c r="K22" s="6">
        <v>138992</v>
      </c>
      <c r="L22" s="6">
        <v>34236</v>
      </c>
      <c r="M22" s="6">
        <v>20502</v>
      </c>
      <c r="N22" s="6">
        <v>7970</v>
      </c>
      <c r="O22" s="6">
        <v>19243</v>
      </c>
      <c r="P22" s="6">
        <v>66975</v>
      </c>
      <c r="Q22" s="6">
        <v>14053</v>
      </c>
      <c r="R22" s="6">
        <v>88042</v>
      </c>
      <c r="S22" s="6">
        <v>195067</v>
      </c>
      <c r="T22" s="6">
        <v>42864</v>
      </c>
      <c r="U22" s="6">
        <v>9559</v>
      </c>
      <c r="V22" s="6">
        <v>36643</v>
      </c>
      <c r="W22" s="6">
        <v>18891</v>
      </c>
      <c r="X22" s="6">
        <v>31159</v>
      </c>
      <c r="Y22" s="6">
        <v>18252</v>
      </c>
    </row>
    <row r="23" spans="1:25" ht="14.4" x14ac:dyDescent="0.3">
      <c r="A23" s="7" t="s">
        <v>79</v>
      </c>
      <c r="B23" s="8" t="s">
        <v>65</v>
      </c>
      <c r="C23" s="1" t="str">
        <f t="shared" si="1"/>
        <v>A15-A34</v>
      </c>
      <c r="D23" s="8" t="s">
        <v>136</v>
      </c>
      <c r="E23" t="s">
        <v>158</v>
      </c>
      <c r="F23" s="17" t="s">
        <v>143</v>
      </c>
      <c r="G23" s="15">
        <v>44196</v>
      </c>
      <c r="H23" s="14" t="s">
        <v>128</v>
      </c>
      <c r="I23" s="5">
        <f t="shared" si="0"/>
        <v>885430</v>
      </c>
      <c r="J23" s="6">
        <v>127626</v>
      </c>
      <c r="K23" s="6">
        <v>144673</v>
      </c>
      <c r="L23" s="6">
        <v>36325</v>
      </c>
      <c r="M23" s="6">
        <v>19693</v>
      </c>
      <c r="N23" s="6">
        <v>8605</v>
      </c>
      <c r="O23" s="6">
        <v>20421</v>
      </c>
      <c r="P23" s="6">
        <v>69181</v>
      </c>
      <c r="Q23" s="6">
        <v>13361</v>
      </c>
      <c r="R23" s="6">
        <v>89017</v>
      </c>
      <c r="S23" s="6">
        <v>199237</v>
      </c>
      <c r="T23" s="6">
        <v>43578</v>
      </c>
      <c r="U23" s="6">
        <v>9905</v>
      </c>
      <c r="V23" s="6">
        <v>35975</v>
      </c>
      <c r="W23" s="6">
        <v>18406</v>
      </c>
      <c r="X23" s="6">
        <v>31537</v>
      </c>
      <c r="Y23" s="6">
        <v>17890</v>
      </c>
    </row>
    <row r="24" spans="1:25" ht="14.4" x14ac:dyDescent="0.3">
      <c r="A24" s="7" t="s">
        <v>78</v>
      </c>
      <c r="B24" s="8" t="s">
        <v>65</v>
      </c>
      <c r="C24" s="1" t="str">
        <f t="shared" si="1"/>
        <v>A15-A34</v>
      </c>
      <c r="D24" s="8" t="s">
        <v>136</v>
      </c>
      <c r="E24" t="s">
        <v>158</v>
      </c>
      <c r="F24" s="17" t="s">
        <v>143</v>
      </c>
      <c r="G24" s="15">
        <v>44196</v>
      </c>
      <c r="H24" s="14" t="s">
        <v>128</v>
      </c>
      <c r="I24" s="5">
        <f t="shared" si="0"/>
        <v>910983</v>
      </c>
      <c r="J24" s="6">
        <v>131726</v>
      </c>
      <c r="K24" s="6">
        <v>151836</v>
      </c>
      <c r="L24" s="6">
        <v>38776</v>
      </c>
      <c r="M24" s="6">
        <v>18793</v>
      </c>
      <c r="N24" s="6">
        <v>9083</v>
      </c>
      <c r="O24" s="6">
        <v>22210</v>
      </c>
      <c r="P24" s="6">
        <v>72096</v>
      </c>
      <c r="Q24" s="6">
        <v>12923</v>
      </c>
      <c r="R24" s="6">
        <v>91119</v>
      </c>
      <c r="S24" s="6">
        <v>205812</v>
      </c>
      <c r="T24" s="6">
        <v>44939</v>
      </c>
      <c r="U24" s="6">
        <v>10008</v>
      </c>
      <c r="V24" s="6">
        <v>34965</v>
      </c>
      <c r="W24" s="6">
        <v>17743</v>
      </c>
      <c r="X24" s="6">
        <v>31283</v>
      </c>
      <c r="Y24" s="6">
        <v>17671</v>
      </c>
    </row>
    <row r="25" spans="1:25" ht="14.4" x14ac:dyDescent="0.3">
      <c r="A25" s="7" t="s">
        <v>77</v>
      </c>
      <c r="B25" s="8" t="s">
        <v>65</v>
      </c>
      <c r="C25" s="1" t="str">
        <f t="shared" si="1"/>
        <v>A15-A34</v>
      </c>
      <c r="D25" s="8" t="s">
        <v>136</v>
      </c>
      <c r="E25" t="s">
        <v>158</v>
      </c>
      <c r="F25" s="17" t="s">
        <v>143</v>
      </c>
      <c r="G25" s="15">
        <v>44196</v>
      </c>
      <c r="H25" s="14" t="s">
        <v>128</v>
      </c>
      <c r="I25" s="5">
        <f t="shared" si="0"/>
        <v>955511</v>
      </c>
      <c r="J25" s="6">
        <v>138172</v>
      </c>
      <c r="K25" s="6">
        <v>158745</v>
      </c>
      <c r="L25" s="6">
        <v>42979</v>
      </c>
      <c r="M25" s="6">
        <v>18029</v>
      </c>
      <c r="N25" s="6">
        <v>9340</v>
      </c>
      <c r="O25" s="6">
        <v>24689</v>
      </c>
      <c r="P25" s="6">
        <v>77226</v>
      </c>
      <c r="Q25" s="6">
        <v>13148</v>
      </c>
      <c r="R25" s="6">
        <v>94759</v>
      </c>
      <c r="S25" s="6">
        <v>216929</v>
      </c>
      <c r="T25" s="6">
        <v>47422</v>
      </c>
      <c r="U25" s="6">
        <v>10754</v>
      </c>
      <c r="V25" s="6">
        <v>35391</v>
      </c>
      <c r="W25" s="6">
        <v>18029</v>
      </c>
      <c r="X25" s="6">
        <v>32089</v>
      </c>
      <c r="Y25" s="6">
        <v>17810</v>
      </c>
    </row>
    <row r="26" spans="1:25" ht="14.4" x14ac:dyDescent="0.3">
      <c r="A26" s="7" t="s">
        <v>76</v>
      </c>
      <c r="B26" s="8" t="s">
        <v>65</v>
      </c>
      <c r="C26" s="1" t="str">
        <f t="shared" si="1"/>
        <v>A15-A34</v>
      </c>
      <c r="D26" s="8" t="s">
        <v>136</v>
      </c>
      <c r="E26" t="s">
        <v>158</v>
      </c>
      <c r="F26" s="17" t="s">
        <v>143</v>
      </c>
      <c r="G26" s="15">
        <v>44196</v>
      </c>
      <c r="H26" s="14" t="s">
        <v>128</v>
      </c>
      <c r="I26" s="5">
        <f t="shared" si="0"/>
        <v>952624</v>
      </c>
      <c r="J26" s="6">
        <v>138106</v>
      </c>
      <c r="K26" s="6">
        <v>159091</v>
      </c>
      <c r="L26" s="6">
        <v>45636</v>
      </c>
      <c r="M26" s="6">
        <v>17337</v>
      </c>
      <c r="N26" s="6">
        <v>9443</v>
      </c>
      <c r="O26" s="6">
        <v>25599</v>
      </c>
      <c r="P26" s="6">
        <v>76179</v>
      </c>
      <c r="Q26" s="6">
        <v>12471</v>
      </c>
      <c r="R26" s="6">
        <v>93323</v>
      </c>
      <c r="S26" s="6">
        <v>217257</v>
      </c>
      <c r="T26" s="6">
        <v>46960</v>
      </c>
      <c r="U26" s="6">
        <v>10954</v>
      </c>
      <c r="V26" s="6">
        <v>34577</v>
      </c>
      <c r="W26" s="6">
        <v>17027</v>
      </c>
      <c r="X26" s="6">
        <v>31778</v>
      </c>
      <c r="Y26" s="6">
        <v>16886</v>
      </c>
    </row>
    <row r="27" spans="1:25" ht="14.4" x14ac:dyDescent="0.3">
      <c r="A27" s="7" t="s">
        <v>75</v>
      </c>
      <c r="B27" s="8" t="s">
        <v>65</v>
      </c>
      <c r="C27" s="1" t="str">
        <f t="shared" si="1"/>
        <v>A15-A34</v>
      </c>
      <c r="D27" s="8" t="s">
        <v>136</v>
      </c>
      <c r="E27" t="s">
        <v>158</v>
      </c>
      <c r="F27" s="17" t="s">
        <v>143</v>
      </c>
      <c r="G27" s="15">
        <v>44196</v>
      </c>
      <c r="H27" s="14" t="s">
        <v>128</v>
      </c>
      <c r="I27" s="5">
        <f t="shared" si="0"/>
        <v>939020</v>
      </c>
      <c r="J27" s="6">
        <v>137107</v>
      </c>
      <c r="K27" s="6">
        <v>158616</v>
      </c>
      <c r="L27" s="6">
        <v>47928</v>
      </c>
      <c r="M27" s="6">
        <v>16022</v>
      </c>
      <c r="N27" s="6">
        <v>9301</v>
      </c>
      <c r="O27" s="6">
        <v>26069</v>
      </c>
      <c r="P27" s="6">
        <v>75466</v>
      </c>
      <c r="Q27" s="6">
        <v>11438</v>
      </c>
      <c r="R27" s="6">
        <v>91480</v>
      </c>
      <c r="S27" s="6">
        <v>213927</v>
      </c>
      <c r="T27" s="6">
        <v>46007</v>
      </c>
      <c r="U27" s="6">
        <v>10758</v>
      </c>
      <c r="V27" s="6">
        <v>32481</v>
      </c>
      <c r="W27" s="6">
        <v>15913</v>
      </c>
      <c r="X27" s="6">
        <v>30780</v>
      </c>
      <c r="Y27" s="6">
        <v>15727</v>
      </c>
    </row>
    <row r="28" spans="1:25" ht="14.4" x14ac:dyDescent="0.3">
      <c r="A28" s="7" t="s">
        <v>74</v>
      </c>
      <c r="B28" s="8" t="s">
        <v>65</v>
      </c>
      <c r="C28" s="1" t="str">
        <f t="shared" si="1"/>
        <v>A15-A34</v>
      </c>
      <c r="D28" s="8" t="s">
        <v>136</v>
      </c>
      <c r="E28" t="s">
        <v>158</v>
      </c>
      <c r="F28" s="17" t="s">
        <v>143</v>
      </c>
      <c r="G28" s="15">
        <v>44196</v>
      </c>
      <c r="H28" s="14" t="s">
        <v>128</v>
      </c>
      <c r="I28" s="5">
        <f t="shared" si="0"/>
        <v>953617</v>
      </c>
      <c r="J28" s="6">
        <v>139028</v>
      </c>
      <c r="K28" s="6">
        <v>161593</v>
      </c>
      <c r="L28" s="6">
        <v>50578</v>
      </c>
      <c r="M28" s="6">
        <v>15583</v>
      </c>
      <c r="N28" s="6">
        <v>9467</v>
      </c>
      <c r="O28" s="6">
        <v>27755</v>
      </c>
      <c r="P28" s="6">
        <v>76892</v>
      </c>
      <c r="Q28" s="6">
        <v>10745</v>
      </c>
      <c r="R28" s="6">
        <v>92396</v>
      </c>
      <c r="S28" s="6">
        <v>218560</v>
      </c>
      <c r="T28" s="6">
        <v>47099</v>
      </c>
      <c r="U28" s="6">
        <v>11062</v>
      </c>
      <c r="V28" s="6">
        <v>31686</v>
      </c>
      <c r="W28" s="6">
        <v>15266</v>
      </c>
      <c r="X28" s="6">
        <v>31245</v>
      </c>
      <c r="Y28" s="6">
        <v>14662</v>
      </c>
    </row>
    <row r="29" spans="1:25" ht="14.4" x14ac:dyDescent="0.3">
      <c r="A29" s="7" t="s">
        <v>73</v>
      </c>
      <c r="B29" s="8" t="s">
        <v>65</v>
      </c>
      <c r="C29" s="1" t="str">
        <f t="shared" si="1"/>
        <v>A15-A34</v>
      </c>
      <c r="D29" s="8" t="s">
        <v>136</v>
      </c>
      <c r="E29" t="s">
        <v>158</v>
      </c>
      <c r="F29" s="17" t="s">
        <v>143</v>
      </c>
      <c r="G29" s="15">
        <v>44196</v>
      </c>
      <c r="H29" s="14" t="s">
        <v>128</v>
      </c>
      <c r="I29" s="5">
        <f t="shared" si="0"/>
        <v>984464</v>
      </c>
      <c r="J29" s="6">
        <v>143439</v>
      </c>
      <c r="K29" s="6">
        <v>169100</v>
      </c>
      <c r="L29" s="6">
        <v>53638</v>
      </c>
      <c r="M29" s="6">
        <v>15472</v>
      </c>
      <c r="N29" s="6">
        <v>9662</v>
      </c>
      <c r="O29" s="6">
        <v>28965</v>
      </c>
      <c r="P29" s="6">
        <v>78566</v>
      </c>
      <c r="Q29" s="6">
        <v>11040</v>
      </c>
      <c r="R29" s="6">
        <v>94446</v>
      </c>
      <c r="S29" s="6">
        <v>225351</v>
      </c>
      <c r="T29" s="6">
        <v>48956</v>
      </c>
      <c r="U29" s="6">
        <v>11381</v>
      </c>
      <c r="V29" s="6">
        <v>32107</v>
      </c>
      <c r="W29" s="6">
        <v>15384</v>
      </c>
      <c r="X29" s="6">
        <v>31838</v>
      </c>
      <c r="Y29" s="6">
        <v>15119</v>
      </c>
    </row>
    <row r="30" spans="1:25" ht="14.4" x14ac:dyDescent="0.3">
      <c r="A30" s="7" t="s">
        <v>72</v>
      </c>
      <c r="B30" s="8" t="s">
        <v>65</v>
      </c>
      <c r="C30" s="1" t="str">
        <f t="shared" si="1"/>
        <v>A15-A34</v>
      </c>
      <c r="D30" s="8" t="s">
        <v>136</v>
      </c>
      <c r="E30" t="s">
        <v>158</v>
      </c>
      <c r="F30" s="17" t="s">
        <v>143</v>
      </c>
      <c r="G30" s="15">
        <v>44196</v>
      </c>
      <c r="H30" s="14" t="s">
        <v>128</v>
      </c>
      <c r="I30" s="5">
        <f t="shared" si="0"/>
        <v>1000769</v>
      </c>
      <c r="J30" s="6">
        <v>144783</v>
      </c>
      <c r="K30" s="6">
        <v>172189</v>
      </c>
      <c r="L30" s="6">
        <v>55704</v>
      </c>
      <c r="M30" s="6">
        <v>16706</v>
      </c>
      <c r="N30" s="6">
        <v>9700</v>
      </c>
      <c r="O30" s="6">
        <v>29537</v>
      </c>
      <c r="P30" s="6">
        <v>79436</v>
      </c>
      <c r="Q30" s="6">
        <v>12068</v>
      </c>
      <c r="R30" s="6">
        <v>94389</v>
      </c>
      <c r="S30" s="6">
        <v>227598</v>
      </c>
      <c r="T30" s="6">
        <v>49523</v>
      </c>
      <c r="U30" s="6">
        <v>11818</v>
      </c>
      <c r="V30" s="6">
        <v>33044</v>
      </c>
      <c r="W30" s="6">
        <v>16288</v>
      </c>
      <c r="X30" s="6">
        <v>32106</v>
      </c>
      <c r="Y30" s="6">
        <v>15880</v>
      </c>
    </row>
    <row r="31" spans="1:25" ht="14.4" x14ac:dyDescent="0.3">
      <c r="A31" s="7" t="s">
        <v>71</v>
      </c>
      <c r="B31" s="8" t="s">
        <v>65</v>
      </c>
      <c r="C31" s="1" t="str">
        <f t="shared" si="1"/>
        <v>A15-A34</v>
      </c>
      <c r="D31" s="8" t="s">
        <v>136</v>
      </c>
      <c r="E31" t="s">
        <v>158</v>
      </c>
      <c r="F31" s="17" t="s">
        <v>143</v>
      </c>
      <c r="G31" s="15">
        <v>44196</v>
      </c>
      <c r="H31" s="14" t="s">
        <v>128</v>
      </c>
      <c r="I31" s="5">
        <f t="shared" si="0"/>
        <v>1035069</v>
      </c>
      <c r="J31" s="6">
        <v>148489</v>
      </c>
      <c r="K31" s="6">
        <v>175725</v>
      </c>
      <c r="L31" s="6">
        <v>59251</v>
      </c>
      <c r="M31" s="6">
        <v>19175</v>
      </c>
      <c r="N31" s="6">
        <v>9888</v>
      </c>
      <c r="O31" s="6">
        <v>30870</v>
      </c>
      <c r="P31" s="6">
        <v>81368</v>
      </c>
      <c r="Q31" s="6">
        <v>13389</v>
      </c>
      <c r="R31" s="6">
        <v>95788</v>
      </c>
      <c r="S31" s="6">
        <v>231901</v>
      </c>
      <c r="T31" s="6">
        <v>50871</v>
      </c>
      <c r="U31" s="6">
        <v>11939</v>
      </c>
      <c r="V31" s="6">
        <v>37675</v>
      </c>
      <c r="W31" s="6">
        <v>18001</v>
      </c>
      <c r="X31" s="6">
        <v>32960</v>
      </c>
      <c r="Y31" s="6">
        <v>17779</v>
      </c>
    </row>
    <row r="32" spans="1:25" ht="14.4" x14ac:dyDescent="0.3">
      <c r="A32" s="7" t="s">
        <v>70</v>
      </c>
      <c r="B32" s="8" t="s">
        <v>65</v>
      </c>
      <c r="C32" s="1" t="str">
        <f t="shared" si="1"/>
        <v>A15-A34</v>
      </c>
      <c r="D32" s="8" t="s">
        <v>136</v>
      </c>
      <c r="E32" t="s">
        <v>159</v>
      </c>
      <c r="F32" s="17" t="s">
        <v>144</v>
      </c>
      <c r="G32" s="15">
        <v>44196</v>
      </c>
      <c r="H32" s="14" t="s">
        <v>128</v>
      </c>
      <c r="I32" s="5">
        <f t="shared" si="0"/>
        <v>1127628</v>
      </c>
      <c r="J32" s="6">
        <v>155270</v>
      </c>
      <c r="K32" s="6">
        <v>184377</v>
      </c>
      <c r="L32" s="6">
        <v>67783</v>
      </c>
      <c r="M32" s="6">
        <v>27922</v>
      </c>
      <c r="N32" s="6">
        <v>10167</v>
      </c>
      <c r="O32" s="6">
        <v>32802</v>
      </c>
      <c r="P32" s="6">
        <v>85711</v>
      </c>
      <c r="Q32" s="6">
        <v>19644</v>
      </c>
      <c r="R32" s="6">
        <v>100321</v>
      </c>
      <c r="S32" s="6">
        <v>240345</v>
      </c>
      <c r="T32" s="6">
        <v>52641</v>
      </c>
      <c r="U32" s="6">
        <v>12299</v>
      </c>
      <c r="V32" s="6">
        <v>52667</v>
      </c>
      <c r="W32" s="6">
        <v>25804</v>
      </c>
      <c r="X32" s="6">
        <v>34891</v>
      </c>
      <c r="Y32" s="6">
        <v>24984</v>
      </c>
    </row>
    <row r="33" spans="1:25" ht="14.4" x14ac:dyDescent="0.3">
      <c r="A33" s="7" t="s">
        <v>69</v>
      </c>
      <c r="B33" s="8" t="s">
        <v>65</v>
      </c>
      <c r="C33" s="1" t="str">
        <f t="shared" si="1"/>
        <v>A15-A34</v>
      </c>
      <c r="D33" s="8" t="s">
        <v>136</v>
      </c>
      <c r="E33" t="s">
        <v>159</v>
      </c>
      <c r="F33" s="17" t="s">
        <v>144</v>
      </c>
      <c r="G33" s="15">
        <v>44196</v>
      </c>
      <c r="H33" s="14" t="s">
        <v>128</v>
      </c>
      <c r="I33" s="5">
        <f t="shared" si="0"/>
        <v>1112935</v>
      </c>
      <c r="J33" s="6">
        <v>151659</v>
      </c>
      <c r="K33" s="6">
        <v>179714</v>
      </c>
      <c r="L33" s="6">
        <v>68285</v>
      </c>
      <c r="M33" s="6">
        <v>29922</v>
      </c>
      <c r="N33" s="6">
        <v>10024</v>
      </c>
      <c r="O33" s="6">
        <v>32037</v>
      </c>
      <c r="P33" s="6">
        <v>84763</v>
      </c>
      <c r="Q33" s="6">
        <v>20704</v>
      </c>
      <c r="R33" s="6">
        <v>98341</v>
      </c>
      <c r="S33" s="6">
        <v>233163</v>
      </c>
      <c r="T33" s="6">
        <v>51621</v>
      </c>
      <c r="U33" s="6">
        <v>12075</v>
      </c>
      <c r="V33" s="6">
        <v>54434</v>
      </c>
      <c r="W33" s="6">
        <v>26627</v>
      </c>
      <c r="X33" s="6">
        <v>34061</v>
      </c>
      <c r="Y33" s="6">
        <v>25505</v>
      </c>
    </row>
    <row r="34" spans="1:25" ht="14.4" x14ac:dyDescent="0.3">
      <c r="A34" s="7" t="s">
        <v>68</v>
      </c>
      <c r="B34" s="8" t="s">
        <v>65</v>
      </c>
      <c r="C34" s="1" t="str">
        <f t="shared" si="1"/>
        <v>A15-A34</v>
      </c>
      <c r="D34" s="8" t="s">
        <v>136</v>
      </c>
      <c r="E34" t="s">
        <v>159</v>
      </c>
      <c r="F34" s="17" t="s">
        <v>144</v>
      </c>
      <c r="G34" s="15">
        <v>44196</v>
      </c>
      <c r="H34" s="14" t="s">
        <v>128</v>
      </c>
      <c r="I34" s="5">
        <f t="shared" ref="I34:I65" si="2">SUM(J34:Y34)</f>
        <v>1136859</v>
      </c>
      <c r="J34" s="6">
        <v>154297</v>
      </c>
      <c r="K34" s="6">
        <v>183404</v>
      </c>
      <c r="L34" s="6">
        <v>68750</v>
      </c>
      <c r="M34" s="6">
        <v>31591</v>
      </c>
      <c r="N34" s="6">
        <v>10127</v>
      </c>
      <c r="O34" s="6">
        <v>32387</v>
      </c>
      <c r="P34" s="6">
        <v>85373</v>
      </c>
      <c r="Q34" s="6">
        <v>21615</v>
      </c>
      <c r="R34" s="6">
        <v>100863</v>
      </c>
      <c r="S34" s="6">
        <v>236917</v>
      </c>
      <c r="T34" s="6">
        <v>52934</v>
      </c>
      <c r="U34" s="6">
        <v>12333</v>
      </c>
      <c r="V34" s="6">
        <v>55833</v>
      </c>
      <c r="W34" s="6">
        <v>27861</v>
      </c>
      <c r="X34" s="6">
        <v>35187</v>
      </c>
      <c r="Y34" s="6">
        <v>27387</v>
      </c>
    </row>
    <row r="35" spans="1:25" ht="14.4" x14ac:dyDescent="0.3">
      <c r="A35" s="7" t="s">
        <v>67</v>
      </c>
      <c r="B35" s="8" t="s">
        <v>65</v>
      </c>
      <c r="C35" s="1" t="str">
        <f t="shared" si="1"/>
        <v>A15-A34</v>
      </c>
      <c r="D35" s="8" t="s">
        <v>136</v>
      </c>
      <c r="E35" t="s">
        <v>159</v>
      </c>
      <c r="F35" s="17" t="s">
        <v>144</v>
      </c>
      <c r="G35" s="15">
        <v>44196</v>
      </c>
      <c r="H35" s="14" t="s">
        <v>128</v>
      </c>
      <c r="I35" s="5">
        <f t="shared" si="2"/>
        <v>1112354</v>
      </c>
      <c r="J35" s="6">
        <v>148720</v>
      </c>
      <c r="K35" s="6">
        <v>177875</v>
      </c>
      <c r="L35" s="6">
        <v>66993</v>
      </c>
      <c r="M35" s="6">
        <v>32510</v>
      </c>
      <c r="N35" s="6">
        <v>9647</v>
      </c>
      <c r="O35" s="6">
        <v>30896</v>
      </c>
      <c r="P35" s="6">
        <v>82937</v>
      </c>
      <c r="Q35" s="6">
        <v>22058</v>
      </c>
      <c r="R35" s="6">
        <v>98767</v>
      </c>
      <c r="S35" s="6">
        <v>231361</v>
      </c>
      <c r="T35" s="6">
        <v>51633</v>
      </c>
      <c r="U35" s="6">
        <v>12112</v>
      </c>
      <c r="V35" s="6">
        <v>56709</v>
      </c>
      <c r="W35" s="6">
        <v>27839</v>
      </c>
      <c r="X35" s="6">
        <v>34582</v>
      </c>
      <c r="Y35" s="6">
        <v>27715</v>
      </c>
    </row>
    <row r="36" spans="1:25" ht="14.4" x14ac:dyDescent="0.3">
      <c r="A36" s="7" t="s">
        <v>66</v>
      </c>
      <c r="B36" s="8" t="s">
        <v>65</v>
      </c>
      <c r="C36" s="1" t="str">
        <f t="shared" si="1"/>
        <v>A15-A34</v>
      </c>
      <c r="D36" s="8" t="s">
        <v>136</v>
      </c>
      <c r="E36" t="s">
        <v>159</v>
      </c>
      <c r="F36" s="17" t="s">
        <v>144</v>
      </c>
      <c r="G36" s="15">
        <v>44196</v>
      </c>
      <c r="H36" s="14" t="s">
        <v>128</v>
      </c>
      <c r="I36" s="5">
        <f t="shared" si="2"/>
        <v>1091312</v>
      </c>
      <c r="J36" s="6">
        <v>147580</v>
      </c>
      <c r="K36" s="6">
        <v>176299</v>
      </c>
      <c r="L36" s="6">
        <v>64580</v>
      </c>
      <c r="M36" s="6">
        <v>32069</v>
      </c>
      <c r="N36" s="6">
        <v>9390</v>
      </c>
      <c r="O36" s="6">
        <v>29927</v>
      </c>
      <c r="P36" s="6">
        <v>81683</v>
      </c>
      <c r="Q36" s="6">
        <v>21293</v>
      </c>
      <c r="R36" s="6">
        <v>96858</v>
      </c>
      <c r="S36" s="6">
        <v>226871</v>
      </c>
      <c r="T36" s="6">
        <v>50830</v>
      </c>
      <c r="U36" s="6">
        <v>11922</v>
      </c>
      <c r="V36" s="6">
        <v>54279</v>
      </c>
      <c r="W36" s="6">
        <v>27046</v>
      </c>
      <c r="X36" s="6">
        <v>33789</v>
      </c>
      <c r="Y36" s="6">
        <v>26896</v>
      </c>
    </row>
    <row r="37" spans="1:25" ht="14.4" x14ac:dyDescent="0.3">
      <c r="A37" s="7" t="s">
        <v>64</v>
      </c>
      <c r="B37" s="8" t="s">
        <v>39</v>
      </c>
      <c r="C37" s="1" t="str">
        <f t="shared" si="1"/>
        <v>A35-A59</v>
      </c>
      <c r="D37" s="8" t="s">
        <v>136</v>
      </c>
      <c r="E37" t="s">
        <v>159</v>
      </c>
      <c r="F37" s="17" t="s">
        <v>145</v>
      </c>
      <c r="G37" s="15">
        <v>44196</v>
      </c>
      <c r="H37" s="14" t="s">
        <v>128</v>
      </c>
      <c r="I37" s="5">
        <f t="shared" si="2"/>
        <v>1058097</v>
      </c>
      <c r="J37" s="6">
        <v>142559</v>
      </c>
      <c r="K37" s="6">
        <v>169376</v>
      </c>
      <c r="L37" s="6">
        <v>62522</v>
      </c>
      <c r="M37" s="6">
        <v>32839</v>
      </c>
      <c r="N37" s="6">
        <v>8993</v>
      </c>
      <c r="O37" s="6">
        <v>28957</v>
      </c>
      <c r="P37" s="6">
        <v>78803</v>
      </c>
      <c r="Q37" s="6">
        <v>21130</v>
      </c>
      <c r="R37" s="6">
        <v>93277</v>
      </c>
      <c r="S37" s="6">
        <v>218713</v>
      </c>
      <c r="T37" s="6">
        <v>48781</v>
      </c>
      <c r="U37" s="6">
        <v>11373</v>
      </c>
      <c r="V37" s="6">
        <v>54503</v>
      </c>
      <c r="W37" s="6">
        <v>26802</v>
      </c>
      <c r="X37" s="6">
        <v>32717</v>
      </c>
      <c r="Y37" s="6">
        <v>26752</v>
      </c>
    </row>
    <row r="38" spans="1:25" ht="14.4" x14ac:dyDescent="0.3">
      <c r="A38" s="7" t="s">
        <v>63</v>
      </c>
      <c r="B38" s="8" t="s">
        <v>39</v>
      </c>
      <c r="C38" s="1" t="str">
        <f t="shared" si="1"/>
        <v>A35-A59</v>
      </c>
      <c r="D38" s="8" t="s">
        <v>136</v>
      </c>
      <c r="E38" t="s">
        <v>159</v>
      </c>
      <c r="F38" s="17" t="s">
        <v>145</v>
      </c>
      <c r="G38" s="15">
        <v>44196</v>
      </c>
      <c r="H38" s="14" t="s">
        <v>128</v>
      </c>
      <c r="I38" s="5">
        <f t="shared" si="2"/>
        <v>1050221</v>
      </c>
      <c r="J38" s="6">
        <v>141802</v>
      </c>
      <c r="K38" s="6">
        <v>168957</v>
      </c>
      <c r="L38" s="6">
        <v>60114</v>
      </c>
      <c r="M38" s="6">
        <v>32360</v>
      </c>
      <c r="N38" s="6">
        <v>8708</v>
      </c>
      <c r="O38" s="6">
        <v>28474</v>
      </c>
      <c r="P38" s="6">
        <v>79690</v>
      </c>
      <c r="Q38" s="6">
        <v>20740</v>
      </c>
      <c r="R38" s="6">
        <v>92210</v>
      </c>
      <c r="S38" s="6">
        <v>217275</v>
      </c>
      <c r="T38" s="6">
        <v>48904</v>
      </c>
      <c r="U38" s="6">
        <v>11267</v>
      </c>
      <c r="V38" s="6">
        <v>53273</v>
      </c>
      <c r="W38" s="6">
        <v>26801</v>
      </c>
      <c r="X38" s="6">
        <v>32791</v>
      </c>
      <c r="Y38" s="6">
        <v>26855</v>
      </c>
    </row>
    <row r="39" spans="1:25" ht="14.4" x14ac:dyDescent="0.3">
      <c r="A39" s="7" t="s">
        <v>62</v>
      </c>
      <c r="B39" s="8" t="s">
        <v>39</v>
      </c>
      <c r="C39" s="1" t="str">
        <f t="shared" si="1"/>
        <v>A35-A59</v>
      </c>
      <c r="D39" s="8" t="s">
        <v>136</v>
      </c>
      <c r="E39" t="s">
        <v>159</v>
      </c>
      <c r="F39" s="17" t="s">
        <v>145</v>
      </c>
      <c r="G39" s="15">
        <v>44196</v>
      </c>
      <c r="H39" s="14" t="s">
        <v>128</v>
      </c>
      <c r="I39" s="5">
        <f t="shared" si="2"/>
        <v>1050675</v>
      </c>
      <c r="J39" s="6">
        <v>140598</v>
      </c>
      <c r="K39" s="6">
        <v>169920</v>
      </c>
      <c r="L39" s="6">
        <v>58366</v>
      </c>
      <c r="M39" s="6">
        <v>32833</v>
      </c>
      <c r="N39" s="6">
        <v>8917</v>
      </c>
      <c r="O39" s="6">
        <v>27938</v>
      </c>
      <c r="P39" s="6">
        <v>79030</v>
      </c>
      <c r="Q39" s="6">
        <v>20867</v>
      </c>
      <c r="R39" s="6">
        <v>93150</v>
      </c>
      <c r="S39" s="6">
        <v>217665</v>
      </c>
      <c r="T39" s="6">
        <v>49023</v>
      </c>
      <c r="U39" s="6">
        <v>11384</v>
      </c>
      <c r="V39" s="6">
        <v>53649</v>
      </c>
      <c r="W39" s="6">
        <v>26977</v>
      </c>
      <c r="X39" s="6">
        <v>33358</v>
      </c>
      <c r="Y39" s="6">
        <v>27000</v>
      </c>
    </row>
    <row r="40" spans="1:25" ht="14.4" x14ac:dyDescent="0.3">
      <c r="A40" s="7" t="s">
        <v>61</v>
      </c>
      <c r="B40" s="8" t="s">
        <v>39</v>
      </c>
      <c r="C40" s="1" t="str">
        <f t="shared" si="1"/>
        <v>A35-A59</v>
      </c>
      <c r="D40" s="8" t="s">
        <v>136</v>
      </c>
      <c r="E40" t="s">
        <v>159</v>
      </c>
      <c r="F40" s="17" t="s">
        <v>145</v>
      </c>
      <c r="G40" s="15">
        <v>44196</v>
      </c>
      <c r="H40" s="14" t="s">
        <v>128</v>
      </c>
      <c r="I40" s="5">
        <f t="shared" si="2"/>
        <v>1070818</v>
      </c>
      <c r="J40" s="6">
        <v>143820</v>
      </c>
      <c r="K40" s="6">
        <v>173703</v>
      </c>
      <c r="L40" s="6">
        <v>57947</v>
      </c>
      <c r="M40" s="6">
        <v>33357</v>
      </c>
      <c r="N40" s="6">
        <v>9050</v>
      </c>
      <c r="O40" s="6">
        <v>27884</v>
      </c>
      <c r="P40" s="6">
        <v>81529</v>
      </c>
      <c r="Q40" s="6">
        <v>21098</v>
      </c>
      <c r="R40" s="6">
        <v>94761</v>
      </c>
      <c r="S40" s="6">
        <v>222607</v>
      </c>
      <c r="T40" s="6">
        <v>50229</v>
      </c>
      <c r="U40" s="6">
        <v>11674</v>
      </c>
      <c r="V40" s="6">
        <v>54110</v>
      </c>
      <c r="W40" s="6">
        <v>26729</v>
      </c>
      <c r="X40" s="6">
        <v>34638</v>
      </c>
      <c r="Y40" s="6">
        <v>27682</v>
      </c>
    </row>
    <row r="41" spans="1:25" ht="14.4" x14ac:dyDescent="0.3">
      <c r="A41" s="7" t="s">
        <v>60</v>
      </c>
      <c r="B41" s="8" t="s">
        <v>39</v>
      </c>
      <c r="C41" s="1" t="str">
        <f t="shared" si="1"/>
        <v>A35-A59</v>
      </c>
      <c r="D41" s="8" t="s">
        <v>136</v>
      </c>
      <c r="E41" t="s">
        <v>159</v>
      </c>
      <c r="F41" s="17" t="s">
        <v>145</v>
      </c>
      <c r="G41" s="15">
        <v>44196</v>
      </c>
      <c r="H41" s="14" t="s">
        <v>128</v>
      </c>
      <c r="I41" s="5">
        <f t="shared" si="2"/>
        <v>1061065</v>
      </c>
      <c r="J41" s="6">
        <v>142720</v>
      </c>
      <c r="K41" s="6">
        <v>172817</v>
      </c>
      <c r="L41" s="6">
        <v>56529</v>
      </c>
      <c r="M41" s="6">
        <v>33014</v>
      </c>
      <c r="N41" s="6">
        <v>8619</v>
      </c>
      <c r="O41" s="6">
        <v>27896</v>
      </c>
      <c r="P41" s="6">
        <v>81228</v>
      </c>
      <c r="Q41" s="6">
        <v>20433</v>
      </c>
      <c r="R41" s="6">
        <v>94886</v>
      </c>
      <c r="S41" s="6">
        <v>220489</v>
      </c>
      <c r="T41" s="6">
        <v>50567</v>
      </c>
      <c r="U41" s="6">
        <v>11509</v>
      </c>
      <c r="V41" s="6">
        <v>52490</v>
      </c>
      <c r="W41" s="6">
        <v>26496</v>
      </c>
      <c r="X41" s="6">
        <v>34545</v>
      </c>
      <c r="Y41" s="6">
        <v>26827</v>
      </c>
    </row>
    <row r="42" spans="1:25" ht="14.4" x14ac:dyDescent="0.3">
      <c r="A42" s="7" t="s">
        <v>59</v>
      </c>
      <c r="B42" s="8" t="s">
        <v>39</v>
      </c>
      <c r="C42" s="1" t="str">
        <f t="shared" si="1"/>
        <v>A35-A59</v>
      </c>
      <c r="D42" s="8" t="s">
        <v>136</v>
      </c>
      <c r="E42" t="s">
        <v>160</v>
      </c>
      <c r="F42" s="17" t="s">
        <v>146</v>
      </c>
      <c r="G42" s="15">
        <v>44196</v>
      </c>
      <c r="H42" s="14" t="s">
        <v>128</v>
      </c>
      <c r="I42" s="5">
        <f t="shared" si="2"/>
        <v>1065188</v>
      </c>
      <c r="J42" s="6">
        <v>143674</v>
      </c>
      <c r="K42" s="6">
        <v>171568</v>
      </c>
      <c r="L42" s="6">
        <v>55021</v>
      </c>
      <c r="M42" s="6">
        <v>34140</v>
      </c>
      <c r="N42" s="6">
        <v>8477</v>
      </c>
      <c r="O42" s="6">
        <v>27659</v>
      </c>
      <c r="P42" s="6">
        <v>81912</v>
      </c>
      <c r="Q42" s="6">
        <v>20888</v>
      </c>
      <c r="R42" s="6">
        <v>95574</v>
      </c>
      <c r="S42" s="6">
        <v>221752</v>
      </c>
      <c r="T42" s="6">
        <v>49471</v>
      </c>
      <c r="U42" s="6">
        <v>11584</v>
      </c>
      <c r="V42" s="6">
        <v>53738</v>
      </c>
      <c r="W42" s="6">
        <v>27036</v>
      </c>
      <c r="X42" s="6">
        <v>35190</v>
      </c>
      <c r="Y42" s="6">
        <v>27504</v>
      </c>
    </row>
    <row r="43" spans="1:25" ht="14.4" x14ac:dyDescent="0.3">
      <c r="A43" s="7" t="s">
        <v>58</v>
      </c>
      <c r="B43" s="8" t="s">
        <v>39</v>
      </c>
      <c r="C43" s="1" t="str">
        <f t="shared" si="1"/>
        <v>A35-A59</v>
      </c>
      <c r="D43" s="8" t="s">
        <v>136</v>
      </c>
      <c r="E43" t="s">
        <v>160</v>
      </c>
      <c r="F43" s="17" t="s">
        <v>146</v>
      </c>
      <c r="G43" s="15">
        <v>44196</v>
      </c>
      <c r="H43" s="14" t="s">
        <v>128</v>
      </c>
      <c r="I43" s="5">
        <f t="shared" si="2"/>
        <v>1013187</v>
      </c>
      <c r="J43" s="6">
        <v>135286</v>
      </c>
      <c r="K43" s="6">
        <v>164430</v>
      </c>
      <c r="L43" s="6">
        <v>50989</v>
      </c>
      <c r="M43" s="6">
        <v>32752</v>
      </c>
      <c r="N43" s="6">
        <v>8063</v>
      </c>
      <c r="O43" s="6">
        <v>25840</v>
      </c>
      <c r="P43" s="6">
        <v>78620</v>
      </c>
      <c r="Q43" s="6">
        <v>20433</v>
      </c>
      <c r="R43" s="6">
        <v>91309</v>
      </c>
      <c r="S43" s="6">
        <v>209848</v>
      </c>
      <c r="T43" s="6">
        <v>47570</v>
      </c>
      <c r="U43" s="6">
        <v>11019</v>
      </c>
      <c r="V43" s="6">
        <v>51485</v>
      </c>
      <c r="W43" s="6">
        <v>25841</v>
      </c>
      <c r="X43" s="6">
        <v>33392</v>
      </c>
      <c r="Y43" s="6">
        <v>26310</v>
      </c>
    </row>
    <row r="44" spans="1:25" ht="14.4" x14ac:dyDescent="0.3">
      <c r="A44" s="7" t="s">
        <v>57</v>
      </c>
      <c r="B44" s="8" t="s">
        <v>39</v>
      </c>
      <c r="C44" s="1" t="str">
        <f t="shared" si="1"/>
        <v>A35-A59</v>
      </c>
      <c r="D44" s="8" t="s">
        <v>136</v>
      </c>
      <c r="E44" t="s">
        <v>160</v>
      </c>
      <c r="F44" s="17" t="s">
        <v>146</v>
      </c>
      <c r="G44" s="15">
        <v>44196</v>
      </c>
      <c r="H44" s="14" t="s">
        <v>128</v>
      </c>
      <c r="I44" s="5">
        <f t="shared" si="2"/>
        <v>998596</v>
      </c>
      <c r="J44" s="6">
        <v>132103</v>
      </c>
      <c r="K44" s="6">
        <v>161792</v>
      </c>
      <c r="L44" s="6">
        <v>48815</v>
      </c>
      <c r="M44" s="6">
        <v>32715</v>
      </c>
      <c r="N44" s="6">
        <v>8021</v>
      </c>
      <c r="O44" s="6">
        <v>25274</v>
      </c>
      <c r="P44" s="6">
        <v>77700</v>
      </c>
      <c r="Q44" s="6">
        <v>20062</v>
      </c>
      <c r="R44" s="6">
        <v>90929</v>
      </c>
      <c r="S44" s="6">
        <v>207331</v>
      </c>
      <c r="T44" s="6">
        <v>46948</v>
      </c>
      <c r="U44" s="6">
        <v>10626</v>
      </c>
      <c r="V44" s="6">
        <v>51584</v>
      </c>
      <c r="W44" s="6">
        <v>25683</v>
      </c>
      <c r="X44" s="6">
        <v>33550</v>
      </c>
      <c r="Y44" s="6">
        <v>25463</v>
      </c>
    </row>
    <row r="45" spans="1:25" ht="14.4" x14ac:dyDescent="0.3">
      <c r="A45" s="7" t="s">
        <v>56</v>
      </c>
      <c r="B45" s="8" t="s">
        <v>39</v>
      </c>
      <c r="C45" s="1" t="str">
        <f t="shared" si="1"/>
        <v>A35-A59</v>
      </c>
      <c r="D45" s="8" t="s">
        <v>136</v>
      </c>
      <c r="E45" t="s">
        <v>160</v>
      </c>
      <c r="F45" s="17" t="s">
        <v>146</v>
      </c>
      <c r="G45" s="15">
        <v>44196</v>
      </c>
      <c r="H45" s="14" t="s">
        <v>128</v>
      </c>
      <c r="I45" s="5">
        <f t="shared" si="2"/>
        <v>988332</v>
      </c>
      <c r="J45" s="6">
        <v>131171</v>
      </c>
      <c r="K45" s="6">
        <v>160787</v>
      </c>
      <c r="L45" s="6">
        <v>47444</v>
      </c>
      <c r="M45" s="6">
        <v>31580</v>
      </c>
      <c r="N45" s="6">
        <v>7857</v>
      </c>
      <c r="O45" s="6">
        <v>24656</v>
      </c>
      <c r="P45" s="6">
        <v>76661</v>
      </c>
      <c r="Q45" s="6">
        <v>19471</v>
      </c>
      <c r="R45" s="6">
        <v>90328</v>
      </c>
      <c r="S45" s="6">
        <v>207634</v>
      </c>
      <c r="T45" s="6">
        <v>46608</v>
      </c>
      <c r="U45" s="6">
        <v>10789</v>
      </c>
      <c r="V45" s="6">
        <v>50254</v>
      </c>
      <c r="W45" s="6">
        <v>24730</v>
      </c>
      <c r="X45" s="6">
        <v>33299</v>
      </c>
      <c r="Y45" s="6">
        <v>25063</v>
      </c>
    </row>
    <row r="46" spans="1:25" ht="14.4" x14ac:dyDescent="0.3">
      <c r="A46" s="7" t="s">
        <v>55</v>
      </c>
      <c r="B46" s="8" t="s">
        <v>39</v>
      </c>
      <c r="C46" s="1" t="str">
        <f t="shared" si="1"/>
        <v>A35-A59</v>
      </c>
      <c r="D46" s="8" t="s">
        <v>136</v>
      </c>
      <c r="E46" t="s">
        <v>160</v>
      </c>
      <c r="F46" s="17" t="s">
        <v>146</v>
      </c>
      <c r="G46" s="15">
        <v>44196</v>
      </c>
      <c r="H46" s="14" t="s">
        <v>128</v>
      </c>
      <c r="I46" s="5">
        <f t="shared" si="2"/>
        <v>969585</v>
      </c>
      <c r="J46" s="6">
        <v>131660</v>
      </c>
      <c r="K46" s="6">
        <v>159257</v>
      </c>
      <c r="L46" s="6">
        <v>45166</v>
      </c>
      <c r="M46" s="6">
        <v>28805</v>
      </c>
      <c r="N46" s="6">
        <v>7876</v>
      </c>
      <c r="O46" s="6">
        <v>24506</v>
      </c>
      <c r="P46" s="6">
        <v>76726</v>
      </c>
      <c r="Q46" s="6">
        <v>17119</v>
      </c>
      <c r="R46" s="6">
        <v>90808</v>
      </c>
      <c r="S46" s="6">
        <v>208336</v>
      </c>
      <c r="T46" s="6">
        <v>45945</v>
      </c>
      <c r="U46" s="6">
        <v>10317</v>
      </c>
      <c r="V46" s="6">
        <v>44789</v>
      </c>
      <c r="W46" s="6">
        <v>22150</v>
      </c>
      <c r="X46" s="6">
        <v>33635</v>
      </c>
      <c r="Y46" s="6">
        <v>22490</v>
      </c>
    </row>
    <row r="47" spans="1:25" ht="14.4" x14ac:dyDescent="0.3">
      <c r="A47" s="7" t="s">
        <v>54</v>
      </c>
      <c r="B47" s="8" t="s">
        <v>39</v>
      </c>
      <c r="C47" s="1" t="str">
        <f t="shared" si="1"/>
        <v>A35-A59</v>
      </c>
      <c r="D47" s="8" t="s">
        <v>136</v>
      </c>
      <c r="E47" t="s">
        <v>160</v>
      </c>
      <c r="F47" s="17" t="s">
        <v>146</v>
      </c>
      <c r="G47" s="15">
        <v>44196</v>
      </c>
      <c r="H47" s="14" t="s">
        <v>128</v>
      </c>
      <c r="I47" s="5">
        <f t="shared" si="2"/>
        <v>944048</v>
      </c>
      <c r="J47" s="6">
        <v>129455</v>
      </c>
      <c r="K47" s="6">
        <v>156440</v>
      </c>
      <c r="L47" s="6">
        <v>43168</v>
      </c>
      <c r="M47" s="6">
        <v>27304</v>
      </c>
      <c r="N47" s="6">
        <v>7822</v>
      </c>
      <c r="O47" s="6">
        <v>23341</v>
      </c>
      <c r="P47" s="6">
        <v>74782</v>
      </c>
      <c r="Q47" s="6">
        <v>16213</v>
      </c>
      <c r="R47" s="6">
        <v>88630</v>
      </c>
      <c r="S47" s="6">
        <v>203262</v>
      </c>
      <c r="T47" s="6">
        <v>45202</v>
      </c>
      <c r="U47" s="6">
        <v>10142</v>
      </c>
      <c r="V47" s="6">
        <v>42730</v>
      </c>
      <c r="W47" s="6">
        <v>21162</v>
      </c>
      <c r="X47" s="6">
        <v>32830</v>
      </c>
      <c r="Y47" s="6">
        <v>21565</v>
      </c>
    </row>
    <row r="48" spans="1:25" ht="14.4" x14ac:dyDescent="0.3">
      <c r="A48" s="7" t="s">
        <v>53</v>
      </c>
      <c r="B48" s="8" t="s">
        <v>39</v>
      </c>
      <c r="C48" s="1" t="str">
        <f t="shared" si="1"/>
        <v>A35-A59</v>
      </c>
      <c r="D48" s="8" t="s">
        <v>136</v>
      </c>
      <c r="E48" t="s">
        <v>160</v>
      </c>
      <c r="F48" s="17" t="s">
        <v>146</v>
      </c>
      <c r="G48" s="15">
        <v>44196</v>
      </c>
      <c r="H48" s="14" t="s">
        <v>128</v>
      </c>
      <c r="I48" s="5">
        <f t="shared" si="2"/>
        <v>954793</v>
      </c>
      <c r="J48" s="6">
        <v>132255</v>
      </c>
      <c r="K48" s="6">
        <v>158581</v>
      </c>
      <c r="L48" s="6">
        <v>42112</v>
      </c>
      <c r="M48" s="6">
        <v>26709</v>
      </c>
      <c r="N48" s="6">
        <v>7645</v>
      </c>
      <c r="O48" s="6">
        <v>23258</v>
      </c>
      <c r="P48" s="6">
        <v>76096</v>
      </c>
      <c r="Q48" s="6">
        <v>15869</v>
      </c>
      <c r="R48" s="6">
        <v>91311</v>
      </c>
      <c r="S48" s="6">
        <v>205988</v>
      </c>
      <c r="T48" s="6">
        <v>45648</v>
      </c>
      <c r="U48" s="6">
        <v>10301</v>
      </c>
      <c r="V48" s="6">
        <v>42165</v>
      </c>
      <c r="W48" s="6">
        <v>21713</v>
      </c>
      <c r="X48" s="6">
        <v>32836</v>
      </c>
      <c r="Y48" s="6">
        <v>22306</v>
      </c>
    </row>
    <row r="49" spans="1:25" ht="14.4" x14ac:dyDescent="0.3">
      <c r="A49" s="7" t="s">
        <v>52</v>
      </c>
      <c r="B49" s="8" t="s">
        <v>39</v>
      </c>
      <c r="C49" s="1" t="str">
        <f t="shared" ref="C49:C80" si="3">B49</f>
        <v>A35-A59</v>
      </c>
      <c r="D49" s="8" t="s">
        <v>136</v>
      </c>
      <c r="E49" t="s">
        <v>160</v>
      </c>
      <c r="F49" s="17" t="s">
        <v>146</v>
      </c>
      <c r="G49" s="15">
        <v>44196</v>
      </c>
      <c r="H49" s="14" t="s">
        <v>128</v>
      </c>
      <c r="I49" s="5">
        <f t="shared" si="2"/>
        <v>960699</v>
      </c>
      <c r="J49" s="6">
        <v>131444</v>
      </c>
      <c r="K49" s="6">
        <v>157930</v>
      </c>
      <c r="L49" s="6">
        <v>40770</v>
      </c>
      <c r="M49" s="6">
        <v>27182</v>
      </c>
      <c r="N49" s="6">
        <v>7791</v>
      </c>
      <c r="O49" s="6">
        <v>22755</v>
      </c>
      <c r="P49" s="6">
        <v>76183</v>
      </c>
      <c r="Q49" s="6">
        <v>16297</v>
      </c>
      <c r="R49" s="6">
        <v>93029</v>
      </c>
      <c r="S49" s="6">
        <v>208303</v>
      </c>
      <c r="T49" s="6">
        <v>46512</v>
      </c>
      <c r="U49" s="6">
        <v>10362</v>
      </c>
      <c r="V49" s="6">
        <v>42595</v>
      </c>
      <c r="W49" s="6">
        <v>22596</v>
      </c>
      <c r="X49" s="6">
        <v>33860</v>
      </c>
      <c r="Y49" s="6">
        <v>23090</v>
      </c>
    </row>
    <row r="50" spans="1:25" ht="14.4" x14ac:dyDescent="0.3">
      <c r="A50" s="7" t="s">
        <v>51</v>
      </c>
      <c r="B50" s="8" t="s">
        <v>39</v>
      </c>
      <c r="C50" s="1" t="str">
        <f t="shared" si="3"/>
        <v>A35-A59</v>
      </c>
      <c r="D50" s="8" t="s">
        <v>136</v>
      </c>
      <c r="E50" t="s">
        <v>160</v>
      </c>
      <c r="F50" s="17" t="s">
        <v>146</v>
      </c>
      <c r="G50" s="15">
        <v>44196</v>
      </c>
      <c r="H50" s="14" t="s">
        <v>128</v>
      </c>
      <c r="I50" s="5">
        <f t="shared" si="2"/>
        <v>1038215</v>
      </c>
      <c r="J50" s="6">
        <v>141646</v>
      </c>
      <c r="K50" s="6">
        <v>169865</v>
      </c>
      <c r="L50" s="6">
        <v>42373</v>
      </c>
      <c r="M50" s="6">
        <v>30089</v>
      </c>
      <c r="N50" s="6">
        <v>8200</v>
      </c>
      <c r="O50" s="6">
        <v>23549</v>
      </c>
      <c r="P50" s="6">
        <v>81298</v>
      </c>
      <c r="Q50" s="6">
        <v>17789</v>
      </c>
      <c r="R50" s="6">
        <v>101561</v>
      </c>
      <c r="S50" s="6">
        <v>224596</v>
      </c>
      <c r="T50" s="6">
        <v>50537</v>
      </c>
      <c r="U50" s="6">
        <v>11447</v>
      </c>
      <c r="V50" s="6">
        <v>46549</v>
      </c>
      <c r="W50" s="6">
        <v>25924</v>
      </c>
      <c r="X50" s="6">
        <v>36856</v>
      </c>
      <c r="Y50" s="6">
        <v>25936</v>
      </c>
    </row>
    <row r="51" spans="1:25" ht="14.4" x14ac:dyDescent="0.3">
      <c r="A51" s="7" t="s">
        <v>50</v>
      </c>
      <c r="B51" s="8" t="s">
        <v>39</v>
      </c>
      <c r="C51" s="1" t="str">
        <f t="shared" si="3"/>
        <v>A35-A59</v>
      </c>
      <c r="D51" s="8" t="s">
        <v>136</v>
      </c>
      <c r="E51" t="s">
        <v>160</v>
      </c>
      <c r="F51" s="17" t="s">
        <v>146</v>
      </c>
      <c r="G51" s="15">
        <v>44196</v>
      </c>
      <c r="H51" s="14" t="s">
        <v>128</v>
      </c>
      <c r="I51" s="5">
        <f t="shared" si="2"/>
        <v>1138105</v>
      </c>
      <c r="J51" s="6">
        <v>151947</v>
      </c>
      <c r="K51" s="6">
        <v>183178</v>
      </c>
      <c r="L51" s="6">
        <v>46445</v>
      </c>
      <c r="M51" s="6">
        <v>35186</v>
      </c>
      <c r="N51" s="6">
        <v>8724</v>
      </c>
      <c r="O51" s="6">
        <v>25001</v>
      </c>
      <c r="P51" s="6">
        <v>87479</v>
      </c>
      <c r="Q51" s="6">
        <v>20549</v>
      </c>
      <c r="R51" s="6">
        <v>111408</v>
      </c>
      <c r="S51" s="6">
        <v>245175</v>
      </c>
      <c r="T51" s="6">
        <v>55249</v>
      </c>
      <c r="U51" s="6">
        <v>12657</v>
      </c>
      <c r="V51" s="6">
        <v>54177</v>
      </c>
      <c r="W51" s="6">
        <v>30668</v>
      </c>
      <c r="X51" s="6">
        <v>41197</v>
      </c>
      <c r="Y51" s="6">
        <v>29065</v>
      </c>
    </row>
    <row r="52" spans="1:25" ht="14.4" x14ac:dyDescent="0.3">
      <c r="A52" s="7" t="s">
        <v>49</v>
      </c>
      <c r="B52" s="8" t="s">
        <v>39</v>
      </c>
      <c r="C52" s="1" t="str">
        <f t="shared" si="3"/>
        <v>A35-A59</v>
      </c>
      <c r="D52" s="8" t="s">
        <v>136</v>
      </c>
      <c r="E52" t="s">
        <v>161</v>
      </c>
      <c r="F52" s="17" t="s">
        <v>147</v>
      </c>
      <c r="G52" s="15">
        <v>44196</v>
      </c>
      <c r="H52" s="14" t="s">
        <v>128</v>
      </c>
      <c r="I52" s="5">
        <f t="shared" si="2"/>
        <v>1177845</v>
      </c>
      <c r="J52" s="6">
        <v>157787</v>
      </c>
      <c r="K52" s="6">
        <v>189700</v>
      </c>
      <c r="L52" s="6">
        <v>47029</v>
      </c>
      <c r="M52" s="6">
        <v>35726</v>
      </c>
      <c r="N52" s="6">
        <v>9076</v>
      </c>
      <c r="O52" s="6">
        <v>25511</v>
      </c>
      <c r="P52" s="6">
        <v>91298</v>
      </c>
      <c r="Q52" s="6">
        <v>21077</v>
      </c>
      <c r="R52" s="6">
        <v>116551</v>
      </c>
      <c r="S52" s="6">
        <v>255587</v>
      </c>
      <c r="T52" s="6">
        <v>57805</v>
      </c>
      <c r="U52" s="6">
        <v>13090</v>
      </c>
      <c r="V52" s="6">
        <v>54067</v>
      </c>
      <c r="W52" s="6">
        <v>30911</v>
      </c>
      <c r="X52" s="6">
        <v>42940</v>
      </c>
      <c r="Y52" s="6">
        <v>29690</v>
      </c>
    </row>
    <row r="53" spans="1:25" ht="14.4" x14ac:dyDescent="0.3">
      <c r="A53" s="7" t="s">
        <v>48</v>
      </c>
      <c r="B53" s="8" t="s">
        <v>39</v>
      </c>
      <c r="C53" s="1" t="str">
        <f t="shared" si="3"/>
        <v>A35-A59</v>
      </c>
      <c r="D53" s="8" t="s">
        <v>136</v>
      </c>
      <c r="E53" t="s">
        <v>161</v>
      </c>
      <c r="F53" s="17" t="s">
        <v>147</v>
      </c>
      <c r="G53" s="15">
        <v>44196</v>
      </c>
      <c r="H53" s="14" t="s">
        <v>128</v>
      </c>
      <c r="I53" s="5">
        <f t="shared" si="2"/>
        <v>1261618</v>
      </c>
      <c r="J53" s="6">
        <v>168679</v>
      </c>
      <c r="K53" s="6">
        <v>204517</v>
      </c>
      <c r="L53" s="6">
        <v>48875</v>
      </c>
      <c r="M53" s="6">
        <v>37138</v>
      </c>
      <c r="N53" s="6">
        <v>9686</v>
      </c>
      <c r="O53" s="6">
        <v>26485</v>
      </c>
      <c r="P53" s="6">
        <v>97470</v>
      </c>
      <c r="Q53" s="6">
        <v>21807</v>
      </c>
      <c r="R53" s="6">
        <v>126349</v>
      </c>
      <c r="S53" s="6">
        <v>279492</v>
      </c>
      <c r="T53" s="6">
        <v>62543</v>
      </c>
      <c r="U53" s="6">
        <v>14579</v>
      </c>
      <c r="V53" s="6">
        <v>54448</v>
      </c>
      <c r="W53" s="6">
        <v>31912</v>
      </c>
      <c r="X53" s="6">
        <v>47626</v>
      </c>
      <c r="Y53" s="6">
        <v>30012</v>
      </c>
    </row>
    <row r="54" spans="1:25" ht="14.4" x14ac:dyDescent="0.3">
      <c r="A54" s="7" t="s">
        <v>47</v>
      </c>
      <c r="B54" s="8" t="s">
        <v>39</v>
      </c>
      <c r="C54" s="1" t="str">
        <f t="shared" si="3"/>
        <v>A35-A59</v>
      </c>
      <c r="D54" s="8" t="s">
        <v>136</v>
      </c>
      <c r="E54" t="s">
        <v>161</v>
      </c>
      <c r="F54" s="17" t="s">
        <v>147</v>
      </c>
      <c r="G54" s="15">
        <v>44196</v>
      </c>
      <c r="H54" s="14" t="s">
        <v>128</v>
      </c>
      <c r="I54" s="5">
        <f t="shared" si="2"/>
        <v>1318051</v>
      </c>
      <c r="J54" s="6">
        <v>175829</v>
      </c>
      <c r="K54" s="6">
        <v>212675</v>
      </c>
      <c r="L54" s="6">
        <v>51212</v>
      </c>
      <c r="M54" s="6">
        <v>39270</v>
      </c>
      <c r="N54" s="6">
        <v>10257</v>
      </c>
      <c r="O54" s="6">
        <v>28350</v>
      </c>
      <c r="P54" s="6">
        <v>101951</v>
      </c>
      <c r="Q54" s="6">
        <v>23268</v>
      </c>
      <c r="R54" s="6">
        <v>132408</v>
      </c>
      <c r="S54" s="6">
        <v>292185</v>
      </c>
      <c r="T54" s="6">
        <v>66025</v>
      </c>
      <c r="U54" s="6">
        <v>15610</v>
      </c>
      <c r="V54" s="6">
        <v>55288</v>
      </c>
      <c r="W54" s="6">
        <v>32775</v>
      </c>
      <c r="X54" s="6">
        <v>50470</v>
      </c>
      <c r="Y54" s="6">
        <v>30478</v>
      </c>
    </row>
    <row r="55" spans="1:25" ht="14.4" x14ac:dyDescent="0.3">
      <c r="A55" s="7" t="s">
        <v>46</v>
      </c>
      <c r="B55" s="8" t="s">
        <v>39</v>
      </c>
      <c r="C55" s="1" t="str">
        <f t="shared" si="3"/>
        <v>A35-A59</v>
      </c>
      <c r="D55" s="8" t="s">
        <v>136</v>
      </c>
      <c r="E55" t="s">
        <v>161</v>
      </c>
      <c r="F55" s="17" t="s">
        <v>147</v>
      </c>
      <c r="G55" s="15">
        <v>44196</v>
      </c>
      <c r="H55" s="14" t="s">
        <v>128</v>
      </c>
      <c r="I55" s="5">
        <f t="shared" si="2"/>
        <v>1348886</v>
      </c>
      <c r="J55" s="6">
        <v>179149</v>
      </c>
      <c r="K55" s="6">
        <v>217245</v>
      </c>
      <c r="L55" s="6">
        <v>51341</v>
      </c>
      <c r="M55" s="6">
        <v>41333</v>
      </c>
      <c r="N55" s="6">
        <v>10316</v>
      </c>
      <c r="O55" s="6">
        <v>28430</v>
      </c>
      <c r="P55" s="6">
        <v>103405</v>
      </c>
      <c r="Q55" s="6">
        <v>24330</v>
      </c>
      <c r="R55" s="6">
        <v>136224</v>
      </c>
      <c r="S55" s="6">
        <v>298179</v>
      </c>
      <c r="T55" s="6">
        <v>67705</v>
      </c>
      <c r="U55" s="6">
        <v>16150</v>
      </c>
      <c r="V55" s="6">
        <v>57087</v>
      </c>
      <c r="W55" s="6">
        <v>34170</v>
      </c>
      <c r="X55" s="6">
        <v>52319</v>
      </c>
      <c r="Y55" s="6">
        <v>31503</v>
      </c>
    </row>
    <row r="56" spans="1:25" ht="14.4" x14ac:dyDescent="0.3">
      <c r="A56" s="7" t="s">
        <v>45</v>
      </c>
      <c r="B56" s="8" t="s">
        <v>39</v>
      </c>
      <c r="C56" s="1" t="str">
        <f t="shared" si="3"/>
        <v>A35-A59</v>
      </c>
      <c r="D56" s="8" t="s">
        <v>136</v>
      </c>
      <c r="E56" t="s">
        <v>161</v>
      </c>
      <c r="F56" s="17" t="s">
        <v>147</v>
      </c>
      <c r="G56" s="15">
        <v>44196</v>
      </c>
      <c r="H56" s="14" t="s">
        <v>128</v>
      </c>
      <c r="I56" s="5">
        <f t="shared" si="2"/>
        <v>1380824</v>
      </c>
      <c r="J56" s="6">
        <v>182455</v>
      </c>
      <c r="K56" s="6">
        <v>218293</v>
      </c>
      <c r="L56" s="6">
        <v>53368</v>
      </c>
      <c r="M56" s="6">
        <v>44287</v>
      </c>
      <c r="N56" s="6">
        <v>10564</v>
      </c>
      <c r="O56" s="6">
        <v>28545</v>
      </c>
      <c r="P56" s="6">
        <v>105015</v>
      </c>
      <c r="Q56" s="6">
        <v>26286</v>
      </c>
      <c r="R56" s="6">
        <v>138312</v>
      </c>
      <c r="S56" s="6">
        <v>304654</v>
      </c>
      <c r="T56" s="6">
        <v>70184</v>
      </c>
      <c r="U56" s="6">
        <v>16800</v>
      </c>
      <c r="V56" s="6">
        <v>60305</v>
      </c>
      <c r="W56" s="6">
        <v>35528</v>
      </c>
      <c r="X56" s="6">
        <v>52529</v>
      </c>
      <c r="Y56" s="6">
        <v>33699</v>
      </c>
    </row>
    <row r="57" spans="1:25" ht="14.4" x14ac:dyDescent="0.3">
      <c r="A57" s="7" t="s">
        <v>44</v>
      </c>
      <c r="B57" s="8" t="s">
        <v>39</v>
      </c>
      <c r="C57" s="1" t="str">
        <f t="shared" si="3"/>
        <v>A35-A59</v>
      </c>
      <c r="D57" s="8" t="s">
        <v>136</v>
      </c>
      <c r="E57" t="s">
        <v>161</v>
      </c>
      <c r="F57" s="17" t="s">
        <v>147</v>
      </c>
      <c r="G57" s="15">
        <v>44196</v>
      </c>
      <c r="H57" s="14" t="s">
        <v>128</v>
      </c>
      <c r="I57" s="5">
        <f t="shared" si="2"/>
        <v>1381357</v>
      </c>
      <c r="J57" s="6">
        <v>181134</v>
      </c>
      <c r="K57" s="6">
        <v>216003</v>
      </c>
      <c r="L57" s="6">
        <v>54751</v>
      </c>
      <c r="M57" s="6">
        <v>46075</v>
      </c>
      <c r="N57" s="6">
        <v>10599</v>
      </c>
      <c r="O57" s="6">
        <v>27567</v>
      </c>
      <c r="P57" s="6">
        <v>104978</v>
      </c>
      <c r="Q57" s="6">
        <v>27772</v>
      </c>
      <c r="R57" s="6">
        <v>136639</v>
      </c>
      <c r="S57" s="6">
        <v>302344</v>
      </c>
      <c r="T57" s="6">
        <v>70192</v>
      </c>
      <c r="U57" s="6">
        <v>17142</v>
      </c>
      <c r="V57" s="6">
        <v>62659</v>
      </c>
      <c r="W57" s="6">
        <v>37198</v>
      </c>
      <c r="X57" s="6">
        <v>51557</v>
      </c>
      <c r="Y57" s="6">
        <v>34747</v>
      </c>
    </row>
    <row r="58" spans="1:25" ht="14.4" x14ac:dyDescent="0.3">
      <c r="A58" s="7" t="s">
        <v>43</v>
      </c>
      <c r="B58" s="8" t="s">
        <v>39</v>
      </c>
      <c r="C58" s="1" t="str">
        <f t="shared" si="3"/>
        <v>A35-A59</v>
      </c>
      <c r="D58" s="8" t="s">
        <v>136</v>
      </c>
      <c r="E58" t="s">
        <v>161</v>
      </c>
      <c r="F58" s="17" t="s">
        <v>147</v>
      </c>
      <c r="G58" s="15">
        <v>44196</v>
      </c>
      <c r="H58" s="14" t="s">
        <v>128</v>
      </c>
      <c r="I58" s="5">
        <f t="shared" si="2"/>
        <v>1402572</v>
      </c>
      <c r="J58" s="6">
        <v>183319</v>
      </c>
      <c r="K58" s="6">
        <v>218831</v>
      </c>
      <c r="L58" s="6">
        <v>55538</v>
      </c>
      <c r="M58" s="6">
        <v>47799</v>
      </c>
      <c r="N58" s="6">
        <v>10453</v>
      </c>
      <c r="O58" s="6">
        <v>27787</v>
      </c>
      <c r="P58" s="6">
        <v>105385</v>
      </c>
      <c r="Q58" s="6">
        <v>29175</v>
      </c>
      <c r="R58" s="6">
        <v>137453</v>
      </c>
      <c r="S58" s="6">
        <v>305439</v>
      </c>
      <c r="T58" s="6">
        <v>71557</v>
      </c>
      <c r="U58" s="6">
        <v>17555</v>
      </c>
      <c r="V58" s="6">
        <v>65109</v>
      </c>
      <c r="W58" s="6">
        <v>38650</v>
      </c>
      <c r="X58" s="6">
        <v>51954</v>
      </c>
      <c r="Y58" s="6">
        <v>36568</v>
      </c>
    </row>
    <row r="59" spans="1:25" ht="14.4" x14ac:dyDescent="0.3">
      <c r="A59" s="7" t="s">
        <v>42</v>
      </c>
      <c r="B59" s="8" t="s">
        <v>39</v>
      </c>
      <c r="C59" s="1" t="str">
        <f t="shared" si="3"/>
        <v>A35-A59</v>
      </c>
      <c r="D59" s="8" t="s">
        <v>136</v>
      </c>
      <c r="E59" t="s">
        <v>161</v>
      </c>
      <c r="F59" s="17" t="s">
        <v>147</v>
      </c>
      <c r="G59" s="15">
        <v>44196</v>
      </c>
      <c r="H59" s="14" t="s">
        <v>128</v>
      </c>
      <c r="I59" s="5">
        <f t="shared" si="2"/>
        <v>1385607</v>
      </c>
      <c r="J59" s="6">
        <v>180338</v>
      </c>
      <c r="K59" s="6">
        <v>214981</v>
      </c>
      <c r="L59" s="6">
        <v>55060</v>
      </c>
      <c r="M59" s="6">
        <v>49141</v>
      </c>
      <c r="N59" s="6">
        <v>10175</v>
      </c>
      <c r="O59" s="6">
        <v>26519</v>
      </c>
      <c r="P59" s="6">
        <v>103041</v>
      </c>
      <c r="Q59" s="6">
        <v>30309</v>
      </c>
      <c r="R59" s="6">
        <v>134903</v>
      </c>
      <c r="S59" s="6">
        <v>298750</v>
      </c>
      <c r="T59" s="6">
        <v>71303</v>
      </c>
      <c r="U59" s="6">
        <v>17586</v>
      </c>
      <c r="V59" s="6">
        <v>65831</v>
      </c>
      <c r="W59" s="6">
        <v>39935</v>
      </c>
      <c r="X59" s="6">
        <v>50413</v>
      </c>
      <c r="Y59" s="6">
        <v>37322</v>
      </c>
    </row>
    <row r="60" spans="1:25" ht="14.4" x14ac:dyDescent="0.3">
      <c r="A60" s="7" t="s">
        <v>41</v>
      </c>
      <c r="B60" s="8" t="s">
        <v>39</v>
      </c>
      <c r="C60" s="1" t="str">
        <f t="shared" si="3"/>
        <v>A35-A59</v>
      </c>
      <c r="D60" s="8" t="s">
        <v>136</v>
      </c>
      <c r="E60" t="s">
        <v>161</v>
      </c>
      <c r="F60" s="17" t="s">
        <v>147</v>
      </c>
      <c r="G60" s="15">
        <v>44196</v>
      </c>
      <c r="H60" s="14" t="s">
        <v>128</v>
      </c>
      <c r="I60" s="5">
        <f t="shared" si="2"/>
        <v>1336643</v>
      </c>
      <c r="J60" s="6">
        <v>173988</v>
      </c>
      <c r="K60" s="6">
        <v>207614</v>
      </c>
      <c r="L60" s="6">
        <v>52204</v>
      </c>
      <c r="M60" s="6">
        <v>48593</v>
      </c>
      <c r="N60" s="6">
        <v>10009</v>
      </c>
      <c r="O60" s="6">
        <v>24553</v>
      </c>
      <c r="P60" s="6">
        <v>98640</v>
      </c>
      <c r="Q60" s="6">
        <v>30203</v>
      </c>
      <c r="R60" s="6">
        <v>129954</v>
      </c>
      <c r="S60" s="6">
        <v>285583</v>
      </c>
      <c r="T60" s="6">
        <v>69329</v>
      </c>
      <c r="U60" s="6">
        <v>17368</v>
      </c>
      <c r="V60" s="6">
        <v>64529</v>
      </c>
      <c r="W60" s="6">
        <v>39380</v>
      </c>
      <c r="X60" s="6">
        <v>47814</v>
      </c>
      <c r="Y60" s="6">
        <v>36882</v>
      </c>
    </row>
    <row r="61" spans="1:25" ht="14.4" x14ac:dyDescent="0.3">
      <c r="A61" s="7" t="s">
        <v>40</v>
      </c>
      <c r="B61" s="8" t="s">
        <v>39</v>
      </c>
      <c r="C61" s="1" t="str">
        <f t="shared" si="3"/>
        <v>A35-A59</v>
      </c>
      <c r="D61" s="8" t="s">
        <v>136</v>
      </c>
      <c r="E61" t="s">
        <v>161</v>
      </c>
      <c r="F61" s="17" t="s">
        <v>147</v>
      </c>
      <c r="G61" s="15">
        <v>44196</v>
      </c>
      <c r="H61" s="14" t="s">
        <v>128</v>
      </c>
      <c r="I61" s="5">
        <f t="shared" si="2"/>
        <v>1311139</v>
      </c>
      <c r="J61" s="6">
        <v>169971</v>
      </c>
      <c r="K61" s="6">
        <v>203562</v>
      </c>
      <c r="L61" s="6">
        <v>49336</v>
      </c>
      <c r="M61" s="6">
        <v>47837</v>
      </c>
      <c r="N61" s="6">
        <v>9446</v>
      </c>
      <c r="O61" s="6">
        <v>23448</v>
      </c>
      <c r="P61" s="6">
        <v>95573</v>
      </c>
      <c r="Q61" s="6">
        <v>30427</v>
      </c>
      <c r="R61" s="6">
        <v>128273</v>
      </c>
      <c r="S61" s="6">
        <v>278983</v>
      </c>
      <c r="T61" s="6">
        <v>68746</v>
      </c>
      <c r="U61" s="6">
        <v>17557</v>
      </c>
      <c r="V61" s="6">
        <v>64390</v>
      </c>
      <c r="W61" s="6">
        <v>39185</v>
      </c>
      <c r="X61" s="6">
        <v>46509</v>
      </c>
      <c r="Y61" s="6">
        <v>37896</v>
      </c>
    </row>
    <row r="62" spans="1:25" ht="14.4" x14ac:dyDescent="0.3">
      <c r="A62" s="7" t="s">
        <v>38</v>
      </c>
      <c r="B62" s="8" t="s">
        <v>18</v>
      </c>
      <c r="C62" s="1" t="str">
        <f t="shared" si="3"/>
        <v>A60-A79</v>
      </c>
      <c r="D62" t="s">
        <v>137</v>
      </c>
      <c r="E62" t="s">
        <v>162</v>
      </c>
      <c r="F62" s="17" t="s">
        <v>148</v>
      </c>
      <c r="G62" s="15">
        <v>44196</v>
      </c>
      <c r="H62" s="14" t="s">
        <v>128</v>
      </c>
      <c r="I62" s="5">
        <f t="shared" si="2"/>
        <v>1261935</v>
      </c>
      <c r="J62" s="6">
        <v>164309</v>
      </c>
      <c r="K62" s="6">
        <v>194468</v>
      </c>
      <c r="L62" s="6">
        <v>47004</v>
      </c>
      <c r="M62" s="6">
        <v>45708</v>
      </c>
      <c r="N62" s="6">
        <v>9157</v>
      </c>
      <c r="O62" s="6">
        <v>22667</v>
      </c>
      <c r="P62" s="6">
        <v>92069</v>
      </c>
      <c r="Q62" s="6">
        <v>29652</v>
      </c>
      <c r="R62" s="6">
        <v>122098</v>
      </c>
      <c r="S62" s="6">
        <v>271863</v>
      </c>
      <c r="T62" s="6">
        <v>66206</v>
      </c>
      <c r="U62" s="6">
        <v>16915</v>
      </c>
      <c r="V62" s="6">
        <v>61707</v>
      </c>
      <c r="W62" s="6">
        <v>37934</v>
      </c>
      <c r="X62" s="6">
        <v>44203</v>
      </c>
      <c r="Y62" s="6">
        <v>35975</v>
      </c>
    </row>
    <row r="63" spans="1:25" ht="14.4" x14ac:dyDescent="0.3">
      <c r="A63" s="7" t="s">
        <v>37</v>
      </c>
      <c r="B63" s="8" t="s">
        <v>18</v>
      </c>
      <c r="C63" s="1" t="str">
        <f t="shared" si="3"/>
        <v>A60-A79</v>
      </c>
      <c r="D63" t="s">
        <v>137</v>
      </c>
      <c r="E63" t="s">
        <v>162</v>
      </c>
      <c r="F63" s="17" t="s">
        <v>148</v>
      </c>
      <c r="G63" s="15">
        <v>44196</v>
      </c>
      <c r="H63" s="14" t="s">
        <v>128</v>
      </c>
      <c r="I63" s="5">
        <f t="shared" si="2"/>
        <v>1220021</v>
      </c>
      <c r="J63" s="6">
        <v>156842</v>
      </c>
      <c r="K63" s="6">
        <v>187207</v>
      </c>
      <c r="L63" s="6">
        <v>44852</v>
      </c>
      <c r="M63" s="6">
        <v>44447</v>
      </c>
      <c r="N63" s="6">
        <v>8955</v>
      </c>
      <c r="O63" s="6">
        <v>21440</v>
      </c>
      <c r="P63" s="6">
        <v>88715</v>
      </c>
      <c r="Q63" s="6">
        <v>28865</v>
      </c>
      <c r="R63" s="6">
        <v>118080</v>
      </c>
      <c r="S63" s="6">
        <v>263183</v>
      </c>
      <c r="T63" s="6">
        <v>63727</v>
      </c>
      <c r="U63" s="6">
        <v>17032</v>
      </c>
      <c r="V63" s="6">
        <v>61068</v>
      </c>
      <c r="W63" s="6">
        <v>36941</v>
      </c>
      <c r="X63" s="6">
        <v>42743</v>
      </c>
      <c r="Y63" s="6">
        <v>35924</v>
      </c>
    </row>
    <row r="64" spans="1:25" ht="14.4" x14ac:dyDescent="0.3">
      <c r="A64" s="7" t="s">
        <v>36</v>
      </c>
      <c r="B64" s="8" t="s">
        <v>18</v>
      </c>
      <c r="C64" s="1" t="str">
        <f t="shared" si="3"/>
        <v>A60-A79</v>
      </c>
      <c r="D64" t="s">
        <v>137</v>
      </c>
      <c r="E64" t="s">
        <v>162</v>
      </c>
      <c r="F64" s="17" t="s">
        <v>148</v>
      </c>
      <c r="G64" s="15">
        <v>44196</v>
      </c>
      <c r="H64" s="14" t="s">
        <v>128</v>
      </c>
      <c r="I64" s="5">
        <f t="shared" si="2"/>
        <v>1146667</v>
      </c>
      <c r="J64" s="6">
        <v>148439</v>
      </c>
      <c r="K64" s="6">
        <v>177076</v>
      </c>
      <c r="L64" s="6">
        <v>40957</v>
      </c>
      <c r="M64" s="6">
        <v>40703</v>
      </c>
      <c r="N64" s="6">
        <v>8531</v>
      </c>
      <c r="O64" s="6">
        <v>20302</v>
      </c>
      <c r="P64" s="6">
        <v>83567</v>
      </c>
      <c r="Q64" s="6">
        <v>27154</v>
      </c>
      <c r="R64" s="6">
        <v>110813</v>
      </c>
      <c r="S64" s="6">
        <v>248486</v>
      </c>
      <c r="T64" s="6">
        <v>60151</v>
      </c>
      <c r="U64" s="6">
        <v>16248</v>
      </c>
      <c r="V64" s="6">
        <v>56262</v>
      </c>
      <c r="W64" s="6">
        <v>34602</v>
      </c>
      <c r="X64" s="6">
        <v>40081</v>
      </c>
      <c r="Y64" s="6">
        <v>33295</v>
      </c>
    </row>
    <row r="65" spans="1:25" ht="14.4" x14ac:dyDescent="0.3">
      <c r="A65" s="7" t="s">
        <v>35</v>
      </c>
      <c r="B65" s="8" t="s">
        <v>18</v>
      </c>
      <c r="C65" s="1" t="str">
        <f t="shared" si="3"/>
        <v>A60-A79</v>
      </c>
      <c r="D65" t="s">
        <v>137</v>
      </c>
      <c r="E65" t="s">
        <v>162</v>
      </c>
      <c r="F65" s="17" t="s">
        <v>148</v>
      </c>
      <c r="G65" s="15">
        <v>44196</v>
      </c>
      <c r="H65" s="14" t="s">
        <v>128</v>
      </c>
      <c r="I65" s="5">
        <f t="shared" si="2"/>
        <v>1113442</v>
      </c>
      <c r="J65" s="6">
        <v>143169</v>
      </c>
      <c r="K65" s="6">
        <v>170534</v>
      </c>
      <c r="L65" s="6">
        <v>38997</v>
      </c>
      <c r="M65" s="6">
        <v>39479</v>
      </c>
      <c r="N65" s="6">
        <v>8462</v>
      </c>
      <c r="O65" s="6">
        <v>19229</v>
      </c>
      <c r="P65" s="6">
        <v>81123</v>
      </c>
      <c r="Q65" s="6">
        <v>26331</v>
      </c>
      <c r="R65" s="6">
        <v>108383</v>
      </c>
      <c r="S65" s="6">
        <v>241358</v>
      </c>
      <c r="T65" s="6">
        <v>59152</v>
      </c>
      <c r="U65" s="6">
        <v>15588</v>
      </c>
      <c r="V65" s="6">
        <v>55786</v>
      </c>
      <c r="W65" s="6">
        <v>33949</v>
      </c>
      <c r="X65" s="6">
        <v>38857</v>
      </c>
      <c r="Y65" s="6">
        <v>33045</v>
      </c>
    </row>
    <row r="66" spans="1:25" ht="14.4" x14ac:dyDescent="0.3">
      <c r="A66" s="7" t="s">
        <v>34</v>
      </c>
      <c r="B66" s="8" t="s">
        <v>18</v>
      </c>
      <c r="C66" s="1" t="str">
        <f t="shared" si="3"/>
        <v>A60-A79</v>
      </c>
      <c r="D66" t="s">
        <v>137</v>
      </c>
      <c r="E66" t="s">
        <v>162</v>
      </c>
      <c r="F66" s="17" t="s">
        <v>148</v>
      </c>
      <c r="G66" s="15">
        <v>44196</v>
      </c>
      <c r="H66" s="14" t="s">
        <v>128</v>
      </c>
      <c r="I66" s="5">
        <f t="shared" ref="I66:I92" si="4">SUM(J66:Y66)</f>
        <v>1076072</v>
      </c>
      <c r="J66" s="6">
        <v>138575</v>
      </c>
      <c r="K66" s="6">
        <v>163146</v>
      </c>
      <c r="L66" s="6">
        <v>38113</v>
      </c>
      <c r="M66" s="6">
        <v>39002</v>
      </c>
      <c r="N66" s="6">
        <v>7978</v>
      </c>
      <c r="O66" s="6">
        <v>18200</v>
      </c>
      <c r="P66" s="6">
        <v>77706</v>
      </c>
      <c r="Q66" s="6">
        <v>26394</v>
      </c>
      <c r="R66" s="6">
        <v>103498</v>
      </c>
      <c r="S66" s="6">
        <v>230961</v>
      </c>
      <c r="T66" s="6">
        <v>56683</v>
      </c>
      <c r="U66" s="6">
        <v>14921</v>
      </c>
      <c r="V66" s="6">
        <v>56518</v>
      </c>
      <c r="W66" s="6">
        <v>34278</v>
      </c>
      <c r="X66" s="6">
        <v>36602</v>
      </c>
      <c r="Y66" s="6">
        <v>33497</v>
      </c>
    </row>
    <row r="67" spans="1:25" ht="14.4" x14ac:dyDescent="0.3">
      <c r="A67" s="7" t="s">
        <v>33</v>
      </c>
      <c r="B67" s="8" t="s">
        <v>18</v>
      </c>
      <c r="C67" s="1" t="str">
        <f t="shared" si="3"/>
        <v>A60-A79</v>
      </c>
      <c r="D67" t="s">
        <v>137</v>
      </c>
      <c r="E67" t="s">
        <v>162</v>
      </c>
      <c r="F67" s="17" t="s">
        <v>148</v>
      </c>
      <c r="G67" s="15">
        <v>44196</v>
      </c>
      <c r="H67" s="14" t="s">
        <v>128</v>
      </c>
      <c r="I67" s="5">
        <f t="shared" si="4"/>
        <v>1035309</v>
      </c>
      <c r="J67" s="6">
        <v>130515</v>
      </c>
      <c r="K67" s="6">
        <v>153098</v>
      </c>
      <c r="L67" s="6">
        <v>37395</v>
      </c>
      <c r="M67" s="6">
        <v>38870</v>
      </c>
      <c r="N67" s="6">
        <v>7723</v>
      </c>
      <c r="O67" s="6">
        <v>17095</v>
      </c>
      <c r="P67" s="6">
        <v>73903</v>
      </c>
      <c r="Q67" s="6">
        <v>26587</v>
      </c>
      <c r="R67" s="6">
        <v>99205</v>
      </c>
      <c r="S67" s="6">
        <v>220286</v>
      </c>
      <c r="T67" s="6">
        <v>54282</v>
      </c>
      <c r="U67" s="6">
        <v>14080</v>
      </c>
      <c r="V67" s="6">
        <v>58266</v>
      </c>
      <c r="W67" s="6">
        <v>34993</v>
      </c>
      <c r="X67" s="6">
        <v>35486</v>
      </c>
      <c r="Y67" s="6">
        <v>33525</v>
      </c>
    </row>
    <row r="68" spans="1:25" ht="14.4" x14ac:dyDescent="0.3">
      <c r="A68" s="7" t="s">
        <v>32</v>
      </c>
      <c r="B68" s="8" t="s">
        <v>18</v>
      </c>
      <c r="C68" s="1" t="str">
        <f t="shared" si="3"/>
        <v>A60-A79</v>
      </c>
      <c r="D68" t="s">
        <v>137</v>
      </c>
      <c r="E68" t="s">
        <v>162</v>
      </c>
      <c r="F68" s="17" t="s">
        <v>148</v>
      </c>
      <c r="G68" s="15">
        <v>44196</v>
      </c>
      <c r="H68" s="14" t="s">
        <v>128</v>
      </c>
      <c r="I68" s="5">
        <f t="shared" si="4"/>
        <v>1007452</v>
      </c>
      <c r="J68" s="6">
        <v>125191</v>
      </c>
      <c r="K68" s="6">
        <v>148260</v>
      </c>
      <c r="L68" s="6">
        <v>36590</v>
      </c>
      <c r="M68" s="6">
        <v>38108</v>
      </c>
      <c r="N68" s="6">
        <v>7438</v>
      </c>
      <c r="O68" s="6">
        <v>16500</v>
      </c>
      <c r="P68" s="6">
        <v>71872</v>
      </c>
      <c r="Q68" s="6">
        <v>26341</v>
      </c>
      <c r="R68" s="6">
        <v>96541</v>
      </c>
      <c r="S68" s="6">
        <v>214192</v>
      </c>
      <c r="T68" s="6">
        <v>52848</v>
      </c>
      <c r="U68" s="6">
        <v>14168</v>
      </c>
      <c r="V68" s="6">
        <v>57476</v>
      </c>
      <c r="W68" s="6">
        <v>33929</v>
      </c>
      <c r="X68" s="6">
        <v>35119</v>
      </c>
      <c r="Y68" s="6">
        <v>32879</v>
      </c>
    </row>
    <row r="69" spans="1:25" ht="14.4" x14ac:dyDescent="0.3">
      <c r="A69" s="7" t="s">
        <v>31</v>
      </c>
      <c r="B69" s="8" t="s">
        <v>18</v>
      </c>
      <c r="C69" s="1" t="str">
        <f t="shared" si="3"/>
        <v>A60-A79</v>
      </c>
      <c r="D69" t="s">
        <v>137</v>
      </c>
      <c r="E69" t="s">
        <v>162</v>
      </c>
      <c r="F69" s="17" t="s">
        <v>148</v>
      </c>
      <c r="G69" s="15">
        <v>44196</v>
      </c>
      <c r="H69" s="14" t="s">
        <v>128</v>
      </c>
      <c r="I69" s="5">
        <f t="shared" si="4"/>
        <v>967555</v>
      </c>
      <c r="J69" s="6">
        <v>119513</v>
      </c>
      <c r="K69" s="6">
        <v>141639</v>
      </c>
      <c r="L69" s="6">
        <v>35589</v>
      </c>
      <c r="M69" s="6">
        <v>37190</v>
      </c>
      <c r="N69" s="6">
        <v>7141</v>
      </c>
      <c r="O69" s="6">
        <v>15664</v>
      </c>
      <c r="P69" s="6">
        <v>67864</v>
      </c>
      <c r="Q69" s="6">
        <v>25692</v>
      </c>
      <c r="R69" s="6">
        <v>92742</v>
      </c>
      <c r="S69" s="6">
        <v>202377</v>
      </c>
      <c r="T69" s="6">
        <v>51153</v>
      </c>
      <c r="U69" s="6">
        <v>13769</v>
      </c>
      <c r="V69" s="6">
        <v>57379</v>
      </c>
      <c r="W69" s="6">
        <v>33953</v>
      </c>
      <c r="X69" s="6">
        <v>33343</v>
      </c>
      <c r="Y69" s="6">
        <v>32547</v>
      </c>
    </row>
    <row r="70" spans="1:25" ht="14.4" x14ac:dyDescent="0.3">
      <c r="A70" s="7" t="s">
        <v>30</v>
      </c>
      <c r="B70" s="8" t="s">
        <v>18</v>
      </c>
      <c r="C70" s="1" t="str">
        <f t="shared" si="3"/>
        <v>A60-A79</v>
      </c>
      <c r="D70" t="s">
        <v>137</v>
      </c>
      <c r="E70" t="s">
        <v>162</v>
      </c>
      <c r="F70" s="17" t="s">
        <v>148</v>
      </c>
      <c r="G70" s="15">
        <v>44196</v>
      </c>
      <c r="H70" s="14" t="s">
        <v>128</v>
      </c>
      <c r="I70" s="5">
        <f t="shared" si="4"/>
        <v>958288</v>
      </c>
      <c r="J70" s="6">
        <v>118531</v>
      </c>
      <c r="K70" s="6">
        <v>141535</v>
      </c>
      <c r="L70" s="6">
        <v>34866</v>
      </c>
      <c r="M70" s="6">
        <v>36047</v>
      </c>
      <c r="N70" s="6">
        <v>7064</v>
      </c>
      <c r="O70" s="6">
        <v>15792</v>
      </c>
      <c r="P70" s="6">
        <v>68184</v>
      </c>
      <c r="Q70" s="6">
        <v>24676</v>
      </c>
      <c r="R70" s="6">
        <v>92855</v>
      </c>
      <c r="S70" s="6">
        <v>198563</v>
      </c>
      <c r="T70" s="6">
        <v>50456</v>
      </c>
      <c r="U70" s="6">
        <v>13359</v>
      </c>
      <c r="V70" s="6">
        <v>58003</v>
      </c>
      <c r="W70" s="6">
        <v>33332</v>
      </c>
      <c r="X70" s="6">
        <v>33030</v>
      </c>
      <c r="Y70" s="6">
        <v>31995</v>
      </c>
    </row>
    <row r="71" spans="1:25" ht="14.4" x14ac:dyDescent="0.3">
      <c r="A71" s="7" t="s">
        <v>29</v>
      </c>
      <c r="B71" s="8" t="s">
        <v>18</v>
      </c>
      <c r="C71" s="1" t="str">
        <f t="shared" si="3"/>
        <v>A60-A79</v>
      </c>
      <c r="D71" t="s">
        <v>137</v>
      </c>
      <c r="E71" t="s">
        <v>162</v>
      </c>
      <c r="F71" s="17" t="s">
        <v>148</v>
      </c>
      <c r="G71" s="15">
        <v>44196</v>
      </c>
      <c r="H71" s="14" t="s">
        <v>128</v>
      </c>
      <c r="I71" s="5">
        <f t="shared" si="4"/>
        <v>930500</v>
      </c>
      <c r="J71" s="6">
        <v>114210</v>
      </c>
      <c r="K71" s="6">
        <v>135817</v>
      </c>
      <c r="L71" s="6">
        <v>35150</v>
      </c>
      <c r="M71" s="6">
        <v>34760</v>
      </c>
      <c r="N71" s="6">
        <v>7053</v>
      </c>
      <c r="O71" s="6">
        <v>15392</v>
      </c>
      <c r="P71" s="6">
        <v>66441</v>
      </c>
      <c r="Q71" s="6">
        <v>23673</v>
      </c>
      <c r="R71" s="6">
        <v>90948</v>
      </c>
      <c r="S71" s="6">
        <v>190392</v>
      </c>
      <c r="T71" s="6">
        <v>48909</v>
      </c>
      <c r="U71" s="6">
        <v>12765</v>
      </c>
      <c r="V71" s="6">
        <v>58811</v>
      </c>
      <c r="W71" s="6">
        <v>31730</v>
      </c>
      <c r="X71" s="6">
        <v>32768</v>
      </c>
      <c r="Y71" s="6">
        <v>31681</v>
      </c>
    </row>
    <row r="72" spans="1:25" ht="14.4" x14ac:dyDescent="0.3">
      <c r="A72" s="7" t="s">
        <v>28</v>
      </c>
      <c r="B72" s="8" t="s">
        <v>18</v>
      </c>
      <c r="C72" s="1" t="str">
        <f t="shared" si="3"/>
        <v>A60-A79</v>
      </c>
      <c r="D72" t="s">
        <v>137</v>
      </c>
      <c r="E72" t="s">
        <v>163</v>
      </c>
      <c r="F72" s="17" t="s">
        <v>149</v>
      </c>
      <c r="G72" s="15">
        <v>44196</v>
      </c>
      <c r="H72" s="14" t="s">
        <v>128</v>
      </c>
      <c r="I72" s="5">
        <f t="shared" si="4"/>
        <v>921770</v>
      </c>
      <c r="J72" s="6">
        <v>113886</v>
      </c>
      <c r="K72" s="6">
        <v>136388</v>
      </c>
      <c r="L72" s="6">
        <v>36311</v>
      </c>
      <c r="M72" s="6">
        <v>32460</v>
      </c>
      <c r="N72" s="6">
        <v>7007</v>
      </c>
      <c r="O72" s="6">
        <v>15808</v>
      </c>
      <c r="P72" s="6">
        <v>67678</v>
      </c>
      <c r="Q72" s="6">
        <v>21785</v>
      </c>
      <c r="R72" s="6">
        <v>89981</v>
      </c>
      <c r="S72" s="6">
        <v>188856</v>
      </c>
      <c r="T72" s="6">
        <v>49082</v>
      </c>
      <c r="U72" s="6">
        <v>12870</v>
      </c>
      <c r="V72" s="6">
        <v>56040</v>
      </c>
      <c r="W72" s="6">
        <v>30880</v>
      </c>
      <c r="X72" s="6">
        <v>32879</v>
      </c>
      <c r="Y72" s="6">
        <v>29859</v>
      </c>
    </row>
    <row r="73" spans="1:25" ht="14.4" x14ac:dyDescent="0.3">
      <c r="A73" s="7" t="s">
        <v>27</v>
      </c>
      <c r="B73" s="8" t="s">
        <v>18</v>
      </c>
      <c r="C73" s="1" t="str">
        <f t="shared" si="3"/>
        <v>A60-A79</v>
      </c>
      <c r="D73" t="s">
        <v>137</v>
      </c>
      <c r="E73" t="s">
        <v>163</v>
      </c>
      <c r="F73" s="17" t="s">
        <v>149</v>
      </c>
      <c r="G73" s="15">
        <v>44196</v>
      </c>
      <c r="H73" s="14" t="s">
        <v>128</v>
      </c>
      <c r="I73" s="5">
        <f t="shared" si="4"/>
        <v>881247</v>
      </c>
      <c r="J73" s="6">
        <v>110970</v>
      </c>
      <c r="K73" s="6">
        <v>132105</v>
      </c>
      <c r="L73" s="6">
        <v>33715</v>
      </c>
      <c r="M73" s="6">
        <v>27253</v>
      </c>
      <c r="N73" s="6">
        <v>6984</v>
      </c>
      <c r="O73" s="6">
        <v>15698</v>
      </c>
      <c r="P73" s="6">
        <v>66643</v>
      </c>
      <c r="Q73" s="6">
        <v>18660</v>
      </c>
      <c r="R73" s="6">
        <v>88231</v>
      </c>
      <c r="S73" s="6">
        <v>186609</v>
      </c>
      <c r="T73" s="6">
        <v>46884</v>
      </c>
      <c r="U73" s="6">
        <v>12999</v>
      </c>
      <c r="V73" s="6">
        <v>48610</v>
      </c>
      <c r="W73" s="6">
        <v>27216</v>
      </c>
      <c r="X73" s="6">
        <v>32419</v>
      </c>
      <c r="Y73" s="6">
        <v>26251</v>
      </c>
    </row>
    <row r="74" spans="1:25" ht="14.4" x14ac:dyDescent="0.3">
      <c r="A74" s="7" t="s">
        <v>26</v>
      </c>
      <c r="B74" s="8" t="s">
        <v>18</v>
      </c>
      <c r="C74" s="1" t="str">
        <f t="shared" si="3"/>
        <v>A60-A79</v>
      </c>
      <c r="D74" t="s">
        <v>137</v>
      </c>
      <c r="E74" t="s">
        <v>163</v>
      </c>
      <c r="F74" s="17" t="s">
        <v>149</v>
      </c>
      <c r="G74" s="15">
        <v>44196</v>
      </c>
      <c r="H74" s="14" t="s">
        <v>128</v>
      </c>
      <c r="I74" s="5">
        <f t="shared" si="4"/>
        <v>795008</v>
      </c>
      <c r="J74" s="6">
        <v>101277</v>
      </c>
      <c r="K74" s="6">
        <v>124447</v>
      </c>
      <c r="L74" s="6">
        <v>30630</v>
      </c>
      <c r="M74" s="6">
        <v>23317</v>
      </c>
      <c r="N74" s="6">
        <v>6440</v>
      </c>
      <c r="O74" s="6">
        <v>15171</v>
      </c>
      <c r="P74" s="6">
        <v>62012</v>
      </c>
      <c r="Q74" s="6">
        <v>15932</v>
      </c>
      <c r="R74" s="6">
        <v>80989</v>
      </c>
      <c r="S74" s="6">
        <v>168688</v>
      </c>
      <c r="T74" s="6">
        <v>39912</v>
      </c>
      <c r="U74" s="6">
        <v>11001</v>
      </c>
      <c r="V74" s="6">
        <v>38742</v>
      </c>
      <c r="W74" s="6">
        <v>22701</v>
      </c>
      <c r="X74" s="6">
        <v>31325</v>
      </c>
      <c r="Y74" s="6">
        <v>22424</v>
      </c>
    </row>
    <row r="75" spans="1:25" ht="14.4" x14ac:dyDescent="0.3">
      <c r="A75" s="7" t="s">
        <v>25</v>
      </c>
      <c r="B75" s="8" t="s">
        <v>18</v>
      </c>
      <c r="C75" s="1" t="str">
        <f t="shared" si="3"/>
        <v>A60-A79</v>
      </c>
      <c r="D75" t="s">
        <v>137</v>
      </c>
      <c r="E75" t="s">
        <v>163</v>
      </c>
      <c r="F75" s="17" t="s">
        <v>149</v>
      </c>
      <c r="G75" s="15">
        <v>44196</v>
      </c>
      <c r="H75" s="14" t="s">
        <v>128</v>
      </c>
      <c r="I75" s="5">
        <f t="shared" si="4"/>
        <v>737688</v>
      </c>
      <c r="J75" s="6">
        <v>93270</v>
      </c>
      <c r="K75" s="6">
        <v>120466</v>
      </c>
      <c r="L75" s="6">
        <v>28516</v>
      </c>
      <c r="M75" s="6">
        <v>21948</v>
      </c>
      <c r="N75" s="6">
        <v>6133</v>
      </c>
      <c r="O75" s="6">
        <v>14415</v>
      </c>
      <c r="P75" s="6">
        <v>57523</v>
      </c>
      <c r="Q75" s="6">
        <v>14589</v>
      </c>
      <c r="R75" s="6">
        <v>72831</v>
      </c>
      <c r="S75" s="6">
        <v>153681</v>
      </c>
      <c r="T75" s="6">
        <v>35104</v>
      </c>
      <c r="U75" s="6">
        <v>8931</v>
      </c>
      <c r="V75" s="6">
        <v>38282</v>
      </c>
      <c r="W75" s="6">
        <v>22022</v>
      </c>
      <c r="X75" s="6">
        <v>28793</v>
      </c>
      <c r="Y75" s="6">
        <v>21184</v>
      </c>
    </row>
    <row r="76" spans="1:25" ht="14.4" x14ac:dyDescent="0.3">
      <c r="A76" s="7" t="s">
        <v>24</v>
      </c>
      <c r="B76" s="8" t="s">
        <v>18</v>
      </c>
      <c r="C76" s="1" t="str">
        <f t="shared" si="3"/>
        <v>A60-A79</v>
      </c>
      <c r="D76" t="s">
        <v>137</v>
      </c>
      <c r="E76" t="s">
        <v>163</v>
      </c>
      <c r="F76" s="17" t="s">
        <v>149</v>
      </c>
      <c r="G76" s="15">
        <v>44196</v>
      </c>
      <c r="H76" s="14" t="s">
        <v>128</v>
      </c>
      <c r="I76" s="5">
        <f t="shared" si="4"/>
        <v>632357</v>
      </c>
      <c r="J76" s="6">
        <v>80408</v>
      </c>
      <c r="K76" s="6">
        <v>104622</v>
      </c>
      <c r="L76" s="6">
        <v>21931</v>
      </c>
      <c r="M76" s="6">
        <v>14670</v>
      </c>
      <c r="N76" s="6">
        <v>5900</v>
      </c>
      <c r="O76" s="6">
        <v>13133</v>
      </c>
      <c r="P76" s="6">
        <v>48490</v>
      </c>
      <c r="Q76" s="6">
        <v>9620</v>
      </c>
      <c r="R76" s="6">
        <v>67032</v>
      </c>
      <c r="S76" s="6">
        <v>138946</v>
      </c>
      <c r="T76" s="6">
        <v>30820</v>
      </c>
      <c r="U76" s="6">
        <v>7104</v>
      </c>
      <c r="V76" s="6">
        <v>28403</v>
      </c>
      <c r="W76" s="6">
        <v>17458</v>
      </c>
      <c r="X76" s="6">
        <v>26654</v>
      </c>
      <c r="Y76" s="6">
        <v>17166</v>
      </c>
    </row>
    <row r="77" spans="1:25" ht="14.4" x14ac:dyDescent="0.3">
      <c r="A77" s="7" t="s">
        <v>23</v>
      </c>
      <c r="B77" s="8" t="s">
        <v>18</v>
      </c>
      <c r="C77" s="1" t="str">
        <f t="shared" si="3"/>
        <v>A60-A79</v>
      </c>
      <c r="D77" t="s">
        <v>137</v>
      </c>
      <c r="E77" t="s">
        <v>163</v>
      </c>
      <c r="F77" s="17" t="s">
        <v>149</v>
      </c>
      <c r="G77" s="15">
        <v>44196</v>
      </c>
      <c r="H77" s="14" t="s">
        <v>128</v>
      </c>
      <c r="I77" s="5">
        <f t="shared" si="4"/>
        <v>546752</v>
      </c>
      <c r="J77" s="6">
        <v>68157</v>
      </c>
      <c r="K77" s="6">
        <v>83363</v>
      </c>
      <c r="L77" s="6">
        <v>24325</v>
      </c>
      <c r="M77" s="6">
        <v>17163</v>
      </c>
      <c r="N77" s="6">
        <v>4614</v>
      </c>
      <c r="O77" s="6">
        <v>11637</v>
      </c>
      <c r="P77" s="6">
        <v>39741</v>
      </c>
      <c r="Q77" s="6">
        <v>10177</v>
      </c>
      <c r="R77" s="6">
        <v>52150</v>
      </c>
      <c r="S77" s="6">
        <v>115196</v>
      </c>
      <c r="T77" s="6">
        <v>25551</v>
      </c>
      <c r="U77" s="6">
        <v>6449</v>
      </c>
      <c r="V77" s="6">
        <v>33043</v>
      </c>
      <c r="W77" s="6">
        <v>17569</v>
      </c>
      <c r="X77" s="6">
        <v>21608</v>
      </c>
      <c r="Y77" s="6">
        <v>16009</v>
      </c>
    </row>
    <row r="78" spans="1:25" ht="14.4" x14ac:dyDescent="0.3">
      <c r="A78" s="7" t="s">
        <v>22</v>
      </c>
      <c r="B78" s="8" t="s">
        <v>18</v>
      </c>
      <c r="C78" s="1" t="str">
        <f t="shared" si="3"/>
        <v>A60-A79</v>
      </c>
      <c r="D78" t="s">
        <v>137</v>
      </c>
      <c r="E78" t="s">
        <v>163</v>
      </c>
      <c r="F78" s="17" t="s">
        <v>149</v>
      </c>
      <c r="G78" s="15">
        <v>44196</v>
      </c>
      <c r="H78" s="14" t="s">
        <v>128</v>
      </c>
      <c r="I78" s="5">
        <f t="shared" si="4"/>
        <v>718997</v>
      </c>
      <c r="J78" s="6">
        <v>87529</v>
      </c>
      <c r="K78" s="6">
        <v>106677</v>
      </c>
      <c r="L78" s="6">
        <v>31525</v>
      </c>
      <c r="M78" s="6">
        <v>25330</v>
      </c>
      <c r="N78" s="6">
        <v>5665</v>
      </c>
      <c r="O78" s="6">
        <v>14420</v>
      </c>
      <c r="P78" s="6">
        <v>52362</v>
      </c>
      <c r="Q78" s="6">
        <v>14984</v>
      </c>
      <c r="R78" s="6">
        <v>68832</v>
      </c>
      <c r="S78" s="6">
        <v>147124</v>
      </c>
      <c r="T78" s="6">
        <v>33032</v>
      </c>
      <c r="U78" s="6">
        <v>8616</v>
      </c>
      <c r="V78" s="6">
        <v>47454</v>
      </c>
      <c r="W78" s="6">
        <v>24188</v>
      </c>
      <c r="X78" s="6">
        <v>28309</v>
      </c>
      <c r="Y78" s="6">
        <v>22950</v>
      </c>
    </row>
    <row r="79" spans="1:25" ht="14.4" x14ac:dyDescent="0.3">
      <c r="A79" s="7" t="s">
        <v>21</v>
      </c>
      <c r="B79" s="8" t="s">
        <v>18</v>
      </c>
      <c r="C79" s="1" t="str">
        <f t="shared" si="3"/>
        <v>A60-A79</v>
      </c>
      <c r="D79" t="s">
        <v>137</v>
      </c>
      <c r="E79" t="s">
        <v>163</v>
      </c>
      <c r="F79" s="17" t="s">
        <v>149</v>
      </c>
      <c r="G79" s="15">
        <v>44196</v>
      </c>
      <c r="H79" s="14" t="s">
        <v>128</v>
      </c>
      <c r="I79" s="5">
        <f t="shared" si="4"/>
        <v>717058</v>
      </c>
      <c r="J79" s="6">
        <v>87236</v>
      </c>
      <c r="K79" s="6">
        <v>104910</v>
      </c>
      <c r="L79" s="6">
        <v>33071</v>
      </c>
      <c r="M79" s="6">
        <v>26743</v>
      </c>
      <c r="N79" s="6">
        <v>5867</v>
      </c>
      <c r="O79" s="6">
        <v>14385</v>
      </c>
      <c r="P79" s="6">
        <v>51095</v>
      </c>
      <c r="Q79" s="6">
        <v>16032</v>
      </c>
      <c r="R79" s="6">
        <v>69879</v>
      </c>
      <c r="S79" s="6">
        <v>145033</v>
      </c>
      <c r="T79" s="6">
        <v>32351</v>
      </c>
      <c r="U79" s="6">
        <v>8249</v>
      </c>
      <c r="V79" s="6">
        <v>46250</v>
      </c>
      <c r="W79" s="6">
        <v>24563</v>
      </c>
      <c r="X79" s="6">
        <v>28821</v>
      </c>
      <c r="Y79" s="6">
        <v>22573</v>
      </c>
    </row>
    <row r="80" spans="1:25" ht="14.4" x14ac:dyDescent="0.3">
      <c r="A80" s="7" t="s">
        <v>20</v>
      </c>
      <c r="B80" s="8" t="s">
        <v>18</v>
      </c>
      <c r="C80" s="1" t="str">
        <f t="shared" si="3"/>
        <v>A60-A79</v>
      </c>
      <c r="D80" t="s">
        <v>137</v>
      </c>
      <c r="E80" t="s">
        <v>163</v>
      </c>
      <c r="F80" s="17" t="s">
        <v>149</v>
      </c>
      <c r="G80" s="15">
        <v>44196</v>
      </c>
      <c r="H80" s="14" t="s">
        <v>128</v>
      </c>
      <c r="I80" s="5">
        <f t="shared" si="4"/>
        <v>680345</v>
      </c>
      <c r="J80" s="6">
        <v>84659</v>
      </c>
      <c r="K80" s="6">
        <v>100096</v>
      </c>
      <c r="L80" s="6">
        <v>30575</v>
      </c>
      <c r="M80" s="6">
        <v>25478</v>
      </c>
      <c r="N80" s="6">
        <v>5749</v>
      </c>
      <c r="O80" s="6">
        <v>13662</v>
      </c>
      <c r="P80" s="6">
        <v>47755</v>
      </c>
      <c r="Q80" s="6">
        <v>15164</v>
      </c>
      <c r="R80" s="6">
        <v>66448</v>
      </c>
      <c r="S80" s="6">
        <v>138131</v>
      </c>
      <c r="T80" s="6">
        <v>30909</v>
      </c>
      <c r="U80" s="6">
        <v>7949</v>
      </c>
      <c r="V80" s="6">
        <v>42151</v>
      </c>
      <c r="W80" s="6">
        <v>23788</v>
      </c>
      <c r="X80" s="6">
        <v>27087</v>
      </c>
      <c r="Y80" s="6">
        <v>20744</v>
      </c>
    </row>
    <row r="81" spans="1:25" ht="14.4" x14ac:dyDescent="0.3">
      <c r="A81" s="7" t="s">
        <v>19</v>
      </c>
      <c r="B81" s="8" t="s">
        <v>18</v>
      </c>
      <c r="C81" s="1" t="str">
        <f t="shared" ref="C81:C92" si="5">B81</f>
        <v>A60-A79</v>
      </c>
      <c r="D81" t="s">
        <v>137</v>
      </c>
      <c r="E81" t="s">
        <v>163</v>
      </c>
      <c r="F81" s="17" t="s">
        <v>149</v>
      </c>
      <c r="G81" s="15">
        <v>44196</v>
      </c>
      <c r="H81" s="14" t="s">
        <v>128</v>
      </c>
      <c r="I81" s="5">
        <f t="shared" si="4"/>
        <v>804876</v>
      </c>
      <c r="J81" s="6">
        <v>99761</v>
      </c>
      <c r="K81" s="6">
        <v>119051</v>
      </c>
      <c r="L81" s="6">
        <v>34497</v>
      </c>
      <c r="M81" s="6">
        <v>30669</v>
      </c>
      <c r="N81" s="6">
        <v>6316</v>
      </c>
      <c r="O81" s="6">
        <v>15321</v>
      </c>
      <c r="P81" s="6">
        <v>56059</v>
      </c>
      <c r="Q81" s="6">
        <v>18834</v>
      </c>
      <c r="R81" s="6">
        <v>78788</v>
      </c>
      <c r="S81" s="6">
        <v>161071</v>
      </c>
      <c r="T81" s="6">
        <v>37642</v>
      </c>
      <c r="U81" s="6">
        <v>10025</v>
      </c>
      <c r="V81" s="6">
        <v>50869</v>
      </c>
      <c r="W81" s="6">
        <v>28184</v>
      </c>
      <c r="X81" s="6">
        <v>31938</v>
      </c>
      <c r="Y81" s="6">
        <v>25851</v>
      </c>
    </row>
    <row r="82" spans="1:25" ht="14.4" x14ac:dyDescent="0.3">
      <c r="A82" s="7" t="s">
        <v>17</v>
      </c>
      <c r="B82" s="8" t="s">
        <v>6</v>
      </c>
      <c r="C82" s="1" t="str">
        <f t="shared" si="5"/>
        <v>A80+</v>
      </c>
      <c r="D82" t="s">
        <v>137</v>
      </c>
      <c r="E82" t="s">
        <v>164</v>
      </c>
      <c r="F82" s="17" t="s">
        <v>6</v>
      </c>
      <c r="G82" s="15">
        <v>44196</v>
      </c>
      <c r="H82" s="14" t="s">
        <v>128</v>
      </c>
      <c r="I82" s="5">
        <f t="shared" si="4"/>
        <v>818459</v>
      </c>
      <c r="J82" s="6">
        <v>101465</v>
      </c>
      <c r="K82" s="6">
        <v>122919</v>
      </c>
      <c r="L82" s="6">
        <v>31884</v>
      </c>
      <c r="M82" s="6">
        <v>29793</v>
      </c>
      <c r="N82" s="6">
        <v>6371</v>
      </c>
      <c r="O82" s="6">
        <v>15384</v>
      </c>
      <c r="P82" s="6">
        <v>58140</v>
      </c>
      <c r="Q82" s="6">
        <v>18334</v>
      </c>
      <c r="R82" s="6">
        <v>79569</v>
      </c>
      <c r="S82" s="6">
        <v>168364</v>
      </c>
      <c r="T82" s="6">
        <v>39557</v>
      </c>
      <c r="U82" s="6">
        <v>10043</v>
      </c>
      <c r="V82" s="6">
        <v>50632</v>
      </c>
      <c r="W82" s="6">
        <v>27790</v>
      </c>
      <c r="X82" s="6">
        <v>31281</v>
      </c>
      <c r="Y82" s="6">
        <v>26933</v>
      </c>
    </row>
    <row r="83" spans="1:25" ht="14.4" x14ac:dyDescent="0.3">
      <c r="A83" s="7" t="s">
        <v>16</v>
      </c>
      <c r="B83" s="8" t="s">
        <v>6</v>
      </c>
      <c r="C83" s="1" t="str">
        <f t="shared" si="5"/>
        <v>A80+</v>
      </c>
      <c r="D83" t="s">
        <v>137</v>
      </c>
      <c r="E83" t="s">
        <v>164</v>
      </c>
      <c r="F83" s="17" t="s">
        <v>6</v>
      </c>
      <c r="G83" s="15">
        <v>44196</v>
      </c>
      <c r="H83" s="14" t="s">
        <v>128</v>
      </c>
      <c r="I83" s="5">
        <f t="shared" si="4"/>
        <v>775452</v>
      </c>
      <c r="J83" s="6">
        <v>96990</v>
      </c>
      <c r="K83" s="6">
        <v>117332</v>
      </c>
      <c r="L83" s="6">
        <v>28919</v>
      </c>
      <c r="M83" s="6">
        <v>28001</v>
      </c>
      <c r="N83" s="6">
        <v>6009</v>
      </c>
      <c r="O83" s="6">
        <v>14170</v>
      </c>
      <c r="P83" s="6">
        <v>54864</v>
      </c>
      <c r="Q83" s="6">
        <v>17892</v>
      </c>
      <c r="R83" s="6">
        <v>75253</v>
      </c>
      <c r="S83" s="6">
        <v>160008</v>
      </c>
      <c r="T83" s="6">
        <v>37437</v>
      </c>
      <c r="U83" s="6">
        <v>9988</v>
      </c>
      <c r="V83" s="6">
        <v>47715</v>
      </c>
      <c r="W83" s="6">
        <v>25909</v>
      </c>
      <c r="X83" s="6">
        <v>29819</v>
      </c>
      <c r="Y83" s="6">
        <v>25146</v>
      </c>
    </row>
    <row r="84" spans="1:25" ht="14.4" x14ac:dyDescent="0.3">
      <c r="A84" s="7" t="s">
        <v>15</v>
      </c>
      <c r="B84" s="8" t="s">
        <v>6</v>
      </c>
      <c r="C84" s="1" t="str">
        <f t="shared" si="5"/>
        <v>A80+</v>
      </c>
      <c r="D84" t="s">
        <v>137</v>
      </c>
      <c r="E84" t="s">
        <v>164</v>
      </c>
      <c r="F84" s="17" t="s">
        <v>6</v>
      </c>
      <c r="G84" s="15">
        <v>44196</v>
      </c>
      <c r="H84" s="14" t="s">
        <v>128</v>
      </c>
      <c r="I84" s="5">
        <f t="shared" si="4"/>
        <v>687458</v>
      </c>
      <c r="J84" s="6">
        <v>86633</v>
      </c>
      <c r="K84" s="6">
        <v>101410</v>
      </c>
      <c r="L84" s="6">
        <v>25900</v>
      </c>
      <c r="M84" s="6">
        <v>24501</v>
      </c>
      <c r="N84" s="6">
        <v>5572</v>
      </c>
      <c r="O84" s="6">
        <v>12868</v>
      </c>
      <c r="P84" s="6">
        <v>48233</v>
      </c>
      <c r="Q84" s="6">
        <v>15914</v>
      </c>
      <c r="R84" s="6">
        <v>68684</v>
      </c>
      <c r="S84" s="6">
        <v>144558</v>
      </c>
      <c r="T84" s="6">
        <v>33395</v>
      </c>
      <c r="U84" s="6">
        <v>8729</v>
      </c>
      <c r="V84" s="6">
        <v>41276</v>
      </c>
      <c r="W84" s="6">
        <v>22148</v>
      </c>
      <c r="X84" s="6">
        <v>26723</v>
      </c>
      <c r="Y84" s="6">
        <v>20914</v>
      </c>
    </row>
    <row r="85" spans="1:25" ht="14.4" x14ac:dyDescent="0.3">
      <c r="A85" s="7" t="s">
        <v>14</v>
      </c>
      <c r="B85" s="8" t="s">
        <v>6</v>
      </c>
      <c r="C85" s="1" t="str">
        <f t="shared" si="5"/>
        <v>A80+</v>
      </c>
      <c r="D85" t="s">
        <v>137</v>
      </c>
      <c r="E85" t="s">
        <v>164</v>
      </c>
      <c r="F85" s="17" t="s">
        <v>6</v>
      </c>
      <c r="G85" s="15">
        <v>44196</v>
      </c>
      <c r="H85" s="14" t="s">
        <v>128</v>
      </c>
      <c r="I85" s="5">
        <f t="shared" si="4"/>
        <v>604464</v>
      </c>
      <c r="J85" s="6">
        <v>76392</v>
      </c>
      <c r="K85" s="6">
        <v>87825</v>
      </c>
      <c r="L85" s="6">
        <v>22976</v>
      </c>
      <c r="M85" s="6">
        <v>21479</v>
      </c>
      <c r="N85" s="6">
        <v>4831</v>
      </c>
      <c r="O85" s="6">
        <v>11524</v>
      </c>
      <c r="P85" s="6">
        <v>42457</v>
      </c>
      <c r="Q85" s="6">
        <v>13634</v>
      </c>
      <c r="R85" s="6">
        <v>59798</v>
      </c>
      <c r="S85" s="6">
        <v>129066</v>
      </c>
      <c r="T85" s="6">
        <v>29663</v>
      </c>
      <c r="U85" s="6">
        <v>8358</v>
      </c>
      <c r="V85" s="6">
        <v>35874</v>
      </c>
      <c r="W85" s="6">
        <v>19409</v>
      </c>
      <c r="X85" s="6">
        <v>23302</v>
      </c>
      <c r="Y85" s="6">
        <v>17876</v>
      </c>
    </row>
    <row r="86" spans="1:25" ht="14.4" x14ac:dyDescent="0.3">
      <c r="A86" s="7" t="s">
        <v>13</v>
      </c>
      <c r="B86" s="8" t="s">
        <v>6</v>
      </c>
      <c r="C86" s="1" t="str">
        <f t="shared" si="5"/>
        <v>A80+</v>
      </c>
      <c r="D86" t="s">
        <v>137</v>
      </c>
      <c r="E86" t="s">
        <v>164</v>
      </c>
      <c r="F86" s="17" t="s">
        <v>6</v>
      </c>
      <c r="G86" s="15">
        <v>44196</v>
      </c>
      <c r="H86" s="14" t="s">
        <v>128</v>
      </c>
      <c r="I86" s="5">
        <f t="shared" si="4"/>
        <v>544669</v>
      </c>
      <c r="J86" s="6">
        <v>69118</v>
      </c>
      <c r="K86" s="6">
        <v>78089</v>
      </c>
      <c r="L86" s="6">
        <v>20741</v>
      </c>
      <c r="M86" s="6">
        <v>19693</v>
      </c>
      <c r="N86" s="6">
        <v>4429</v>
      </c>
      <c r="O86" s="6">
        <v>10430</v>
      </c>
      <c r="P86" s="6">
        <v>38564</v>
      </c>
      <c r="Q86" s="6">
        <v>12427</v>
      </c>
      <c r="R86" s="6">
        <v>53062</v>
      </c>
      <c r="S86" s="6">
        <v>116198</v>
      </c>
      <c r="T86" s="6">
        <v>26927</v>
      </c>
      <c r="U86" s="6">
        <v>7702</v>
      </c>
      <c r="V86" s="6">
        <v>32871</v>
      </c>
      <c r="W86" s="6">
        <v>17527</v>
      </c>
      <c r="X86" s="6">
        <v>20598</v>
      </c>
      <c r="Y86" s="6">
        <v>16293</v>
      </c>
    </row>
    <row r="87" spans="1:25" ht="14.4" x14ac:dyDescent="0.3">
      <c r="A87" s="7" t="s">
        <v>12</v>
      </c>
      <c r="B87" s="8" t="s">
        <v>6</v>
      </c>
      <c r="C87" s="1" t="str">
        <f t="shared" si="5"/>
        <v>A80+</v>
      </c>
      <c r="D87" t="s">
        <v>137</v>
      </c>
      <c r="E87" t="s">
        <v>164</v>
      </c>
      <c r="F87" s="17" t="s">
        <v>6</v>
      </c>
      <c r="G87" s="15">
        <v>44196</v>
      </c>
      <c r="H87" s="14" t="s">
        <v>128</v>
      </c>
      <c r="I87" s="5">
        <f t="shared" si="4"/>
        <v>482570</v>
      </c>
      <c r="J87" s="6">
        <v>61271</v>
      </c>
      <c r="K87" s="6">
        <v>68325</v>
      </c>
      <c r="L87" s="6">
        <v>18463</v>
      </c>
      <c r="M87" s="6">
        <v>17582</v>
      </c>
      <c r="N87" s="6">
        <v>3805</v>
      </c>
      <c r="O87" s="6">
        <v>9346</v>
      </c>
      <c r="P87" s="6">
        <v>33718</v>
      </c>
      <c r="Q87" s="6">
        <v>11112</v>
      </c>
      <c r="R87" s="6">
        <v>47106</v>
      </c>
      <c r="S87" s="6">
        <v>103642</v>
      </c>
      <c r="T87" s="6">
        <v>23727</v>
      </c>
      <c r="U87" s="6">
        <v>6465</v>
      </c>
      <c r="V87" s="6">
        <v>29887</v>
      </c>
      <c r="W87" s="6">
        <v>15749</v>
      </c>
      <c r="X87" s="6">
        <v>18012</v>
      </c>
      <c r="Y87" s="6">
        <v>14360</v>
      </c>
    </row>
    <row r="88" spans="1:25" ht="14.4" x14ac:dyDescent="0.3">
      <c r="A88" s="7" t="s">
        <v>11</v>
      </c>
      <c r="B88" s="8" t="s">
        <v>6</v>
      </c>
      <c r="C88" s="1" t="str">
        <f t="shared" si="5"/>
        <v>A80+</v>
      </c>
      <c r="D88" t="s">
        <v>137</v>
      </c>
      <c r="E88" t="s">
        <v>164</v>
      </c>
      <c r="F88" s="17" t="s">
        <v>6</v>
      </c>
      <c r="G88" s="15">
        <v>44196</v>
      </c>
      <c r="H88" s="14" t="s">
        <v>128</v>
      </c>
      <c r="I88" s="5">
        <f t="shared" si="4"/>
        <v>406395</v>
      </c>
      <c r="J88" s="6">
        <v>50744</v>
      </c>
      <c r="K88" s="6">
        <v>57834</v>
      </c>
      <c r="L88" s="6">
        <v>15817</v>
      </c>
      <c r="M88" s="6">
        <v>14568</v>
      </c>
      <c r="N88" s="6">
        <v>3264</v>
      </c>
      <c r="O88" s="6">
        <v>7518</v>
      </c>
      <c r="P88" s="6">
        <v>28466</v>
      </c>
      <c r="Q88" s="6">
        <v>9445</v>
      </c>
      <c r="R88" s="6">
        <v>39324</v>
      </c>
      <c r="S88" s="6">
        <v>88677</v>
      </c>
      <c r="T88" s="6">
        <v>20046</v>
      </c>
      <c r="U88" s="6">
        <v>5090</v>
      </c>
      <c r="V88" s="6">
        <v>25318</v>
      </c>
      <c r="W88" s="6">
        <v>13289</v>
      </c>
      <c r="X88" s="6">
        <v>14850</v>
      </c>
      <c r="Y88" s="6">
        <v>12145</v>
      </c>
    </row>
    <row r="89" spans="1:25" ht="14.4" x14ac:dyDescent="0.3">
      <c r="A89" s="7" t="s">
        <v>10</v>
      </c>
      <c r="B89" s="8" t="s">
        <v>6</v>
      </c>
      <c r="C89" s="1" t="str">
        <f t="shared" si="5"/>
        <v>A80+</v>
      </c>
      <c r="D89" t="s">
        <v>137</v>
      </c>
      <c r="E89" t="s">
        <v>164</v>
      </c>
      <c r="F89" s="17" t="s">
        <v>6</v>
      </c>
      <c r="G89" s="15">
        <v>44196</v>
      </c>
      <c r="H89" s="14" t="s">
        <v>128</v>
      </c>
      <c r="I89" s="5">
        <f t="shared" si="4"/>
        <v>291450</v>
      </c>
      <c r="J89" s="6">
        <v>38312</v>
      </c>
      <c r="K89" s="6">
        <v>43512</v>
      </c>
      <c r="L89" s="6">
        <v>10243</v>
      </c>
      <c r="M89" s="6">
        <v>10105</v>
      </c>
      <c r="N89" s="6">
        <v>2244</v>
      </c>
      <c r="O89" s="6">
        <v>5301</v>
      </c>
      <c r="P89" s="6">
        <v>20549</v>
      </c>
      <c r="Q89" s="6">
        <v>6791</v>
      </c>
      <c r="R89" s="6">
        <v>27702</v>
      </c>
      <c r="S89" s="6">
        <v>62723</v>
      </c>
      <c r="T89" s="6">
        <v>14619</v>
      </c>
      <c r="U89" s="6">
        <v>3985</v>
      </c>
      <c r="V89" s="6">
        <v>17717</v>
      </c>
      <c r="W89" s="6">
        <v>9317</v>
      </c>
      <c r="X89" s="6">
        <v>9953</v>
      </c>
      <c r="Y89" s="6">
        <v>8377</v>
      </c>
    </row>
    <row r="90" spans="1:25" ht="14.4" x14ac:dyDescent="0.3">
      <c r="A90" s="7" t="s">
        <v>9</v>
      </c>
      <c r="B90" s="8" t="s">
        <v>6</v>
      </c>
      <c r="C90" s="1" t="str">
        <f t="shared" si="5"/>
        <v>A80+</v>
      </c>
      <c r="D90" t="s">
        <v>137</v>
      </c>
      <c r="E90" t="s">
        <v>164</v>
      </c>
      <c r="F90" s="17" t="s">
        <v>6</v>
      </c>
      <c r="G90" s="15">
        <v>44196</v>
      </c>
      <c r="H90" s="14" t="s">
        <v>128</v>
      </c>
      <c r="I90" s="5">
        <f t="shared" si="4"/>
        <v>255545</v>
      </c>
      <c r="J90" s="6">
        <v>33330</v>
      </c>
      <c r="K90" s="6">
        <v>38699</v>
      </c>
      <c r="L90" s="6">
        <v>8576</v>
      </c>
      <c r="M90" s="6">
        <v>8811</v>
      </c>
      <c r="N90" s="6">
        <v>1938</v>
      </c>
      <c r="O90" s="6">
        <v>4580</v>
      </c>
      <c r="P90" s="6">
        <v>18106</v>
      </c>
      <c r="Q90" s="6">
        <v>6091</v>
      </c>
      <c r="R90" s="6">
        <v>24439</v>
      </c>
      <c r="S90" s="6">
        <v>55507</v>
      </c>
      <c r="T90" s="6">
        <v>12764</v>
      </c>
      <c r="U90" s="6">
        <v>3583</v>
      </c>
      <c r="V90" s="6">
        <v>15081</v>
      </c>
      <c r="W90" s="6">
        <v>8137</v>
      </c>
      <c r="X90" s="6">
        <v>8488</v>
      </c>
      <c r="Y90" s="6">
        <v>7415</v>
      </c>
    </row>
    <row r="91" spans="1:25" ht="14.4" x14ac:dyDescent="0.3">
      <c r="A91" s="7" t="s">
        <v>8</v>
      </c>
      <c r="B91" s="8" t="s">
        <v>6</v>
      </c>
      <c r="C91" s="1" t="str">
        <f t="shared" si="5"/>
        <v>A80+</v>
      </c>
      <c r="D91" t="s">
        <v>137</v>
      </c>
      <c r="E91" t="s">
        <v>164</v>
      </c>
      <c r="F91" s="17" t="s">
        <v>6</v>
      </c>
      <c r="G91" s="15">
        <v>44196</v>
      </c>
      <c r="H91" s="14" t="s">
        <v>128</v>
      </c>
      <c r="I91" s="5">
        <f t="shared" si="4"/>
        <v>226281</v>
      </c>
      <c r="J91" s="6">
        <v>29520</v>
      </c>
      <c r="K91" s="6">
        <v>33392</v>
      </c>
      <c r="L91" s="6">
        <v>7694</v>
      </c>
      <c r="M91" s="6">
        <v>7667</v>
      </c>
      <c r="N91" s="6">
        <v>1749</v>
      </c>
      <c r="O91" s="6">
        <v>4168</v>
      </c>
      <c r="P91" s="6">
        <v>15998</v>
      </c>
      <c r="Q91" s="6">
        <v>5061</v>
      </c>
      <c r="R91" s="6">
        <v>22048</v>
      </c>
      <c r="S91" s="6">
        <v>49406</v>
      </c>
      <c r="T91" s="6">
        <v>11429</v>
      </c>
      <c r="U91" s="6">
        <v>3179</v>
      </c>
      <c r="V91" s="6">
        <v>13748</v>
      </c>
      <c r="W91" s="6">
        <v>7079</v>
      </c>
      <c r="X91" s="6">
        <v>7715</v>
      </c>
      <c r="Y91" s="6">
        <v>6428</v>
      </c>
    </row>
    <row r="92" spans="1:25" ht="14.4" x14ac:dyDescent="0.3">
      <c r="A92" s="7" t="s">
        <v>7</v>
      </c>
      <c r="B92" s="8" t="s">
        <v>6</v>
      </c>
      <c r="C92" s="1" t="str">
        <f t="shared" si="5"/>
        <v>A80+</v>
      </c>
      <c r="D92" t="s">
        <v>137</v>
      </c>
      <c r="E92" t="s">
        <v>164</v>
      </c>
      <c r="F92" s="17" t="s">
        <v>6</v>
      </c>
      <c r="G92" s="15">
        <v>44196</v>
      </c>
      <c r="H92" s="14" t="s">
        <v>128</v>
      </c>
      <c r="I92" s="5">
        <f t="shared" si="4"/>
        <v>843691</v>
      </c>
      <c r="J92" s="6">
        <v>108225</v>
      </c>
      <c r="K92" s="6">
        <v>122252</v>
      </c>
      <c r="L92" s="6">
        <v>30029</v>
      </c>
      <c r="M92" s="6">
        <v>26464</v>
      </c>
      <c r="N92" s="6">
        <v>7160</v>
      </c>
      <c r="O92" s="6">
        <v>17250</v>
      </c>
      <c r="P92" s="6">
        <v>62984</v>
      </c>
      <c r="Q92" s="6">
        <v>16715</v>
      </c>
      <c r="R92" s="6">
        <v>83231</v>
      </c>
      <c r="S92" s="6">
        <v>184859</v>
      </c>
      <c r="T92" s="6">
        <v>43862</v>
      </c>
      <c r="U92" s="6">
        <v>10966</v>
      </c>
      <c r="V92" s="6">
        <v>51868</v>
      </c>
      <c r="W92" s="6">
        <v>24957</v>
      </c>
      <c r="X92" s="6">
        <v>29586</v>
      </c>
      <c r="Y92" s="6">
        <v>23283</v>
      </c>
    </row>
  </sheetData>
  <autoFilter ref="A1:AF92"/>
  <pageMargins left="0.7" right="0.7" top="0.75" bottom="0.75" header="0.3" footer="0.3"/>
  <headerFooter>
    <oddFooter>&amp;CAbgerufen am 10.01.22 / 14:39:43&amp;RSeite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workbookViewId="0">
      <pane xSplit="1" ySplit="5" topLeftCell="B6" activePane="bottomRight" state="frozen"/>
      <selection pane="topRight"/>
      <selection pane="bottomLeft"/>
      <selection pane="bottomRight" activeCell="A20" sqref="A20:C20"/>
    </sheetView>
  </sheetViews>
  <sheetFormatPr baseColWidth="10" defaultColWidth="12.6640625" defaultRowHeight="13.8" x14ac:dyDescent="0.3"/>
  <cols>
    <col min="1" max="2" width="18.109375" style="1" customWidth="1"/>
    <col min="3" max="4" width="10" style="2" customWidth="1"/>
    <col min="5" max="6" width="8.88671875" style="2" customWidth="1"/>
    <col min="7" max="7" width="9.109375" style="1" customWidth="1" collapsed="1"/>
    <col min="8" max="8" width="8.88671875" style="2" customWidth="1"/>
    <col min="9" max="9" width="10" style="2" customWidth="1"/>
    <col min="10" max="10" width="8.88671875" style="2" customWidth="1"/>
    <col min="11" max="12" width="10" style="2" customWidth="1"/>
    <col min="13" max="13" width="8.88671875" style="2" customWidth="1"/>
    <col min="14" max="14" width="9.109375" style="1" customWidth="1" collapsed="1"/>
    <col min="15" max="18" width="8.88671875" style="2" customWidth="1"/>
    <col min="19" max="16384" width="12.6640625" style="1" collapsed="1"/>
  </cols>
  <sheetData>
    <row r="1" spans="1:20" ht="30" customHeight="1" x14ac:dyDescent="0.3">
      <c r="A1" s="22" t="s">
        <v>129</v>
      </c>
      <c r="B1" s="22"/>
      <c r="C1" s="20"/>
      <c r="D1" s="20"/>
      <c r="E1" s="20"/>
      <c r="F1" s="20"/>
      <c r="G1" s="21"/>
      <c r="H1" s="20"/>
      <c r="I1" s="20"/>
      <c r="J1" s="20"/>
      <c r="K1" s="20"/>
      <c r="L1" s="20"/>
      <c r="M1" s="20"/>
      <c r="N1" s="21"/>
      <c r="O1" s="20"/>
      <c r="P1" s="20"/>
      <c r="Q1" s="20"/>
      <c r="R1" s="20"/>
      <c r="S1" s="14" t="s">
        <v>128</v>
      </c>
    </row>
    <row r="2" spans="1:20" x14ac:dyDescent="0.3">
      <c r="A2" s="22" t="s">
        <v>127</v>
      </c>
      <c r="B2" s="22"/>
      <c r="C2" s="20"/>
      <c r="D2" s="20"/>
      <c r="E2" s="20"/>
      <c r="F2" s="20"/>
      <c r="G2" s="21"/>
      <c r="H2" s="20"/>
      <c r="I2" s="20"/>
      <c r="J2" s="20"/>
      <c r="K2" s="20"/>
      <c r="L2" s="20"/>
      <c r="M2" s="20"/>
      <c r="N2" s="21"/>
      <c r="O2" s="20"/>
      <c r="P2" s="20"/>
      <c r="Q2" s="20"/>
      <c r="R2" s="20"/>
    </row>
    <row r="3" spans="1:20" ht="14.4" thickBot="1" x14ac:dyDescent="0.35">
      <c r="A3" s="22" t="s">
        <v>126</v>
      </c>
      <c r="B3" s="22"/>
      <c r="C3" s="20"/>
      <c r="D3" s="20"/>
      <c r="E3" s="20"/>
      <c r="F3" s="20"/>
      <c r="G3" s="21"/>
      <c r="H3" s="20"/>
      <c r="I3" s="20"/>
      <c r="J3" s="20"/>
      <c r="K3" s="20"/>
      <c r="L3" s="20"/>
      <c r="M3" s="20"/>
      <c r="N3" s="21"/>
      <c r="O3" s="20"/>
      <c r="P3" s="20"/>
      <c r="Q3" s="20"/>
      <c r="R3" s="20"/>
    </row>
    <row r="4" spans="1:20" ht="13.2" x14ac:dyDescent="0.25">
      <c r="A4" s="23" t="s">
        <v>125</v>
      </c>
      <c r="B4" s="13"/>
      <c r="C4" s="25" t="s">
        <v>124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7"/>
    </row>
    <row r="5" spans="1:20" ht="53.4" thickBot="1" x14ac:dyDescent="0.3">
      <c r="A5" s="24"/>
      <c r="B5" s="12" t="s">
        <v>123</v>
      </c>
      <c r="C5" s="11" t="s">
        <v>122</v>
      </c>
      <c r="D5" s="11" t="s">
        <v>121</v>
      </c>
      <c r="E5" s="11" t="s">
        <v>120</v>
      </c>
      <c r="F5" s="11" t="s">
        <v>119</v>
      </c>
      <c r="G5" s="11" t="s">
        <v>118</v>
      </c>
      <c r="H5" s="11" t="s">
        <v>117</v>
      </c>
      <c r="I5" s="11" t="s">
        <v>116</v>
      </c>
      <c r="J5" s="11" t="s">
        <v>115</v>
      </c>
      <c r="K5" s="11" t="s">
        <v>114</v>
      </c>
      <c r="L5" s="11" t="s">
        <v>113</v>
      </c>
      <c r="M5" s="11" t="s">
        <v>112</v>
      </c>
      <c r="N5" s="11" t="s">
        <v>111</v>
      </c>
      <c r="O5" s="11" t="s">
        <v>110</v>
      </c>
      <c r="P5" s="11" t="s">
        <v>109</v>
      </c>
      <c r="Q5" s="11" t="s">
        <v>108</v>
      </c>
      <c r="R5" s="10" t="s">
        <v>107</v>
      </c>
      <c r="S5" s="1" t="s">
        <v>106</v>
      </c>
      <c r="T5" s="1" t="s">
        <v>105</v>
      </c>
    </row>
    <row r="6" spans="1:20" ht="22.5" customHeight="1" x14ac:dyDescent="0.3">
      <c r="A6" s="19" t="s">
        <v>104</v>
      </c>
      <c r="B6" s="19"/>
      <c r="C6" s="20"/>
      <c r="D6" s="20"/>
      <c r="E6" s="20"/>
      <c r="F6" s="20"/>
      <c r="G6" s="21"/>
      <c r="H6" s="20"/>
      <c r="I6" s="20"/>
      <c r="J6" s="20"/>
      <c r="K6" s="20"/>
      <c r="L6" s="20"/>
      <c r="M6" s="20"/>
      <c r="N6" s="21"/>
      <c r="O6" s="20"/>
      <c r="P6" s="20"/>
      <c r="Q6" s="20"/>
      <c r="R6" s="20"/>
    </row>
    <row r="7" spans="1:20" ht="13.2" x14ac:dyDescent="0.25">
      <c r="A7" s="7" t="s">
        <v>103</v>
      </c>
      <c r="B7" s="5">
        <f t="shared" ref="B7:B38" si="0">SUM(C7:R7)</f>
        <v>769380</v>
      </c>
      <c r="C7" s="6">
        <v>107387</v>
      </c>
      <c r="D7" s="6">
        <v>128618</v>
      </c>
      <c r="E7" s="6">
        <v>37757</v>
      </c>
      <c r="F7" s="6">
        <v>19256</v>
      </c>
      <c r="G7" s="6">
        <v>6746</v>
      </c>
      <c r="H7" s="6">
        <v>19859</v>
      </c>
      <c r="I7" s="6">
        <v>59256</v>
      </c>
      <c r="J7" s="6">
        <v>12123</v>
      </c>
      <c r="K7" s="6">
        <v>73678</v>
      </c>
      <c r="L7" s="6">
        <v>169017</v>
      </c>
      <c r="M7" s="6">
        <v>37637</v>
      </c>
      <c r="N7" s="6">
        <v>8185</v>
      </c>
      <c r="O7" s="6">
        <v>33296</v>
      </c>
      <c r="P7" s="6">
        <v>16062</v>
      </c>
      <c r="Q7" s="6">
        <v>24550</v>
      </c>
      <c r="R7" s="6">
        <v>15953</v>
      </c>
      <c r="S7" s="8" t="s">
        <v>98</v>
      </c>
      <c r="T7" s="8" t="s">
        <v>86</v>
      </c>
    </row>
    <row r="8" spans="1:20" ht="13.2" x14ac:dyDescent="0.25">
      <c r="A8" s="7" t="s">
        <v>102</v>
      </c>
      <c r="B8" s="5">
        <f t="shared" si="0"/>
        <v>783593</v>
      </c>
      <c r="C8" s="6">
        <v>109384</v>
      </c>
      <c r="D8" s="6">
        <v>129057</v>
      </c>
      <c r="E8" s="6">
        <v>38229</v>
      </c>
      <c r="F8" s="6">
        <v>20505</v>
      </c>
      <c r="G8" s="6">
        <v>6968</v>
      </c>
      <c r="H8" s="6">
        <v>19966</v>
      </c>
      <c r="I8" s="6">
        <v>60130</v>
      </c>
      <c r="J8" s="6">
        <v>12882</v>
      </c>
      <c r="K8" s="6">
        <v>75238</v>
      </c>
      <c r="L8" s="6">
        <v>171563</v>
      </c>
      <c r="M8" s="6">
        <v>38057</v>
      </c>
      <c r="N8" s="6">
        <v>8065</v>
      </c>
      <c r="O8" s="6">
        <v>34633</v>
      </c>
      <c r="P8" s="6">
        <v>16905</v>
      </c>
      <c r="Q8" s="6">
        <v>25270</v>
      </c>
      <c r="R8" s="6">
        <v>16741</v>
      </c>
      <c r="S8" s="8" t="s">
        <v>98</v>
      </c>
      <c r="T8" s="8" t="s">
        <v>86</v>
      </c>
    </row>
    <row r="9" spans="1:20" ht="13.2" x14ac:dyDescent="0.25">
      <c r="A9" s="7" t="s">
        <v>101</v>
      </c>
      <c r="B9" s="5">
        <f t="shared" si="0"/>
        <v>798366</v>
      </c>
      <c r="C9" s="6">
        <v>110542</v>
      </c>
      <c r="D9" s="6">
        <v>129488</v>
      </c>
      <c r="E9" s="6">
        <v>38330</v>
      </c>
      <c r="F9" s="6">
        <v>21760</v>
      </c>
      <c r="G9" s="6">
        <v>6902</v>
      </c>
      <c r="H9" s="6">
        <v>19910</v>
      </c>
      <c r="I9" s="6">
        <v>61517</v>
      </c>
      <c r="J9" s="6">
        <v>13390</v>
      </c>
      <c r="K9" s="6">
        <v>76068</v>
      </c>
      <c r="L9" s="6">
        <v>175522</v>
      </c>
      <c r="M9" s="6">
        <v>39084</v>
      </c>
      <c r="N9" s="6">
        <v>8210</v>
      </c>
      <c r="O9" s="6">
        <v>36141</v>
      </c>
      <c r="P9" s="6">
        <v>17723</v>
      </c>
      <c r="Q9" s="6">
        <v>26199</v>
      </c>
      <c r="R9" s="6">
        <v>17580</v>
      </c>
      <c r="S9" s="8" t="s">
        <v>98</v>
      </c>
      <c r="T9" s="8" t="s">
        <v>86</v>
      </c>
    </row>
    <row r="10" spans="1:20" ht="13.2" x14ac:dyDescent="0.25">
      <c r="A10" s="7" t="s">
        <v>100</v>
      </c>
      <c r="B10" s="5">
        <f t="shared" si="0"/>
        <v>806198</v>
      </c>
      <c r="C10" s="6">
        <v>110454</v>
      </c>
      <c r="D10" s="6">
        <v>129649</v>
      </c>
      <c r="E10" s="6">
        <v>38440</v>
      </c>
      <c r="F10" s="6">
        <v>22920</v>
      </c>
      <c r="G10" s="6">
        <v>6755</v>
      </c>
      <c r="H10" s="6">
        <v>19827</v>
      </c>
      <c r="I10" s="6">
        <v>62034</v>
      </c>
      <c r="J10" s="6">
        <v>13669</v>
      </c>
      <c r="K10" s="6">
        <v>76877</v>
      </c>
      <c r="L10" s="6">
        <v>176136</v>
      </c>
      <c r="M10" s="6">
        <v>39823</v>
      </c>
      <c r="N10" s="6">
        <v>8467</v>
      </c>
      <c r="O10" s="6">
        <v>37683</v>
      </c>
      <c r="P10" s="6">
        <v>18517</v>
      </c>
      <c r="Q10" s="6">
        <v>26529</v>
      </c>
      <c r="R10" s="6">
        <v>18418</v>
      </c>
      <c r="S10" s="8" t="s">
        <v>98</v>
      </c>
      <c r="T10" s="8" t="s">
        <v>86</v>
      </c>
    </row>
    <row r="11" spans="1:20" ht="13.2" x14ac:dyDescent="0.25">
      <c r="A11" s="7" t="s">
        <v>99</v>
      </c>
      <c r="B11" s="5">
        <f t="shared" si="0"/>
        <v>811601</v>
      </c>
      <c r="C11" s="6">
        <v>110245</v>
      </c>
      <c r="D11" s="6">
        <v>128899</v>
      </c>
      <c r="E11" s="6">
        <v>38566</v>
      </c>
      <c r="F11" s="6">
        <v>23863</v>
      </c>
      <c r="G11" s="6">
        <v>6695</v>
      </c>
      <c r="H11" s="6">
        <v>19768</v>
      </c>
      <c r="I11" s="6">
        <v>62388</v>
      </c>
      <c r="J11" s="6">
        <v>14088</v>
      </c>
      <c r="K11" s="6">
        <v>77593</v>
      </c>
      <c r="L11" s="6">
        <v>177663</v>
      </c>
      <c r="M11" s="6">
        <v>39864</v>
      </c>
      <c r="N11" s="6">
        <v>8465</v>
      </c>
      <c r="O11" s="6">
        <v>38617</v>
      </c>
      <c r="P11" s="6">
        <v>18880</v>
      </c>
      <c r="Q11" s="6">
        <v>27031</v>
      </c>
      <c r="R11" s="6">
        <v>18976</v>
      </c>
      <c r="S11" s="8" t="s">
        <v>98</v>
      </c>
      <c r="T11" s="8" t="s">
        <v>86</v>
      </c>
    </row>
    <row r="12" spans="1:20" ht="13.2" x14ac:dyDescent="0.25">
      <c r="A12" s="7" t="s">
        <v>97</v>
      </c>
      <c r="B12" s="5">
        <f t="shared" si="0"/>
        <v>785754</v>
      </c>
      <c r="C12" s="6">
        <v>106932</v>
      </c>
      <c r="D12" s="6">
        <v>124455</v>
      </c>
      <c r="E12" s="6">
        <v>36566</v>
      </c>
      <c r="F12" s="6">
        <v>23128</v>
      </c>
      <c r="G12" s="6">
        <v>6567</v>
      </c>
      <c r="H12" s="6">
        <v>18695</v>
      </c>
      <c r="I12" s="6">
        <v>60605</v>
      </c>
      <c r="J12" s="6">
        <v>14372</v>
      </c>
      <c r="K12" s="6">
        <v>74714</v>
      </c>
      <c r="L12" s="6">
        <v>171177</v>
      </c>
      <c r="M12" s="6">
        <v>38386</v>
      </c>
      <c r="N12" s="6">
        <v>8147</v>
      </c>
      <c r="O12" s="6">
        <v>38233</v>
      </c>
      <c r="P12" s="6">
        <v>18602</v>
      </c>
      <c r="Q12" s="6">
        <v>26220</v>
      </c>
      <c r="R12" s="6">
        <v>18955</v>
      </c>
      <c r="S12" s="8" t="s">
        <v>87</v>
      </c>
      <c r="T12" s="8" t="s">
        <v>86</v>
      </c>
    </row>
    <row r="13" spans="1:20" ht="13.2" x14ac:dyDescent="0.25">
      <c r="A13" s="7" t="s">
        <v>96</v>
      </c>
      <c r="B13" s="5">
        <f t="shared" si="0"/>
        <v>774587</v>
      </c>
      <c r="C13" s="6">
        <v>104289</v>
      </c>
      <c r="D13" s="6">
        <v>121817</v>
      </c>
      <c r="E13" s="6">
        <v>35870</v>
      </c>
      <c r="F13" s="6">
        <v>23893</v>
      </c>
      <c r="G13" s="6">
        <v>6332</v>
      </c>
      <c r="H13" s="6">
        <v>18081</v>
      </c>
      <c r="I13" s="6">
        <v>58959</v>
      </c>
      <c r="J13" s="6">
        <v>14137</v>
      </c>
      <c r="K13" s="6">
        <v>74682</v>
      </c>
      <c r="L13" s="6">
        <v>168470</v>
      </c>
      <c r="M13" s="6">
        <v>37776</v>
      </c>
      <c r="N13" s="6">
        <v>8140</v>
      </c>
      <c r="O13" s="6">
        <v>38076</v>
      </c>
      <c r="P13" s="6">
        <v>18762</v>
      </c>
      <c r="Q13" s="6">
        <v>26135</v>
      </c>
      <c r="R13" s="6">
        <v>19168</v>
      </c>
      <c r="S13" s="8" t="s">
        <v>87</v>
      </c>
      <c r="T13" s="8" t="s">
        <v>86</v>
      </c>
    </row>
    <row r="14" spans="1:20" ht="13.2" x14ac:dyDescent="0.25">
      <c r="A14" s="7" t="s">
        <v>95</v>
      </c>
      <c r="B14" s="5">
        <f t="shared" si="0"/>
        <v>747447</v>
      </c>
      <c r="C14" s="6">
        <v>101254</v>
      </c>
      <c r="D14" s="6">
        <v>118452</v>
      </c>
      <c r="E14" s="6">
        <v>34151</v>
      </c>
      <c r="F14" s="6">
        <v>22833</v>
      </c>
      <c r="G14" s="6">
        <v>5976</v>
      </c>
      <c r="H14" s="6">
        <v>17332</v>
      </c>
      <c r="I14" s="6">
        <v>57109</v>
      </c>
      <c r="J14" s="6">
        <v>13910</v>
      </c>
      <c r="K14" s="6">
        <v>71546</v>
      </c>
      <c r="L14" s="6">
        <v>161306</v>
      </c>
      <c r="M14" s="6">
        <v>36226</v>
      </c>
      <c r="N14" s="6">
        <v>7699</v>
      </c>
      <c r="O14" s="6">
        <v>37051</v>
      </c>
      <c r="P14" s="6">
        <v>18353</v>
      </c>
      <c r="Q14" s="6">
        <v>25438</v>
      </c>
      <c r="R14" s="6">
        <v>18811</v>
      </c>
      <c r="S14" s="8" t="s">
        <v>87</v>
      </c>
      <c r="T14" s="8" t="s">
        <v>86</v>
      </c>
    </row>
    <row r="15" spans="1:20" ht="13.2" x14ac:dyDescent="0.25">
      <c r="A15" s="7" t="s">
        <v>94</v>
      </c>
      <c r="B15" s="5">
        <f t="shared" si="0"/>
        <v>745883</v>
      </c>
      <c r="C15" s="6">
        <v>99991</v>
      </c>
      <c r="D15" s="6">
        <v>117613</v>
      </c>
      <c r="E15" s="6">
        <v>34160</v>
      </c>
      <c r="F15" s="6">
        <v>23344</v>
      </c>
      <c r="G15" s="6">
        <v>5905</v>
      </c>
      <c r="H15" s="6">
        <v>16906</v>
      </c>
      <c r="I15" s="6">
        <v>56949</v>
      </c>
      <c r="J15" s="6">
        <v>14054</v>
      </c>
      <c r="K15" s="6">
        <v>71163</v>
      </c>
      <c r="L15" s="6">
        <v>162166</v>
      </c>
      <c r="M15" s="6">
        <v>35732</v>
      </c>
      <c r="N15" s="6">
        <v>7812</v>
      </c>
      <c r="O15" s="6">
        <v>37185</v>
      </c>
      <c r="P15" s="6">
        <v>18447</v>
      </c>
      <c r="Q15" s="6">
        <v>25772</v>
      </c>
      <c r="R15" s="6">
        <v>18684</v>
      </c>
      <c r="S15" s="8" t="s">
        <v>87</v>
      </c>
      <c r="T15" s="8" t="s">
        <v>86</v>
      </c>
    </row>
    <row r="16" spans="1:20" ht="13.2" x14ac:dyDescent="0.25">
      <c r="A16" s="7" t="s">
        <v>93</v>
      </c>
      <c r="B16" s="5">
        <f t="shared" si="0"/>
        <v>729897</v>
      </c>
      <c r="C16" s="6">
        <v>98467</v>
      </c>
      <c r="D16" s="6">
        <v>113676</v>
      </c>
      <c r="E16" s="6">
        <v>32411</v>
      </c>
      <c r="F16" s="6">
        <v>22903</v>
      </c>
      <c r="G16" s="6">
        <v>5579</v>
      </c>
      <c r="H16" s="6">
        <v>16033</v>
      </c>
      <c r="I16" s="6">
        <v>56799</v>
      </c>
      <c r="J16" s="6">
        <v>13974</v>
      </c>
      <c r="K16" s="6">
        <v>70044</v>
      </c>
      <c r="L16" s="6">
        <v>158210</v>
      </c>
      <c r="M16" s="6">
        <v>35648</v>
      </c>
      <c r="N16" s="6">
        <v>7979</v>
      </c>
      <c r="O16" s="6">
        <v>36589</v>
      </c>
      <c r="P16" s="6">
        <v>18099</v>
      </c>
      <c r="Q16" s="6">
        <v>25141</v>
      </c>
      <c r="R16" s="6">
        <v>18345</v>
      </c>
      <c r="S16" s="8" t="s">
        <v>87</v>
      </c>
      <c r="T16" s="8" t="s">
        <v>86</v>
      </c>
    </row>
    <row r="17" spans="1:20" ht="13.2" x14ac:dyDescent="0.25">
      <c r="A17" s="7" t="s">
        <v>92</v>
      </c>
      <c r="B17" s="5">
        <f t="shared" si="0"/>
        <v>747757</v>
      </c>
      <c r="C17" s="6">
        <v>101284</v>
      </c>
      <c r="D17" s="6">
        <v>115439</v>
      </c>
      <c r="E17" s="6">
        <v>32885</v>
      </c>
      <c r="F17" s="6">
        <v>23623</v>
      </c>
      <c r="G17" s="6">
        <v>5872</v>
      </c>
      <c r="H17" s="6">
        <v>16300</v>
      </c>
      <c r="I17" s="6">
        <v>57759</v>
      </c>
      <c r="J17" s="6">
        <v>14524</v>
      </c>
      <c r="K17" s="6">
        <v>72550</v>
      </c>
      <c r="L17" s="6">
        <v>162833</v>
      </c>
      <c r="M17" s="6">
        <v>36189</v>
      </c>
      <c r="N17" s="6">
        <v>7952</v>
      </c>
      <c r="O17" s="6">
        <v>37087</v>
      </c>
      <c r="P17" s="6">
        <v>18435</v>
      </c>
      <c r="Q17" s="6">
        <v>26256</v>
      </c>
      <c r="R17" s="6">
        <v>18769</v>
      </c>
      <c r="S17" s="8" t="s">
        <v>87</v>
      </c>
      <c r="T17" s="8" t="s">
        <v>86</v>
      </c>
    </row>
    <row r="18" spans="1:20" ht="13.2" x14ac:dyDescent="0.25">
      <c r="A18" s="7" t="s">
        <v>91</v>
      </c>
      <c r="B18" s="5">
        <f t="shared" si="0"/>
        <v>736417</v>
      </c>
      <c r="C18" s="6">
        <v>100394</v>
      </c>
      <c r="D18" s="6">
        <v>113800</v>
      </c>
      <c r="E18" s="6">
        <v>32215</v>
      </c>
      <c r="F18" s="6">
        <v>22956</v>
      </c>
      <c r="G18" s="6">
        <v>5932</v>
      </c>
      <c r="H18" s="6">
        <v>15950</v>
      </c>
      <c r="I18" s="6">
        <v>56976</v>
      </c>
      <c r="J18" s="6">
        <v>14218</v>
      </c>
      <c r="K18" s="6">
        <v>71865</v>
      </c>
      <c r="L18" s="6">
        <v>160699</v>
      </c>
      <c r="M18" s="6">
        <v>35443</v>
      </c>
      <c r="N18" s="6">
        <v>7953</v>
      </c>
      <c r="O18" s="6">
        <v>35957</v>
      </c>
      <c r="P18" s="6">
        <v>18163</v>
      </c>
      <c r="Q18" s="6">
        <v>25931</v>
      </c>
      <c r="R18" s="6">
        <v>17965</v>
      </c>
      <c r="S18" s="8" t="s">
        <v>87</v>
      </c>
      <c r="T18" s="8" t="s">
        <v>86</v>
      </c>
    </row>
    <row r="19" spans="1:20" ht="13.2" x14ac:dyDescent="0.25">
      <c r="A19" s="7" t="s">
        <v>90</v>
      </c>
      <c r="B19" s="5">
        <f t="shared" si="0"/>
        <v>755570</v>
      </c>
      <c r="C19" s="6">
        <v>102881</v>
      </c>
      <c r="D19" s="6">
        <v>117100</v>
      </c>
      <c r="E19" s="6">
        <v>32280</v>
      </c>
      <c r="F19" s="6">
        <v>23372</v>
      </c>
      <c r="G19" s="6">
        <v>5864</v>
      </c>
      <c r="H19" s="6">
        <v>16345</v>
      </c>
      <c r="I19" s="6">
        <v>58271</v>
      </c>
      <c r="J19" s="6">
        <v>14291</v>
      </c>
      <c r="K19" s="6">
        <v>73887</v>
      </c>
      <c r="L19" s="6">
        <v>166213</v>
      </c>
      <c r="M19" s="6">
        <v>36744</v>
      </c>
      <c r="N19" s="6">
        <v>8178</v>
      </c>
      <c r="O19" s="6">
        <v>36365</v>
      </c>
      <c r="P19" s="6">
        <v>18744</v>
      </c>
      <c r="Q19" s="6">
        <v>26617</v>
      </c>
      <c r="R19" s="6">
        <v>18418</v>
      </c>
      <c r="S19" s="8" t="s">
        <v>87</v>
      </c>
      <c r="T19" s="8" t="s">
        <v>86</v>
      </c>
    </row>
    <row r="20" spans="1:20" ht="13.2" x14ac:dyDescent="0.25">
      <c r="A20" s="7" t="s">
        <v>89</v>
      </c>
      <c r="B20" s="5">
        <f t="shared" si="0"/>
        <v>750180</v>
      </c>
      <c r="C20" s="6">
        <v>103277</v>
      </c>
      <c r="D20" s="6">
        <v>116789</v>
      </c>
      <c r="E20" s="6">
        <v>31259</v>
      </c>
      <c r="F20" s="6">
        <v>22767</v>
      </c>
      <c r="G20" s="6">
        <v>6168</v>
      </c>
      <c r="H20" s="6">
        <v>15924</v>
      </c>
      <c r="I20" s="6">
        <v>58127</v>
      </c>
      <c r="J20" s="6">
        <v>13704</v>
      </c>
      <c r="K20" s="6">
        <v>74029</v>
      </c>
      <c r="L20" s="6">
        <v>165346</v>
      </c>
      <c r="M20" s="6">
        <v>36506</v>
      </c>
      <c r="N20" s="6">
        <v>8077</v>
      </c>
      <c r="O20" s="6">
        <v>35278</v>
      </c>
      <c r="P20" s="6">
        <v>18051</v>
      </c>
      <c r="Q20" s="6">
        <v>26881</v>
      </c>
      <c r="R20" s="6">
        <v>17997</v>
      </c>
      <c r="S20" s="8" t="s">
        <v>87</v>
      </c>
      <c r="T20" s="8" t="s">
        <v>86</v>
      </c>
    </row>
    <row r="21" spans="1:20" ht="13.2" x14ac:dyDescent="0.25">
      <c r="A21" s="7" t="s">
        <v>88</v>
      </c>
      <c r="B21" s="5">
        <f t="shared" si="0"/>
        <v>735170</v>
      </c>
      <c r="C21" s="6">
        <v>101988</v>
      </c>
      <c r="D21" s="6">
        <v>114581</v>
      </c>
      <c r="E21" s="6">
        <v>29955</v>
      </c>
      <c r="F21" s="6">
        <v>21706</v>
      </c>
      <c r="G21" s="6">
        <v>5954</v>
      </c>
      <c r="H21" s="6">
        <v>15703</v>
      </c>
      <c r="I21" s="6">
        <v>56859</v>
      </c>
      <c r="J21" s="6">
        <v>13324</v>
      </c>
      <c r="K21" s="6">
        <v>73395</v>
      </c>
      <c r="L21" s="6">
        <v>163689</v>
      </c>
      <c r="M21" s="6">
        <v>35723</v>
      </c>
      <c r="N21" s="6">
        <v>7971</v>
      </c>
      <c r="O21" s="6">
        <v>33596</v>
      </c>
      <c r="P21" s="6">
        <v>17296</v>
      </c>
      <c r="Q21" s="6">
        <v>26470</v>
      </c>
      <c r="R21" s="6">
        <v>16960</v>
      </c>
      <c r="S21" s="8" t="s">
        <v>87</v>
      </c>
      <c r="T21" s="8" t="s">
        <v>86</v>
      </c>
    </row>
    <row r="22" spans="1:20" ht="13.2" x14ac:dyDescent="0.25">
      <c r="A22" s="7" t="s">
        <v>85</v>
      </c>
      <c r="B22" s="5">
        <f t="shared" si="0"/>
        <v>744218</v>
      </c>
      <c r="C22" s="6">
        <v>104179</v>
      </c>
      <c r="D22" s="6">
        <v>116643</v>
      </c>
      <c r="E22" s="6">
        <v>29272</v>
      </c>
      <c r="F22" s="6">
        <v>21303</v>
      </c>
      <c r="G22" s="6">
        <v>5858</v>
      </c>
      <c r="H22" s="6">
        <v>15664</v>
      </c>
      <c r="I22" s="6">
        <v>58088</v>
      </c>
      <c r="J22" s="6">
        <v>12915</v>
      </c>
      <c r="K22" s="6">
        <v>74717</v>
      </c>
      <c r="L22" s="6">
        <v>166102</v>
      </c>
      <c r="M22" s="6">
        <v>36460</v>
      </c>
      <c r="N22" s="6">
        <v>8226</v>
      </c>
      <c r="O22" s="6">
        <v>33604</v>
      </c>
      <c r="P22" s="6">
        <v>17430</v>
      </c>
      <c r="Q22" s="6">
        <v>26561</v>
      </c>
      <c r="R22" s="6">
        <v>17196</v>
      </c>
      <c r="S22" s="8" t="s">
        <v>65</v>
      </c>
      <c r="T22" s="1" t="str">
        <f t="shared" ref="T22:T53" si="1">S22</f>
        <v>A15-A34</v>
      </c>
    </row>
    <row r="23" spans="1:20" ht="13.2" x14ac:dyDescent="0.25">
      <c r="A23" s="7" t="s">
        <v>84</v>
      </c>
      <c r="B23" s="5">
        <f t="shared" si="0"/>
        <v>760578</v>
      </c>
      <c r="C23" s="6">
        <v>106146</v>
      </c>
      <c r="D23" s="6">
        <v>119531</v>
      </c>
      <c r="E23" s="6">
        <v>29398</v>
      </c>
      <c r="F23" s="6">
        <v>21599</v>
      </c>
      <c r="G23" s="6">
        <v>5931</v>
      </c>
      <c r="H23" s="6">
        <v>15664</v>
      </c>
      <c r="I23" s="6">
        <v>59085</v>
      </c>
      <c r="J23" s="6">
        <v>13481</v>
      </c>
      <c r="K23" s="6">
        <v>77472</v>
      </c>
      <c r="L23" s="6">
        <v>169952</v>
      </c>
      <c r="M23" s="6">
        <v>37228</v>
      </c>
      <c r="N23" s="6">
        <v>8387</v>
      </c>
      <c r="O23" s="6">
        <v>34008</v>
      </c>
      <c r="P23" s="6">
        <v>17354</v>
      </c>
      <c r="Q23" s="6">
        <v>27618</v>
      </c>
      <c r="R23" s="6">
        <v>17724</v>
      </c>
      <c r="S23" s="8" t="s">
        <v>65</v>
      </c>
      <c r="T23" s="1" t="str">
        <f t="shared" si="1"/>
        <v>A15-A34</v>
      </c>
    </row>
    <row r="24" spans="1:20" ht="13.2" x14ac:dyDescent="0.25">
      <c r="A24" s="7" t="s">
        <v>83</v>
      </c>
      <c r="B24" s="5">
        <f t="shared" si="0"/>
        <v>761348</v>
      </c>
      <c r="C24" s="6">
        <v>106563</v>
      </c>
      <c r="D24" s="6">
        <v>120675</v>
      </c>
      <c r="E24" s="6">
        <v>28478</v>
      </c>
      <c r="F24" s="6">
        <v>21430</v>
      </c>
      <c r="G24" s="6">
        <v>6121</v>
      </c>
      <c r="H24" s="6">
        <v>15564</v>
      </c>
      <c r="I24" s="6">
        <v>58647</v>
      </c>
      <c r="J24" s="6">
        <v>13202</v>
      </c>
      <c r="K24" s="6">
        <v>77969</v>
      </c>
      <c r="L24" s="6">
        <v>171772</v>
      </c>
      <c r="M24" s="6">
        <v>37833</v>
      </c>
      <c r="N24" s="6">
        <v>8349</v>
      </c>
      <c r="O24" s="6">
        <v>32879</v>
      </c>
      <c r="P24" s="6">
        <v>16838</v>
      </c>
      <c r="Q24" s="6">
        <v>27814</v>
      </c>
      <c r="R24" s="6">
        <v>17214</v>
      </c>
      <c r="S24" s="8" t="s">
        <v>65</v>
      </c>
      <c r="T24" s="1" t="str">
        <f t="shared" si="1"/>
        <v>A15-A34</v>
      </c>
    </row>
    <row r="25" spans="1:20" ht="13.2" x14ac:dyDescent="0.25">
      <c r="A25" s="7" t="s">
        <v>82</v>
      </c>
      <c r="B25" s="5">
        <f t="shared" si="0"/>
        <v>779039</v>
      </c>
      <c r="C25" s="6">
        <v>109733</v>
      </c>
      <c r="D25" s="6">
        <v>123510</v>
      </c>
      <c r="E25" s="6">
        <v>29322</v>
      </c>
      <c r="F25" s="6">
        <v>20564</v>
      </c>
      <c r="G25" s="6">
        <v>6176</v>
      </c>
      <c r="H25" s="6">
        <v>15814</v>
      </c>
      <c r="I25" s="6">
        <v>59851</v>
      </c>
      <c r="J25" s="6">
        <v>12945</v>
      </c>
      <c r="K25" s="6">
        <v>81339</v>
      </c>
      <c r="L25" s="6">
        <v>175959</v>
      </c>
      <c r="M25" s="6">
        <v>38827</v>
      </c>
      <c r="N25" s="6">
        <v>8767</v>
      </c>
      <c r="O25" s="6">
        <v>33056</v>
      </c>
      <c r="P25" s="6">
        <v>17473</v>
      </c>
      <c r="Q25" s="6">
        <v>28537</v>
      </c>
      <c r="R25" s="6">
        <v>17166</v>
      </c>
      <c r="S25" s="8" t="s">
        <v>65</v>
      </c>
      <c r="T25" s="1" t="str">
        <f t="shared" si="1"/>
        <v>A15-A34</v>
      </c>
    </row>
    <row r="26" spans="1:20" ht="13.2" x14ac:dyDescent="0.25">
      <c r="A26" s="7" t="s">
        <v>81</v>
      </c>
      <c r="B26" s="5">
        <f t="shared" si="0"/>
        <v>811591</v>
      </c>
      <c r="C26" s="6">
        <v>114920</v>
      </c>
      <c r="D26" s="6">
        <v>129646</v>
      </c>
      <c r="E26" s="6">
        <v>30756</v>
      </c>
      <c r="F26" s="6">
        <v>19947</v>
      </c>
      <c r="G26" s="6">
        <v>7122</v>
      </c>
      <c r="H26" s="6">
        <v>17113</v>
      </c>
      <c r="I26" s="6">
        <v>62519</v>
      </c>
      <c r="J26" s="6">
        <v>13451</v>
      </c>
      <c r="K26" s="6">
        <v>83909</v>
      </c>
      <c r="L26" s="6">
        <v>183305</v>
      </c>
      <c r="M26" s="6">
        <v>40464</v>
      </c>
      <c r="N26" s="6">
        <v>9069</v>
      </c>
      <c r="O26" s="6">
        <v>34230</v>
      </c>
      <c r="P26" s="6">
        <v>17952</v>
      </c>
      <c r="Q26" s="6">
        <v>29403</v>
      </c>
      <c r="R26" s="6">
        <v>17785</v>
      </c>
      <c r="S26" s="8" t="s">
        <v>65</v>
      </c>
      <c r="T26" s="1" t="str">
        <f t="shared" si="1"/>
        <v>A15-A34</v>
      </c>
    </row>
    <row r="27" spans="1:20" ht="13.2" x14ac:dyDescent="0.25">
      <c r="A27" s="7" t="s">
        <v>80</v>
      </c>
      <c r="B27" s="5">
        <f t="shared" si="0"/>
        <v>865943</v>
      </c>
      <c r="C27" s="6">
        <v>123495</v>
      </c>
      <c r="D27" s="6">
        <v>138992</v>
      </c>
      <c r="E27" s="6">
        <v>34236</v>
      </c>
      <c r="F27" s="6">
        <v>20502</v>
      </c>
      <c r="G27" s="6">
        <v>7970</v>
      </c>
      <c r="H27" s="6">
        <v>19243</v>
      </c>
      <c r="I27" s="6">
        <v>66975</v>
      </c>
      <c r="J27" s="6">
        <v>14053</v>
      </c>
      <c r="K27" s="6">
        <v>88042</v>
      </c>
      <c r="L27" s="6">
        <v>195067</v>
      </c>
      <c r="M27" s="6">
        <v>42864</v>
      </c>
      <c r="N27" s="6">
        <v>9559</v>
      </c>
      <c r="O27" s="6">
        <v>36643</v>
      </c>
      <c r="P27" s="6">
        <v>18891</v>
      </c>
      <c r="Q27" s="6">
        <v>31159</v>
      </c>
      <c r="R27" s="6">
        <v>18252</v>
      </c>
      <c r="S27" s="8" t="s">
        <v>65</v>
      </c>
      <c r="T27" s="1" t="str">
        <f t="shared" si="1"/>
        <v>A15-A34</v>
      </c>
    </row>
    <row r="28" spans="1:20" ht="13.2" x14ac:dyDescent="0.25">
      <c r="A28" s="7" t="s">
        <v>79</v>
      </c>
      <c r="B28" s="5">
        <f t="shared" si="0"/>
        <v>885430</v>
      </c>
      <c r="C28" s="6">
        <v>127626</v>
      </c>
      <c r="D28" s="6">
        <v>144673</v>
      </c>
      <c r="E28" s="6">
        <v>36325</v>
      </c>
      <c r="F28" s="6">
        <v>19693</v>
      </c>
      <c r="G28" s="6">
        <v>8605</v>
      </c>
      <c r="H28" s="6">
        <v>20421</v>
      </c>
      <c r="I28" s="6">
        <v>69181</v>
      </c>
      <c r="J28" s="6">
        <v>13361</v>
      </c>
      <c r="K28" s="6">
        <v>89017</v>
      </c>
      <c r="L28" s="6">
        <v>199237</v>
      </c>
      <c r="M28" s="6">
        <v>43578</v>
      </c>
      <c r="N28" s="6">
        <v>9905</v>
      </c>
      <c r="O28" s="6">
        <v>35975</v>
      </c>
      <c r="P28" s="6">
        <v>18406</v>
      </c>
      <c r="Q28" s="6">
        <v>31537</v>
      </c>
      <c r="R28" s="6">
        <v>17890</v>
      </c>
      <c r="S28" s="8" t="s">
        <v>65</v>
      </c>
      <c r="T28" s="1" t="str">
        <f t="shared" si="1"/>
        <v>A15-A34</v>
      </c>
    </row>
    <row r="29" spans="1:20" ht="13.2" x14ac:dyDescent="0.25">
      <c r="A29" s="7" t="s">
        <v>78</v>
      </c>
      <c r="B29" s="5">
        <f t="shared" si="0"/>
        <v>910983</v>
      </c>
      <c r="C29" s="6">
        <v>131726</v>
      </c>
      <c r="D29" s="6">
        <v>151836</v>
      </c>
      <c r="E29" s="6">
        <v>38776</v>
      </c>
      <c r="F29" s="6">
        <v>18793</v>
      </c>
      <c r="G29" s="6">
        <v>9083</v>
      </c>
      <c r="H29" s="6">
        <v>22210</v>
      </c>
      <c r="I29" s="6">
        <v>72096</v>
      </c>
      <c r="J29" s="6">
        <v>12923</v>
      </c>
      <c r="K29" s="6">
        <v>91119</v>
      </c>
      <c r="L29" s="6">
        <v>205812</v>
      </c>
      <c r="M29" s="6">
        <v>44939</v>
      </c>
      <c r="N29" s="6">
        <v>10008</v>
      </c>
      <c r="O29" s="6">
        <v>34965</v>
      </c>
      <c r="P29" s="6">
        <v>17743</v>
      </c>
      <c r="Q29" s="6">
        <v>31283</v>
      </c>
      <c r="R29" s="6">
        <v>17671</v>
      </c>
      <c r="S29" s="8" t="s">
        <v>65</v>
      </c>
      <c r="T29" s="1" t="str">
        <f t="shared" si="1"/>
        <v>A15-A34</v>
      </c>
    </row>
    <row r="30" spans="1:20" ht="13.2" x14ac:dyDescent="0.25">
      <c r="A30" s="7" t="s">
        <v>77</v>
      </c>
      <c r="B30" s="5">
        <f t="shared" si="0"/>
        <v>955511</v>
      </c>
      <c r="C30" s="6">
        <v>138172</v>
      </c>
      <c r="D30" s="6">
        <v>158745</v>
      </c>
      <c r="E30" s="6">
        <v>42979</v>
      </c>
      <c r="F30" s="6">
        <v>18029</v>
      </c>
      <c r="G30" s="6">
        <v>9340</v>
      </c>
      <c r="H30" s="6">
        <v>24689</v>
      </c>
      <c r="I30" s="6">
        <v>77226</v>
      </c>
      <c r="J30" s="6">
        <v>13148</v>
      </c>
      <c r="K30" s="6">
        <v>94759</v>
      </c>
      <c r="L30" s="6">
        <v>216929</v>
      </c>
      <c r="M30" s="6">
        <v>47422</v>
      </c>
      <c r="N30" s="6">
        <v>10754</v>
      </c>
      <c r="O30" s="6">
        <v>35391</v>
      </c>
      <c r="P30" s="6">
        <v>18029</v>
      </c>
      <c r="Q30" s="6">
        <v>32089</v>
      </c>
      <c r="R30" s="6">
        <v>17810</v>
      </c>
      <c r="S30" s="8" t="s">
        <v>65</v>
      </c>
      <c r="T30" s="1" t="str">
        <f t="shared" si="1"/>
        <v>A15-A34</v>
      </c>
    </row>
    <row r="31" spans="1:20" ht="13.2" x14ac:dyDescent="0.25">
      <c r="A31" s="7" t="s">
        <v>76</v>
      </c>
      <c r="B31" s="5">
        <f t="shared" si="0"/>
        <v>952624</v>
      </c>
      <c r="C31" s="6">
        <v>138106</v>
      </c>
      <c r="D31" s="6">
        <v>159091</v>
      </c>
      <c r="E31" s="6">
        <v>45636</v>
      </c>
      <c r="F31" s="6">
        <v>17337</v>
      </c>
      <c r="G31" s="6">
        <v>9443</v>
      </c>
      <c r="H31" s="6">
        <v>25599</v>
      </c>
      <c r="I31" s="6">
        <v>76179</v>
      </c>
      <c r="J31" s="6">
        <v>12471</v>
      </c>
      <c r="K31" s="6">
        <v>93323</v>
      </c>
      <c r="L31" s="6">
        <v>217257</v>
      </c>
      <c r="M31" s="6">
        <v>46960</v>
      </c>
      <c r="N31" s="6">
        <v>10954</v>
      </c>
      <c r="O31" s="6">
        <v>34577</v>
      </c>
      <c r="P31" s="6">
        <v>17027</v>
      </c>
      <c r="Q31" s="6">
        <v>31778</v>
      </c>
      <c r="R31" s="6">
        <v>16886</v>
      </c>
      <c r="S31" s="8" t="s">
        <v>65</v>
      </c>
      <c r="T31" s="1" t="str">
        <f t="shared" si="1"/>
        <v>A15-A34</v>
      </c>
    </row>
    <row r="32" spans="1:20" ht="13.2" x14ac:dyDescent="0.25">
      <c r="A32" s="7" t="s">
        <v>75</v>
      </c>
      <c r="B32" s="5">
        <f t="shared" si="0"/>
        <v>939020</v>
      </c>
      <c r="C32" s="6">
        <v>137107</v>
      </c>
      <c r="D32" s="6">
        <v>158616</v>
      </c>
      <c r="E32" s="6">
        <v>47928</v>
      </c>
      <c r="F32" s="6">
        <v>16022</v>
      </c>
      <c r="G32" s="6">
        <v>9301</v>
      </c>
      <c r="H32" s="6">
        <v>26069</v>
      </c>
      <c r="I32" s="6">
        <v>75466</v>
      </c>
      <c r="J32" s="6">
        <v>11438</v>
      </c>
      <c r="K32" s="6">
        <v>91480</v>
      </c>
      <c r="L32" s="6">
        <v>213927</v>
      </c>
      <c r="M32" s="6">
        <v>46007</v>
      </c>
      <c r="N32" s="6">
        <v>10758</v>
      </c>
      <c r="O32" s="6">
        <v>32481</v>
      </c>
      <c r="P32" s="6">
        <v>15913</v>
      </c>
      <c r="Q32" s="6">
        <v>30780</v>
      </c>
      <c r="R32" s="6">
        <v>15727</v>
      </c>
      <c r="S32" s="8" t="s">
        <v>65</v>
      </c>
      <c r="T32" s="1" t="str">
        <f t="shared" si="1"/>
        <v>A15-A34</v>
      </c>
    </row>
    <row r="33" spans="1:20" ht="13.2" x14ac:dyDescent="0.25">
      <c r="A33" s="7" t="s">
        <v>74</v>
      </c>
      <c r="B33" s="5">
        <f t="shared" si="0"/>
        <v>953617</v>
      </c>
      <c r="C33" s="6">
        <v>139028</v>
      </c>
      <c r="D33" s="6">
        <v>161593</v>
      </c>
      <c r="E33" s="6">
        <v>50578</v>
      </c>
      <c r="F33" s="6">
        <v>15583</v>
      </c>
      <c r="G33" s="6">
        <v>9467</v>
      </c>
      <c r="H33" s="6">
        <v>27755</v>
      </c>
      <c r="I33" s="6">
        <v>76892</v>
      </c>
      <c r="J33" s="6">
        <v>10745</v>
      </c>
      <c r="K33" s="6">
        <v>92396</v>
      </c>
      <c r="L33" s="6">
        <v>218560</v>
      </c>
      <c r="M33" s="6">
        <v>47099</v>
      </c>
      <c r="N33" s="6">
        <v>11062</v>
      </c>
      <c r="O33" s="6">
        <v>31686</v>
      </c>
      <c r="P33" s="6">
        <v>15266</v>
      </c>
      <c r="Q33" s="6">
        <v>31245</v>
      </c>
      <c r="R33" s="6">
        <v>14662</v>
      </c>
      <c r="S33" s="8" t="s">
        <v>65</v>
      </c>
      <c r="T33" s="1" t="str">
        <f t="shared" si="1"/>
        <v>A15-A34</v>
      </c>
    </row>
    <row r="34" spans="1:20" ht="13.2" x14ac:dyDescent="0.25">
      <c r="A34" s="7" t="s">
        <v>73</v>
      </c>
      <c r="B34" s="5">
        <f t="shared" si="0"/>
        <v>984464</v>
      </c>
      <c r="C34" s="6">
        <v>143439</v>
      </c>
      <c r="D34" s="6">
        <v>169100</v>
      </c>
      <c r="E34" s="6">
        <v>53638</v>
      </c>
      <c r="F34" s="6">
        <v>15472</v>
      </c>
      <c r="G34" s="6">
        <v>9662</v>
      </c>
      <c r="H34" s="6">
        <v>28965</v>
      </c>
      <c r="I34" s="6">
        <v>78566</v>
      </c>
      <c r="J34" s="6">
        <v>11040</v>
      </c>
      <c r="K34" s="6">
        <v>94446</v>
      </c>
      <c r="L34" s="6">
        <v>225351</v>
      </c>
      <c r="M34" s="6">
        <v>48956</v>
      </c>
      <c r="N34" s="6">
        <v>11381</v>
      </c>
      <c r="O34" s="6">
        <v>32107</v>
      </c>
      <c r="P34" s="6">
        <v>15384</v>
      </c>
      <c r="Q34" s="6">
        <v>31838</v>
      </c>
      <c r="R34" s="6">
        <v>15119</v>
      </c>
      <c r="S34" s="8" t="s">
        <v>65</v>
      </c>
      <c r="T34" s="1" t="str">
        <f t="shared" si="1"/>
        <v>A15-A34</v>
      </c>
    </row>
    <row r="35" spans="1:20" ht="13.2" x14ac:dyDescent="0.25">
      <c r="A35" s="7" t="s">
        <v>72</v>
      </c>
      <c r="B35" s="5">
        <f t="shared" si="0"/>
        <v>1000769</v>
      </c>
      <c r="C35" s="6">
        <v>144783</v>
      </c>
      <c r="D35" s="6">
        <v>172189</v>
      </c>
      <c r="E35" s="6">
        <v>55704</v>
      </c>
      <c r="F35" s="6">
        <v>16706</v>
      </c>
      <c r="G35" s="6">
        <v>9700</v>
      </c>
      <c r="H35" s="6">
        <v>29537</v>
      </c>
      <c r="I35" s="6">
        <v>79436</v>
      </c>
      <c r="J35" s="6">
        <v>12068</v>
      </c>
      <c r="K35" s="6">
        <v>94389</v>
      </c>
      <c r="L35" s="6">
        <v>227598</v>
      </c>
      <c r="M35" s="6">
        <v>49523</v>
      </c>
      <c r="N35" s="6">
        <v>11818</v>
      </c>
      <c r="O35" s="6">
        <v>33044</v>
      </c>
      <c r="P35" s="6">
        <v>16288</v>
      </c>
      <c r="Q35" s="6">
        <v>32106</v>
      </c>
      <c r="R35" s="6">
        <v>15880</v>
      </c>
      <c r="S35" s="8" t="s">
        <v>65</v>
      </c>
      <c r="T35" s="1" t="str">
        <f t="shared" si="1"/>
        <v>A15-A34</v>
      </c>
    </row>
    <row r="36" spans="1:20" ht="13.2" x14ac:dyDescent="0.25">
      <c r="A36" s="7" t="s">
        <v>71</v>
      </c>
      <c r="B36" s="5">
        <f t="shared" si="0"/>
        <v>1035069</v>
      </c>
      <c r="C36" s="6">
        <v>148489</v>
      </c>
      <c r="D36" s="6">
        <v>175725</v>
      </c>
      <c r="E36" s="6">
        <v>59251</v>
      </c>
      <c r="F36" s="6">
        <v>19175</v>
      </c>
      <c r="G36" s="6">
        <v>9888</v>
      </c>
      <c r="H36" s="6">
        <v>30870</v>
      </c>
      <c r="I36" s="6">
        <v>81368</v>
      </c>
      <c r="J36" s="6">
        <v>13389</v>
      </c>
      <c r="K36" s="6">
        <v>95788</v>
      </c>
      <c r="L36" s="6">
        <v>231901</v>
      </c>
      <c r="M36" s="6">
        <v>50871</v>
      </c>
      <c r="N36" s="6">
        <v>11939</v>
      </c>
      <c r="O36" s="6">
        <v>37675</v>
      </c>
      <c r="P36" s="6">
        <v>18001</v>
      </c>
      <c r="Q36" s="6">
        <v>32960</v>
      </c>
      <c r="R36" s="6">
        <v>17779</v>
      </c>
      <c r="S36" s="8" t="s">
        <v>65</v>
      </c>
      <c r="T36" s="1" t="str">
        <f t="shared" si="1"/>
        <v>A15-A34</v>
      </c>
    </row>
    <row r="37" spans="1:20" ht="13.2" x14ac:dyDescent="0.25">
      <c r="A37" s="7" t="s">
        <v>70</v>
      </c>
      <c r="B37" s="5">
        <f t="shared" si="0"/>
        <v>1127628</v>
      </c>
      <c r="C37" s="6">
        <v>155270</v>
      </c>
      <c r="D37" s="6">
        <v>184377</v>
      </c>
      <c r="E37" s="6">
        <v>67783</v>
      </c>
      <c r="F37" s="6">
        <v>27922</v>
      </c>
      <c r="G37" s="6">
        <v>10167</v>
      </c>
      <c r="H37" s="6">
        <v>32802</v>
      </c>
      <c r="I37" s="6">
        <v>85711</v>
      </c>
      <c r="J37" s="6">
        <v>19644</v>
      </c>
      <c r="K37" s="6">
        <v>100321</v>
      </c>
      <c r="L37" s="6">
        <v>240345</v>
      </c>
      <c r="M37" s="6">
        <v>52641</v>
      </c>
      <c r="N37" s="6">
        <v>12299</v>
      </c>
      <c r="O37" s="6">
        <v>52667</v>
      </c>
      <c r="P37" s="6">
        <v>25804</v>
      </c>
      <c r="Q37" s="6">
        <v>34891</v>
      </c>
      <c r="R37" s="6">
        <v>24984</v>
      </c>
      <c r="S37" s="8" t="s">
        <v>65</v>
      </c>
      <c r="T37" s="1" t="str">
        <f t="shared" si="1"/>
        <v>A15-A34</v>
      </c>
    </row>
    <row r="38" spans="1:20" ht="13.2" x14ac:dyDescent="0.25">
      <c r="A38" s="7" t="s">
        <v>69</v>
      </c>
      <c r="B38" s="5">
        <f t="shared" si="0"/>
        <v>1112935</v>
      </c>
      <c r="C38" s="6">
        <v>151659</v>
      </c>
      <c r="D38" s="6">
        <v>179714</v>
      </c>
      <c r="E38" s="6">
        <v>68285</v>
      </c>
      <c r="F38" s="6">
        <v>29922</v>
      </c>
      <c r="G38" s="6">
        <v>10024</v>
      </c>
      <c r="H38" s="6">
        <v>32037</v>
      </c>
      <c r="I38" s="6">
        <v>84763</v>
      </c>
      <c r="J38" s="6">
        <v>20704</v>
      </c>
      <c r="K38" s="6">
        <v>98341</v>
      </c>
      <c r="L38" s="6">
        <v>233163</v>
      </c>
      <c r="M38" s="6">
        <v>51621</v>
      </c>
      <c r="N38" s="6">
        <v>12075</v>
      </c>
      <c r="O38" s="6">
        <v>54434</v>
      </c>
      <c r="P38" s="6">
        <v>26627</v>
      </c>
      <c r="Q38" s="6">
        <v>34061</v>
      </c>
      <c r="R38" s="6">
        <v>25505</v>
      </c>
      <c r="S38" s="8" t="s">
        <v>65</v>
      </c>
      <c r="T38" s="1" t="str">
        <f t="shared" si="1"/>
        <v>A15-A34</v>
      </c>
    </row>
    <row r="39" spans="1:20" ht="13.2" x14ac:dyDescent="0.25">
      <c r="A39" s="7" t="s">
        <v>68</v>
      </c>
      <c r="B39" s="5">
        <f t="shared" ref="B39:B70" si="2">SUM(C39:R39)</f>
        <v>1136859</v>
      </c>
      <c r="C39" s="6">
        <v>154297</v>
      </c>
      <c r="D39" s="6">
        <v>183404</v>
      </c>
      <c r="E39" s="6">
        <v>68750</v>
      </c>
      <c r="F39" s="6">
        <v>31591</v>
      </c>
      <c r="G39" s="6">
        <v>10127</v>
      </c>
      <c r="H39" s="6">
        <v>32387</v>
      </c>
      <c r="I39" s="6">
        <v>85373</v>
      </c>
      <c r="J39" s="6">
        <v>21615</v>
      </c>
      <c r="K39" s="6">
        <v>100863</v>
      </c>
      <c r="L39" s="6">
        <v>236917</v>
      </c>
      <c r="M39" s="6">
        <v>52934</v>
      </c>
      <c r="N39" s="6">
        <v>12333</v>
      </c>
      <c r="O39" s="6">
        <v>55833</v>
      </c>
      <c r="P39" s="6">
        <v>27861</v>
      </c>
      <c r="Q39" s="6">
        <v>35187</v>
      </c>
      <c r="R39" s="6">
        <v>27387</v>
      </c>
      <c r="S39" s="8" t="s">
        <v>65</v>
      </c>
      <c r="T39" s="1" t="str">
        <f t="shared" si="1"/>
        <v>A15-A34</v>
      </c>
    </row>
    <row r="40" spans="1:20" ht="13.2" x14ac:dyDescent="0.25">
      <c r="A40" s="7" t="s">
        <v>67</v>
      </c>
      <c r="B40" s="5">
        <f t="shared" si="2"/>
        <v>1112354</v>
      </c>
      <c r="C40" s="6">
        <v>148720</v>
      </c>
      <c r="D40" s="6">
        <v>177875</v>
      </c>
      <c r="E40" s="6">
        <v>66993</v>
      </c>
      <c r="F40" s="6">
        <v>32510</v>
      </c>
      <c r="G40" s="6">
        <v>9647</v>
      </c>
      <c r="H40" s="6">
        <v>30896</v>
      </c>
      <c r="I40" s="6">
        <v>82937</v>
      </c>
      <c r="J40" s="6">
        <v>22058</v>
      </c>
      <c r="K40" s="6">
        <v>98767</v>
      </c>
      <c r="L40" s="6">
        <v>231361</v>
      </c>
      <c r="M40" s="6">
        <v>51633</v>
      </c>
      <c r="N40" s="6">
        <v>12112</v>
      </c>
      <c r="O40" s="6">
        <v>56709</v>
      </c>
      <c r="P40" s="6">
        <v>27839</v>
      </c>
      <c r="Q40" s="6">
        <v>34582</v>
      </c>
      <c r="R40" s="6">
        <v>27715</v>
      </c>
      <c r="S40" s="8" t="s">
        <v>65</v>
      </c>
      <c r="T40" s="1" t="str">
        <f t="shared" si="1"/>
        <v>A15-A34</v>
      </c>
    </row>
    <row r="41" spans="1:20" ht="13.2" x14ac:dyDescent="0.25">
      <c r="A41" s="7" t="s">
        <v>66</v>
      </c>
      <c r="B41" s="5">
        <f t="shared" si="2"/>
        <v>1091312</v>
      </c>
      <c r="C41" s="6">
        <v>147580</v>
      </c>
      <c r="D41" s="6">
        <v>176299</v>
      </c>
      <c r="E41" s="6">
        <v>64580</v>
      </c>
      <c r="F41" s="6">
        <v>32069</v>
      </c>
      <c r="G41" s="6">
        <v>9390</v>
      </c>
      <c r="H41" s="6">
        <v>29927</v>
      </c>
      <c r="I41" s="6">
        <v>81683</v>
      </c>
      <c r="J41" s="6">
        <v>21293</v>
      </c>
      <c r="K41" s="6">
        <v>96858</v>
      </c>
      <c r="L41" s="6">
        <v>226871</v>
      </c>
      <c r="M41" s="6">
        <v>50830</v>
      </c>
      <c r="N41" s="6">
        <v>11922</v>
      </c>
      <c r="O41" s="6">
        <v>54279</v>
      </c>
      <c r="P41" s="6">
        <v>27046</v>
      </c>
      <c r="Q41" s="6">
        <v>33789</v>
      </c>
      <c r="R41" s="6">
        <v>26896</v>
      </c>
      <c r="S41" s="8" t="s">
        <v>65</v>
      </c>
      <c r="T41" s="1" t="str">
        <f t="shared" si="1"/>
        <v>A15-A34</v>
      </c>
    </row>
    <row r="42" spans="1:20" ht="13.2" x14ac:dyDescent="0.25">
      <c r="A42" s="7" t="s">
        <v>64</v>
      </c>
      <c r="B42" s="5">
        <f t="shared" si="2"/>
        <v>1058097</v>
      </c>
      <c r="C42" s="6">
        <v>142559</v>
      </c>
      <c r="D42" s="6">
        <v>169376</v>
      </c>
      <c r="E42" s="6">
        <v>62522</v>
      </c>
      <c r="F42" s="6">
        <v>32839</v>
      </c>
      <c r="G42" s="6">
        <v>8993</v>
      </c>
      <c r="H42" s="6">
        <v>28957</v>
      </c>
      <c r="I42" s="6">
        <v>78803</v>
      </c>
      <c r="J42" s="6">
        <v>21130</v>
      </c>
      <c r="K42" s="6">
        <v>93277</v>
      </c>
      <c r="L42" s="6">
        <v>218713</v>
      </c>
      <c r="M42" s="6">
        <v>48781</v>
      </c>
      <c r="N42" s="6">
        <v>11373</v>
      </c>
      <c r="O42" s="6">
        <v>54503</v>
      </c>
      <c r="P42" s="6">
        <v>26802</v>
      </c>
      <c r="Q42" s="6">
        <v>32717</v>
      </c>
      <c r="R42" s="6">
        <v>26752</v>
      </c>
      <c r="S42" s="8" t="s">
        <v>39</v>
      </c>
      <c r="T42" s="1" t="str">
        <f t="shared" si="1"/>
        <v>A35-A59</v>
      </c>
    </row>
    <row r="43" spans="1:20" ht="13.2" x14ac:dyDescent="0.25">
      <c r="A43" s="7" t="s">
        <v>63</v>
      </c>
      <c r="B43" s="5">
        <f t="shared" si="2"/>
        <v>1050221</v>
      </c>
      <c r="C43" s="6">
        <v>141802</v>
      </c>
      <c r="D43" s="6">
        <v>168957</v>
      </c>
      <c r="E43" s="6">
        <v>60114</v>
      </c>
      <c r="F43" s="6">
        <v>32360</v>
      </c>
      <c r="G43" s="6">
        <v>8708</v>
      </c>
      <c r="H43" s="6">
        <v>28474</v>
      </c>
      <c r="I43" s="6">
        <v>79690</v>
      </c>
      <c r="J43" s="6">
        <v>20740</v>
      </c>
      <c r="K43" s="6">
        <v>92210</v>
      </c>
      <c r="L43" s="6">
        <v>217275</v>
      </c>
      <c r="M43" s="6">
        <v>48904</v>
      </c>
      <c r="N43" s="6">
        <v>11267</v>
      </c>
      <c r="O43" s="6">
        <v>53273</v>
      </c>
      <c r="P43" s="6">
        <v>26801</v>
      </c>
      <c r="Q43" s="6">
        <v>32791</v>
      </c>
      <c r="R43" s="6">
        <v>26855</v>
      </c>
      <c r="S43" s="8" t="s">
        <v>39</v>
      </c>
      <c r="T43" s="1" t="str">
        <f t="shared" si="1"/>
        <v>A35-A59</v>
      </c>
    </row>
    <row r="44" spans="1:20" ht="13.2" x14ac:dyDescent="0.25">
      <c r="A44" s="7" t="s">
        <v>62</v>
      </c>
      <c r="B44" s="5">
        <f t="shared" si="2"/>
        <v>1050675</v>
      </c>
      <c r="C44" s="6">
        <v>140598</v>
      </c>
      <c r="D44" s="6">
        <v>169920</v>
      </c>
      <c r="E44" s="6">
        <v>58366</v>
      </c>
      <c r="F44" s="6">
        <v>32833</v>
      </c>
      <c r="G44" s="6">
        <v>8917</v>
      </c>
      <c r="H44" s="6">
        <v>27938</v>
      </c>
      <c r="I44" s="6">
        <v>79030</v>
      </c>
      <c r="J44" s="6">
        <v>20867</v>
      </c>
      <c r="K44" s="6">
        <v>93150</v>
      </c>
      <c r="L44" s="6">
        <v>217665</v>
      </c>
      <c r="M44" s="6">
        <v>49023</v>
      </c>
      <c r="N44" s="6">
        <v>11384</v>
      </c>
      <c r="O44" s="6">
        <v>53649</v>
      </c>
      <c r="P44" s="6">
        <v>26977</v>
      </c>
      <c r="Q44" s="6">
        <v>33358</v>
      </c>
      <c r="R44" s="6">
        <v>27000</v>
      </c>
      <c r="S44" s="8" t="s">
        <v>39</v>
      </c>
      <c r="T44" s="1" t="str">
        <f t="shared" si="1"/>
        <v>A35-A59</v>
      </c>
    </row>
    <row r="45" spans="1:20" ht="13.2" x14ac:dyDescent="0.25">
      <c r="A45" s="7" t="s">
        <v>61</v>
      </c>
      <c r="B45" s="5">
        <f t="shared" si="2"/>
        <v>1070818</v>
      </c>
      <c r="C45" s="6">
        <v>143820</v>
      </c>
      <c r="D45" s="6">
        <v>173703</v>
      </c>
      <c r="E45" s="6">
        <v>57947</v>
      </c>
      <c r="F45" s="6">
        <v>33357</v>
      </c>
      <c r="G45" s="6">
        <v>9050</v>
      </c>
      <c r="H45" s="6">
        <v>27884</v>
      </c>
      <c r="I45" s="6">
        <v>81529</v>
      </c>
      <c r="J45" s="6">
        <v>21098</v>
      </c>
      <c r="K45" s="6">
        <v>94761</v>
      </c>
      <c r="L45" s="6">
        <v>222607</v>
      </c>
      <c r="M45" s="6">
        <v>50229</v>
      </c>
      <c r="N45" s="6">
        <v>11674</v>
      </c>
      <c r="O45" s="6">
        <v>54110</v>
      </c>
      <c r="P45" s="6">
        <v>26729</v>
      </c>
      <c r="Q45" s="6">
        <v>34638</v>
      </c>
      <c r="R45" s="6">
        <v>27682</v>
      </c>
      <c r="S45" s="8" t="s">
        <v>39</v>
      </c>
      <c r="T45" s="1" t="str">
        <f t="shared" si="1"/>
        <v>A35-A59</v>
      </c>
    </row>
    <row r="46" spans="1:20" ht="13.2" x14ac:dyDescent="0.25">
      <c r="A46" s="7" t="s">
        <v>60</v>
      </c>
      <c r="B46" s="5">
        <f t="shared" si="2"/>
        <v>1061065</v>
      </c>
      <c r="C46" s="6">
        <v>142720</v>
      </c>
      <c r="D46" s="6">
        <v>172817</v>
      </c>
      <c r="E46" s="6">
        <v>56529</v>
      </c>
      <c r="F46" s="6">
        <v>33014</v>
      </c>
      <c r="G46" s="6">
        <v>8619</v>
      </c>
      <c r="H46" s="6">
        <v>27896</v>
      </c>
      <c r="I46" s="6">
        <v>81228</v>
      </c>
      <c r="J46" s="6">
        <v>20433</v>
      </c>
      <c r="K46" s="6">
        <v>94886</v>
      </c>
      <c r="L46" s="6">
        <v>220489</v>
      </c>
      <c r="M46" s="6">
        <v>50567</v>
      </c>
      <c r="N46" s="6">
        <v>11509</v>
      </c>
      <c r="O46" s="6">
        <v>52490</v>
      </c>
      <c r="P46" s="6">
        <v>26496</v>
      </c>
      <c r="Q46" s="6">
        <v>34545</v>
      </c>
      <c r="R46" s="6">
        <v>26827</v>
      </c>
      <c r="S46" s="8" t="s">
        <v>39</v>
      </c>
      <c r="T46" s="1" t="str">
        <f t="shared" si="1"/>
        <v>A35-A59</v>
      </c>
    </row>
    <row r="47" spans="1:20" ht="13.2" x14ac:dyDescent="0.25">
      <c r="A47" s="7" t="s">
        <v>59</v>
      </c>
      <c r="B47" s="5">
        <f t="shared" si="2"/>
        <v>1065188</v>
      </c>
      <c r="C47" s="6">
        <v>143674</v>
      </c>
      <c r="D47" s="6">
        <v>171568</v>
      </c>
      <c r="E47" s="6">
        <v>55021</v>
      </c>
      <c r="F47" s="6">
        <v>34140</v>
      </c>
      <c r="G47" s="6">
        <v>8477</v>
      </c>
      <c r="H47" s="6">
        <v>27659</v>
      </c>
      <c r="I47" s="6">
        <v>81912</v>
      </c>
      <c r="J47" s="6">
        <v>20888</v>
      </c>
      <c r="K47" s="6">
        <v>95574</v>
      </c>
      <c r="L47" s="6">
        <v>221752</v>
      </c>
      <c r="M47" s="6">
        <v>49471</v>
      </c>
      <c r="N47" s="6">
        <v>11584</v>
      </c>
      <c r="O47" s="6">
        <v>53738</v>
      </c>
      <c r="P47" s="6">
        <v>27036</v>
      </c>
      <c r="Q47" s="6">
        <v>35190</v>
      </c>
      <c r="R47" s="6">
        <v>27504</v>
      </c>
      <c r="S47" s="8" t="s">
        <v>39</v>
      </c>
      <c r="T47" s="1" t="str">
        <f t="shared" si="1"/>
        <v>A35-A59</v>
      </c>
    </row>
    <row r="48" spans="1:20" ht="13.2" x14ac:dyDescent="0.25">
      <c r="A48" s="7" t="s">
        <v>58</v>
      </c>
      <c r="B48" s="5">
        <f t="shared" si="2"/>
        <v>1013187</v>
      </c>
      <c r="C48" s="6">
        <v>135286</v>
      </c>
      <c r="D48" s="6">
        <v>164430</v>
      </c>
      <c r="E48" s="6">
        <v>50989</v>
      </c>
      <c r="F48" s="6">
        <v>32752</v>
      </c>
      <c r="G48" s="6">
        <v>8063</v>
      </c>
      <c r="H48" s="6">
        <v>25840</v>
      </c>
      <c r="I48" s="6">
        <v>78620</v>
      </c>
      <c r="J48" s="6">
        <v>20433</v>
      </c>
      <c r="K48" s="6">
        <v>91309</v>
      </c>
      <c r="L48" s="6">
        <v>209848</v>
      </c>
      <c r="M48" s="6">
        <v>47570</v>
      </c>
      <c r="N48" s="6">
        <v>11019</v>
      </c>
      <c r="O48" s="6">
        <v>51485</v>
      </c>
      <c r="P48" s="6">
        <v>25841</v>
      </c>
      <c r="Q48" s="6">
        <v>33392</v>
      </c>
      <c r="R48" s="6">
        <v>26310</v>
      </c>
      <c r="S48" s="8" t="s">
        <v>39</v>
      </c>
      <c r="T48" s="1" t="str">
        <f t="shared" si="1"/>
        <v>A35-A59</v>
      </c>
    </row>
    <row r="49" spans="1:20" ht="13.2" x14ac:dyDescent="0.25">
      <c r="A49" s="7" t="s">
        <v>57</v>
      </c>
      <c r="B49" s="5">
        <f t="shared" si="2"/>
        <v>998596</v>
      </c>
      <c r="C49" s="6">
        <v>132103</v>
      </c>
      <c r="D49" s="6">
        <v>161792</v>
      </c>
      <c r="E49" s="6">
        <v>48815</v>
      </c>
      <c r="F49" s="6">
        <v>32715</v>
      </c>
      <c r="G49" s="6">
        <v>8021</v>
      </c>
      <c r="H49" s="6">
        <v>25274</v>
      </c>
      <c r="I49" s="6">
        <v>77700</v>
      </c>
      <c r="J49" s="6">
        <v>20062</v>
      </c>
      <c r="K49" s="6">
        <v>90929</v>
      </c>
      <c r="L49" s="6">
        <v>207331</v>
      </c>
      <c r="M49" s="6">
        <v>46948</v>
      </c>
      <c r="N49" s="6">
        <v>10626</v>
      </c>
      <c r="O49" s="6">
        <v>51584</v>
      </c>
      <c r="P49" s="6">
        <v>25683</v>
      </c>
      <c r="Q49" s="6">
        <v>33550</v>
      </c>
      <c r="R49" s="6">
        <v>25463</v>
      </c>
      <c r="S49" s="8" t="s">
        <v>39</v>
      </c>
      <c r="T49" s="1" t="str">
        <f t="shared" si="1"/>
        <v>A35-A59</v>
      </c>
    </row>
    <row r="50" spans="1:20" ht="13.2" x14ac:dyDescent="0.25">
      <c r="A50" s="7" t="s">
        <v>56</v>
      </c>
      <c r="B50" s="5">
        <f t="shared" si="2"/>
        <v>988332</v>
      </c>
      <c r="C50" s="6">
        <v>131171</v>
      </c>
      <c r="D50" s="6">
        <v>160787</v>
      </c>
      <c r="E50" s="6">
        <v>47444</v>
      </c>
      <c r="F50" s="6">
        <v>31580</v>
      </c>
      <c r="G50" s="6">
        <v>7857</v>
      </c>
      <c r="H50" s="6">
        <v>24656</v>
      </c>
      <c r="I50" s="6">
        <v>76661</v>
      </c>
      <c r="J50" s="6">
        <v>19471</v>
      </c>
      <c r="K50" s="6">
        <v>90328</v>
      </c>
      <c r="L50" s="6">
        <v>207634</v>
      </c>
      <c r="M50" s="6">
        <v>46608</v>
      </c>
      <c r="N50" s="6">
        <v>10789</v>
      </c>
      <c r="O50" s="6">
        <v>50254</v>
      </c>
      <c r="P50" s="6">
        <v>24730</v>
      </c>
      <c r="Q50" s="6">
        <v>33299</v>
      </c>
      <c r="R50" s="6">
        <v>25063</v>
      </c>
      <c r="S50" s="8" t="s">
        <v>39</v>
      </c>
      <c r="T50" s="1" t="str">
        <f t="shared" si="1"/>
        <v>A35-A59</v>
      </c>
    </row>
    <row r="51" spans="1:20" ht="13.2" x14ac:dyDescent="0.25">
      <c r="A51" s="7" t="s">
        <v>55</v>
      </c>
      <c r="B51" s="5">
        <f t="shared" si="2"/>
        <v>969585</v>
      </c>
      <c r="C51" s="6">
        <v>131660</v>
      </c>
      <c r="D51" s="6">
        <v>159257</v>
      </c>
      <c r="E51" s="6">
        <v>45166</v>
      </c>
      <c r="F51" s="6">
        <v>28805</v>
      </c>
      <c r="G51" s="6">
        <v>7876</v>
      </c>
      <c r="H51" s="6">
        <v>24506</v>
      </c>
      <c r="I51" s="6">
        <v>76726</v>
      </c>
      <c r="J51" s="6">
        <v>17119</v>
      </c>
      <c r="K51" s="6">
        <v>90808</v>
      </c>
      <c r="L51" s="6">
        <v>208336</v>
      </c>
      <c r="M51" s="6">
        <v>45945</v>
      </c>
      <c r="N51" s="6">
        <v>10317</v>
      </c>
      <c r="O51" s="6">
        <v>44789</v>
      </c>
      <c r="P51" s="6">
        <v>22150</v>
      </c>
      <c r="Q51" s="6">
        <v>33635</v>
      </c>
      <c r="R51" s="6">
        <v>22490</v>
      </c>
      <c r="S51" s="8" t="s">
        <v>39</v>
      </c>
      <c r="T51" s="1" t="str">
        <f t="shared" si="1"/>
        <v>A35-A59</v>
      </c>
    </row>
    <row r="52" spans="1:20" ht="13.2" x14ac:dyDescent="0.25">
      <c r="A52" s="7" t="s">
        <v>54</v>
      </c>
      <c r="B52" s="5">
        <f t="shared" si="2"/>
        <v>944048</v>
      </c>
      <c r="C52" s="6">
        <v>129455</v>
      </c>
      <c r="D52" s="6">
        <v>156440</v>
      </c>
      <c r="E52" s="6">
        <v>43168</v>
      </c>
      <c r="F52" s="6">
        <v>27304</v>
      </c>
      <c r="G52" s="6">
        <v>7822</v>
      </c>
      <c r="H52" s="6">
        <v>23341</v>
      </c>
      <c r="I52" s="6">
        <v>74782</v>
      </c>
      <c r="J52" s="6">
        <v>16213</v>
      </c>
      <c r="K52" s="6">
        <v>88630</v>
      </c>
      <c r="L52" s="6">
        <v>203262</v>
      </c>
      <c r="M52" s="6">
        <v>45202</v>
      </c>
      <c r="N52" s="6">
        <v>10142</v>
      </c>
      <c r="O52" s="6">
        <v>42730</v>
      </c>
      <c r="P52" s="6">
        <v>21162</v>
      </c>
      <c r="Q52" s="6">
        <v>32830</v>
      </c>
      <c r="R52" s="6">
        <v>21565</v>
      </c>
      <c r="S52" s="8" t="s">
        <v>39</v>
      </c>
      <c r="T52" s="1" t="str">
        <f t="shared" si="1"/>
        <v>A35-A59</v>
      </c>
    </row>
    <row r="53" spans="1:20" ht="13.2" x14ac:dyDescent="0.25">
      <c r="A53" s="7" t="s">
        <v>53</v>
      </c>
      <c r="B53" s="5">
        <f t="shared" si="2"/>
        <v>954793</v>
      </c>
      <c r="C53" s="6">
        <v>132255</v>
      </c>
      <c r="D53" s="6">
        <v>158581</v>
      </c>
      <c r="E53" s="6">
        <v>42112</v>
      </c>
      <c r="F53" s="6">
        <v>26709</v>
      </c>
      <c r="G53" s="6">
        <v>7645</v>
      </c>
      <c r="H53" s="6">
        <v>23258</v>
      </c>
      <c r="I53" s="6">
        <v>76096</v>
      </c>
      <c r="J53" s="6">
        <v>15869</v>
      </c>
      <c r="K53" s="6">
        <v>91311</v>
      </c>
      <c r="L53" s="6">
        <v>205988</v>
      </c>
      <c r="M53" s="6">
        <v>45648</v>
      </c>
      <c r="N53" s="6">
        <v>10301</v>
      </c>
      <c r="O53" s="6">
        <v>42165</v>
      </c>
      <c r="P53" s="6">
        <v>21713</v>
      </c>
      <c r="Q53" s="6">
        <v>32836</v>
      </c>
      <c r="R53" s="6">
        <v>22306</v>
      </c>
      <c r="S53" s="8" t="s">
        <v>39</v>
      </c>
      <c r="T53" s="1" t="str">
        <f t="shared" si="1"/>
        <v>A35-A59</v>
      </c>
    </row>
    <row r="54" spans="1:20" ht="13.2" x14ac:dyDescent="0.25">
      <c r="A54" s="7" t="s">
        <v>52</v>
      </c>
      <c r="B54" s="5">
        <f t="shared" si="2"/>
        <v>960699</v>
      </c>
      <c r="C54" s="6">
        <v>131444</v>
      </c>
      <c r="D54" s="6">
        <v>157930</v>
      </c>
      <c r="E54" s="6">
        <v>40770</v>
      </c>
      <c r="F54" s="6">
        <v>27182</v>
      </c>
      <c r="G54" s="6">
        <v>7791</v>
      </c>
      <c r="H54" s="6">
        <v>22755</v>
      </c>
      <c r="I54" s="6">
        <v>76183</v>
      </c>
      <c r="J54" s="6">
        <v>16297</v>
      </c>
      <c r="K54" s="6">
        <v>93029</v>
      </c>
      <c r="L54" s="6">
        <v>208303</v>
      </c>
      <c r="M54" s="6">
        <v>46512</v>
      </c>
      <c r="N54" s="6">
        <v>10362</v>
      </c>
      <c r="O54" s="6">
        <v>42595</v>
      </c>
      <c r="P54" s="6">
        <v>22596</v>
      </c>
      <c r="Q54" s="6">
        <v>33860</v>
      </c>
      <c r="R54" s="6">
        <v>23090</v>
      </c>
      <c r="S54" s="8" t="s">
        <v>39</v>
      </c>
      <c r="T54" s="1" t="str">
        <f t="shared" ref="T54:T85" si="3">S54</f>
        <v>A35-A59</v>
      </c>
    </row>
    <row r="55" spans="1:20" ht="13.2" x14ac:dyDescent="0.25">
      <c r="A55" s="7" t="s">
        <v>51</v>
      </c>
      <c r="B55" s="5">
        <f t="shared" si="2"/>
        <v>1038215</v>
      </c>
      <c r="C55" s="6">
        <v>141646</v>
      </c>
      <c r="D55" s="6">
        <v>169865</v>
      </c>
      <c r="E55" s="6">
        <v>42373</v>
      </c>
      <c r="F55" s="6">
        <v>30089</v>
      </c>
      <c r="G55" s="6">
        <v>8200</v>
      </c>
      <c r="H55" s="6">
        <v>23549</v>
      </c>
      <c r="I55" s="6">
        <v>81298</v>
      </c>
      <c r="J55" s="6">
        <v>17789</v>
      </c>
      <c r="K55" s="6">
        <v>101561</v>
      </c>
      <c r="L55" s="6">
        <v>224596</v>
      </c>
      <c r="M55" s="6">
        <v>50537</v>
      </c>
      <c r="N55" s="6">
        <v>11447</v>
      </c>
      <c r="O55" s="6">
        <v>46549</v>
      </c>
      <c r="P55" s="6">
        <v>25924</v>
      </c>
      <c r="Q55" s="6">
        <v>36856</v>
      </c>
      <c r="R55" s="6">
        <v>25936</v>
      </c>
      <c r="S55" s="8" t="s">
        <v>39</v>
      </c>
      <c r="T55" s="1" t="str">
        <f t="shared" si="3"/>
        <v>A35-A59</v>
      </c>
    </row>
    <row r="56" spans="1:20" ht="13.2" x14ac:dyDescent="0.25">
      <c r="A56" s="7" t="s">
        <v>50</v>
      </c>
      <c r="B56" s="5">
        <f t="shared" si="2"/>
        <v>1138105</v>
      </c>
      <c r="C56" s="6">
        <v>151947</v>
      </c>
      <c r="D56" s="6">
        <v>183178</v>
      </c>
      <c r="E56" s="6">
        <v>46445</v>
      </c>
      <c r="F56" s="6">
        <v>35186</v>
      </c>
      <c r="G56" s="6">
        <v>8724</v>
      </c>
      <c r="H56" s="6">
        <v>25001</v>
      </c>
      <c r="I56" s="6">
        <v>87479</v>
      </c>
      <c r="J56" s="6">
        <v>20549</v>
      </c>
      <c r="K56" s="6">
        <v>111408</v>
      </c>
      <c r="L56" s="6">
        <v>245175</v>
      </c>
      <c r="M56" s="6">
        <v>55249</v>
      </c>
      <c r="N56" s="6">
        <v>12657</v>
      </c>
      <c r="O56" s="6">
        <v>54177</v>
      </c>
      <c r="P56" s="6">
        <v>30668</v>
      </c>
      <c r="Q56" s="6">
        <v>41197</v>
      </c>
      <c r="R56" s="6">
        <v>29065</v>
      </c>
      <c r="S56" s="8" t="s">
        <v>39</v>
      </c>
      <c r="T56" s="1" t="str">
        <f t="shared" si="3"/>
        <v>A35-A59</v>
      </c>
    </row>
    <row r="57" spans="1:20" ht="13.2" x14ac:dyDescent="0.25">
      <c r="A57" s="7" t="s">
        <v>49</v>
      </c>
      <c r="B57" s="5">
        <f t="shared" si="2"/>
        <v>1177845</v>
      </c>
      <c r="C57" s="6">
        <v>157787</v>
      </c>
      <c r="D57" s="6">
        <v>189700</v>
      </c>
      <c r="E57" s="6">
        <v>47029</v>
      </c>
      <c r="F57" s="6">
        <v>35726</v>
      </c>
      <c r="G57" s="6">
        <v>9076</v>
      </c>
      <c r="H57" s="6">
        <v>25511</v>
      </c>
      <c r="I57" s="6">
        <v>91298</v>
      </c>
      <c r="J57" s="6">
        <v>21077</v>
      </c>
      <c r="K57" s="6">
        <v>116551</v>
      </c>
      <c r="L57" s="6">
        <v>255587</v>
      </c>
      <c r="M57" s="6">
        <v>57805</v>
      </c>
      <c r="N57" s="6">
        <v>13090</v>
      </c>
      <c r="O57" s="6">
        <v>54067</v>
      </c>
      <c r="P57" s="6">
        <v>30911</v>
      </c>
      <c r="Q57" s="6">
        <v>42940</v>
      </c>
      <c r="R57" s="6">
        <v>29690</v>
      </c>
      <c r="S57" s="8" t="s">
        <v>39</v>
      </c>
      <c r="T57" s="1" t="str">
        <f t="shared" si="3"/>
        <v>A35-A59</v>
      </c>
    </row>
    <row r="58" spans="1:20" ht="13.2" x14ac:dyDescent="0.25">
      <c r="A58" s="7" t="s">
        <v>48</v>
      </c>
      <c r="B58" s="5">
        <f t="shared" si="2"/>
        <v>1261618</v>
      </c>
      <c r="C58" s="6">
        <v>168679</v>
      </c>
      <c r="D58" s="6">
        <v>204517</v>
      </c>
      <c r="E58" s="6">
        <v>48875</v>
      </c>
      <c r="F58" s="6">
        <v>37138</v>
      </c>
      <c r="G58" s="6">
        <v>9686</v>
      </c>
      <c r="H58" s="6">
        <v>26485</v>
      </c>
      <c r="I58" s="6">
        <v>97470</v>
      </c>
      <c r="J58" s="6">
        <v>21807</v>
      </c>
      <c r="K58" s="6">
        <v>126349</v>
      </c>
      <c r="L58" s="6">
        <v>279492</v>
      </c>
      <c r="M58" s="6">
        <v>62543</v>
      </c>
      <c r="N58" s="6">
        <v>14579</v>
      </c>
      <c r="O58" s="6">
        <v>54448</v>
      </c>
      <c r="P58" s="6">
        <v>31912</v>
      </c>
      <c r="Q58" s="6">
        <v>47626</v>
      </c>
      <c r="R58" s="6">
        <v>30012</v>
      </c>
      <c r="S58" s="8" t="s">
        <v>39</v>
      </c>
      <c r="T58" s="1" t="str">
        <f t="shared" si="3"/>
        <v>A35-A59</v>
      </c>
    </row>
    <row r="59" spans="1:20" ht="13.2" x14ac:dyDescent="0.25">
      <c r="A59" s="7" t="s">
        <v>47</v>
      </c>
      <c r="B59" s="5">
        <f t="shared" si="2"/>
        <v>1318051</v>
      </c>
      <c r="C59" s="6">
        <v>175829</v>
      </c>
      <c r="D59" s="6">
        <v>212675</v>
      </c>
      <c r="E59" s="6">
        <v>51212</v>
      </c>
      <c r="F59" s="6">
        <v>39270</v>
      </c>
      <c r="G59" s="6">
        <v>10257</v>
      </c>
      <c r="H59" s="6">
        <v>28350</v>
      </c>
      <c r="I59" s="6">
        <v>101951</v>
      </c>
      <c r="J59" s="6">
        <v>23268</v>
      </c>
      <c r="K59" s="6">
        <v>132408</v>
      </c>
      <c r="L59" s="6">
        <v>292185</v>
      </c>
      <c r="M59" s="6">
        <v>66025</v>
      </c>
      <c r="N59" s="6">
        <v>15610</v>
      </c>
      <c r="O59" s="6">
        <v>55288</v>
      </c>
      <c r="P59" s="6">
        <v>32775</v>
      </c>
      <c r="Q59" s="6">
        <v>50470</v>
      </c>
      <c r="R59" s="6">
        <v>30478</v>
      </c>
      <c r="S59" s="8" t="s">
        <v>39</v>
      </c>
      <c r="T59" s="1" t="str">
        <f t="shared" si="3"/>
        <v>A35-A59</v>
      </c>
    </row>
    <row r="60" spans="1:20" ht="13.2" x14ac:dyDescent="0.25">
      <c r="A60" s="7" t="s">
        <v>46</v>
      </c>
      <c r="B60" s="5">
        <f t="shared" si="2"/>
        <v>1348886</v>
      </c>
      <c r="C60" s="6">
        <v>179149</v>
      </c>
      <c r="D60" s="6">
        <v>217245</v>
      </c>
      <c r="E60" s="6">
        <v>51341</v>
      </c>
      <c r="F60" s="6">
        <v>41333</v>
      </c>
      <c r="G60" s="6">
        <v>10316</v>
      </c>
      <c r="H60" s="6">
        <v>28430</v>
      </c>
      <c r="I60" s="6">
        <v>103405</v>
      </c>
      <c r="J60" s="6">
        <v>24330</v>
      </c>
      <c r="K60" s="6">
        <v>136224</v>
      </c>
      <c r="L60" s="6">
        <v>298179</v>
      </c>
      <c r="M60" s="6">
        <v>67705</v>
      </c>
      <c r="N60" s="6">
        <v>16150</v>
      </c>
      <c r="O60" s="6">
        <v>57087</v>
      </c>
      <c r="P60" s="6">
        <v>34170</v>
      </c>
      <c r="Q60" s="6">
        <v>52319</v>
      </c>
      <c r="R60" s="6">
        <v>31503</v>
      </c>
      <c r="S60" s="8" t="s">
        <v>39</v>
      </c>
      <c r="T60" s="1" t="str">
        <f t="shared" si="3"/>
        <v>A35-A59</v>
      </c>
    </row>
    <row r="61" spans="1:20" ht="13.2" x14ac:dyDescent="0.25">
      <c r="A61" s="7" t="s">
        <v>45</v>
      </c>
      <c r="B61" s="5">
        <f t="shared" si="2"/>
        <v>1380824</v>
      </c>
      <c r="C61" s="6">
        <v>182455</v>
      </c>
      <c r="D61" s="6">
        <v>218293</v>
      </c>
      <c r="E61" s="6">
        <v>53368</v>
      </c>
      <c r="F61" s="6">
        <v>44287</v>
      </c>
      <c r="G61" s="6">
        <v>10564</v>
      </c>
      <c r="H61" s="6">
        <v>28545</v>
      </c>
      <c r="I61" s="6">
        <v>105015</v>
      </c>
      <c r="J61" s="6">
        <v>26286</v>
      </c>
      <c r="K61" s="6">
        <v>138312</v>
      </c>
      <c r="L61" s="6">
        <v>304654</v>
      </c>
      <c r="M61" s="6">
        <v>70184</v>
      </c>
      <c r="N61" s="6">
        <v>16800</v>
      </c>
      <c r="O61" s="6">
        <v>60305</v>
      </c>
      <c r="P61" s="6">
        <v>35528</v>
      </c>
      <c r="Q61" s="6">
        <v>52529</v>
      </c>
      <c r="R61" s="6">
        <v>33699</v>
      </c>
      <c r="S61" s="8" t="s">
        <v>39</v>
      </c>
      <c r="T61" s="1" t="str">
        <f t="shared" si="3"/>
        <v>A35-A59</v>
      </c>
    </row>
    <row r="62" spans="1:20" ht="13.2" x14ac:dyDescent="0.25">
      <c r="A62" s="7" t="s">
        <v>44</v>
      </c>
      <c r="B62" s="5">
        <f t="shared" si="2"/>
        <v>1381357</v>
      </c>
      <c r="C62" s="6">
        <v>181134</v>
      </c>
      <c r="D62" s="6">
        <v>216003</v>
      </c>
      <c r="E62" s="6">
        <v>54751</v>
      </c>
      <c r="F62" s="6">
        <v>46075</v>
      </c>
      <c r="G62" s="6">
        <v>10599</v>
      </c>
      <c r="H62" s="6">
        <v>27567</v>
      </c>
      <c r="I62" s="6">
        <v>104978</v>
      </c>
      <c r="J62" s="6">
        <v>27772</v>
      </c>
      <c r="K62" s="6">
        <v>136639</v>
      </c>
      <c r="L62" s="6">
        <v>302344</v>
      </c>
      <c r="M62" s="6">
        <v>70192</v>
      </c>
      <c r="N62" s="6">
        <v>17142</v>
      </c>
      <c r="O62" s="6">
        <v>62659</v>
      </c>
      <c r="P62" s="6">
        <v>37198</v>
      </c>
      <c r="Q62" s="6">
        <v>51557</v>
      </c>
      <c r="R62" s="6">
        <v>34747</v>
      </c>
      <c r="S62" s="8" t="s">
        <v>39</v>
      </c>
      <c r="T62" s="1" t="str">
        <f t="shared" si="3"/>
        <v>A35-A59</v>
      </c>
    </row>
    <row r="63" spans="1:20" ht="13.2" x14ac:dyDescent="0.25">
      <c r="A63" s="7" t="s">
        <v>43</v>
      </c>
      <c r="B63" s="5">
        <f t="shared" si="2"/>
        <v>1402572</v>
      </c>
      <c r="C63" s="6">
        <v>183319</v>
      </c>
      <c r="D63" s="6">
        <v>218831</v>
      </c>
      <c r="E63" s="6">
        <v>55538</v>
      </c>
      <c r="F63" s="6">
        <v>47799</v>
      </c>
      <c r="G63" s="6">
        <v>10453</v>
      </c>
      <c r="H63" s="6">
        <v>27787</v>
      </c>
      <c r="I63" s="6">
        <v>105385</v>
      </c>
      <c r="J63" s="6">
        <v>29175</v>
      </c>
      <c r="K63" s="6">
        <v>137453</v>
      </c>
      <c r="L63" s="6">
        <v>305439</v>
      </c>
      <c r="M63" s="6">
        <v>71557</v>
      </c>
      <c r="N63" s="6">
        <v>17555</v>
      </c>
      <c r="O63" s="6">
        <v>65109</v>
      </c>
      <c r="P63" s="6">
        <v>38650</v>
      </c>
      <c r="Q63" s="6">
        <v>51954</v>
      </c>
      <c r="R63" s="6">
        <v>36568</v>
      </c>
      <c r="S63" s="8" t="s">
        <v>39</v>
      </c>
      <c r="T63" s="1" t="str">
        <f t="shared" si="3"/>
        <v>A35-A59</v>
      </c>
    </row>
    <row r="64" spans="1:20" ht="13.2" x14ac:dyDescent="0.25">
      <c r="A64" s="7" t="s">
        <v>42</v>
      </c>
      <c r="B64" s="5">
        <f t="shared" si="2"/>
        <v>1385607</v>
      </c>
      <c r="C64" s="6">
        <v>180338</v>
      </c>
      <c r="D64" s="6">
        <v>214981</v>
      </c>
      <c r="E64" s="6">
        <v>55060</v>
      </c>
      <c r="F64" s="6">
        <v>49141</v>
      </c>
      <c r="G64" s="6">
        <v>10175</v>
      </c>
      <c r="H64" s="6">
        <v>26519</v>
      </c>
      <c r="I64" s="6">
        <v>103041</v>
      </c>
      <c r="J64" s="6">
        <v>30309</v>
      </c>
      <c r="K64" s="6">
        <v>134903</v>
      </c>
      <c r="L64" s="6">
        <v>298750</v>
      </c>
      <c r="M64" s="6">
        <v>71303</v>
      </c>
      <c r="N64" s="6">
        <v>17586</v>
      </c>
      <c r="O64" s="6">
        <v>65831</v>
      </c>
      <c r="P64" s="6">
        <v>39935</v>
      </c>
      <c r="Q64" s="6">
        <v>50413</v>
      </c>
      <c r="R64" s="6">
        <v>37322</v>
      </c>
      <c r="S64" s="8" t="s">
        <v>39</v>
      </c>
      <c r="T64" s="1" t="str">
        <f t="shared" si="3"/>
        <v>A35-A59</v>
      </c>
    </row>
    <row r="65" spans="1:20" ht="13.2" x14ac:dyDescent="0.25">
      <c r="A65" s="7" t="s">
        <v>41</v>
      </c>
      <c r="B65" s="5">
        <f t="shared" si="2"/>
        <v>1336643</v>
      </c>
      <c r="C65" s="6">
        <v>173988</v>
      </c>
      <c r="D65" s="6">
        <v>207614</v>
      </c>
      <c r="E65" s="6">
        <v>52204</v>
      </c>
      <c r="F65" s="6">
        <v>48593</v>
      </c>
      <c r="G65" s="6">
        <v>10009</v>
      </c>
      <c r="H65" s="6">
        <v>24553</v>
      </c>
      <c r="I65" s="6">
        <v>98640</v>
      </c>
      <c r="J65" s="6">
        <v>30203</v>
      </c>
      <c r="K65" s="6">
        <v>129954</v>
      </c>
      <c r="L65" s="6">
        <v>285583</v>
      </c>
      <c r="M65" s="6">
        <v>69329</v>
      </c>
      <c r="N65" s="6">
        <v>17368</v>
      </c>
      <c r="O65" s="6">
        <v>64529</v>
      </c>
      <c r="P65" s="6">
        <v>39380</v>
      </c>
      <c r="Q65" s="6">
        <v>47814</v>
      </c>
      <c r="R65" s="6">
        <v>36882</v>
      </c>
      <c r="S65" s="8" t="s">
        <v>39</v>
      </c>
      <c r="T65" s="1" t="str">
        <f t="shared" si="3"/>
        <v>A35-A59</v>
      </c>
    </row>
    <row r="66" spans="1:20" ht="13.2" x14ac:dyDescent="0.25">
      <c r="A66" s="7" t="s">
        <v>40</v>
      </c>
      <c r="B66" s="5">
        <f t="shared" si="2"/>
        <v>1311139</v>
      </c>
      <c r="C66" s="6">
        <v>169971</v>
      </c>
      <c r="D66" s="6">
        <v>203562</v>
      </c>
      <c r="E66" s="6">
        <v>49336</v>
      </c>
      <c r="F66" s="6">
        <v>47837</v>
      </c>
      <c r="G66" s="6">
        <v>9446</v>
      </c>
      <c r="H66" s="6">
        <v>23448</v>
      </c>
      <c r="I66" s="6">
        <v>95573</v>
      </c>
      <c r="J66" s="6">
        <v>30427</v>
      </c>
      <c r="K66" s="6">
        <v>128273</v>
      </c>
      <c r="L66" s="6">
        <v>278983</v>
      </c>
      <c r="M66" s="6">
        <v>68746</v>
      </c>
      <c r="N66" s="6">
        <v>17557</v>
      </c>
      <c r="O66" s="6">
        <v>64390</v>
      </c>
      <c r="P66" s="6">
        <v>39185</v>
      </c>
      <c r="Q66" s="6">
        <v>46509</v>
      </c>
      <c r="R66" s="6">
        <v>37896</v>
      </c>
      <c r="S66" s="8" t="s">
        <v>39</v>
      </c>
      <c r="T66" s="1" t="str">
        <f t="shared" si="3"/>
        <v>A35-A59</v>
      </c>
    </row>
    <row r="67" spans="1:20" ht="13.2" x14ac:dyDescent="0.25">
      <c r="A67" s="7" t="s">
        <v>38</v>
      </c>
      <c r="B67" s="5">
        <f t="shared" si="2"/>
        <v>1261935</v>
      </c>
      <c r="C67" s="6">
        <v>164309</v>
      </c>
      <c r="D67" s="6">
        <v>194468</v>
      </c>
      <c r="E67" s="6">
        <v>47004</v>
      </c>
      <c r="F67" s="6">
        <v>45708</v>
      </c>
      <c r="G67" s="6">
        <v>9157</v>
      </c>
      <c r="H67" s="6">
        <v>22667</v>
      </c>
      <c r="I67" s="6">
        <v>92069</v>
      </c>
      <c r="J67" s="6">
        <v>29652</v>
      </c>
      <c r="K67" s="6">
        <v>122098</v>
      </c>
      <c r="L67" s="6">
        <v>271863</v>
      </c>
      <c r="M67" s="6">
        <v>66206</v>
      </c>
      <c r="N67" s="6">
        <v>16915</v>
      </c>
      <c r="O67" s="6">
        <v>61707</v>
      </c>
      <c r="P67" s="6">
        <v>37934</v>
      </c>
      <c r="Q67" s="6">
        <v>44203</v>
      </c>
      <c r="R67" s="6">
        <v>35975</v>
      </c>
      <c r="S67" s="8" t="s">
        <v>18</v>
      </c>
      <c r="T67" s="1" t="str">
        <f t="shared" si="3"/>
        <v>A60-A79</v>
      </c>
    </row>
    <row r="68" spans="1:20" ht="13.2" x14ac:dyDescent="0.25">
      <c r="A68" s="7" t="s">
        <v>37</v>
      </c>
      <c r="B68" s="5">
        <f t="shared" si="2"/>
        <v>1220021</v>
      </c>
      <c r="C68" s="6">
        <v>156842</v>
      </c>
      <c r="D68" s="6">
        <v>187207</v>
      </c>
      <c r="E68" s="6">
        <v>44852</v>
      </c>
      <c r="F68" s="6">
        <v>44447</v>
      </c>
      <c r="G68" s="6">
        <v>8955</v>
      </c>
      <c r="H68" s="6">
        <v>21440</v>
      </c>
      <c r="I68" s="6">
        <v>88715</v>
      </c>
      <c r="J68" s="6">
        <v>28865</v>
      </c>
      <c r="K68" s="6">
        <v>118080</v>
      </c>
      <c r="L68" s="6">
        <v>263183</v>
      </c>
      <c r="M68" s="6">
        <v>63727</v>
      </c>
      <c r="N68" s="6">
        <v>17032</v>
      </c>
      <c r="O68" s="6">
        <v>61068</v>
      </c>
      <c r="P68" s="6">
        <v>36941</v>
      </c>
      <c r="Q68" s="6">
        <v>42743</v>
      </c>
      <c r="R68" s="6">
        <v>35924</v>
      </c>
      <c r="S68" s="8" t="s">
        <v>18</v>
      </c>
      <c r="T68" s="1" t="str">
        <f t="shared" si="3"/>
        <v>A60-A79</v>
      </c>
    </row>
    <row r="69" spans="1:20" ht="13.2" x14ac:dyDescent="0.25">
      <c r="A69" s="7" t="s">
        <v>36</v>
      </c>
      <c r="B69" s="5">
        <f t="shared" si="2"/>
        <v>1146667</v>
      </c>
      <c r="C69" s="6">
        <v>148439</v>
      </c>
      <c r="D69" s="6">
        <v>177076</v>
      </c>
      <c r="E69" s="6">
        <v>40957</v>
      </c>
      <c r="F69" s="6">
        <v>40703</v>
      </c>
      <c r="G69" s="6">
        <v>8531</v>
      </c>
      <c r="H69" s="6">
        <v>20302</v>
      </c>
      <c r="I69" s="6">
        <v>83567</v>
      </c>
      <c r="J69" s="6">
        <v>27154</v>
      </c>
      <c r="K69" s="6">
        <v>110813</v>
      </c>
      <c r="L69" s="6">
        <v>248486</v>
      </c>
      <c r="M69" s="6">
        <v>60151</v>
      </c>
      <c r="N69" s="6">
        <v>16248</v>
      </c>
      <c r="O69" s="6">
        <v>56262</v>
      </c>
      <c r="P69" s="6">
        <v>34602</v>
      </c>
      <c r="Q69" s="6">
        <v>40081</v>
      </c>
      <c r="R69" s="6">
        <v>33295</v>
      </c>
      <c r="S69" s="8" t="s">
        <v>18</v>
      </c>
      <c r="T69" s="1" t="str">
        <f t="shared" si="3"/>
        <v>A60-A79</v>
      </c>
    </row>
    <row r="70" spans="1:20" ht="13.2" x14ac:dyDescent="0.25">
      <c r="A70" s="7" t="s">
        <v>35</v>
      </c>
      <c r="B70" s="5">
        <f t="shared" si="2"/>
        <v>1113442</v>
      </c>
      <c r="C70" s="6">
        <v>143169</v>
      </c>
      <c r="D70" s="6">
        <v>170534</v>
      </c>
      <c r="E70" s="6">
        <v>38997</v>
      </c>
      <c r="F70" s="6">
        <v>39479</v>
      </c>
      <c r="G70" s="6">
        <v>8462</v>
      </c>
      <c r="H70" s="6">
        <v>19229</v>
      </c>
      <c r="I70" s="6">
        <v>81123</v>
      </c>
      <c r="J70" s="6">
        <v>26331</v>
      </c>
      <c r="K70" s="6">
        <v>108383</v>
      </c>
      <c r="L70" s="6">
        <v>241358</v>
      </c>
      <c r="M70" s="6">
        <v>59152</v>
      </c>
      <c r="N70" s="6">
        <v>15588</v>
      </c>
      <c r="O70" s="6">
        <v>55786</v>
      </c>
      <c r="P70" s="6">
        <v>33949</v>
      </c>
      <c r="Q70" s="6">
        <v>38857</v>
      </c>
      <c r="R70" s="6">
        <v>33045</v>
      </c>
      <c r="S70" s="8" t="s">
        <v>18</v>
      </c>
      <c r="T70" s="1" t="str">
        <f t="shared" si="3"/>
        <v>A60-A79</v>
      </c>
    </row>
    <row r="71" spans="1:20" ht="13.2" x14ac:dyDescent="0.25">
      <c r="A71" s="7" t="s">
        <v>34</v>
      </c>
      <c r="B71" s="5">
        <f t="shared" ref="B71:B98" si="4">SUM(C71:R71)</f>
        <v>1076072</v>
      </c>
      <c r="C71" s="6">
        <v>138575</v>
      </c>
      <c r="D71" s="6">
        <v>163146</v>
      </c>
      <c r="E71" s="6">
        <v>38113</v>
      </c>
      <c r="F71" s="6">
        <v>39002</v>
      </c>
      <c r="G71" s="6">
        <v>7978</v>
      </c>
      <c r="H71" s="6">
        <v>18200</v>
      </c>
      <c r="I71" s="6">
        <v>77706</v>
      </c>
      <c r="J71" s="6">
        <v>26394</v>
      </c>
      <c r="K71" s="6">
        <v>103498</v>
      </c>
      <c r="L71" s="6">
        <v>230961</v>
      </c>
      <c r="M71" s="6">
        <v>56683</v>
      </c>
      <c r="N71" s="6">
        <v>14921</v>
      </c>
      <c r="O71" s="6">
        <v>56518</v>
      </c>
      <c r="P71" s="6">
        <v>34278</v>
      </c>
      <c r="Q71" s="6">
        <v>36602</v>
      </c>
      <c r="R71" s="6">
        <v>33497</v>
      </c>
      <c r="S71" s="8" t="s">
        <v>18</v>
      </c>
      <c r="T71" s="1" t="str">
        <f t="shared" si="3"/>
        <v>A60-A79</v>
      </c>
    </row>
    <row r="72" spans="1:20" ht="13.2" x14ac:dyDescent="0.25">
      <c r="A72" s="7" t="s">
        <v>33</v>
      </c>
      <c r="B72" s="5">
        <f t="shared" si="4"/>
        <v>1035309</v>
      </c>
      <c r="C72" s="6">
        <v>130515</v>
      </c>
      <c r="D72" s="6">
        <v>153098</v>
      </c>
      <c r="E72" s="6">
        <v>37395</v>
      </c>
      <c r="F72" s="6">
        <v>38870</v>
      </c>
      <c r="G72" s="6">
        <v>7723</v>
      </c>
      <c r="H72" s="6">
        <v>17095</v>
      </c>
      <c r="I72" s="6">
        <v>73903</v>
      </c>
      <c r="J72" s="6">
        <v>26587</v>
      </c>
      <c r="K72" s="6">
        <v>99205</v>
      </c>
      <c r="L72" s="6">
        <v>220286</v>
      </c>
      <c r="M72" s="6">
        <v>54282</v>
      </c>
      <c r="N72" s="6">
        <v>14080</v>
      </c>
      <c r="O72" s="6">
        <v>58266</v>
      </c>
      <c r="P72" s="6">
        <v>34993</v>
      </c>
      <c r="Q72" s="6">
        <v>35486</v>
      </c>
      <c r="R72" s="6">
        <v>33525</v>
      </c>
      <c r="S72" s="8" t="s">
        <v>18</v>
      </c>
      <c r="T72" s="1" t="str">
        <f t="shared" si="3"/>
        <v>A60-A79</v>
      </c>
    </row>
    <row r="73" spans="1:20" ht="13.2" x14ac:dyDescent="0.25">
      <c r="A73" s="7" t="s">
        <v>32</v>
      </c>
      <c r="B73" s="5">
        <f t="shared" si="4"/>
        <v>1007452</v>
      </c>
      <c r="C73" s="6">
        <v>125191</v>
      </c>
      <c r="D73" s="6">
        <v>148260</v>
      </c>
      <c r="E73" s="6">
        <v>36590</v>
      </c>
      <c r="F73" s="6">
        <v>38108</v>
      </c>
      <c r="G73" s="6">
        <v>7438</v>
      </c>
      <c r="H73" s="6">
        <v>16500</v>
      </c>
      <c r="I73" s="6">
        <v>71872</v>
      </c>
      <c r="J73" s="6">
        <v>26341</v>
      </c>
      <c r="K73" s="6">
        <v>96541</v>
      </c>
      <c r="L73" s="6">
        <v>214192</v>
      </c>
      <c r="M73" s="6">
        <v>52848</v>
      </c>
      <c r="N73" s="6">
        <v>14168</v>
      </c>
      <c r="O73" s="6">
        <v>57476</v>
      </c>
      <c r="P73" s="6">
        <v>33929</v>
      </c>
      <c r="Q73" s="6">
        <v>35119</v>
      </c>
      <c r="R73" s="6">
        <v>32879</v>
      </c>
      <c r="S73" s="8" t="s">
        <v>18</v>
      </c>
      <c r="T73" s="1" t="str">
        <f t="shared" si="3"/>
        <v>A60-A79</v>
      </c>
    </row>
    <row r="74" spans="1:20" ht="13.2" x14ac:dyDescent="0.25">
      <c r="A74" s="7" t="s">
        <v>31</v>
      </c>
      <c r="B74" s="5">
        <f t="shared" si="4"/>
        <v>967555</v>
      </c>
      <c r="C74" s="6">
        <v>119513</v>
      </c>
      <c r="D74" s="6">
        <v>141639</v>
      </c>
      <c r="E74" s="6">
        <v>35589</v>
      </c>
      <c r="F74" s="6">
        <v>37190</v>
      </c>
      <c r="G74" s="6">
        <v>7141</v>
      </c>
      <c r="H74" s="6">
        <v>15664</v>
      </c>
      <c r="I74" s="6">
        <v>67864</v>
      </c>
      <c r="J74" s="6">
        <v>25692</v>
      </c>
      <c r="K74" s="6">
        <v>92742</v>
      </c>
      <c r="L74" s="6">
        <v>202377</v>
      </c>
      <c r="M74" s="6">
        <v>51153</v>
      </c>
      <c r="N74" s="6">
        <v>13769</v>
      </c>
      <c r="O74" s="6">
        <v>57379</v>
      </c>
      <c r="P74" s="6">
        <v>33953</v>
      </c>
      <c r="Q74" s="6">
        <v>33343</v>
      </c>
      <c r="R74" s="6">
        <v>32547</v>
      </c>
      <c r="S74" s="8" t="s">
        <v>18</v>
      </c>
      <c r="T74" s="1" t="str">
        <f t="shared" si="3"/>
        <v>A60-A79</v>
      </c>
    </row>
    <row r="75" spans="1:20" ht="13.2" x14ac:dyDescent="0.25">
      <c r="A75" s="7" t="s">
        <v>30</v>
      </c>
      <c r="B75" s="5">
        <f t="shared" si="4"/>
        <v>958288</v>
      </c>
      <c r="C75" s="6">
        <v>118531</v>
      </c>
      <c r="D75" s="6">
        <v>141535</v>
      </c>
      <c r="E75" s="6">
        <v>34866</v>
      </c>
      <c r="F75" s="6">
        <v>36047</v>
      </c>
      <c r="G75" s="6">
        <v>7064</v>
      </c>
      <c r="H75" s="6">
        <v>15792</v>
      </c>
      <c r="I75" s="6">
        <v>68184</v>
      </c>
      <c r="J75" s="6">
        <v>24676</v>
      </c>
      <c r="K75" s="6">
        <v>92855</v>
      </c>
      <c r="L75" s="6">
        <v>198563</v>
      </c>
      <c r="M75" s="6">
        <v>50456</v>
      </c>
      <c r="N75" s="6">
        <v>13359</v>
      </c>
      <c r="O75" s="6">
        <v>58003</v>
      </c>
      <c r="P75" s="6">
        <v>33332</v>
      </c>
      <c r="Q75" s="6">
        <v>33030</v>
      </c>
      <c r="R75" s="6">
        <v>31995</v>
      </c>
      <c r="S75" s="8" t="s">
        <v>18</v>
      </c>
      <c r="T75" s="1" t="str">
        <f t="shared" si="3"/>
        <v>A60-A79</v>
      </c>
    </row>
    <row r="76" spans="1:20" ht="13.2" x14ac:dyDescent="0.25">
      <c r="A76" s="7" t="s">
        <v>29</v>
      </c>
      <c r="B76" s="5">
        <f t="shared" si="4"/>
        <v>930500</v>
      </c>
      <c r="C76" s="6">
        <v>114210</v>
      </c>
      <c r="D76" s="6">
        <v>135817</v>
      </c>
      <c r="E76" s="6">
        <v>35150</v>
      </c>
      <c r="F76" s="6">
        <v>34760</v>
      </c>
      <c r="G76" s="6">
        <v>7053</v>
      </c>
      <c r="H76" s="6">
        <v>15392</v>
      </c>
      <c r="I76" s="6">
        <v>66441</v>
      </c>
      <c r="J76" s="6">
        <v>23673</v>
      </c>
      <c r="K76" s="6">
        <v>90948</v>
      </c>
      <c r="L76" s="6">
        <v>190392</v>
      </c>
      <c r="M76" s="6">
        <v>48909</v>
      </c>
      <c r="N76" s="6">
        <v>12765</v>
      </c>
      <c r="O76" s="6">
        <v>58811</v>
      </c>
      <c r="P76" s="6">
        <v>31730</v>
      </c>
      <c r="Q76" s="6">
        <v>32768</v>
      </c>
      <c r="R76" s="6">
        <v>31681</v>
      </c>
      <c r="S76" s="8" t="s">
        <v>18</v>
      </c>
      <c r="T76" s="1" t="str">
        <f t="shared" si="3"/>
        <v>A60-A79</v>
      </c>
    </row>
    <row r="77" spans="1:20" ht="13.2" x14ac:dyDescent="0.25">
      <c r="A77" s="7" t="s">
        <v>28</v>
      </c>
      <c r="B77" s="5">
        <f t="shared" si="4"/>
        <v>921770</v>
      </c>
      <c r="C77" s="6">
        <v>113886</v>
      </c>
      <c r="D77" s="6">
        <v>136388</v>
      </c>
      <c r="E77" s="6">
        <v>36311</v>
      </c>
      <c r="F77" s="6">
        <v>32460</v>
      </c>
      <c r="G77" s="6">
        <v>7007</v>
      </c>
      <c r="H77" s="6">
        <v>15808</v>
      </c>
      <c r="I77" s="6">
        <v>67678</v>
      </c>
      <c r="J77" s="6">
        <v>21785</v>
      </c>
      <c r="K77" s="6">
        <v>89981</v>
      </c>
      <c r="L77" s="6">
        <v>188856</v>
      </c>
      <c r="M77" s="6">
        <v>49082</v>
      </c>
      <c r="N77" s="6">
        <v>12870</v>
      </c>
      <c r="O77" s="6">
        <v>56040</v>
      </c>
      <c r="P77" s="6">
        <v>30880</v>
      </c>
      <c r="Q77" s="6">
        <v>32879</v>
      </c>
      <c r="R77" s="6">
        <v>29859</v>
      </c>
      <c r="S77" s="8" t="s">
        <v>18</v>
      </c>
      <c r="T77" s="1" t="str">
        <f t="shared" si="3"/>
        <v>A60-A79</v>
      </c>
    </row>
    <row r="78" spans="1:20" ht="13.2" x14ac:dyDescent="0.25">
      <c r="A78" s="7" t="s">
        <v>27</v>
      </c>
      <c r="B78" s="5">
        <f t="shared" si="4"/>
        <v>881247</v>
      </c>
      <c r="C78" s="6">
        <v>110970</v>
      </c>
      <c r="D78" s="6">
        <v>132105</v>
      </c>
      <c r="E78" s="6">
        <v>33715</v>
      </c>
      <c r="F78" s="6">
        <v>27253</v>
      </c>
      <c r="G78" s="6">
        <v>6984</v>
      </c>
      <c r="H78" s="6">
        <v>15698</v>
      </c>
      <c r="I78" s="6">
        <v>66643</v>
      </c>
      <c r="J78" s="6">
        <v>18660</v>
      </c>
      <c r="K78" s="6">
        <v>88231</v>
      </c>
      <c r="L78" s="6">
        <v>186609</v>
      </c>
      <c r="M78" s="6">
        <v>46884</v>
      </c>
      <c r="N78" s="6">
        <v>12999</v>
      </c>
      <c r="O78" s="6">
        <v>48610</v>
      </c>
      <c r="P78" s="6">
        <v>27216</v>
      </c>
      <c r="Q78" s="6">
        <v>32419</v>
      </c>
      <c r="R78" s="6">
        <v>26251</v>
      </c>
      <c r="S78" s="8" t="s">
        <v>18</v>
      </c>
      <c r="T78" s="1" t="str">
        <f t="shared" si="3"/>
        <v>A60-A79</v>
      </c>
    </row>
    <row r="79" spans="1:20" ht="13.2" x14ac:dyDescent="0.25">
      <c r="A79" s="7" t="s">
        <v>26</v>
      </c>
      <c r="B79" s="5">
        <f t="shared" si="4"/>
        <v>795008</v>
      </c>
      <c r="C79" s="6">
        <v>101277</v>
      </c>
      <c r="D79" s="6">
        <v>124447</v>
      </c>
      <c r="E79" s="6">
        <v>30630</v>
      </c>
      <c r="F79" s="6">
        <v>23317</v>
      </c>
      <c r="G79" s="6">
        <v>6440</v>
      </c>
      <c r="H79" s="6">
        <v>15171</v>
      </c>
      <c r="I79" s="6">
        <v>62012</v>
      </c>
      <c r="J79" s="6">
        <v>15932</v>
      </c>
      <c r="K79" s="6">
        <v>80989</v>
      </c>
      <c r="L79" s="6">
        <v>168688</v>
      </c>
      <c r="M79" s="6">
        <v>39912</v>
      </c>
      <c r="N79" s="6">
        <v>11001</v>
      </c>
      <c r="O79" s="6">
        <v>38742</v>
      </c>
      <c r="P79" s="6">
        <v>22701</v>
      </c>
      <c r="Q79" s="6">
        <v>31325</v>
      </c>
      <c r="R79" s="6">
        <v>22424</v>
      </c>
      <c r="S79" s="8" t="s">
        <v>18</v>
      </c>
      <c r="T79" s="1" t="str">
        <f t="shared" si="3"/>
        <v>A60-A79</v>
      </c>
    </row>
    <row r="80" spans="1:20" ht="13.2" x14ac:dyDescent="0.25">
      <c r="A80" s="7" t="s">
        <v>25</v>
      </c>
      <c r="B80" s="5">
        <f t="shared" si="4"/>
        <v>737688</v>
      </c>
      <c r="C80" s="6">
        <v>93270</v>
      </c>
      <c r="D80" s="6">
        <v>120466</v>
      </c>
      <c r="E80" s="6">
        <v>28516</v>
      </c>
      <c r="F80" s="6">
        <v>21948</v>
      </c>
      <c r="G80" s="6">
        <v>6133</v>
      </c>
      <c r="H80" s="6">
        <v>14415</v>
      </c>
      <c r="I80" s="6">
        <v>57523</v>
      </c>
      <c r="J80" s="6">
        <v>14589</v>
      </c>
      <c r="K80" s="6">
        <v>72831</v>
      </c>
      <c r="L80" s="6">
        <v>153681</v>
      </c>
      <c r="M80" s="6">
        <v>35104</v>
      </c>
      <c r="N80" s="6">
        <v>8931</v>
      </c>
      <c r="O80" s="6">
        <v>38282</v>
      </c>
      <c r="P80" s="6">
        <v>22022</v>
      </c>
      <c r="Q80" s="6">
        <v>28793</v>
      </c>
      <c r="R80" s="6">
        <v>21184</v>
      </c>
      <c r="S80" s="8" t="s">
        <v>18</v>
      </c>
      <c r="T80" s="1" t="str">
        <f t="shared" si="3"/>
        <v>A60-A79</v>
      </c>
    </row>
    <row r="81" spans="1:20" ht="13.2" x14ac:dyDescent="0.25">
      <c r="A81" s="7" t="s">
        <v>24</v>
      </c>
      <c r="B81" s="5">
        <f t="shared" si="4"/>
        <v>632357</v>
      </c>
      <c r="C81" s="6">
        <v>80408</v>
      </c>
      <c r="D81" s="6">
        <v>104622</v>
      </c>
      <c r="E81" s="6">
        <v>21931</v>
      </c>
      <c r="F81" s="6">
        <v>14670</v>
      </c>
      <c r="G81" s="6">
        <v>5900</v>
      </c>
      <c r="H81" s="6">
        <v>13133</v>
      </c>
      <c r="I81" s="6">
        <v>48490</v>
      </c>
      <c r="J81" s="6">
        <v>9620</v>
      </c>
      <c r="K81" s="6">
        <v>67032</v>
      </c>
      <c r="L81" s="6">
        <v>138946</v>
      </c>
      <c r="M81" s="6">
        <v>30820</v>
      </c>
      <c r="N81" s="6">
        <v>7104</v>
      </c>
      <c r="O81" s="6">
        <v>28403</v>
      </c>
      <c r="P81" s="6">
        <v>17458</v>
      </c>
      <c r="Q81" s="6">
        <v>26654</v>
      </c>
      <c r="R81" s="6">
        <v>17166</v>
      </c>
      <c r="S81" s="8" t="s">
        <v>18</v>
      </c>
      <c r="T81" s="1" t="str">
        <f t="shared" si="3"/>
        <v>A60-A79</v>
      </c>
    </row>
    <row r="82" spans="1:20" ht="13.2" x14ac:dyDescent="0.25">
      <c r="A82" s="7" t="s">
        <v>23</v>
      </c>
      <c r="B82" s="5">
        <f t="shared" si="4"/>
        <v>546752</v>
      </c>
      <c r="C82" s="6">
        <v>68157</v>
      </c>
      <c r="D82" s="6">
        <v>83363</v>
      </c>
      <c r="E82" s="6">
        <v>24325</v>
      </c>
      <c r="F82" s="6">
        <v>17163</v>
      </c>
      <c r="G82" s="6">
        <v>4614</v>
      </c>
      <c r="H82" s="6">
        <v>11637</v>
      </c>
      <c r="I82" s="6">
        <v>39741</v>
      </c>
      <c r="J82" s="6">
        <v>10177</v>
      </c>
      <c r="K82" s="6">
        <v>52150</v>
      </c>
      <c r="L82" s="6">
        <v>115196</v>
      </c>
      <c r="M82" s="6">
        <v>25551</v>
      </c>
      <c r="N82" s="6">
        <v>6449</v>
      </c>
      <c r="O82" s="6">
        <v>33043</v>
      </c>
      <c r="P82" s="6">
        <v>17569</v>
      </c>
      <c r="Q82" s="6">
        <v>21608</v>
      </c>
      <c r="R82" s="6">
        <v>16009</v>
      </c>
      <c r="S82" s="8" t="s">
        <v>18</v>
      </c>
      <c r="T82" s="1" t="str">
        <f t="shared" si="3"/>
        <v>A60-A79</v>
      </c>
    </row>
    <row r="83" spans="1:20" ht="13.2" x14ac:dyDescent="0.25">
      <c r="A83" s="7" t="s">
        <v>22</v>
      </c>
      <c r="B83" s="5">
        <f t="shared" si="4"/>
        <v>718997</v>
      </c>
      <c r="C83" s="6">
        <v>87529</v>
      </c>
      <c r="D83" s="6">
        <v>106677</v>
      </c>
      <c r="E83" s="6">
        <v>31525</v>
      </c>
      <c r="F83" s="6">
        <v>25330</v>
      </c>
      <c r="G83" s="6">
        <v>5665</v>
      </c>
      <c r="H83" s="6">
        <v>14420</v>
      </c>
      <c r="I83" s="6">
        <v>52362</v>
      </c>
      <c r="J83" s="6">
        <v>14984</v>
      </c>
      <c r="K83" s="6">
        <v>68832</v>
      </c>
      <c r="L83" s="6">
        <v>147124</v>
      </c>
      <c r="M83" s="6">
        <v>33032</v>
      </c>
      <c r="N83" s="6">
        <v>8616</v>
      </c>
      <c r="O83" s="6">
        <v>47454</v>
      </c>
      <c r="P83" s="6">
        <v>24188</v>
      </c>
      <c r="Q83" s="6">
        <v>28309</v>
      </c>
      <c r="R83" s="6">
        <v>22950</v>
      </c>
      <c r="S83" s="8" t="s">
        <v>18</v>
      </c>
      <c r="T83" s="1" t="str">
        <f t="shared" si="3"/>
        <v>A60-A79</v>
      </c>
    </row>
    <row r="84" spans="1:20" ht="13.2" x14ac:dyDescent="0.25">
      <c r="A84" s="7" t="s">
        <v>21</v>
      </c>
      <c r="B84" s="5">
        <f t="shared" si="4"/>
        <v>717058</v>
      </c>
      <c r="C84" s="6">
        <v>87236</v>
      </c>
      <c r="D84" s="6">
        <v>104910</v>
      </c>
      <c r="E84" s="6">
        <v>33071</v>
      </c>
      <c r="F84" s="6">
        <v>26743</v>
      </c>
      <c r="G84" s="6">
        <v>5867</v>
      </c>
      <c r="H84" s="6">
        <v>14385</v>
      </c>
      <c r="I84" s="6">
        <v>51095</v>
      </c>
      <c r="J84" s="6">
        <v>16032</v>
      </c>
      <c r="K84" s="6">
        <v>69879</v>
      </c>
      <c r="L84" s="6">
        <v>145033</v>
      </c>
      <c r="M84" s="6">
        <v>32351</v>
      </c>
      <c r="N84" s="6">
        <v>8249</v>
      </c>
      <c r="O84" s="6">
        <v>46250</v>
      </c>
      <c r="P84" s="6">
        <v>24563</v>
      </c>
      <c r="Q84" s="6">
        <v>28821</v>
      </c>
      <c r="R84" s="6">
        <v>22573</v>
      </c>
      <c r="S84" s="8" t="s">
        <v>18</v>
      </c>
      <c r="T84" s="1" t="str">
        <f t="shared" si="3"/>
        <v>A60-A79</v>
      </c>
    </row>
    <row r="85" spans="1:20" ht="13.2" x14ac:dyDescent="0.25">
      <c r="A85" s="7" t="s">
        <v>20</v>
      </c>
      <c r="B85" s="5">
        <f t="shared" si="4"/>
        <v>680345</v>
      </c>
      <c r="C85" s="6">
        <v>84659</v>
      </c>
      <c r="D85" s="6">
        <v>100096</v>
      </c>
      <c r="E85" s="6">
        <v>30575</v>
      </c>
      <c r="F85" s="6">
        <v>25478</v>
      </c>
      <c r="G85" s="6">
        <v>5749</v>
      </c>
      <c r="H85" s="6">
        <v>13662</v>
      </c>
      <c r="I85" s="6">
        <v>47755</v>
      </c>
      <c r="J85" s="6">
        <v>15164</v>
      </c>
      <c r="K85" s="6">
        <v>66448</v>
      </c>
      <c r="L85" s="6">
        <v>138131</v>
      </c>
      <c r="M85" s="6">
        <v>30909</v>
      </c>
      <c r="N85" s="6">
        <v>7949</v>
      </c>
      <c r="O85" s="6">
        <v>42151</v>
      </c>
      <c r="P85" s="6">
        <v>23788</v>
      </c>
      <c r="Q85" s="6">
        <v>27087</v>
      </c>
      <c r="R85" s="6">
        <v>20744</v>
      </c>
      <c r="S85" s="8" t="s">
        <v>18</v>
      </c>
      <c r="T85" s="1" t="str">
        <f t="shared" si="3"/>
        <v>A60-A79</v>
      </c>
    </row>
    <row r="86" spans="1:20" ht="13.2" x14ac:dyDescent="0.25">
      <c r="A86" s="7" t="s">
        <v>19</v>
      </c>
      <c r="B86" s="5">
        <f t="shared" si="4"/>
        <v>804876</v>
      </c>
      <c r="C86" s="6">
        <v>99761</v>
      </c>
      <c r="D86" s="6">
        <v>119051</v>
      </c>
      <c r="E86" s="6">
        <v>34497</v>
      </c>
      <c r="F86" s="6">
        <v>30669</v>
      </c>
      <c r="G86" s="6">
        <v>6316</v>
      </c>
      <c r="H86" s="6">
        <v>15321</v>
      </c>
      <c r="I86" s="6">
        <v>56059</v>
      </c>
      <c r="J86" s="6">
        <v>18834</v>
      </c>
      <c r="K86" s="6">
        <v>78788</v>
      </c>
      <c r="L86" s="6">
        <v>161071</v>
      </c>
      <c r="M86" s="6">
        <v>37642</v>
      </c>
      <c r="N86" s="6">
        <v>10025</v>
      </c>
      <c r="O86" s="6">
        <v>50869</v>
      </c>
      <c r="P86" s="6">
        <v>28184</v>
      </c>
      <c r="Q86" s="6">
        <v>31938</v>
      </c>
      <c r="R86" s="6">
        <v>25851</v>
      </c>
      <c r="S86" s="8" t="s">
        <v>18</v>
      </c>
      <c r="T86" s="1" t="str">
        <f t="shared" ref="T86:T97" si="5">S86</f>
        <v>A60-A79</v>
      </c>
    </row>
    <row r="87" spans="1:20" ht="13.2" x14ac:dyDescent="0.25">
      <c r="A87" s="7" t="s">
        <v>17</v>
      </c>
      <c r="B87" s="5">
        <f t="shared" si="4"/>
        <v>818459</v>
      </c>
      <c r="C87" s="6">
        <v>101465</v>
      </c>
      <c r="D87" s="6">
        <v>122919</v>
      </c>
      <c r="E87" s="6">
        <v>31884</v>
      </c>
      <c r="F87" s="6">
        <v>29793</v>
      </c>
      <c r="G87" s="6">
        <v>6371</v>
      </c>
      <c r="H87" s="6">
        <v>15384</v>
      </c>
      <c r="I87" s="6">
        <v>58140</v>
      </c>
      <c r="J87" s="6">
        <v>18334</v>
      </c>
      <c r="K87" s="6">
        <v>79569</v>
      </c>
      <c r="L87" s="6">
        <v>168364</v>
      </c>
      <c r="M87" s="6">
        <v>39557</v>
      </c>
      <c r="N87" s="6">
        <v>10043</v>
      </c>
      <c r="O87" s="6">
        <v>50632</v>
      </c>
      <c r="P87" s="6">
        <v>27790</v>
      </c>
      <c r="Q87" s="6">
        <v>31281</v>
      </c>
      <c r="R87" s="6">
        <v>26933</v>
      </c>
      <c r="S87" s="8" t="s">
        <v>6</v>
      </c>
      <c r="T87" s="1" t="str">
        <f t="shared" si="5"/>
        <v>A80+</v>
      </c>
    </row>
    <row r="88" spans="1:20" ht="13.2" x14ac:dyDescent="0.25">
      <c r="A88" s="7" t="s">
        <v>16</v>
      </c>
      <c r="B88" s="5">
        <f t="shared" si="4"/>
        <v>775452</v>
      </c>
      <c r="C88" s="6">
        <v>96990</v>
      </c>
      <c r="D88" s="6">
        <v>117332</v>
      </c>
      <c r="E88" s="6">
        <v>28919</v>
      </c>
      <c r="F88" s="6">
        <v>28001</v>
      </c>
      <c r="G88" s="6">
        <v>6009</v>
      </c>
      <c r="H88" s="6">
        <v>14170</v>
      </c>
      <c r="I88" s="6">
        <v>54864</v>
      </c>
      <c r="J88" s="6">
        <v>17892</v>
      </c>
      <c r="K88" s="6">
        <v>75253</v>
      </c>
      <c r="L88" s="6">
        <v>160008</v>
      </c>
      <c r="M88" s="6">
        <v>37437</v>
      </c>
      <c r="N88" s="6">
        <v>9988</v>
      </c>
      <c r="O88" s="6">
        <v>47715</v>
      </c>
      <c r="P88" s="6">
        <v>25909</v>
      </c>
      <c r="Q88" s="6">
        <v>29819</v>
      </c>
      <c r="R88" s="6">
        <v>25146</v>
      </c>
      <c r="S88" s="8" t="s">
        <v>6</v>
      </c>
      <c r="T88" s="1" t="str">
        <f t="shared" si="5"/>
        <v>A80+</v>
      </c>
    </row>
    <row r="89" spans="1:20" ht="13.2" x14ac:dyDescent="0.25">
      <c r="A89" s="7" t="s">
        <v>15</v>
      </c>
      <c r="B89" s="5">
        <f t="shared" si="4"/>
        <v>687458</v>
      </c>
      <c r="C89" s="6">
        <v>86633</v>
      </c>
      <c r="D89" s="6">
        <v>101410</v>
      </c>
      <c r="E89" s="6">
        <v>25900</v>
      </c>
      <c r="F89" s="6">
        <v>24501</v>
      </c>
      <c r="G89" s="6">
        <v>5572</v>
      </c>
      <c r="H89" s="6">
        <v>12868</v>
      </c>
      <c r="I89" s="6">
        <v>48233</v>
      </c>
      <c r="J89" s="6">
        <v>15914</v>
      </c>
      <c r="K89" s="6">
        <v>68684</v>
      </c>
      <c r="L89" s="6">
        <v>144558</v>
      </c>
      <c r="M89" s="6">
        <v>33395</v>
      </c>
      <c r="N89" s="6">
        <v>8729</v>
      </c>
      <c r="O89" s="6">
        <v>41276</v>
      </c>
      <c r="P89" s="6">
        <v>22148</v>
      </c>
      <c r="Q89" s="6">
        <v>26723</v>
      </c>
      <c r="R89" s="6">
        <v>20914</v>
      </c>
      <c r="S89" s="8" t="s">
        <v>6</v>
      </c>
      <c r="T89" s="1" t="str">
        <f t="shared" si="5"/>
        <v>A80+</v>
      </c>
    </row>
    <row r="90" spans="1:20" ht="13.2" x14ac:dyDescent="0.25">
      <c r="A90" s="7" t="s">
        <v>14</v>
      </c>
      <c r="B90" s="5">
        <f t="shared" si="4"/>
        <v>604464</v>
      </c>
      <c r="C90" s="6">
        <v>76392</v>
      </c>
      <c r="D90" s="6">
        <v>87825</v>
      </c>
      <c r="E90" s="6">
        <v>22976</v>
      </c>
      <c r="F90" s="6">
        <v>21479</v>
      </c>
      <c r="G90" s="6">
        <v>4831</v>
      </c>
      <c r="H90" s="6">
        <v>11524</v>
      </c>
      <c r="I90" s="6">
        <v>42457</v>
      </c>
      <c r="J90" s="6">
        <v>13634</v>
      </c>
      <c r="K90" s="6">
        <v>59798</v>
      </c>
      <c r="L90" s="6">
        <v>129066</v>
      </c>
      <c r="M90" s="6">
        <v>29663</v>
      </c>
      <c r="N90" s="6">
        <v>8358</v>
      </c>
      <c r="O90" s="6">
        <v>35874</v>
      </c>
      <c r="P90" s="6">
        <v>19409</v>
      </c>
      <c r="Q90" s="6">
        <v>23302</v>
      </c>
      <c r="R90" s="6">
        <v>17876</v>
      </c>
      <c r="S90" s="8" t="s">
        <v>6</v>
      </c>
      <c r="T90" s="1" t="str">
        <f t="shared" si="5"/>
        <v>A80+</v>
      </c>
    </row>
    <row r="91" spans="1:20" ht="13.2" x14ac:dyDescent="0.25">
      <c r="A91" s="7" t="s">
        <v>13</v>
      </c>
      <c r="B91" s="5">
        <f t="shared" si="4"/>
        <v>544669</v>
      </c>
      <c r="C91" s="6">
        <v>69118</v>
      </c>
      <c r="D91" s="6">
        <v>78089</v>
      </c>
      <c r="E91" s="6">
        <v>20741</v>
      </c>
      <c r="F91" s="6">
        <v>19693</v>
      </c>
      <c r="G91" s="6">
        <v>4429</v>
      </c>
      <c r="H91" s="6">
        <v>10430</v>
      </c>
      <c r="I91" s="6">
        <v>38564</v>
      </c>
      <c r="J91" s="6">
        <v>12427</v>
      </c>
      <c r="K91" s="6">
        <v>53062</v>
      </c>
      <c r="L91" s="6">
        <v>116198</v>
      </c>
      <c r="M91" s="6">
        <v>26927</v>
      </c>
      <c r="N91" s="6">
        <v>7702</v>
      </c>
      <c r="O91" s="6">
        <v>32871</v>
      </c>
      <c r="P91" s="6">
        <v>17527</v>
      </c>
      <c r="Q91" s="6">
        <v>20598</v>
      </c>
      <c r="R91" s="6">
        <v>16293</v>
      </c>
      <c r="S91" s="8" t="s">
        <v>6</v>
      </c>
      <c r="T91" s="1" t="str">
        <f t="shared" si="5"/>
        <v>A80+</v>
      </c>
    </row>
    <row r="92" spans="1:20" ht="13.2" x14ac:dyDescent="0.25">
      <c r="A92" s="7" t="s">
        <v>12</v>
      </c>
      <c r="B92" s="5">
        <f t="shared" si="4"/>
        <v>482570</v>
      </c>
      <c r="C92" s="6">
        <v>61271</v>
      </c>
      <c r="D92" s="6">
        <v>68325</v>
      </c>
      <c r="E92" s="6">
        <v>18463</v>
      </c>
      <c r="F92" s="6">
        <v>17582</v>
      </c>
      <c r="G92" s="6">
        <v>3805</v>
      </c>
      <c r="H92" s="6">
        <v>9346</v>
      </c>
      <c r="I92" s="6">
        <v>33718</v>
      </c>
      <c r="J92" s="6">
        <v>11112</v>
      </c>
      <c r="K92" s="6">
        <v>47106</v>
      </c>
      <c r="L92" s="6">
        <v>103642</v>
      </c>
      <c r="M92" s="6">
        <v>23727</v>
      </c>
      <c r="N92" s="6">
        <v>6465</v>
      </c>
      <c r="O92" s="6">
        <v>29887</v>
      </c>
      <c r="P92" s="6">
        <v>15749</v>
      </c>
      <c r="Q92" s="6">
        <v>18012</v>
      </c>
      <c r="R92" s="6">
        <v>14360</v>
      </c>
      <c r="S92" s="8" t="s">
        <v>6</v>
      </c>
      <c r="T92" s="1" t="str">
        <f t="shared" si="5"/>
        <v>A80+</v>
      </c>
    </row>
    <row r="93" spans="1:20" ht="13.2" x14ac:dyDescent="0.25">
      <c r="A93" s="7" t="s">
        <v>11</v>
      </c>
      <c r="B93" s="5">
        <f t="shared" si="4"/>
        <v>406395</v>
      </c>
      <c r="C93" s="6">
        <v>50744</v>
      </c>
      <c r="D93" s="6">
        <v>57834</v>
      </c>
      <c r="E93" s="6">
        <v>15817</v>
      </c>
      <c r="F93" s="6">
        <v>14568</v>
      </c>
      <c r="G93" s="6">
        <v>3264</v>
      </c>
      <c r="H93" s="6">
        <v>7518</v>
      </c>
      <c r="I93" s="6">
        <v>28466</v>
      </c>
      <c r="J93" s="6">
        <v>9445</v>
      </c>
      <c r="K93" s="6">
        <v>39324</v>
      </c>
      <c r="L93" s="6">
        <v>88677</v>
      </c>
      <c r="M93" s="6">
        <v>20046</v>
      </c>
      <c r="N93" s="6">
        <v>5090</v>
      </c>
      <c r="O93" s="6">
        <v>25318</v>
      </c>
      <c r="P93" s="6">
        <v>13289</v>
      </c>
      <c r="Q93" s="6">
        <v>14850</v>
      </c>
      <c r="R93" s="6">
        <v>12145</v>
      </c>
      <c r="S93" s="8" t="s">
        <v>6</v>
      </c>
      <c r="T93" s="1" t="str">
        <f t="shared" si="5"/>
        <v>A80+</v>
      </c>
    </row>
    <row r="94" spans="1:20" ht="13.2" x14ac:dyDescent="0.25">
      <c r="A94" s="7" t="s">
        <v>10</v>
      </c>
      <c r="B94" s="5">
        <f t="shared" si="4"/>
        <v>291450</v>
      </c>
      <c r="C94" s="6">
        <v>38312</v>
      </c>
      <c r="D94" s="6">
        <v>43512</v>
      </c>
      <c r="E94" s="6">
        <v>10243</v>
      </c>
      <c r="F94" s="6">
        <v>10105</v>
      </c>
      <c r="G94" s="6">
        <v>2244</v>
      </c>
      <c r="H94" s="6">
        <v>5301</v>
      </c>
      <c r="I94" s="6">
        <v>20549</v>
      </c>
      <c r="J94" s="6">
        <v>6791</v>
      </c>
      <c r="K94" s="6">
        <v>27702</v>
      </c>
      <c r="L94" s="6">
        <v>62723</v>
      </c>
      <c r="M94" s="6">
        <v>14619</v>
      </c>
      <c r="N94" s="6">
        <v>3985</v>
      </c>
      <c r="O94" s="6">
        <v>17717</v>
      </c>
      <c r="P94" s="6">
        <v>9317</v>
      </c>
      <c r="Q94" s="6">
        <v>9953</v>
      </c>
      <c r="R94" s="6">
        <v>8377</v>
      </c>
      <c r="S94" s="8" t="s">
        <v>6</v>
      </c>
      <c r="T94" s="1" t="str">
        <f t="shared" si="5"/>
        <v>A80+</v>
      </c>
    </row>
    <row r="95" spans="1:20" ht="13.2" x14ac:dyDescent="0.25">
      <c r="A95" s="7" t="s">
        <v>9</v>
      </c>
      <c r="B95" s="5">
        <f t="shared" si="4"/>
        <v>255545</v>
      </c>
      <c r="C95" s="6">
        <v>33330</v>
      </c>
      <c r="D95" s="6">
        <v>38699</v>
      </c>
      <c r="E95" s="6">
        <v>8576</v>
      </c>
      <c r="F95" s="6">
        <v>8811</v>
      </c>
      <c r="G95" s="6">
        <v>1938</v>
      </c>
      <c r="H95" s="6">
        <v>4580</v>
      </c>
      <c r="I95" s="6">
        <v>18106</v>
      </c>
      <c r="J95" s="6">
        <v>6091</v>
      </c>
      <c r="K95" s="6">
        <v>24439</v>
      </c>
      <c r="L95" s="6">
        <v>55507</v>
      </c>
      <c r="M95" s="6">
        <v>12764</v>
      </c>
      <c r="N95" s="6">
        <v>3583</v>
      </c>
      <c r="O95" s="6">
        <v>15081</v>
      </c>
      <c r="P95" s="6">
        <v>8137</v>
      </c>
      <c r="Q95" s="6">
        <v>8488</v>
      </c>
      <c r="R95" s="6">
        <v>7415</v>
      </c>
      <c r="S95" s="8" t="s">
        <v>6</v>
      </c>
      <c r="T95" s="1" t="str">
        <f t="shared" si="5"/>
        <v>A80+</v>
      </c>
    </row>
    <row r="96" spans="1:20" ht="13.2" x14ac:dyDescent="0.25">
      <c r="A96" s="7" t="s">
        <v>8</v>
      </c>
      <c r="B96" s="5">
        <f t="shared" si="4"/>
        <v>226281</v>
      </c>
      <c r="C96" s="6">
        <v>29520</v>
      </c>
      <c r="D96" s="6">
        <v>33392</v>
      </c>
      <c r="E96" s="6">
        <v>7694</v>
      </c>
      <c r="F96" s="6">
        <v>7667</v>
      </c>
      <c r="G96" s="6">
        <v>1749</v>
      </c>
      <c r="H96" s="6">
        <v>4168</v>
      </c>
      <c r="I96" s="6">
        <v>15998</v>
      </c>
      <c r="J96" s="6">
        <v>5061</v>
      </c>
      <c r="K96" s="6">
        <v>22048</v>
      </c>
      <c r="L96" s="6">
        <v>49406</v>
      </c>
      <c r="M96" s="6">
        <v>11429</v>
      </c>
      <c r="N96" s="6">
        <v>3179</v>
      </c>
      <c r="O96" s="6">
        <v>13748</v>
      </c>
      <c r="P96" s="6">
        <v>7079</v>
      </c>
      <c r="Q96" s="6">
        <v>7715</v>
      </c>
      <c r="R96" s="6">
        <v>6428</v>
      </c>
      <c r="S96" s="8" t="s">
        <v>6</v>
      </c>
      <c r="T96" s="1" t="str">
        <f t="shared" si="5"/>
        <v>A80+</v>
      </c>
    </row>
    <row r="97" spans="1:20" ht="13.2" x14ac:dyDescent="0.25">
      <c r="A97" s="7" t="s">
        <v>7</v>
      </c>
      <c r="B97" s="5">
        <f t="shared" si="4"/>
        <v>843691</v>
      </c>
      <c r="C97" s="6">
        <v>108225</v>
      </c>
      <c r="D97" s="6">
        <v>122252</v>
      </c>
      <c r="E97" s="6">
        <v>30029</v>
      </c>
      <c r="F97" s="6">
        <v>26464</v>
      </c>
      <c r="G97" s="6">
        <v>7160</v>
      </c>
      <c r="H97" s="6">
        <v>17250</v>
      </c>
      <c r="I97" s="6">
        <v>62984</v>
      </c>
      <c r="J97" s="6">
        <v>16715</v>
      </c>
      <c r="K97" s="6">
        <v>83231</v>
      </c>
      <c r="L97" s="6">
        <v>184859</v>
      </c>
      <c r="M97" s="6">
        <v>43862</v>
      </c>
      <c r="N97" s="6">
        <v>10966</v>
      </c>
      <c r="O97" s="6">
        <v>51868</v>
      </c>
      <c r="P97" s="6">
        <v>24957</v>
      </c>
      <c r="Q97" s="6">
        <v>29586</v>
      </c>
      <c r="R97" s="6">
        <v>23283</v>
      </c>
      <c r="S97" s="8" t="s">
        <v>6</v>
      </c>
      <c r="T97" s="1" t="str">
        <f t="shared" si="5"/>
        <v>A80+</v>
      </c>
    </row>
    <row r="98" spans="1:20" ht="13.2" x14ac:dyDescent="0.25">
      <c r="A98" s="7" t="s">
        <v>5</v>
      </c>
      <c r="B98" s="5">
        <f t="shared" si="4"/>
        <v>83155031</v>
      </c>
      <c r="C98" s="6">
        <v>11103043</v>
      </c>
      <c r="D98" s="6">
        <v>13140183</v>
      </c>
      <c r="E98" s="6">
        <v>3664088</v>
      </c>
      <c r="F98" s="6">
        <v>2531071</v>
      </c>
      <c r="G98" s="6">
        <v>680130</v>
      </c>
      <c r="H98" s="6">
        <v>1852478</v>
      </c>
      <c r="I98" s="6">
        <v>6293154</v>
      </c>
      <c r="J98" s="6">
        <v>1610774</v>
      </c>
      <c r="K98" s="6">
        <v>8003421</v>
      </c>
      <c r="L98" s="6">
        <v>17925570</v>
      </c>
      <c r="M98" s="6">
        <v>4098391</v>
      </c>
      <c r="N98" s="6">
        <v>983991</v>
      </c>
      <c r="O98" s="6">
        <v>4056941</v>
      </c>
      <c r="P98" s="6">
        <v>2180684</v>
      </c>
      <c r="Q98" s="6">
        <v>2910875</v>
      </c>
      <c r="R98" s="6">
        <v>2120237</v>
      </c>
    </row>
    <row r="99" spans="1:20" x14ac:dyDescent="0.3">
      <c r="A99" s="4" t="s">
        <v>4</v>
      </c>
      <c r="B99" s="5"/>
    </row>
    <row r="100" spans="1:20" x14ac:dyDescent="0.3">
      <c r="A100" s="4" t="s">
        <v>3</v>
      </c>
      <c r="B100" s="5"/>
    </row>
    <row r="101" spans="1:20" x14ac:dyDescent="0.3">
      <c r="A101" s="4" t="s">
        <v>2</v>
      </c>
      <c r="B101" s="5"/>
    </row>
    <row r="103" spans="1:20" x14ac:dyDescent="0.3">
      <c r="A103" s="4" t="s">
        <v>1</v>
      </c>
      <c r="B103" s="4"/>
    </row>
    <row r="104" spans="1:20" x14ac:dyDescent="0.3">
      <c r="A104" s="3" t="s">
        <v>0</v>
      </c>
      <c r="B104" s="3"/>
    </row>
  </sheetData>
  <mergeCells count="6">
    <mergeCell ref="A6:R6"/>
    <mergeCell ref="A1:R1"/>
    <mergeCell ref="A2:R2"/>
    <mergeCell ref="A3:R3"/>
    <mergeCell ref="A4:A5"/>
    <mergeCell ref="C4:R4"/>
  </mergeCells>
  <hyperlinks>
    <hyperlink ref="S1" r:id="rId1" location="abreadcrumb"/>
  </hyperlinks>
  <pageMargins left="0.7" right="0.7" top="0.75" bottom="0.75" header="0.3" footer="0.3"/>
  <headerFooter>
    <oddFooter>&amp;CAbgerufen am 10.01.22 / 14:39:43&amp;RSeite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DIVIkateg2toEpikateg</vt:lpstr>
      <vt:lpstr>R</vt:lpstr>
      <vt:lpstr>12411-0012 2020</vt:lpstr>
    </vt:vector>
  </TitlesOfParts>
  <Company>IT Verbund IMISE/ZKS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Kirsten</dc:creator>
  <cp:lastModifiedBy>Holger Kirsten</cp:lastModifiedBy>
  <dcterms:created xsi:type="dcterms:W3CDTF">2022-03-08T18:36:40Z</dcterms:created>
  <dcterms:modified xsi:type="dcterms:W3CDTF">2022-03-10T10:48:00Z</dcterms:modified>
</cp:coreProperties>
</file>