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16" windowHeight="10416" activeTab="4"/>
  </bookViews>
  <sheets>
    <sheet name="plant height" sheetId="1" r:id="rId1"/>
    <sheet name="fresh weight" sheetId="2" r:id="rId2"/>
    <sheet name="Sheet3" sheetId="3" r:id="rId3"/>
    <sheet name="Sheet1" sheetId="4" r:id="rId4"/>
    <sheet name="Final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" l="1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<sst xmlns="http://schemas.openxmlformats.org/spreadsheetml/2006/main" count="568" uniqueCount="63">
  <si>
    <t>-NF6</t>
  </si>
  <si>
    <t>+NF6</t>
  </si>
  <si>
    <t>+NDE-2</t>
  </si>
  <si>
    <t>-NDE-2</t>
  </si>
  <si>
    <t>+NB73</t>
  </si>
  <si>
    <t>-NB73</t>
  </si>
  <si>
    <t>+NK55</t>
  </si>
  <si>
    <t>-NK55</t>
  </si>
  <si>
    <t>+NWI153R</t>
  </si>
  <si>
    <t>-NW153</t>
  </si>
  <si>
    <t>+NM42</t>
  </si>
  <si>
    <t>-NM42</t>
  </si>
  <si>
    <t>+NM044</t>
  </si>
  <si>
    <t>-NMO44</t>
  </si>
  <si>
    <t>+NOs420</t>
  </si>
  <si>
    <t>-NOs420</t>
  </si>
  <si>
    <t>Height</t>
  </si>
  <si>
    <t>Shoot</t>
  </si>
  <si>
    <t>Root</t>
  </si>
  <si>
    <t>-K55</t>
    <phoneticPr fontId="1" type="noConversion"/>
  </si>
  <si>
    <t>+K55</t>
    <phoneticPr fontId="1" type="noConversion"/>
  </si>
  <si>
    <t>-B73</t>
    <phoneticPr fontId="1" type="noConversion"/>
  </si>
  <si>
    <t>+M42</t>
    <phoneticPr fontId="1" type="noConversion"/>
  </si>
  <si>
    <t>-M42</t>
    <phoneticPr fontId="1" type="noConversion"/>
  </si>
  <si>
    <t>+B73</t>
    <phoneticPr fontId="1" type="noConversion"/>
  </si>
  <si>
    <t>+MO44</t>
    <phoneticPr fontId="1" type="noConversion"/>
  </si>
  <si>
    <t>-MO44</t>
    <phoneticPr fontId="1" type="noConversion"/>
  </si>
  <si>
    <t>+DE2</t>
    <phoneticPr fontId="1" type="noConversion"/>
  </si>
  <si>
    <t>-DE2</t>
    <phoneticPr fontId="1" type="noConversion"/>
  </si>
  <si>
    <t>+W153R</t>
    <phoneticPr fontId="1" type="noConversion"/>
  </si>
  <si>
    <t>-W153R</t>
    <phoneticPr fontId="1" type="noConversion"/>
  </si>
  <si>
    <t>+NF6</t>
    <phoneticPr fontId="1" type="noConversion"/>
  </si>
  <si>
    <t>-NF6</t>
    <phoneticPr fontId="1" type="noConversion"/>
  </si>
  <si>
    <t>+</t>
    <phoneticPr fontId="1" type="noConversion"/>
  </si>
  <si>
    <t>-</t>
    <phoneticPr fontId="1" type="noConversion"/>
  </si>
  <si>
    <t>NF6</t>
  </si>
  <si>
    <t>NOs420</t>
  </si>
  <si>
    <t>M42</t>
  </si>
  <si>
    <t>B73</t>
  </si>
  <si>
    <t>MO44</t>
  </si>
  <si>
    <t>DE2</t>
  </si>
  <si>
    <t>W153R</t>
  </si>
  <si>
    <t>K55</t>
  </si>
  <si>
    <t>Line</t>
    <phoneticPr fontId="1" type="noConversion"/>
  </si>
  <si>
    <t>Treatment</t>
    <phoneticPr fontId="1" type="noConversion"/>
  </si>
  <si>
    <t>Tissure</t>
    <phoneticPr fontId="1" type="noConversion"/>
  </si>
  <si>
    <t>Plant1</t>
    <phoneticPr fontId="1" type="noConversion"/>
  </si>
  <si>
    <t>Plant2</t>
  </si>
  <si>
    <t>Plant3</t>
  </si>
  <si>
    <t>Plant4</t>
  </si>
  <si>
    <t>Plant5</t>
  </si>
  <si>
    <t>Plant6</t>
  </si>
  <si>
    <t>NA</t>
  </si>
  <si>
    <t>+</t>
    <phoneticPr fontId="1" type="noConversion"/>
  </si>
  <si>
    <t>-</t>
    <phoneticPr fontId="1" type="noConversion"/>
  </si>
  <si>
    <t>NB73</t>
  </si>
  <si>
    <t>NK55</t>
  </si>
  <si>
    <t>NWI153R</t>
  </si>
  <si>
    <t>NM42</t>
  </si>
  <si>
    <t>NM044</t>
  </si>
  <si>
    <t>NDE2</t>
  </si>
  <si>
    <t>NW153</t>
  </si>
  <si>
    <t>NMO44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</si>
</sst>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_);[Red]\(0.00\)"/>
  </numFmts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176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177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9" workbookViewId="0">
      <selection activeCell="A21" sqref="A21:G37"/>
    </sheetView>
  </sheetViews>
  <sheetFormatPr defaultColWidth="11.08984375" defaultRowHeight="15.6" x14ac:dyDescent="0.3"/>
  <sheetData>
    <row r="1" spans="1:9" x14ac:dyDescent="0.3">
      <c r="B1" t="s">
        <v>16</v>
      </c>
    </row>
    <row r="2" spans="1:9" x14ac:dyDescent="0.3">
      <c r="A2" s="1" t="s">
        <v>0</v>
      </c>
      <c r="B2">
        <v>21.6</v>
      </c>
      <c r="C2">
        <v>24.5</v>
      </c>
      <c r="D2">
        <v>14.8</v>
      </c>
      <c r="E2">
        <v>18.7</v>
      </c>
      <c r="H2" s="7">
        <f>AVERAGE(B2:G2)</f>
        <v>19.900000000000002</v>
      </c>
      <c r="I2" s="7">
        <f>_xlfn.STDEV.P(B2:G2)</f>
        <v>3.5881750236018153</v>
      </c>
    </row>
    <row r="3" spans="1:9" x14ac:dyDescent="0.3">
      <c r="A3" s="1" t="s">
        <v>1</v>
      </c>
      <c r="B3" s="2">
        <v>18</v>
      </c>
      <c r="C3">
        <v>27.8</v>
      </c>
      <c r="D3">
        <v>10.4</v>
      </c>
      <c r="E3">
        <v>13.3</v>
      </c>
      <c r="H3" s="7">
        <f t="shared" ref="H3:H17" si="0">AVERAGE(B3:G3)</f>
        <v>17.375</v>
      </c>
      <c r="I3" s="7">
        <f t="shared" ref="I3:I17" si="1">_xlfn.STDEV.P(B3:G3)</f>
        <v>6.6016569889687604</v>
      </c>
    </row>
    <row r="4" spans="1:9" x14ac:dyDescent="0.3">
      <c r="A4" s="1" t="s">
        <v>2</v>
      </c>
      <c r="B4">
        <v>28.95</v>
      </c>
      <c r="C4">
        <v>21.1</v>
      </c>
      <c r="D4">
        <v>13.6</v>
      </c>
      <c r="E4">
        <v>27.6</v>
      </c>
      <c r="F4">
        <v>21.3</v>
      </c>
      <c r="G4">
        <v>19.5</v>
      </c>
      <c r="H4" s="7">
        <f t="shared" si="0"/>
        <v>22.008333333333336</v>
      </c>
      <c r="I4" s="7">
        <f t="shared" si="1"/>
        <v>5.1278989091266434</v>
      </c>
    </row>
    <row r="5" spans="1:9" x14ac:dyDescent="0.3">
      <c r="A5" s="1" t="s">
        <v>3</v>
      </c>
      <c r="B5">
        <v>15.6</v>
      </c>
      <c r="C5">
        <v>19.5</v>
      </c>
      <c r="D5">
        <v>22.9</v>
      </c>
      <c r="E5" s="2">
        <v>25</v>
      </c>
      <c r="F5">
        <v>24.9</v>
      </c>
      <c r="H5" s="7">
        <f t="shared" si="0"/>
        <v>21.580000000000002</v>
      </c>
      <c r="I5" s="7">
        <f t="shared" si="1"/>
        <v>3.5929931811791471</v>
      </c>
    </row>
    <row r="6" spans="1:9" x14ac:dyDescent="0.3">
      <c r="A6" s="1" t="s">
        <v>4</v>
      </c>
      <c r="B6">
        <v>22.5</v>
      </c>
      <c r="C6">
        <v>20.5</v>
      </c>
      <c r="D6" s="2">
        <v>24</v>
      </c>
      <c r="E6">
        <v>20.8</v>
      </c>
      <c r="F6">
        <v>24.1</v>
      </c>
      <c r="G6">
        <v>27.5</v>
      </c>
      <c r="H6" s="7">
        <f t="shared" si="0"/>
        <v>23.233333333333334</v>
      </c>
      <c r="I6" s="7">
        <f t="shared" si="1"/>
        <v>2.3619671650742506</v>
      </c>
    </row>
    <row r="7" spans="1:9" x14ac:dyDescent="0.3">
      <c r="A7" s="1" t="s">
        <v>5</v>
      </c>
      <c r="B7">
        <v>19.2</v>
      </c>
      <c r="C7">
        <v>15.6</v>
      </c>
      <c r="D7">
        <v>26.2</v>
      </c>
      <c r="E7">
        <v>20.9</v>
      </c>
      <c r="F7">
        <v>13.2</v>
      </c>
      <c r="G7">
        <v>24.3</v>
      </c>
      <c r="H7" s="7">
        <f t="shared" si="0"/>
        <v>19.900000000000002</v>
      </c>
      <c r="I7" s="7">
        <f t="shared" si="1"/>
        <v>4.5445938579078051</v>
      </c>
    </row>
    <row r="8" spans="1:9" x14ac:dyDescent="0.3">
      <c r="A8" s="1" t="s">
        <v>6</v>
      </c>
      <c r="B8" s="2">
        <v>23</v>
      </c>
      <c r="C8">
        <v>26.1</v>
      </c>
      <c r="D8">
        <v>30.2</v>
      </c>
      <c r="E8" s="2">
        <v>25</v>
      </c>
      <c r="F8">
        <v>26.7</v>
      </c>
      <c r="H8" s="7">
        <f t="shared" si="0"/>
        <v>26.2</v>
      </c>
      <c r="I8" s="7">
        <f t="shared" si="1"/>
        <v>2.3638950907347809</v>
      </c>
    </row>
    <row r="9" spans="1:9" x14ac:dyDescent="0.3">
      <c r="A9" s="1" t="s">
        <v>7</v>
      </c>
      <c r="B9" s="2">
        <v>15</v>
      </c>
      <c r="C9" s="2">
        <v>19</v>
      </c>
      <c r="D9">
        <v>10.5</v>
      </c>
      <c r="E9">
        <v>15.8</v>
      </c>
      <c r="F9">
        <v>21.9</v>
      </c>
      <c r="G9" s="2">
        <v>19</v>
      </c>
      <c r="H9" s="7">
        <f t="shared" si="0"/>
        <v>16.866666666666664</v>
      </c>
      <c r="I9" s="7">
        <f t="shared" si="1"/>
        <v>3.6421910377622484</v>
      </c>
    </row>
    <row r="10" spans="1:9" x14ac:dyDescent="0.3">
      <c r="A10" s="1" t="s">
        <v>8</v>
      </c>
      <c r="B10">
        <v>22.1</v>
      </c>
      <c r="C10">
        <v>17.2</v>
      </c>
      <c r="D10">
        <v>12.9</v>
      </c>
      <c r="E10">
        <v>18.899999999999999</v>
      </c>
      <c r="H10" s="7">
        <f t="shared" si="0"/>
        <v>17.774999999999999</v>
      </c>
      <c r="I10" s="7">
        <f t="shared" si="1"/>
        <v>3.3191678173903814</v>
      </c>
    </row>
    <row r="11" spans="1:9" x14ac:dyDescent="0.3">
      <c r="A11" s="1" t="s">
        <v>9</v>
      </c>
      <c r="B11">
        <v>18.5</v>
      </c>
      <c r="C11">
        <v>23.9</v>
      </c>
      <c r="D11">
        <v>22.6</v>
      </c>
      <c r="E11">
        <v>19.399999999999999</v>
      </c>
      <c r="F11">
        <v>18.100000000000001</v>
      </c>
      <c r="H11" s="7">
        <f t="shared" si="0"/>
        <v>20.5</v>
      </c>
      <c r="I11" s="7">
        <f t="shared" si="1"/>
        <v>2.3212065827926711</v>
      </c>
    </row>
    <row r="12" spans="1:9" x14ac:dyDescent="0.3">
      <c r="A12" s="1" t="s">
        <v>10</v>
      </c>
      <c r="B12">
        <v>24.1</v>
      </c>
      <c r="C12">
        <v>21.3</v>
      </c>
      <c r="D12">
        <v>15.5</v>
      </c>
      <c r="E12">
        <v>24.8</v>
      </c>
      <c r="F12">
        <v>15.3</v>
      </c>
      <c r="G12">
        <v>24.6</v>
      </c>
      <c r="H12" s="7">
        <f t="shared" si="0"/>
        <v>20.933333333333334</v>
      </c>
      <c r="I12" s="7">
        <f t="shared" si="1"/>
        <v>4.078670807451318</v>
      </c>
    </row>
    <row r="13" spans="1:9" x14ac:dyDescent="0.3">
      <c r="A13" s="1" t="s">
        <v>11</v>
      </c>
      <c r="B13">
        <v>20.5</v>
      </c>
      <c r="C13">
        <v>12.4</v>
      </c>
      <c r="D13">
        <v>11.5</v>
      </c>
      <c r="E13">
        <v>16.600000000000001</v>
      </c>
      <c r="F13">
        <v>13.7</v>
      </c>
      <c r="G13">
        <v>18.7</v>
      </c>
      <c r="H13" s="7">
        <f t="shared" si="0"/>
        <v>15.566666666666668</v>
      </c>
      <c r="I13" s="7">
        <f t="shared" si="1"/>
        <v>3.2983160686763897</v>
      </c>
    </row>
    <row r="14" spans="1:9" x14ac:dyDescent="0.3">
      <c r="A14" s="1" t="s">
        <v>12</v>
      </c>
      <c r="B14">
        <v>24.6</v>
      </c>
      <c r="C14" s="2">
        <v>19</v>
      </c>
      <c r="D14">
        <v>19.5</v>
      </c>
      <c r="E14">
        <v>19.3</v>
      </c>
      <c r="H14" s="7">
        <f t="shared" si="0"/>
        <v>20.6</v>
      </c>
      <c r="I14" s="7">
        <f t="shared" si="1"/>
        <v>2.3162469643800838</v>
      </c>
    </row>
    <row r="15" spans="1:9" x14ac:dyDescent="0.3">
      <c r="A15" s="1" t="s">
        <v>13</v>
      </c>
      <c r="B15" s="2">
        <v>27</v>
      </c>
      <c r="C15" s="2">
        <v>22</v>
      </c>
      <c r="D15">
        <v>27.9</v>
      </c>
      <c r="E15">
        <v>28.5</v>
      </c>
      <c r="F15">
        <v>24.2</v>
      </c>
      <c r="G15">
        <v>22.2</v>
      </c>
      <c r="H15" s="7">
        <f t="shared" si="0"/>
        <v>25.299999999999997</v>
      </c>
      <c r="I15" s="7">
        <f t="shared" si="1"/>
        <v>2.6331223544175639</v>
      </c>
    </row>
    <row r="16" spans="1:9" x14ac:dyDescent="0.3">
      <c r="A16" s="1" t="s">
        <v>14</v>
      </c>
      <c r="B16" s="2">
        <v>22</v>
      </c>
      <c r="C16">
        <v>28.1</v>
      </c>
      <c r="D16" s="2">
        <v>27</v>
      </c>
      <c r="E16">
        <v>23.6</v>
      </c>
      <c r="F16">
        <v>22.1</v>
      </c>
      <c r="H16" s="7">
        <f t="shared" si="0"/>
        <v>24.559999999999995</v>
      </c>
      <c r="I16" s="7">
        <f t="shared" si="1"/>
        <v>2.5302964253225744</v>
      </c>
    </row>
    <row r="17" spans="1:9" x14ac:dyDescent="0.3">
      <c r="A17" s="1" t="s">
        <v>15</v>
      </c>
      <c r="B17">
        <v>23.9</v>
      </c>
      <c r="C17">
        <v>18.899999999999999</v>
      </c>
      <c r="D17">
        <v>13.2</v>
      </c>
      <c r="E17">
        <v>15.1</v>
      </c>
      <c r="F17">
        <v>23.9</v>
      </c>
      <c r="H17" s="7">
        <f t="shared" si="0"/>
        <v>19</v>
      </c>
      <c r="I17" s="7">
        <f t="shared" si="1"/>
        <v>4.4018178063159219</v>
      </c>
    </row>
    <row r="21" spans="1:9" x14ac:dyDescent="0.3">
      <c r="A21" s="3"/>
      <c r="B21" s="3" t="s">
        <v>16</v>
      </c>
      <c r="C21" s="3"/>
      <c r="D21" s="3"/>
      <c r="E21" s="3"/>
      <c r="F21" s="3"/>
      <c r="G21" s="3"/>
      <c r="H21" s="3"/>
      <c r="I21" s="3"/>
    </row>
    <row r="22" spans="1:9" x14ac:dyDescent="0.3">
      <c r="A22" s="4" t="s">
        <v>31</v>
      </c>
      <c r="B22" s="3">
        <v>21.6</v>
      </c>
      <c r="C22" s="3">
        <v>24.5</v>
      </c>
      <c r="D22" s="3"/>
      <c r="E22" s="3">
        <v>18.7</v>
      </c>
      <c r="F22" s="3"/>
      <c r="G22" s="3"/>
      <c r="H22" s="7">
        <f>AVERAGE(B22:G22)</f>
        <v>21.599999999999998</v>
      </c>
      <c r="I22" s="7">
        <f>_xlfn.STDEV.P(B22:G22)</f>
        <v>2.3678400846904064</v>
      </c>
    </row>
    <row r="23" spans="1:9" x14ac:dyDescent="0.3">
      <c r="A23" s="4" t="s">
        <v>32</v>
      </c>
      <c r="B23" s="2">
        <v>18</v>
      </c>
      <c r="C23" s="3"/>
      <c r="D23" s="3">
        <v>10.4</v>
      </c>
      <c r="E23" s="3">
        <v>13.3</v>
      </c>
      <c r="F23" s="3"/>
      <c r="G23" s="3"/>
      <c r="H23" s="7">
        <f t="shared" ref="H23:H37" si="2">AVERAGE(B23:G23)</f>
        <v>13.9</v>
      </c>
      <c r="I23" s="7">
        <f t="shared" ref="I23:I37" si="3">_xlfn.STDEV.P(B23:G23)</f>
        <v>3.1315597817488077</v>
      </c>
    </row>
    <row r="24" spans="1:9" x14ac:dyDescent="0.3">
      <c r="A24" s="4" t="s">
        <v>2</v>
      </c>
      <c r="B24" s="3">
        <v>28.95</v>
      </c>
      <c r="C24" s="3">
        <v>21.1</v>
      </c>
      <c r="D24" s="3"/>
      <c r="E24" s="3">
        <v>27.6</v>
      </c>
      <c r="F24" s="3">
        <v>21.3</v>
      </c>
      <c r="G24" s="3">
        <v>19.5</v>
      </c>
      <c r="H24" s="7">
        <f t="shared" si="2"/>
        <v>23.69</v>
      </c>
      <c r="I24" s="7">
        <f t="shared" si="3"/>
        <v>3.8192145789416005</v>
      </c>
    </row>
    <row r="25" spans="1:9" x14ac:dyDescent="0.3">
      <c r="A25" s="4" t="s">
        <v>3</v>
      </c>
      <c r="B25" s="3">
        <v>15.6</v>
      </c>
      <c r="C25" s="3">
        <v>19.5</v>
      </c>
      <c r="D25" s="3">
        <v>22.9</v>
      </c>
      <c r="E25" s="2">
        <v>25</v>
      </c>
      <c r="F25" s="3">
        <v>24.9</v>
      </c>
      <c r="G25" s="3"/>
      <c r="H25" s="7">
        <f t="shared" si="2"/>
        <v>21.580000000000002</v>
      </c>
      <c r="I25" s="7">
        <f t="shared" si="3"/>
        <v>3.5929931811791471</v>
      </c>
    </row>
    <row r="26" spans="1:9" x14ac:dyDescent="0.3">
      <c r="A26" s="4" t="s">
        <v>4</v>
      </c>
      <c r="B26" s="3">
        <v>22.5</v>
      </c>
      <c r="C26" s="3">
        <v>20.5</v>
      </c>
      <c r="D26" s="2">
        <v>24</v>
      </c>
      <c r="E26" s="3">
        <v>20.8</v>
      </c>
      <c r="F26" s="3">
        <v>24.1</v>
      </c>
      <c r="G26" s="3">
        <v>27.5</v>
      </c>
      <c r="H26" s="7">
        <f t="shared" si="2"/>
        <v>23.233333333333334</v>
      </c>
      <c r="I26" s="7">
        <f t="shared" si="3"/>
        <v>2.3619671650742506</v>
      </c>
    </row>
    <row r="27" spans="1:9" x14ac:dyDescent="0.3">
      <c r="A27" s="4" t="s">
        <v>5</v>
      </c>
      <c r="B27" s="3">
        <v>19.2</v>
      </c>
      <c r="C27" s="3">
        <v>15.6</v>
      </c>
      <c r="D27" s="3"/>
      <c r="E27" s="3">
        <v>20.9</v>
      </c>
      <c r="F27" s="3">
        <v>13.2</v>
      </c>
      <c r="G27" s="3">
        <v>24.3</v>
      </c>
      <c r="H27" s="7">
        <f t="shared" si="2"/>
        <v>18.639999999999997</v>
      </c>
      <c r="I27" s="7">
        <f t="shared" si="3"/>
        <v>3.9062001996825648</v>
      </c>
    </row>
    <row r="28" spans="1:9" x14ac:dyDescent="0.3">
      <c r="A28" s="4" t="s">
        <v>6</v>
      </c>
      <c r="B28" s="2">
        <v>23</v>
      </c>
      <c r="C28" s="3">
        <v>26.1</v>
      </c>
      <c r="D28" s="3"/>
      <c r="E28" s="2">
        <v>25</v>
      </c>
      <c r="F28" s="3">
        <v>26.7</v>
      </c>
      <c r="G28" s="3"/>
      <c r="H28" s="7">
        <f t="shared" si="2"/>
        <v>25.2</v>
      </c>
      <c r="I28" s="7">
        <f t="shared" si="3"/>
        <v>1.4089002803605373</v>
      </c>
    </row>
    <row r="29" spans="1:9" x14ac:dyDescent="0.3">
      <c r="A29" s="4" t="s">
        <v>7</v>
      </c>
      <c r="B29" s="2">
        <v>15</v>
      </c>
      <c r="C29" s="2">
        <v>19</v>
      </c>
      <c r="D29" s="3"/>
      <c r="E29" s="3">
        <v>15.8</v>
      </c>
      <c r="F29" s="3">
        <v>21.9</v>
      </c>
      <c r="G29" s="2">
        <v>19</v>
      </c>
      <c r="H29" s="7">
        <f t="shared" si="2"/>
        <v>18.139999999999997</v>
      </c>
      <c r="I29" s="7">
        <f t="shared" si="3"/>
        <v>2.4880514464134542</v>
      </c>
    </row>
    <row r="30" spans="1:9" x14ac:dyDescent="0.3">
      <c r="A30" s="4" t="s">
        <v>8</v>
      </c>
      <c r="B30" s="3">
        <v>22.1</v>
      </c>
      <c r="C30" s="3">
        <v>17.2</v>
      </c>
      <c r="D30" s="3"/>
      <c r="E30" s="3">
        <v>18.899999999999999</v>
      </c>
      <c r="F30" s="3"/>
      <c r="G30" s="3"/>
      <c r="H30" s="7">
        <f t="shared" si="2"/>
        <v>19.399999999999999</v>
      </c>
      <c r="I30" s="7">
        <f t="shared" si="3"/>
        <v>2.0314198646923667</v>
      </c>
    </row>
    <row r="31" spans="1:9" x14ac:dyDescent="0.3">
      <c r="A31" s="4" t="s">
        <v>9</v>
      </c>
      <c r="B31" s="3">
        <v>18.5</v>
      </c>
      <c r="C31" s="3">
        <v>23.9</v>
      </c>
      <c r="D31" s="3">
        <v>22.6</v>
      </c>
      <c r="E31" s="3">
        <v>19.399999999999999</v>
      </c>
      <c r="F31" s="3">
        <v>18.100000000000001</v>
      </c>
      <c r="G31" s="3"/>
      <c r="H31" s="7">
        <f t="shared" si="2"/>
        <v>20.5</v>
      </c>
      <c r="I31" s="7">
        <f t="shared" si="3"/>
        <v>2.3212065827926711</v>
      </c>
    </row>
    <row r="32" spans="1:9" x14ac:dyDescent="0.3">
      <c r="A32" s="4" t="s">
        <v>10</v>
      </c>
      <c r="B32" s="3">
        <v>24.1</v>
      </c>
      <c r="C32" s="3">
        <v>21.3</v>
      </c>
      <c r="D32" s="3">
        <v>15.5</v>
      </c>
      <c r="E32" s="3">
        <v>24.8</v>
      </c>
      <c r="F32" s="3">
        <v>15.3</v>
      </c>
      <c r="G32" s="3">
        <v>24.6</v>
      </c>
      <c r="H32" s="7">
        <f t="shared" si="2"/>
        <v>20.933333333333334</v>
      </c>
      <c r="I32" s="7">
        <f t="shared" si="3"/>
        <v>4.078670807451318</v>
      </c>
    </row>
    <row r="33" spans="1:9" x14ac:dyDescent="0.3">
      <c r="A33" s="4" t="s">
        <v>11</v>
      </c>
      <c r="B33" s="3">
        <v>20.5</v>
      </c>
      <c r="C33" s="3">
        <v>12.4</v>
      </c>
      <c r="D33" s="3"/>
      <c r="E33" s="3">
        <v>16.600000000000001</v>
      </c>
      <c r="F33" s="3">
        <v>13.7</v>
      </c>
      <c r="G33" s="3">
        <v>18.7</v>
      </c>
      <c r="H33" s="7">
        <f t="shared" si="2"/>
        <v>16.380000000000003</v>
      </c>
      <c r="I33" s="7">
        <f t="shared" si="3"/>
        <v>3.0142329040736011</v>
      </c>
    </row>
    <row r="34" spans="1:9" x14ac:dyDescent="0.3">
      <c r="A34" s="4" t="s">
        <v>12</v>
      </c>
      <c r="B34" s="3">
        <v>24.6</v>
      </c>
      <c r="C34" s="2">
        <v>19</v>
      </c>
      <c r="D34" s="3">
        <v>19.5</v>
      </c>
      <c r="E34" s="3">
        <v>19.3</v>
      </c>
      <c r="F34" s="3"/>
      <c r="G34" s="3"/>
      <c r="H34" s="7">
        <f t="shared" si="2"/>
        <v>20.6</v>
      </c>
      <c r="I34" s="7">
        <f t="shared" si="3"/>
        <v>2.3162469643800838</v>
      </c>
    </row>
    <row r="35" spans="1:9" x14ac:dyDescent="0.3">
      <c r="A35" s="4" t="s">
        <v>13</v>
      </c>
      <c r="B35" s="2">
        <v>27</v>
      </c>
      <c r="C35" s="2">
        <v>22</v>
      </c>
      <c r="D35" s="3">
        <v>27.9</v>
      </c>
      <c r="E35" s="3">
        <v>28.5</v>
      </c>
      <c r="F35" s="3">
        <v>24.2</v>
      </c>
      <c r="G35" s="3">
        <v>22.2</v>
      </c>
      <c r="H35" s="7">
        <f t="shared" si="2"/>
        <v>25.299999999999997</v>
      </c>
      <c r="I35" s="7">
        <f t="shared" si="3"/>
        <v>2.6331223544175639</v>
      </c>
    </row>
    <row r="36" spans="1:9" x14ac:dyDescent="0.3">
      <c r="A36" s="4" t="s">
        <v>14</v>
      </c>
      <c r="B36" s="2">
        <v>22</v>
      </c>
      <c r="C36" s="3">
        <v>28.1</v>
      </c>
      <c r="D36" s="2">
        <v>27</v>
      </c>
      <c r="E36" s="3">
        <v>23.6</v>
      </c>
      <c r="F36" s="3">
        <v>22.1</v>
      </c>
      <c r="G36" s="3"/>
      <c r="H36" s="7">
        <f t="shared" si="2"/>
        <v>24.559999999999995</v>
      </c>
      <c r="I36" s="7">
        <f t="shared" si="3"/>
        <v>2.5302964253225744</v>
      </c>
    </row>
    <row r="37" spans="1:9" x14ac:dyDescent="0.3">
      <c r="A37" s="4" t="s">
        <v>15</v>
      </c>
      <c r="B37" s="3">
        <v>23.9</v>
      </c>
      <c r="C37" s="3">
        <v>18.899999999999999</v>
      </c>
      <c r="D37" s="3"/>
      <c r="E37" s="3">
        <v>15.1</v>
      </c>
      <c r="F37" s="3">
        <v>23.9</v>
      </c>
      <c r="G37" s="3"/>
      <c r="H37" s="7">
        <f t="shared" si="2"/>
        <v>20.45</v>
      </c>
      <c r="I37" s="7">
        <f t="shared" si="3"/>
        <v>3.7023641095926778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6"/>
  <sheetViews>
    <sheetView topLeftCell="A39" workbookViewId="0">
      <selection activeCell="A37" sqref="A37:K68"/>
    </sheetView>
  </sheetViews>
  <sheetFormatPr defaultRowHeight="15.6" x14ac:dyDescent="0.3"/>
  <cols>
    <col min="1" max="1" width="9.26953125" style="6"/>
    <col min="10" max="10" width="9.6328125" bestFit="1" customWidth="1"/>
  </cols>
  <sheetData>
    <row r="2" spans="1:10" x14ac:dyDescent="0.3">
      <c r="A2" s="5" t="s">
        <v>1</v>
      </c>
      <c r="B2" s="3" t="s">
        <v>17</v>
      </c>
      <c r="C2" s="3">
        <v>3.9649999999999999</v>
      </c>
      <c r="D2" s="3">
        <v>4.0730000000000004</v>
      </c>
      <c r="E2" s="3">
        <v>0.97499999999999998</v>
      </c>
      <c r="F2" s="3">
        <v>2.468</v>
      </c>
      <c r="G2" s="3"/>
      <c r="I2" s="7">
        <f>AVERAGE(C2:F2)</f>
        <v>2.87025</v>
      </c>
      <c r="J2" s="8">
        <f>_xlfn.STDEV.P(C2:H2)</f>
        <v>1.2647986746909572</v>
      </c>
    </row>
    <row r="3" spans="1:10" x14ac:dyDescent="0.3">
      <c r="B3" s="3" t="s">
        <v>18</v>
      </c>
      <c r="C3" s="3"/>
      <c r="D3" s="3">
        <v>12.02</v>
      </c>
      <c r="E3" s="3">
        <v>0.88600000000000001</v>
      </c>
      <c r="F3" s="3">
        <v>1.075</v>
      </c>
      <c r="G3" s="3"/>
      <c r="I3" s="7">
        <f t="shared" ref="I3:I33" si="0">AVERAGE(C3:F3)</f>
        <v>4.660333333333333</v>
      </c>
      <c r="J3" s="8">
        <f t="shared" ref="J3:J33" si="1">_xlfn.STDEV.P(C3:H3)</f>
        <v>5.2046421800371858</v>
      </c>
    </row>
    <row r="4" spans="1:10" x14ac:dyDescent="0.3">
      <c r="A4" s="5" t="s">
        <v>0</v>
      </c>
      <c r="B4" s="3" t="s">
        <v>17</v>
      </c>
      <c r="C4" s="3">
        <v>1.3129999999999999</v>
      </c>
      <c r="D4" s="3">
        <v>1.258</v>
      </c>
      <c r="E4" s="3">
        <v>2.4849999999999999</v>
      </c>
      <c r="F4" s="3">
        <v>1.756</v>
      </c>
      <c r="G4" s="3"/>
      <c r="I4" s="7">
        <f t="shared" si="0"/>
        <v>1.7029999999999998</v>
      </c>
      <c r="J4" s="8">
        <f t="shared" si="1"/>
        <v>0.49103411286793563</v>
      </c>
    </row>
    <row r="5" spans="1:10" x14ac:dyDescent="0.3">
      <c r="B5" s="3" t="s">
        <v>18</v>
      </c>
      <c r="C5" s="3">
        <v>0.97099999999999997</v>
      </c>
      <c r="D5" s="3"/>
      <c r="E5" s="3"/>
      <c r="F5" s="3">
        <v>1.1180000000000001</v>
      </c>
      <c r="G5" s="3"/>
      <c r="I5" s="7">
        <f t="shared" si="0"/>
        <v>1.0445</v>
      </c>
      <c r="J5" s="8">
        <f t="shared" si="1"/>
        <v>7.3500000000000065E-2</v>
      </c>
    </row>
    <row r="6" spans="1:10" x14ac:dyDescent="0.3">
      <c r="A6" s="5" t="s">
        <v>14</v>
      </c>
      <c r="B6" s="3" t="s">
        <v>17</v>
      </c>
      <c r="C6" s="3">
        <v>7.3479999999999999</v>
      </c>
      <c r="D6" s="3">
        <v>4.6550000000000002</v>
      </c>
      <c r="E6" s="3">
        <v>3.1190000000000002</v>
      </c>
      <c r="F6" s="3">
        <v>4.3570000000000002</v>
      </c>
      <c r="G6" s="3"/>
      <c r="I6" s="7">
        <f t="shared" si="0"/>
        <v>4.8697499999999998</v>
      </c>
      <c r="J6" s="8">
        <f t="shared" si="1"/>
        <v>1.5423908997073352</v>
      </c>
    </row>
    <row r="7" spans="1:10" x14ac:dyDescent="0.3">
      <c r="B7" s="3" t="s">
        <v>18</v>
      </c>
      <c r="C7" s="3">
        <v>6.04</v>
      </c>
      <c r="D7" s="3">
        <v>3.0710000000000002</v>
      </c>
      <c r="E7" s="3">
        <v>1.605</v>
      </c>
      <c r="F7" s="3">
        <v>1.9990000000000001</v>
      </c>
      <c r="G7" s="3"/>
      <c r="I7" s="7">
        <f t="shared" si="0"/>
        <v>3.1787500000000004</v>
      </c>
      <c r="J7" s="8">
        <f t="shared" si="1"/>
        <v>1.7368693639707038</v>
      </c>
    </row>
    <row r="8" spans="1:10" x14ac:dyDescent="0.3">
      <c r="A8" s="5" t="s">
        <v>15</v>
      </c>
      <c r="B8" s="3" t="s">
        <v>17</v>
      </c>
      <c r="C8" s="3">
        <v>2.2189999999999999</v>
      </c>
      <c r="D8" s="3">
        <v>2.4079999999999999</v>
      </c>
      <c r="E8" s="3">
        <v>4.3760000000000003</v>
      </c>
      <c r="F8" s="3">
        <v>3.7810000000000001</v>
      </c>
      <c r="G8" s="3">
        <v>5.2750000000000004</v>
      </c>
      <c r="I8" s="7">
        <f t="shared" si="0"/>
        <v>3.1960000000000002</v>
      </c>
      <c r="J8" s="8">
        <f t="shared" si="1"/>
        <v>1.1634337798087175</v>
      </c>
    </row>
    <row r="9" spans="1:10" x14ac:dyDescent="0.3">
      <c r="B9" s="3" t="s">
        <v>18</v>
      </c>
      <c r="C9" s="3"/>
      <c r="D9" s="3"/>
      <c r="E9" s="3">
        <v>3.101</v>
      </c>
      <c r="F9" s="3">
        <v>3.677</v>
      </c>
      <c r="G9" s="3">
        <v>3.782</v>
      </c>
      <c r="I9" s="7">
        <f t="shared" si="0"/>
        <v>3.3890000000000002</v>
      </c>
      <c r="J9" s="8">
        <f t="shared" si="1"/>
        <v>0.29936265632172632</v>
      </c>
    </row>
    <row r="10" spans="1:10" x14ac:dyDescent="0.3">
      <c r="A10" s="4" t="s">
        <v>22</v>
      </c>
      <c r="B10" s="3" t="s">
        <v>17</v>
      </c>
      <c r="C10">
        <v>5.0730000000000004</v>
      </c>
      <c r="D10">
        <v>4.24</v>
      </c>
      <c r="E10">
        <v>4.3630000000000004</v>
      </c>
      <c r="F10">
        <v>5.976</v>
      </c>
      <c r="G10">
        <v>4.2460000000000004</v>
      </c>
      <c r="H10">
        <v>4.8470000000000004</v>
      </c>
      <c r="I10" s="7">
        <f t="shared" si="0"/>
        <v>4.9130000000000003</v>
      </c>
      <c r="J10" s="8">
        <f t="shared" si="1"/>
        <v>0.61518219974970345</v>
      </c>
    </row>
    <row r="11" spans="1:10" x14ac:dyDescent="0.3">
      <c r="B11" s="3" t="s">
        <v>18</v>
      </c>
      <c r="C11">
        <v>3.2679999999999998</v>
      </c>
      <c r="D11">
        <v>2.8290000000000002</v>
      </c>
      <c r="E11">
        <v>2.4079999999999999</v>
      </c>
      <c r="F11">
        <v>1.9770000000000001</v>
      </c>
      <c r="G11">
        <v>2.3639999999999999</v>
      </c>
      <c r="H11">
        <v>2.5459999999999998</v>
      </c>
      <c r="I11" s="7">
        <f t="shared" si="0"/>
        <v>2.6204999999999998</v>
      </c>
      <c r="J11" s="8">
        <f t="shared" si="1"/>
        <v>0.40312515288541573</v>
      </c>
    </row>
    <row r="12" spans="1:10" x14ac:dyDescent="0.3">
      <c r="A12" s="4" t="s">
        <v>23</v>
      </c>
      <c r="B12" s="3" t="s">
        <v>17</v>
      </c>
      <c r="C12">
        <v>2.0339999999999998</v>
      </c>
      <c r="D12">
        <v>2.286</v>
      </c>
      <c r="E12">
        <v>1.9359999999999999</v>
      </c>
      <c r="F12">
        <v>3.2330000000000001</v>
      </c>
      <c r="G12">
        <v>2.669</v>
      </c>
      <c r="I12" s="7">
        <f t="shared" si="0"/>
        <v>2.3722500000000002</v>
      </c>
      <c r="J12" s="8">
        <f t="shared" si="1"/>
        <v>0.47402641276620616</v>
      </c>
    </row>
    <row r="13" spans="1:10" x14ac:dyDescent="0.3">
      <c r="B13" s="3" t="s">
        <v>18</v>
      </c>
      <c r="C13">
        <v>1.7529999999999999</v>
      </c>
      <c r="D13">
        <v>3.4420000000000002</v>
      </c>
      <c r="E13">
        <v>2.738</v>
      </c>
      <c r="F13">
        <v>2.8679999999999999</v>
      </c>
      <c r="G13">
        <v>2.6909999999999998</v>
      </c>
      <c r="I13" s="7">
        <f t="shared" si="0"/>
        <v>2.70025</v>
      </c>
      <c r="J13" s="8">
        <f t="shared" si="1"/>
        <v>0.54352722102945128</v>
      </c>
    </row>
    <row r="14" spans="1:10" x14ac:dyDescent="0.3">
      <c r="A14" s="4" t="s">
        <v>24</v>
      </c>
      <c r="B14" s="3" t="s">
        <v>17</v>
      </c>
      <c r="C14">
        <v>4.8769999999999998</v>
      </c>
      <c r="D14">
        <v>5.7249999999999996</v>
      </c>
      <c r="E14">
        <v>6.4989999999999997</v>
      </c>
      <c r="F14">
        <v>5.0679999999999996</v>
      </c>
      <c r="G14">
        <v>6.6260000000000003</v>
      </c>
      <c r="I14" s="7">
        <f t="shared" si="0"/>
        <v>5.5422499999999992</v>
      </c>
      <c r="J14" s="8">
        <f t="shared" si="1"/>
        <v>0.71496153742701885</v>
      </c>
    </row>
    <row r="15" spans="1:10" x14ac:dyDescent="0.3">
      <c r="B15" s="3" t="s">
        <v>18</v>
      </c>
      <c r="C15">
        <v>2.5489999999999999</v>
      </c>
      <c r="D15">
        <v>3.726</v>
      </c>
      <c r="E15">
        <v>3.528</v>
      </c>
      <c r="F15">
        <v>2.61</v>
      </c>
      <c r="G15">
        <v>2.431</v>
      </c>
      <c r="I15" s="7">
        <f t="shared" si="0"/>
        <v>3.1032500000000001</v>
      </c>
      <c r="J15" s="8">
        <f t="shared" si="1"/>
        <v>0.54410565150529366</v>
      </c>
    </row>
    <row r="16" spans="1:10" x14ac:dyDescent="0.3">
      <c r="A16" s="4" t="s">
        <v>21</v>
      </c>
      <c r="B16" s="3" t="s">
        <v>17</v>
      </c>
      <c r="C16">
        <v>3.069</v>
      </c>
      <c r="D16">
        <v>2.7490000000000001</v>
      </c>
      <c r="E16">
        <v>3.2850000000000001</v>
      </c>
      <c r="F16">
        <v>3.5219999999999998</v>
      </c>
      <c r="G16">
        <v>3.8439999999999999</v>
      </c>
      <c r="I16" s="7">
        <f t="shared" si="0"/>
        <v>3.15625</v>
      </c>
      <c r="J16" s="8">
        <f t="shared" si="1"/>
        <v>0.37475720139844948</v>
      </c>
    </row>
    <row r="17" spans="1:10" x14ac:dyDescent="0.3">
      <c r="B17" s="3" t="s">
        <v>18</v>
      </c>
      <c r="C17">
        <v>2.72</v>
      </c>
      <c r="D17">
        <v>2.4689999999999999</v>
      </c>
      <c r="E17">
        <v>2.742</v>
      </c>
      <c r="F17">
        <v>3.0739999999999998</v>
      </c>
      <c r="G17">
        <v>2.6389999999999998</v>
      </c>
      <c r="I17" s="7">
        <f t="shared" si="0"/>
        <v>2.7512499999999998</v>
      </c>
      <c r="J17" s="8">
        <f t="shared" si="1"/>
        <v>0.19747141565300025</v>
      </c>
    </row>
    <row r="18" spans="1:10" x14ac:dyDescent="0.3">
      <c r="A18" s="4" t="s">
        <v>25</v>
      </c>
      <c r="B18" s="3" t="s">
        <v>17</v>
      </c>
      <c r="C18">
        <v>3.4660000000000002</v>
      </c>
      <c r="D18">
        <v>3.327</v>
      </c>
      <c r="E18">
        <v>2.0960000000000001</v>
      </c>
      <c r="F18">
        <v>3.028</v>
      </c>
      <c r="I18" s="7">
        <f t="shared" si="0"/>
        <v>2.97925</v>
      </c>
      <c r="J18" s="8">
        <f t="shared" si="1"/>
        <v>0.53393884247168433</v>
      </c>
    </row>
    <row r="19" spans="1:10" x14ac:dyDescent="0.3">
      <c r="B19" s="3" t="s">
        <v>18</v>
      </c>
      <c r="C19">
        <v>1.3220000000000001</v>
      </c>
      <c r="D19">
        <v>1.8420000000000001</v>
      </c>
      <c r="E19">
        <v>2.1179999999999999</v>
      </c>
      <c r="F19">
        <v>1.577</v>
      </c>
      <c r="I19" s="7">
        <f t="shared" si="0"/>
        <v>1.71475</v>
      </c>
      <c r="J19" s="8">
        <f t="shared" si="1"/>
        <v>0.29666089647946486</v>
      </c>
    </row>
    <row r="20" spans="1:10" x14ac:dyDescent="0.3">
      <c r="A20" s="4" t="s">
        <v>26</v>
      </c>
      <c r="B20" s="3" t="s">
        <v>17</v>
      </c>
      <c r="C20">
        <v>1.925</v>
      </c>
      <c r="D20">
        <v>1.8080000000000001</v>
      </c>
      <c r="E20">
        <v>1.7549999999999999</v>
      </c>
      <c r="F20">
        <v>2.1909999999999998</v>
      </c>
      <c r="G20">
        <v>2.5990000000000002</v>
      </c>
      <c r="I20" s="7">
        <f t="shared" si="0"/>
        <v>1.9197499999999998</v>
      </c>
      <c r="J20" s="8">
        <f t="shared" si="1"/>
        <v>0.31059272367523488</v>
      </c>
    </row>
    <row r="21" spans="1:10" x14ac:dyDescent="0.3">
      <c r="B21" s="3" t="s">
        <v>18</v>
      </c>
      <c r="C21">
        <v>2.1379999999999999</v>
      </c>
      <c r="D21">
        <v>1.629</v>
      </c>
      <c r="E21">
        <v>2.165</v>
      </c>
      <c r="F21">
        <v>1.6679999999999999</v>
      </c>
      <c r="G21">
        <v>1.488</v>
      </c>
      <c r="I21" s="7">
        <f t="shared" si="0"/>
        <v>1.9000000000000001</v>
      </c>
      <c r="J21" s="8">
        <f t="shared" si="1"/>
        <v>0.27925944925821028</v>
      </c>
    </row>
    <row r="22" spans="1:10" x14ac:dyDescent="0.3">
      <c r="A22" s="4" t="s">
        <v>27</v>
      </c>
      <c r="B22" s="3" t="s">
        <v>17</v>
      </c>
      <c r="C22">
        <v>3.1859999999999999</v>
      </c>
      <c r="D22">
        <v>3.1680000000000001</v>
      </c>
      <c r="E22">
        <v>2.1850000000000001</v>
      </c>
      <c r="F22">
        <v>2.6269999999999998</v>
      </c>
      <c r="I22" s="7">
        <f t="shared" si="0"/>
        <v>2.7915000000000001</v>
      </c>
      <c r="J22" s="8">
        <f t="shared" si="1"/>
        <v>0.41601832892313828</v>
      </c>
    </row>
    <row r="23" spans="1:10" x14ac:dyDescent="0.3">
      <c r="B23" s="3" t="s">
        <v>18</v>
      </c>
      <c r="C23">
        <v>1.524</v>
      </c>
      <c r="D23">
        <v>0.74299999999999999</v>
      </c>
      <c r="E23">
        <v>1.2350000000000001</v>
      </c>
      <c r="F23">
        <v>1.083</v>
      </c>
      <c r="I23" s="7">
        <f t="shared" si="0"/>
        <v>1.14625</v>
      </c>
      <c r="J23" s="8">
        <f t="shared" si="1"/>
        <v>0.28159489963420886</v>
      </c>
    </row>
    <row r="24" spans="1:10" x14ac:dyDescent="0.3">
      <c r="A24" s="4" t="s">
        <v>28</v>
      </c>
      <c r="B24" s="3" t="s">
        <v>17</v>
      </c>
      <c r="C24">
        <v>1.5720000000000001</v>
      </c>
      <c r="D24">
        <v>1.0940000000000001</v>
      </c>
      <c r="E24">
        <v>1.748</v>
      </c>
      <c r="F24">
        <v>1.4159999999999999</v>
      </c>
      <c r="I24" s="7">
        <f t="shared" si="0"/>
        <v>1.4575</v>
      </c>
      <c r="J24" s="8">
        <f t="shared" si="1"/>
        <v>0.24049688147666315</v>
      </c>
    </row>
    <row r="25" spans="1:10" x14ac:dyDescent="0.3">
      <c r="B25" s="3" t="s">
        <v>18</v>
      </c>
      <c r="C25">
        <v>0.88</v>
      </c>
      <c r="D25">
        <v>1.145</v>
      </c>
      <c r="E25">
        <v>1.0960000000000001</v>
      </c>
      <c r="F25">
        <v>1.248</v>
      </c>
      <c r="G25">
        <v>0.82499999999999996</v>
      </c>
      <c r="I25" s="7">
        <f t="shared" si="0"/>
        <v>1.0922499999999999</v>
      </c>
      <c r="J25" s="8">
        <f t="shared" si="1"/>
        <v>0.16077487365879042</v>
      </c>
    </row>
    <row r="26" spans="1:10" x14ac:dyDescent="0.3">
      <c r="A26" s="4" t="s">
        <v>29</v>
      </c>
      <c r="B26" s="3" t="s">
        <v>17</v>
      </c>
      <c r="C26">
        <v>2.1110000000000002</v>
      </c>
      <c r="D26">
        <v>2.5350000000000001</v>
      </c>
      <c r="E26">
        <v>2.1110000000000002</v>
      </c>
      <c r="F26">
        <v>1.605</v>
      </c>
      <c r="G26">
        <v>2.1680000000000001</v>
      </c>
      <c r="I26" s="7">
        <f t="shared" si="0"/>
        <v>2.0905000000000005</v>
      </c>
      <c r="J26" s="8">
        <f t="shared" si="1"/>
        <v>0.29628904805949052</v>
      </c>
    </row>
    <row r="27" spans="1:10" x14ac:dyDescent="0.3">
      <c r="B27" s="3" t="s">
        <v>18</v>
      </c>
      <c r="C27">
        <v>1.2050000000000001</v>
      </c>
      <c r="D27">
        <v>0.81299999999999994</v>
      </c>
      <c r="E27">
        <v>1.2430000000000001</v>
      </c>
      <c r="F27">
        <v>0.96199999999999997</v>
      </c>
      <c r="G27">
        <v>1.2270000000000001</v>
      </c>
      <c r="H27">
        <v>0.96099999999999997</v>
      </c>
      <c r="I27" s="7">
        <f t="shared" si="0"/>
        <v>1.05575</v>
      </c>
      <c r="J27" s="8">
        <f t="shared" si="1"/>
        <v>0.16451114450597681</v>
      </c>
    </row>
    <row r="28" spans="1:10" x14ac:dyDescent="0.3">
      <c r="A28" s="4" t="s">
        <v>30</v>
      </c>
      <c r="B28" s="3" t="s">
        <v>17</v>
      </c>
      <c r="C28">
        <v>1.617</v>
      </c>
      <c r="D28">
        <v>2.202</v>
      </c>
      <c r="E28">
        <v>1.778</v>
      </c>
      <c r="F28">
        <v>1.887</v>
      </c>
      <c r="G28">
        <v>1.853</v>
      </c>
      <c r="I28" s="7">
        <f t="shared" si="0"/>
        <v>1.871</v>
      </c>
      <c r="J28" s="8">
        <f t="shared" si="1"/>
        <v>0.19143730044064061</v>
      </c>
    </row>
    <row r="29" spans="1:10" x14ac:dyDescent="0.3">
      <c r="B29" s="3" t="s">
        <v>18</v>
      </c>
      <c r="C29">
        <v>1.381</v>
      </c>
      <c r="D29">
        <v>0.99099999999999999</v>
      </c>
      <c r="E29">
        <v>0.93600000000000005</v>
      </c>
      <c r="F29">
        <v>1.468</v>
      </c>
      <c r="G29">
        <v>1.3160000000000001</v>
      </c>
      <c r="I29" s="7">
        <f t="shared" si="0"/>
        <v>1.194</v>
      </c>
      <c r="J29" s="8">
        <f t="shared" si="1"/>
        <v>0.21434794144101449</v>
      </c>
    </row>
    <row r="30" spans="1:10" x14ac:dyDescent="0.3">
      <c r="A30" s="4" t="s">
        <v>20</v>
      </c>
      <c r="B30" s="3" t="s">
        <v>17</v>
      </c>
      <c r="C30">
        <v>3.9159999999999999</v>
      </c>
      <c r="D30">
        <v>4.5039999999999996</v>
      </c>
      <c r="E30">
        <v>5.5510000000000002</v>
      </c>
      <c r="F30">
        <v>3.7229999999999999</v>
      </c>
      <c r="G30">
        <v>4.9390000000000001</v>
      </c>
      <c r="I30" s="7">
        <f t="shared" si="0"/>
        <v>4.4234999999999998</v>
      </c>
      <c r="J30" s="8">
        <f t="shared" si="1"/>
        <v>0.66911661166048053</v>
      </c>
    </row>
    <row r="31" spans="1:10" x14ac:dyDescent="0.3">
      <c r="B31" s="3" t="s">
        <v>18</v>
      </c>
      <c r="C31">
        <v>2.97</v>
      </c>
      <c r="D31">
        <v>3.669</v>
      </c>
      <c r="E31">
        <v>3.4369999999999998</v>
      </c>
      <c r="F31">
        <v>3.0129999999999999</v>
      </c>
      <c r="G31">
        <v>2.351</v>
      </c>
      <c r="I31" s="7">
        <f t="shared" si="0"/>
        <v>3.2722500000000001</v>
      </c>
      <c r="J31" s="8">
        <f t="shared" si="1"/>
        <v>0.45212387683022948</v>
      </c>
    </row>
    <row r="32" spans="1:10" x14ac:dyDescent="0.3">
      <c r="A32" s="4" t="s">
        <v>19</v>
      </c>
      <c r="B32" s="3" t="s">
        <v>17</v>
      </c>
      <c r="C32">
        <v>3.5950000000000002</v>
      </c>
      <c r="D32">
        <v>3.2480000000000002</v>
      </c>
      <c r="E32">
        <v>2.9950000000000001</v>
      </c>
      <c r="F32">
        <v>3.5609999999999999</v>
      </c>
      <c r="G32">
        <v>3.8610000000000002</v>
      </c>
      <c r="I32" s="7">
        <f t="shared" si="0"/>
        <v>3.3497500000000002</v>
      </c>
      <c r="J32" s="8">
        <f t="shared" si="1"/>
        <v>0.30002533226379402</v>
      </c>
    </row>
    <row r="33" spans="1:11" x14ac:dyDescent="0.3">
      <c r="B33" s="3" t="s">
        <v>18</v>
      </c>
      <c r="C33">
        <v>3.7719999999999998</v>
      </c>
      <c r="D33">
        <v>3.6520000000000001</v>
      </c>
      <c r="E33">
        <v>4.2869999999999999</v>
      </c>
      <c r="F33">
        <v>3.7730000000000001</v>
      </c>
      <c r="G33">
        <v>3.1480000000000001</v>
      </c>
      <c r="I33" s="7">
        <f t="shared" si="0"/>
        <v>3.8709999999999996</v>
      </c>
      <c r="J33" s="8">
        <f t="shared" si="1"/>
        <v>0.36293393338182084</v>
      </c>
    </row>
    <row r="36" spans="1:11" x14ac:dyDescent="0.3">
      <c r="B36" s="3"/>
      <c r="C36" s="3"/>
      <c r="D36" s="3"/>
      <c r="E36" s="3"/>
      <c r="F36" s="3"/>
      <c r="G36" s="3"/>
      <c r="H36" s="3"/>
      <c r="I36" s="3"/>
      <c r="J36" s="3"/>
    </row>
    <row r="37" spans="1:11" x14ac:dyDescent="0.3">
      <c r="A37" s="5" t="s">
        <v>1</v>
      </c>
      <c r="B37" s="3" t="s">
        <v>17</v>
      </c>
      <c r="C37" s="3">
        <v>3.9649999999999999</v>
      </c>
      <c r="D37" s="3">
        <v>4.0730000000000004</v>
      </c>
      <c r="E37" s="3"/>
      <c r="F37" s="3">
        <v>2.468</v>
      </c>
      <c r="G37" s="3"/>
      <c r="H37" s="3"/>
      <c r="I37" s="7">
        <f>AVERAGE(C37:F37)</f>
        <v>3.5020000000000002</v>
      </c>
      <c r="J37" s="8">
        <f>_xlfn.STDEV.P(C37:H37)</f>
        <v>0.73247662078731246</v>
      </c>
      <c r="K37" t="s">
        <v>33</v>
      </c>
    </row>
    <row r="38" spans="1:11" x14ac:dyDescent="0.3">
      <c r="A38" s="5" t="s">
        <v>1</v>
      </c>
      <c r="B38" s="3" t="s">
        <v>18</v>
      </c>
      <c r="C38" s="3"/>
      <c r="D38" s="3">
        <v>1.202</v>
      </c>
      <c r="E38" s="3">
        <v>0.88600000000000001</v>
      </c>
      <c r="F38" s="3">
        <v>1.075</v>
      </c>
      <c r="G38" s="3"/>
      <c r="H38" s="3"/>
      <c r="I38" s="7">
        <f t="shared" ref="I38:I68" si="2">AVERAGE(C38:F38)</f>
        <v>1.0543333333333333</v>
      </c>
      <c r="J38" s="8">
        <f t="shared" ref="J38:J68" si="3">_xlfn.STDEV.P(C38:H38)</f>
        <v>0.12983151474977836</v>
      </c>
      <c r="K38" s="3" t="s">
        <v>33</v>
      </c>
    </row>
    <row r="39" spans="1:11" x14ac:dyDescent="0.3">
      <c r="A39" s="5" t="s">
        <v>0</v>
      </c>
      <c r="B39" s="3" t="s">
        <v>17</v>
      </c>
      <c r="C39" s="3">
        <v>1.3129999999999999</v>
      </c>
      <c r="D39" s="3">
        <v>1.258</v>
      </c>
      <c r="E39" s="3">
        <v>2.4849999999999999</v>
      </c>
      <c r="F39" s="3">
        <v>1.756</v>
      </c>
      <c r="G39" s="3"/>
      <c r="H39" s="3"/>
      <c r="I39" s="7">
        <f t="shared" si="2"/>
        <v>1.7029999999999998</v>
      </c>
      <c r="J39" s="8">
        <f t="shared" si="3"/>
        <v>0.49103411286793563</v>
      </c>
      <c r="K39" t="s">
        <v>34</v>
      </c>
    </row>
    <row r="40" spans="1:11" x14ac:dyDescent="0.3">
      <c r="A40" s="5" t="s">
        <v>0</v>
      </c>
      <c r="B40" s="3" t="s">
        <v>18</v>
      </c>
      <c r="C40" s="3">
        <v>0.97099999999999997</v>
      </c>
      <c r="D40" s="3"/>
      <c r="E40" s="3"/>
      <c r="F40" s="3">
        <v>1.1180000000000001</v>
      </c>
      <c r="G40" s="3"/>
      <c r="H40" s="3"/>
      <c r="I40" s="7">
        <f t="shared" si="2"/>
        <v>1.0445</v>
      </c>
      <c r="J40" s="8">
        <f t="shared" si="3"/>
        <v>7.3500000000000065E-2</v>
      </c>
      <c r="K40" s="3" t="s">
        <v>34</v>
      </c>
    </row>
    <row r="41" spans="1:11" x14ac:dyDescent="0.3">
      <c r="A41" s="5" t="s">
        <v>14</v>
      </c>
      <c r="B41" s="3" t="s">
        <v>17</v>
      </c>
      <c r="C41" s="3"/>
      <c r="D41" s="3">
        <v>4.6550000000000002</v>
      </c>
      <c r="E41" s="3">
        <v>3.1190000000000002</v>
      </c>
      <c r="F41" s="3">
        <v>4.3570000000000002</v>
      </c>
      <c r="G41" s="3"/>
      <c r="H41" s="3"/>
      <c r="I41" s="7">
        <f t="shared" si="2"/>
        <v>4.0436666666666667</v>
      </c>
      <c r="J41" s="8">
        <f t="shared" si="3"/>
        <v>0.665060064121197</v>
      </c>
      <c r="K41" s="3" t="s">
        <v>33</v>
      </c>
    </row>
    <row r="42" spans="1:11" x14ac:dyDescent="0.3">
      <c r="A42" s="5" t="s">
        <v>14</v>
      </c>
      <c r="B42" s="3" t="s">
        <v>18</v>
      </c>
      <c r="C42" s="3"/>
      <c r="D42" s="3">
        <v>3.0710000000000002</v>
      </c>
      <c r="E42" s="3">
        <v>1.605</v>
      </c>
      <c r="F42" s="3">
        <v>1.9990000000000001</v>
      </c>
      <c r="G42" s="3"/>
      <c r="H42" s="3"/>
      <c r="I42" s="7">
        <f t="shared" si="2"/>
        <v>2.2250000000000001</v>
      </c>
      <c r="J42" s="8">
        <f t="shared" si="3"/>
        <v>0.61945997987494439</v>
      </c>
      <c r="K42" s="3" t="s">
        <v>33</v>
      </c>
    </row>
    <row r="43" spans="1:11" x14ac:dyDescent="0.3">
      <c r="A43" s="5" t="s">
        <v>15</v>
      </c>
      <c r="B43" s="3" t="s">
        <v>17</v>
      </c>
      <c r="C43" s="3">
        <v>2.2189999999999999</v>
      </c>
      <c r="D43" s="3">
        <v>2.4079999999999999</v>
      </c>
      <c r="E43" s="3">
        <v>4.3760000000000003</v>
      </c>
      <c r="F43" s="3">
        <v>3.7810000000000001</v>
      </c>
      <c r="G43" s="3"/>
      <c r="H43" s="3"/>
      <c r="I43" s="7">
        <f t="shared" si="2"/>
        <v>3.1960000000000002</v>
      </c>
      <c r="J43" s="8">
        <f t="shared" si="3"/>
        <v>0.909683736251231</v>
      </c>
      <c r="K43" s="3" t="s">
        <v>34</v>
      </c>
    </row>
    <row r="44" spans="1:11" x14ac:dyDescent="0.3">
      <c r="A44" s="5" t="s">
        <v>15</v>
      </c>
      <c r="B44" s="3" t="s">
        <v>18</v>
      </c>
      <c r="C44" s="3"/>
      <c r="D44" s="3"/>
      <c r="E44" s="3">
        <v>3.101</v>
      </c>
      <c r="F44" s="3">
        <v>3.677</v>
      </c>
      <c r="G44" s="3">
        <v>3.782</v>
      </c>
      <c r="H44" s="3"/>
      <c r="I44" s="7">
        <f t="shared" si="2"/>
        <v>3.3890000000000002</v>
      </c>
      <c r="J44" s="8">
        <f t="shared" si="3"/>
        <v>0.29936265632172632</v>
      </c>
      <c r="K44" s="3" t="s">
        <v>34</v>
      </c>
    </row>
    <row r="45" spans="1:11" x14ac:dyDescent="0.3">
      <c r="A45" s="4" t="s">
        <v>22</v>
      </c>
      <c r="B45" s="3" t="s">
        <v>17</v>
      </c>
      <c r="C45" s="3">
        <v>5.0730000000000004</v>
      </c>
      <c r="D45" s="3">
        <v>4.24</v>
      </c>
      <c r="E45" s="3">
        <v>4.3630000000000004</v>
      </c>
      <c r="F45" s="3"/>
      <c r="G45" s="3">
        <v>4.2460000000000004</v>
      </c>
      <c r="H45" s="3">
        <v>4.8470000000000004</v>
      </c>
      <c r="I45" s="7">
        <f t="shared" si="2"/>
        <v>4.5586666666666673</v>
      </c>
      <c r="J45" s="8">
        <f t="shared" si="3"/>
        <v>0.34209671147206316</v>
      </c>
      <c r="K45" s="3" t="s">
        <v>33</v>
      </c>
    </row>
    <row r="46" spans="1:11" x14ac:dyDescent="0.3">
      <c r="A46" s="4" t="s">
        <v>22</v>
      </c>
      <c r="B46" s="3" t="s">
        <v>18</v>
      </c>
      <c r="C46" s="3"/>
      <c r="D46" s="3">
        <v>2.8290000000000002</v>
      </c>
      <c r="E46" s="3">
        <v>2.4079999999999999</v>
      </c>
      <c r="F46" s="3">
        <v>1.9770000000000001</v>
      </c>
      <c r="G46" s="3">
        <v>2.3639999999999999</v>
      </c>
      <c r="H46" s="3">
        <v>2.5459999999999998</v>
      </c>
      <c r="I46" s="7">
        <f t="shared" si="2"/>
        <v>2.404666666666667</v>
      </c>
      <c r="J46" s="8">
        <f t="shared" si="3"/>
        <v>0.27661193032839421</v>
      </c>
      <c r="K46" s="3" t="s">
        <v>33</v>
      </c>
    </row>
    <row r="47" spans="1:11" x14ac:dyDescent="0.3">
      <c r="A47" s="4" t="s">
        <v>23</v>
      </c>
      <c r="B47" s="3" t="s">
        <v>17</v>
      </c>
      <c r="C47" s="3">
        <v>2.0339999999999998</v>
      </c>
      <c r="D47" s="3">
        <v>2.286</v>
      </c>
      <c r="E47" s="3">
        <v>1.9359999999999999</v>
      </c>
      <c r="F47" s="3"/>
      <c r="G47" s="3">
        <v>2.669</v>
      </c>
      <c r="H47" s="3"/>
      <c r="I47" s="7">
        <f t="shared" si="2"/>
        <v>2.0853333333333333</v>
      </c>
      <c r="J47" s="8">
        <f t="shared" si="3"/>
        <v>0.28315311670542992</v>
      </c>
      <c r="K47" s="3" t="s">
        <v>34</v>
      </c>
    </row>
    <row r="48" spans="1:11" x14ac:dyDescent="0.3">
      <c r="A48" s="4" t="s">
        <v>23</v>
      </c>
      <c r="B48" s="3" t="s">
        <v>18</v>
      </c>
      <c r="C48" s="3"/>
      <c r="D48" s="3">
        <v>3.4420000000000002</v>
      </c>
      <c r="E48" s="3">
        <v>2.738</v>
      </c>
      <c r="F48" s="3">
        <v>2.8679999999999999</v>
      </c>
      <c r="G48" s="3">
        <v>2.6909999999999998</v>
      </c>
      <c r="H48" s="3"/>
      <c r="I48" s="7">
        <f t="shared" si="2"/>
        <v>3.016</v>
      </c>
      <c r="J48" s="8">
        <f t="shared" si="3"/>
        <v>0.29995114185480148</v>
      </c>
      <c r="K48" s="3" t="s">
        <v>34</v>
      </c>
    </row>
    <row r="49" spans="1:11" x14ac:dyDescent="0.3">
      <c r="A49" s="4" t="s">
        <v>24</v>
      </c>
      <c r="B49" s="3" t="s">
        <v>17</v>
      </c>
      <c r="C49" s="3">
        <v>4.8769999999999998</v>
      </c>
      <c r="D49" s="3">
        <v>5.7249999999999996</v>
      </c>
      <c r="E49" s="3">
        <v>6.4989999999999997</v>
      </c>
      <c r="F49" s="3">
        <v>5.0679999999999996</v>
      </c>
      <c r="G49" s="3">
        <v>6.6260000000000003</v>
      </c>
      <c r="H49" s="3"/>
      <c r="I49" s="7">
        <f t="shared" si="2"/>
        <v>5.5422499999999992</v>
      </c>
      <c r="J49" s="8">
        <f t="shared" si="3"/>
        <v>0.71496153742701885</v>
      </c>
      <c r="K49" s="3" t="s">
        <v>33</v>
      </c>
    </row>
    <row r="50" spans="1:11" x14ac:dyDescent="0.3">
      <c r="A50" s="4" t="s">
        <v>24</v>
      </c>
      <c r="B50" s="3" t="s">
        <v>18</v>
      </c>
      <c r="C50" s="3">
        <v>2.5489999999999999</v>
      </c>
      <c r="D50" s="3">
        <v>3.726</v>
      </c>
      <c r="E50" s="3">
        <v>3.528</v>
      </c>
      <c r="F50" s="3">
        <v>2.61</v>
      </c>
      <c r="G50" s="3">
        <v>2.431</v>
      </c>
      <c r="H50" s="3"/>
      <c r="I50" s="7">
        <f t="shared" si="2"/>
        <v>3.1032500000000001</v>
      </c>
      <c r="J50" s="8">
        <f t="shared" si="3"/>
        <v>0.54410565150529366</v>
      </c>
      <c r="K50" s="3" t="s">
        <v>33</v>
      </c>
    </row>
    <row r="51" spans="1:11" x14ac:dyDescent="0.3">
      <c r="A51" s="4" t="s">
        <v>21</v>
      </c>
      <c r="B51" s="3" t="s">
        <v>17</v>
      </c>
      <c r="C51" s="3">
        <v>3.069</v>
      </c>
      <c r="D51" s="3">
        <v>2.7490000000000001</v>
      </c>
      <c r="E51" s="3">
        <v>3.2850000000000001</v>
      </c>
      <c r="F51" s="3">
        <v>3.5219999999999998</v>
      </c>
      <c r="G51" s="3">
        <v>3.8439999999999999</v>
      </c>
      <c r="H51" s="3"/>
      <c r="I51" s="7">
        <f t="shared" si="2"/>
        <v>3.15625</v>
      </c>
      <c r="J51" s="8">
        <f t="shared" si="3"/>
        <v>0.37475720139844948</v>
      </c>
      <c r="K51" s="3" t="s">
        <v>34</v>
      </c>
    </row>
    <row r="52" spans="1:11" x14ac:dyDescent="0.3">
      <c r="A52" s="4" t="s">
        <v>21</v>
      </c>
      <c r="B52" s="3" t="s">
        <v>18</v>
      </c>
      <c r="C52" s="3">
        <v>2.72</v>
      </c>
      <c r="D52" s="3">
        <v>2.4689999999999999</v>
      </c>
      <c r="E52" s="3">
        <v>2.742</v>
      </c>
      <c r="F52" s="3">
        <v>3.0739999999999998</v>
      </c>
      <c r="G52" s="3">
        <v>2.6389999999999998</v>
      </c>
      <c r="H52" s="3"/>
      <c r="I52" s="7">
        <f t="shared" si="2"/>
        <v>2.7512499999999998</v>
      </c>
      <c r="J52" s="8">
        <f t="shared" si="3"/>
        <v>0.19747141565300025</v>
      </c>
      <c r="K52" s="3" t="s">
        <v>34</v>
      </c>
    </row>
    <row r="53" spans="1:11" x14ac:dyDescent="0.3">
      <c r="A53" s="4" t="s">
        <v>25</v>
      </c>
      <c r="B53" s="3" t="s">
        <v>17</v>
      </c>
      <c r="C53" s="3">
        <v>3.4660000000000002</v>
      </c>
      <c r="D53" s="3">
        <v>3.327</v>
      </c>
      <c r="E53" s="3">
        <v>2.0960000000000001</v>
      </c>
      <c r="F53" s="3">
        <v>3.028</v>
      </c>
      <c r="G53" s="3"/>
      <c r="H53" s="3"/>
      <c r="I53" s="7">
        <f t="shared" si="2"/>
        <v>2.97925</v>
      </c>
      <c r="J53" s="8">
        <f t="shared" si="3"/>
        <v>0.53393884247168433</v>
      </c>
      <c r="K53" s="3" t="s">
        <v>33</v>
      </c>
    </row>
    <row r="54" spans="1:11" x14ac:dyDescent="0.3">
      <c r="A54" s="4" t="s">
        <v>25</v>
      </c>
      <c r="B54" s="3" t="s">
        <v>18</v>
      </c>
      <c r="C54" s="3">
        <v>1.3220000000000001</v>
      </c>
      <c r="D54" s="3">
        <v>1.8420000000000001</v>
      </c>
      <c r="E54" s="3">
        <v>2.1179999999999999</v>
      </c>
      <c r="F54" s="3">
        <v>1.577</v>
      </c>
      <c r="G54" s="3"/>
      <c r="H54" s="3"/>
      <c r="I54" s="7">
        <f t="shared" si="2"/>
        <v>1.71475</v>
      </c>
      <c r="J54" s="8">
        <f t="shared" si="3"/>
        <v>0.29666089647946486</v>
      </c>
      <c r="K54" s="3" t="s">
        <v>33</v>
      </c>
    </row>
    <row r="55" spans="1:11" x14ac:dyDescent="0.3">
      <c r="A55" s="4" t="s">
        <v>26</v>
      </c>
      <c r="B55" s="3" t="s">
        <v>17</v>
      </c>
      <c r="C55" s="3">
        <v>1.925</v>
      </c>
      <c r="D55" s="3">
        <v>1.8080000000000001</v>
      </c>
      <c r="E55" s="3">
        <v>1.7549999999999999</v>
      </c>
      <c r="F55" s="3">
        <v>2.1909999999999998</v>
      </c>
      <c r="G55" s="3">
        <v>2.5990000000000002</v>
      </c>
      <c r="H55" s="3"/>
      <c r="I55" s="7">
        <f t="shared" si="2"/>
        <v>1.9197499999999998</v>
      </c>
      <c r="J55" s="8">
        <f t="shared" si="3"/>
        <v>0.31059272367523488</v>
      </c>
      <c r="K55" s="3" t="s">
        <v>34</v>
      </c>
    </row>
    <row r="56" spans="1:11" x14ac:dyDescent="0.3">
      <c r="A56" s="4" t="s">
        <v>26</v>
      </c>
      <c r="B56" s="3" t="s">
        <v>18</v>
      </c>
      <c r="C56" s="3">
        <v>2.1379999999999999</v>
      </c>
      <c r="D56" s="3">
        <v>1.629</v>
      </c>
      <c r="E56" s="3">
        <v>2.165</v>
      </c>
      <c r="F56" s="3">
        <v>1.6679999999999999</v>
      </c>
      <c r="G56" s="3">
        <v>1.488</v>
      </c>
      <c r="H56" s="3"/>
      <c r="I56" s="7">
        <f t="shared" si="2"/>
        <v>1.9000000000000001</v>
      </c>
      <c r="J56" s="8">
        <f t="shared" si="3"/>
        <v>0.27925944925821028</v>
      </c>
      <c r="K56" s="3" t="s">
        <v>34</v>
      </c>
    </row>
    <row r="57" spans="1:11" x14ac:dyDescent="0.3">
      <c r="A57" s="4" t="s">
        <v>27</v>
      </c>
      <c r="B57" s="3" t="s">
        <v>17</v>
      </c>
      <c r="C57" s="3">
        <v>3.1859999999999999</v>
      </c>
      <c r="D57" s="3">
        <v>3.1680000000000001</v>
      </c>
      <c r="E57" s="3">
        <v>2.1850000000000001</v>
      </c>
      <c r="F57" s="3">
        <v>2.6269999999999998</v>
      </c>
      <c r="G57" s="3"/>
      <c r="H57" s="3"/>
      <c r="I57" s="7">
        <f t="shared" si="2"/>
        <v>2.7915000000000001</v>
      </c>
      <c r="J57" s="8">
        <f t="shared" si="3"/>
        <v>0.41601832892313828</v>
      </c>
      <c r="K57" s="3" t="s">
        <v>33</v>
      </c>
    </row>
    <row r="58" spans="1:11" x14ac:dyDescent="0.3">
      <c r="A58" s="4" t="s">
        <v>27</v>
      </c>
      <c r="B58" s="3" t="s">
        <v>18</v>
      </c>
      <c r="C58" s="3">
        <v>1.524</v>
      </c>
      <c r="D58" s="3">
        <v>0.74299999999999999</v>
      </c>
      <c r="E58" s="3">
        <v>1.2350000000000001</v>
      </c>
      <c r="F58" s="3">
        <v>1.083</v>
      </c>
      <c r="G58" s="3"/>
      <c r="H58" s="3"/>
      <c r="I58" s="7">
        <f t="shared" si="2"/>
        <v>1.14625</v>
      </c>
      <c r="J58" s="8">
        <f t="shared" si="3"/>
        <v>0.28159489963420886</v>
      </c>
      <c r="K58" s="3" t="s">
        <v>33</v>
      </c>
    </row>
    <row r="59" spans="1:11" x14ac:dyDescent="0.3">
      <c r="A59" s="4" t="s">
        <v>28</v>
      </c>
      <c r="B59" s="3" t="s">
        <v>17</v>
      </c>
      <c r="C59" s="3">
        <v>1.5720000000000001</v>
      </c>
      <c r="D59" s="3"/>
      <c r="E59" s="3">
        <v>1.748</v>
      </c>
      <c r="F59" s="3">
        <v>1.4159999999999999</v>
      </c>
      <c r="G59" s="3"/>
      <c r="H59" s="3"/>
      <c r="I59" s="7">
        <f t="shared" si="2"/>
        <v>1.5786666666666669</v>
      </c>
      <c r="J59" s="8">
        <f t="shared" si="3"/>
        <v>0.13562038522614844</v>
      </c>
      <c r="K59" s="3" t="s">
        <v>34</v>
      </c>
    </row>
    <row r="60" spans="1:11" x14ac:dyDescent="0.3">
      <c r="A60" s="4" t="s">
        <v>28</v>
      </c>
      <c r="B60" s="3" t="s">
        <v>18</v>
      </c>
      <c r="C60" s="3">
        <v>0.88</v>
      </c>
      <c r="D60" s="3">
        <v>1.145</v>
      </c>
      <c r="E60" s="3">
        <v>1.0960000000000001</v>
      </c>
      <c r="F60" s="3">
        <v>1.248</v>
      </c>
      <c r="G60" s="3">
        <v>0.82499999999999996</v>
      </c>
      <c r="H60" s="3"/>
      <c r="I60" s="7">
        <f t="shared" si="2"/>
        <v>1.0922499999999999</v>
      </c>
      <c r="J60" s="8">
        <f t="shared" si="3"/>
        <v>0.16077487365879042</v>
      </c>
      <c r="K60" s="3" t="s">
        <v>34</v>
      </c>
    </row>
    <row r="61" spans="1:11" x14ac:dyDescent="0.3">
      <c r="A61" s="4" t="s">
        <v>29</v>
      </c>
      <c r="B61" s="3" t="s">
        <v>17</v>
      </c>
      <c r="C61" s="3">
        <v>2.1110000000000002</v>
      </c>
      <c r="D61" s="3">
        <v>2.5350000000000001</v>
      </c>
      <c r="E61" s="3">
        <v>2.1110000000000002</v>
      </c>
      <c r="F61" s="3">
        <v>1.605</v>
      </c>
      <c r="G61" s="3">
        <v>2.1680000000000001</v>
      </c>
      <c r="H61" s="3"/>
      <c r="I61" s="7">
        <f t="shared" si="2"/>
        <v>2.0905000000000005</v>
      </c>
      <c r="J61" s="8">
        <f t="shared" si="3"/>
        <v>0.29628904805949052</v>
      </c>
      <c r="K61" s="3" t="s">
        <v>33</v>
      </c>
    </row>
    <row r="62" spans="1:11" x14ac:dyDescent="0.3">
      <c r="A62" s="4" t="s">
        <v>29</v>
      </c>
      <c r="B62" s="3" t="s">
        <v>18</v>
      </c>
      <c r="C62" s="3">
        <v>1.2050000000000001</v>
      </c>
      <c r="D62" s="3">
        <v>0.81299999999999994</v>
      </c>
      <c r="E62" s="3">
        <v>1.2430000000000001</v>
      </c>
      <c r="F62" s="3">
        <v>0.96199999999999997</v>
      </c>
      <c r="G62" s="3">
        <v>1.2270000000000001</v>
      </c>
      <c r="H62" s="3">
        <v>0.96099999999999997</v>
      </c>
      <c r="I62" s="7">
        <f t="shared" si="2"/>
        <v>1.05575</v>
      </c>
      <c r="J62" s="8">
        <f t="shared" si="3"/>
        <v>0.16451114450597681</v>
      </c>
      <c r="K62" s="3" t="s">
        <v>33</v>
      </c>
    </row>
    <row r="63" spans="1:11" x14ac:dyDescent="0.3">
      <c r="A63" s="4" t="s">
        <v>30</v>
      </c>
      <c r="B63" s="3" t="s">
        <v>17</v>
      </c>
      <c r="C63" s="3">
        <v>1.617</v>
      </c>
      <c r="D63" s="3">
        <v>2.202</v>
      </c>
      <c r="E63" s="3">
        <v>1.778</v>
      </c>
      <c r="F63" s="3">
        <v>1.887</v>
      </c>
      <c r="G63" s="3">
        <v>1.853</v>
      </c>
      <c r="H63" s="3"/>
      <c r="I63" s="7">
        <f t="shared" si="2"/>
        <v>1.871</v>
      </c>
      <c r="J63" s="8">
        <f t="shared" si="3"/>
        <v>0.19143730044064061</v>
      </c>
      <c r="K63" s="3" t="s">
        <v>34</v>
      </c>
    </row>
    <row r="64" spans="1:11" x14ac:dyDescent="0.3">
      <c r="A64" s="4" t="s">
        <v>30</v>
      </c>
      <c r="B64" s="3" t="s">
        <v>18</v>
      </c>
      <c r="C64" s="3">
        <v>1.381</v>
      </c>
      <c r="D64" s="3">
        <v>0.99099999999999999</v>
      </c>
      <c r="E64" s="3">
        <v>0.93600000000000005</v>
      </c>
      <c r="F64" s="3">
        <v>1.468</v>
      </c>
      <c r="G64" s="3">
        <v>1.3160000000000001</v>
      </c>
      <c r="H64" s="3"/>
      <c r="I64" s="7">
        <f t="shared" si="2"/>
        <v>1.194</v>
      </c>
      <c r="J64" s="8">
        <f t="shared" si="3"/>
        <v>0.21434794144101449</v>
      </c>
      <c r="K64" s="3" t="s">
        <v>34</v>
      </c>
    </row>
    <row r="65" spans="1:11" x14ac:dyDescent="0.3">
      <c r="A65" s="4" t="s">
        <v>20</v>
      </c>
      <c r="B65" s="3" t="s">
        <v>17</v>
      </c>
      <c r="C65" s="3">
        <v>3.9159999999999999</v>
      </c>
      <c r="D65" s="3">
        <v>4.5039999999999996</v>
      </c>
      <c r="E65" s="3"/>
      <c r="F65" s="3">
        <v>3.7229999999999999</v>
      </c>
      <c r="G65" s="3">
        <v>4.9390000000000001</v>
      </c>
      <c r="H65" s="3"/>
      <c r="I65" s="7">
        <f t="shared" si="2"/>
        <v>4.0476666666666672</v>
      </c>
      <c r="J65" s="8">
        <f t="shared" si="3"/>
        <v>0.48136290883282173</v>
      </c>
      <c r="K65" s="3" t="s">
        <v>33</v>
      </c>
    </row>
    <row r="66" spans="1:11" x14ac:dyDescent="0.3">
      <c r="A66" s="4" t="s">
        <v>20</v>
      </c>
      <c r="B66" s="3" t="s">
        <v>18</v>
      </c>
      <c r="C66" s="3">
        <v>2.97</v>
      </c>
      <c r="D66" s="3">
        <v>3.669</v>
      </c>
      <c r="E66" s="3">
        <v>3.4369999999999998</v>
      </c>
      <c r="F66" s="3">
        <v>3.0129999999999999</v>
      </c>
      <c r="G66" s="3">
        <v>2.351</v>
      </c>
      <c r="H66" s="3"/>
      <c r="I66" s="7">
        <f t="shared" si="2"/>
        <v>3.2722500000000001</v>
      </c>
      <c r="J66" s="8">
        <f t="shared" si="3"/>
        <v>0.45212387683022948</v>
      </c>
      <c r="K66" s="3" t="s">
        <v>33</v>
      </c>
    </row>
    <row r="67" spans="1:11" x14ac:dyDescent="0.3">
      <c r="A67" s="4" t="s">
        <v>19</v>
      </c>
      <c r="B67" s="3" t="s">
        <v>17</v>
      </c>
      <c r="C67" s="3">
        <v>3.5950000000000002</v>
      </c>
      <c r="D67" s="3">
        <v>3.2480000000000002</v>
      </c>
      <c r="E67" s="3"/>
      <c r="F67" s="3">
        <v>3.5609999999999999</v>
      </c>
      <c r="G67" s="3">
        <v>3.8610000000000002</v>
      </c>
      <c r="H67" s="3"/>
      <c r="I67" s="7">
        <f t="shared" si="2"/>
        <v>3.468</v>
      </c>
      <c r="J67" s="8">
        <f t="shared" si="3"/>
        <v>0.21737913308319179</v>
      </c>
      <c r="K67" s="3" t="s">
        <v>34</v>
      </c>
    </row>
    <row r="68" spans="1:11" x14ac:dyDescent="0.3">
      <c r="A68" s="4" t="s">
        <v>19</v>
      </c>
      <c r="B68" s="3" t="s">
        <v>18</v>
      </c>
      <c r="C68" s="3">
        <v>3.7719999999999998</v>
      </c>
      <c r="D68" s="3">
        <v>3.6520000000000001</v>
      </c>
      <c r="E68" s="3">
        <v>4.2869999999999999</v>
      </c>
      <c r="F68" s="3">
        <v>3.7730000000000001</v>
      </c>
      <c r="G68" s="3">
        <v>3.1480000000000001</v>
      </c>
      <c r="H68" s="3"/>
      <c r="I68" s="7">
        <f t="shared" si="2"/>
        <v>3.8709999999999996</v>
      </c>
      <c r="J68" s="8">
        <f t="shared" si="3"/>
        <v>0.36293393338182084</v>
      </c>
      <c r="K68" s="3" t="s">
        <v>34</v>
      </c>
    </row>
    <row r="69" spans="1:11" x14ac:dyDescent="0.3">
      <c r="K69" s="3"/>
    </row>
    <row r="70" spans="1:11" x14ac:dyDescent="0.3">
      <c r="K70" s="3"/>
    </row>
    <row r="71" spans="1:11" x14ac:dyDescent="0.3">
      <c r="K71" s="3"/>
    </row>
    <row r="72" spans="1:11" x14ac:dyDescent="0.3">
      <c r="K72" s="3"/>
    </row>
    <row r="73" spans="1:11" x14ac:dyDescent="0.3">
      <c r="K73" s="3"/>
    </row>
    <row r="74" spans="1:11" x14ac:dyDescent="0.3">
      <c r="K74" s="3"/>
    </row>
    <row r="75" spans="1:11" x14ac:dyDescent="0.3">
      <c r="K75" s="3"/>
    </row>
    <row r="76" spans="1:11" x14ac:dyDescent="0.3">
      <c r="K76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.6" x14ac:dyDescent="0.3"/>
  <sheetData>
    <row r="1" spans="1:7" x14ac:dyDescent="0.3">
      <c r="A1" s="5" t="s">
        <v>20</v>
      </c>
      <c r="B1" s="3" t="s">
        <v>17</v>
      </c>
      <c r="C1">
        <v>3.37</v>
      </c>
      <c r="D1">
        <v>3.3359999999999999</v>
      </c>
      <c r="E1">
        <v>3.3860000000000001</v>
      </c>
      <c r="F1">
        <v>3.3690000000000002</v>
      </c>
      <c r="G1">
        <v>3.4769999999999999</v>
      </c>
    </row>
    <row r="2" spans="1:7" x14ac:dyDescent="0.3">
      <c r="A2" s="6"/>
      <c r="B2" s="3" t="s">
        <v>18</v>
      </c>
      <c r="C2">
        <v>3.3860000000000001</v>
      </c>
      <c r="D2">
        <v>3.35</v>
      </c>
      <c r="E2">
        <v>3.5880000000000001</v>
      </c>
      <c r="F2">
        <v>3.2839999999999998</v>
      </c>
      <c r="G2">
        <v>3.2189999999999999</v>
      </c>
    </row>
    <row r="3" spans="1:7" x14ac:dyDescent="0.3">
      <c r="A3" s="5" t="s">
        <v>19</v>
      </c>
      <c r="B3" s="3" t="s">
        <v>17</v>
      </c>
      <c r="C3">
        <v>3.2690000000000001</v>
      </c>
      <c r="D3">
        <v>3.306</v>
      </c>
      <c r="E3">
        <v>3.234</v>
      </c>
      <c r="F3">
        <v>3.286</v>
      </c>
      <c r="G3">
        <v>3.3330000000000002</v>
      </c>
    </row>
    <row r="4" spans="1:7" x14ac:dyDescent="0.3">
      <c r="A4" s="6"/>
      <c r="B4" s="3" t="s">
        <v>18</v>
      </c>
      <c r="C4">
        <v>3.4169999999999998</v>
      </c>
      <c r="D4">
        <v>3.391</v>
      </c>
      <c r="E4">
        <v>3.516</v>
      </c>
      <c r="F4">
        <v>3.339</v>
      </c>
      <c r="G4">
        <v>3.343</v>
      </c>
    </row>
    <row r="5" spans="1:7" x14ac:dyDescent="0.3">
      <c r="A5" s="6"/>
    </row>
    <row r="6" spans="1:7" x14ac:dyDescent="0.3">
      <c r="A6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.6" x14ac:dyDescent="0.3"/>
  <sheetData>
    <row r="1" spans="1:9" x14ac:dyDescent="0.3">
      <c r="A1" t="s">
        <v>43</v>
      </c>
      <c r="B1" t="s">
        <v>44</v>
      </c>
      <c r="C1" t="s">
        <v>45</v>
      </c>
      <c r="D1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</row>
    <row r="2" spans="1:9" x14ac:dyDescent="0.3">
      <c r="A2" s="5" t="s">
        <v>35</v>
      </c>
      <c r="B2" s="3" t="s">
        <v>33</v>
      </c>
      <c r="C2" s="3" t="s">
        <v>17</v>
      </c>
      <c r="D2" s="3">
        <v>3.9649999999999999</v>
      </c>
      <c r="E2" s="3">
        <v>4.0730000000000004</v>
      </c>
      <c r="F2" s="3" t="s">
        <v>52</v>
      </c>
      <c r="G2" s="3">
        <v>2.468</v>
      </c>
      <c r="H2" s="3" t="s">
        <v>52</v>
      </c>
      <c r="I2" s="3" t="s">
        <v>52</v>
      </c>
    </row>
    <row r="3" spans="1:9" x14ac:dyDescent="0.3">
      <c r="A3" s="5" t="s">
        <v>35</v>
      </c>
      <c r="B3" s="3" t="s">
        <v>33</v>
      </c>
      <c r="C3" s="3" t="s">
        <v>18</v>
      </c>
      <c r="D3" s="3" t="s">
        <v>52</v>
      </c>
      <c r="E3" s="3">
        <v>1.202</v>
      </c>
      <c r="F3" s="3">
        <v>0.88600000000000001</v>
      </c>
      <c r="G3" s="3">
        <v>1.075</v>
      </c>
      <c r="H3" s="3" t="s">
        <v>52</v>
      </c>
      <c r="I3" s="3" t="s">
        <v>52</v>
      </c>
    </row>
    <row r="4" spans="1:9" x14ac:dyDescent="0.3">
      <c r="A4" s="5" t="s">
        <v>35</v>
      </c>
      <c r="B4" s="3" t="s">
        <v>34</v>
      </c>
      <c r="C4" s="3" t="s">
        <v>17</v>
      </c>
      <c r="D4" s="3">
        <v>1.3129999999999999</v>
      </c>
      <c r="E4" s="3">
        <v>1.258</v>
      </c>
      <c r="F4" s="3">
        <v>2.4849999999999999</v>
      </c>
      <c r="G4" s="3">
        <v>1.756</v>
      </c>
      <c r="H4" s="3" t="s">
        <v>52</v>
      </c>
      <c r="I4" s="3" t="s">
        <v>52</v>
      </c>
    </row>
    <row r="5" spans="1:9" x14ac:dyDescent="0.3">
      <c r="A5" s="5" t="s">
        <v>35</v>
      </c>
      <c r="B5" s="3" t="s">
        <v>34</v>
      </c>
      <c r="C5" s="3" t="s">
        <v>18</v>
      </c>
      <c r="D5" s="3">
        <v>0.97099999999999997</v>
      </c>
      <c r="E5" s="3" t="s">
        <v>52</v>
      </c>
      <c r="F5" s="3" t="s">
        <v>52</v>
      </c>
      <c r="G5" s="3">
        <v>1.1180000000000001</v>
      </c>
      <c r="H5" s="3" t="s">
        <v>52</v>
      </c>
      <c r="I5" s="3" t="s">
        <v>52</v>
      </c>
    </row>
    <row r="6" spans="1:9" x14ac:dyDescent="0.3">
      <c r="A6" s="5" t="s">
        <v>36</v>
      </c>
      <c r="B6" s="3" t="s">
        <v>33</v>
      </c>
      <c r="C6" s="3" t="s">
        <v>17</v>
      </c>
      <c r="D6" s="3" t="s">
        <v>52</v>
      </c>
      <c r="E6" s="3">
        <v>4.6550000000000002</v>
      </c>
      <c r="F6" s="3">
        <v>3.1190000000000002</v>
      </c>
      <c r="G6" s="3">
        <v>4.3570000000000002</v>
      </c>
      <c r="H6" s="3" t="s">
        <v>52</v>
      </c>
      <c r="I6" s="3" t="s">
        <v>52</v>
      </c>
    </row>
    <row r="7" spans="1:9" x14ac:dyDescent="0.3">
      <c r="A7" s="5" t="s">
        <v>36</v>
      </c>
      <c r="B7" s="3" t="s">
        <v>33</v>
      </c>
      <c r="C7" s="3" t="s">
        <v>18</v>
      </c>
      <c r="D7" s="3" t="s">
        <v>52</v>
      </c>
      <c r="E7" s="3">
        <v>3.0710000000000002</v>
      </c>
      <c r="F7" s="3">
        <v>1.605</v>
      </c>
      <c r="G7" s="3">
        <v>1.9990000000000001</v>
      </c>
      <c r="H7" s="3" t="s">
        <v>52</v>
      </c>
      <c r="I7" s="3" t="s">
        <v>52</v>
      </c>
    </row>
    <row r="8" spans="1:9" x14ac:dyDescent="0.3">
      <c r="A8" s="5" t="s">
        <v>36</v>
      </c>
      <c r="B8" s="3" t="s">
        <v>34</v>
      </c>
      <c r="C8" s="3" t="s">
        <v>17</v>
      </c>
      <c r="D8" s="3">
        <v>2.2189999999999999</v>
      </c>
      <c r="E8" s="3">
        <v>2.4079999999999999</v>
      </c>
      <c r="F8" s="3">
        <v>4.3760000000000003</v>
      </c>
      <c r="G8" s="3">
        <v>3.7810000000000001</v>
      </c>
      <c r="H8" s="3" t="s">
        <v>52</v>
      </c>
      <c r="I8" s="3" t="s">
        <v>52</v>
      </c>
    </row>
    <row r="9" spans="1:9" x14ac:dyDescent="0.3">
      <c r="A9" s="5" t="s">
        <v>36</v>
      </c>
      <c r="B9" s="3" t="s">
        <v>34</v>
      </c>
      <c r="C9" s="3" t="s">
        <v>18</v>
      </c>
      <c r="D9" s="3" t="s">
        <v>52</v>
      </c>
      <c r="E9" s="3" t="s">
        <v>52</v>
      </c>
      <c r="F9" s="3">
        <v>3.101</v>
      </c>
      <c r="G9" s="3">
        <v>3.677</v>
      </c>
      <c r="H9" s="3">
        <v>3.782</v>
      </c>
      <c r="I9" s="3" t="s">
        <v>52</v>
      </c>
    </row>
    <row r="10" spans="1:9" x14ac:dyDescent="0.3">
      <c r="A10" s="4" t="s">
        <v>37</v>
      </c>
      <c r="B10" s="3" t="s">
        <v>33</v>
      </c>
      <c r="C10" s="3" t="s">
        <v>17</v>
      </c>
      <c r="D10" s="3">
        <v>5.0730000000000004</v>
      </c>
      <c r="E10" s="3">
        <v>4.24</v>
      </c>
      <c r="F10" s="3">
        <v>4.3630000000000004</v>
      </c>
      <c r="G10" s="3" t="s">
        <v>52</v>
      </c>
      <c r="H10" s="3">
        <v>4.2460000000000004</v>
      </c>
      <c r="I10" s="3">
        <v>4.8470000000000004</v>
      </c>
    </row>
    <row r="11" spans="1:9" x14ac:dyDescent="0.3">
      <c r="A11" s="4" t="s">
        <v>37</v>
      </c>
      <c r="B11" s="3" t="s">
        <v>33</v>
      </c>
      <c r="C11" s="3" t="s">
        <v>18</v>
      </c>
      <c r="D11" s="3" t="s">
        <v>52</v>
      </c>
      <c r="E11" s="3">
        <v>2.8290000000000002</v>
      </c>
      <c r="F11" s="3">
        <v>2.4079999999999999</v>
      </c>
      <c r="G11" s="3">
        <v>1.9770000000000001</v>
      </c>
      <c r="H11" s="3">
        <v>2.3639999999999999</v>
      </c>
      <c r="I11" s="3">
        <v>2.5459999999999998</v>
      </c>
    </row>
    <row r="12" spans="1:9" x14ac:dyDescent="0.3">
      <c r="A12" s="4" t="s">
        <v>37</v>
      </c>
      <c r="B12" s="3" t="s">
        <v>34</v>
      </c>
      <c r="C12" s="3" t="s">
        <v>17</v>
      </c>
      <c r="D12" s="3">
        <v>2.0339999999999998</v>
      </c>
      <c r="E12" s="3">
        <v>2.286</v>
      </c>
      <c r="F12" s="3">
        <v>1.9359999999999999</v>
      </c>
      <c r="G12" s="3" t="s">
        <v>52</v>
      </c>
      <c r="H12" s="3">
        <v>2.669</v>
      </c>
      <c r="I12" s="3" t="s">
        <v>52</v>
      </c>
    </row>
    <row r="13" spans="1:9" x14ac:dyDescent="0.3">
      <c r="A13" s="4" t="s">
        <v>37</v>
      </c>
      <c r="B13" s="3" t="s">
        <v>34</v>
      </c>
      <c r="C13" s="3" t="s">
        <v>18</v>
      </c>
      <c r="D13" s="3" t="s">
        <v>52</v>
      </c>
      <c r="E13" s="3">
        <v>3.4420000000000002</v>
      </c>
      <c r="F13" s="3">
        <v>2.738</v>
      </c>
      <c r="G13" s="3">
        <v>2.8679999999999999</v>
      </c>
      <c r="H13" s="3">
        <v>2.6909999999999998</v>
      </c>
      <c r="I13" s="3" t="s">
        <v>52</v>
      </c>
    </row>
    <row r="14" spans="1:9" x14ac:dyDescent="0.3">
      <c r="A14" s="4" t="s">
        <v>38</v>
      </c>
      <c r="B14" s="3" t="s">
        <v>33</v>
      </c>
      <c r="C14" s="3" t="s">
        <v>17</v>
      </c>
      <c r="D14" s="3">
        <v>4.8769999999999998</v>
      </c>
      <c r="E14" s="3">
        <v>5.7249999999999996</v>
      </c>
      <c r="F14" s="3">
        <v>6.4989999999999997</v>
      </c>
      <c r="G14" s="3">
        <v>5.0679999999999996</v>
      </c>
      <c r="H14" s="3">
        <v>6.6260000000000003</v>
      </c>
      <c r="I14" s="3" t="s">
        <v>52</v>
      </c>
    </row>
    <row r="15" spans="1:9" x14ac:dyDescent="0.3">
      <c r="A15" s="4" t="s">
        <v>38</v>
      </c>
      <c r="B15" s="3" t="s">
        <v>33</v>
      </c>
      <c r="C15" s="3" t="s">
        <v>18</v>
      </c>
      <c r="D15" s="3">
        <v>2.5489999999999999</v>
      </c>
      <c r="E15" s="3">
        <v>3.726</v>
      </c>
      <c r="F15" s="3">
        <v>3.528</v>
      </c>
      <c r="G15" s="3">
        <v>2.61</v>
      </c>
      <c r="H15" s="3">
        <v>2.431</v>
      </c>
      <c r="I15" s="3" t="s">
        <v>52</v>
      </c>
    </row>
    <row r="16" spans="1:9" x14ac:dyDescent="0.3">
      <c r="A16" s="4" t="s">
        <v>38</v>
      </c>
      <c r="B16" s="3" t="s">
        <v>34</v>
      </c>
      <c r="C16" s="3" t="s">
        <v>17</v>
      </c>
      <c r="D16" s="3">
        <v>3.069</v>
      </c>
      <c r="E16" s="3">
        <v>2.7490000000000001</v>
      </c>
      <c r="F16" s="3">
        <v>3.2850000000000001</v>
      </c>
      <c r="G16" s="3">
        <v>3.5219999999999998</v>
      </c>
      <c r="H16" s="3">
        <v>3.8439999999999999</v>
      </c>
      <c r="I16" s="3" t="s">
        <v>52</v>
      </c>
    </row>
    <row r="17" spans="1:9" x14ac:dyDescent="0.3">
      <c r="A17" s="4" t="s">
        <v>38</v>
      </c>
      <c r="B17" s="3" t="s">
        <v>34</v>
      </c>
      <c r="C17" s="3" t="s">
        <v>18</v>
      </c>
      <c r="D17" s="3">
        <v>2.72</v>
      </c>
      <c r="E17" s="3">
        <v>2.4689999999999999</v>
      </c>
      <c r="F17" s="3">
        <v>2.742</v>
      </c>
      <c r="G17" s="3">
        <v>3.0739999999999998</v>
      </c>
      <c r="H17" s="3">
        <v>2.6389999999999998</v>
      </c>
      <c r="I17" s="3" t="s">
        <v>52</v>
      </c>
    </row>
    <row r="18" spans="1:9" x14ac:dyDescent="0.3">
      <c r="A18" s="4" t="s">
        <v>39</v>
      </c>
      <c r="B18" s="3" t="s">
        <v>33</v>
      </c>
      <c r="C18" s="3" t="s">
        <v>17</v>
      </c>
      <c r="D18" s="3">
        <v>3.4660000000000002</v>
      </c>
      <c r="E18" s="3">
        <v>3.327</v>
      </c>
      <c r="F18" s="3">
        <v>2.0960000000000001</v>
      </c>
      <c r="G18" s="3">
        <v>3.028</v>
      </c>
      <c r="H18" s="3" t="s">
        <v>52</v>
      </c>
      <c r="I18" s="3" t="s">
        <v>52</v>
      </c>
    </row>
    <row r="19" spans="1:9" x14ac:dyDescent="0.3">
      <c r="A19" s="4" t="s">
        <v>39</v>
      </c>
      <c r="B19" s="3" t="s">
        <v>33</v>
      </c>
      <c r="C19" s="3" t="s">
        <v>18</v>
      </c>
      <c r="D19" s="3">
        <v>1.3220000000000001</v>
      </c>
      <c r="E19" s="3">
        <v>1.8420000000000001</v>
      </c>
      <c r="F19" s="3">
        <v>2.1179999999999999</v>
      </c>
      <c r="G19" s="3">
        <v>1.577</v>
      </c>
      <c r="H19" s="3" t="s">
        <v>52</v>
      </c>
      <c r="I19" s="3" t="s">
        <v>52</v>
      </c>
    </row>
    <row r="20" spans="1:9" x14ac:dyDescent="0.3">
      <c r="A20" s="4" t="s">
        <v>39</v>
      </c>
      <c r="B20" s="3" t="s">
        <v>34</v>
      </c>
      <c r="C20" s="3" t="s">
        <v>17</v>
      </c>
      <c r="D20" s="3">
        <v>1.925</v>
      </c>
      <c r="E20" s="3">
        <v>1.8080000000000001</v>
      </c>
      <c r="F20" s="3">
        <v>1.7549999999999999</v>
      </c>
      <c r="G20" s="3">
        <v>2.1909999999999998</v>
      </c>
      <c r="H20" s="3">
        <v>2.5990000000000002</v>
      </c>
      <c r="I20" s="3" t="s">
        <v>52</v>
      </c>
    </row>
    <row r="21" spans="1:9" x14ac:dyDescent="0.3">
      <c r="A21" s="4" t="s">
        <v>39</v>
      </c>
      <c r="B21" s="3" t="s">
        <v>34</v>
      </c>
      <c r="C21" s="3" t="s">
        <v>18</v>
      </c>
      <c r="D21" s="3">
        <v>2.1379999999999999</v>
      </c>
      <c r="E21" s="3">
        <v>1.629</v>
      </c>
      <c r="F21" s="3">
        <v>2.165</v>
      </c>
      <c r="G21" s="3">
        <v>1.6679999999999999</v>
      </c>
      <c r="H21" s="3">
        <v>1.488</v>
      </c>
      <c r="I21" s="3" t="s">
        <v>52</v>
      </c>
    </row>
    <row r="22" spans="1:9" x14ac:dyDescent="0.3">
      <c r="A22" s="4" t="s">
        <v>40</v>
      </c>
      <c r="B22" s="3" t="s">
        <v>33</v>
      </c>
      <c r="C22" s="3" t="s">
        <v>17</v>
      </c>
      <c r="D22" s="3">
        <v>3.1859999999999999</v>
      </c>
      <c r="E22" s="3">
        <v>3.1680000000000001</v>
      </c>
      <c r="F22" s="3">
        <v>2.1850000000000001</v>
      </c>
      <c r="G22" s="3">
        <v>2.6269999999999998</v>
      </c>
      <c r="H22" s="3" t="s">
        <v>52</v>
      </c>
      <c r="I22" s="3" t="s">
        <v>52</v>
      </c>
    </row>
    <row r="23" spans="1:9" x14ac:dyDescent="0.3">
      <c r="A23" s="4" t="s">
        <v>40</v>
      </c>
      <c r="B23" s="3" t="s">
        <v>33</v>
      </c>
      <c r="C23" s="3" t="s">
        <v>18</v>
      </c>
      <c r="D23" s="3">
        <v>1.524</v>
      </c>
      <c r="E23" s="3">
        <v>0.74299999999999999</v>
      </c>
      <c r="F23" s="3">
        <v>1.2350000000000001</v>
      </c>
      <c r="G23" s="3">
        <v>1.083</v>
      </c>
      <c r="H23" s="3" t="s">
        <v>52</v>
      </c>
      <c r="I23" s="3" t="s">
        <v>52</v>
      </c>
    </row>
    <row r="24" spans="1:9" x14ac:dyDescent="0.3">
      <c r="A24" s="4" t="s">
        <v>40</v>
      </c>
      <c r="B24" s="3" t="s">
        <v>34</v>
      </c>
      <c r="C24" s="3" t="s">
        <v>17</v>
      </c>
      <c r="D24" s="3">
        <v>1.5720000000000001</v>
      </c>
      <c r="E24" s="3" t="s">
        <v>52</v>
      </c>
      <c r="F24" s="3">
        <v>1.748</v>
      </c>
      <c r="G24" s="3">
        <v>1.4159999999999999</v>
      </c>
      <c r="H24" s="3" t="s">
        <v>52</v>
      </c>
      <c r="I24" s="3" t="s">
        <v>52</v>
      </c>
    </row>
    <row r="25" spans="1:9" x14ac:dyDescent="0.3">
      <c r="A25" s="4" t="s">
        <v>40</v>
      </c>
      <c r="B25" s="3" t="s">
        <v>34</v>
      </c>
      <c r="C25" s="3" t="s">
        <v>18</v>
      </c>
      <c r="D25" s="3">
        <v>0.88</v>
      </c>
      <c r="E25" s="3">
        <v>1.145</v>
      </c>
      <c r="F25" s="3">
        <v>1.0960000000000001</v>
      </c>
      <c r="G25" s="3">
        <v>1.248</v>
      </c>
      <c r="H25" s="3">
        <v>0.82499999999999996</v>
      </c>
      <c r="I25" s="3" t="s">
        <v>52</v>
      </c>
    </row>
    <row r="26" spans="1:9" x14ac:dyDescent="0.3">
      <c r="A26" s="4" t="s">
        <v>41</v>
      </c>
      <c r="B26" s="3" t="s">
        <v>33</v>
      </c>
      <c r="C26" s="3" t="s">
        <v>17</v>
      </c>
      <c r="D26" s="3">
        <v>2.1110000000000002</v>
      </c>
      <c r="E26" s="3">
        <v>2.5350000000000001</v>
      </c>
      <c r="F26" s="3">
        <v>2.1110000000000002</v>
      </c>
      <c r="G26" s="3">
        <v>1.605</v>
      </c>
      <c r="H26" s="3">
        <v>2.1680000000000001</v>
      </c>
      <c r="I26" s="3" t="s">
        <v>52</v>
      </c>
    </row>
    <row r="27" spans="1:9" x14ac:dyDescent="0.3">
      <c r="A27" s="4" t="s">
        <v>41</v>
      </c>
      <c r="B27" s="3" t="s">
        <v>33</v>
      </c>
      <c r="C27" s="3" t="s">
        <v>18</v>
      </c>
      <c r="D27" s="3">
        <v>1.2050000000000001</v>
      </c>
      <c r="E27" s="3">
        <v>0.81299999999999994</v>
      </c>
      <c r="F27" s="3">
        <v>1.2430000000000001</v>
      </c>
      <c r="G27" s="3">
        <v>0.96199999999999997</v>
      </c>
      <c r="H27" s="3">
        <v>1.2270000000000001</v>
      </c>
      <c r="I27" s="3">
        <v>0.96099999999999997</v>
      </c>
    </row>
    <row r="28" spans="1:9" x14ac:dyDescent="0.3">
      <c r="A28" s="4" t="s">
        <v>41</v>
      </c>
      <c r="B28" s="3" t="s">
        <v>34</v>
      </c>
      <c r="C28" s="3" t="s">
        <v>17</v>
      </c>
      <c r="D28" s="3">
        <v>1.617</v>
      </c>
      <c r="E28" s="3">
        <v>2.202</v>
      </c>
      <c r="F28" s="3">
        <v>1.778</v>
      </c>
      <c r="G28" s="3">
        <v>1.887</v>
      </c>
      <c r="H28" s="3">
        <v>1.853</v>
      </c>
      <c r="I28" s="3" t="s">
        <v>52</v>
      </c>
    </row>
    <row r="29" spans="1:9" x14ac:dyDescent="0.3">
      <c r="A29" s="4" t="s">
        <v>41</v>
      </c>
      <c r="B29" s="3" t="s">
        <v>34</v>
      </c>
      <c r="C29" s="3" t="s">
        <v>18</v>
      </c>
      <c r="D29" s="3">
        <v>1.381</v>
      </c>
      <c r="E29" s="3">
        <v>0.99099999999999999</v>
      </c>
      <c r="F29" s="3">
        <v>0.93600000000000005</v>
      </c>
      <c r="G29" s="3">
        <v>1.468</v>
      </c>
      <c r="H29" s="3">
        <v>1.3160000000000001</v>
      </c>
      <c r="I29" s="3" t="s">
        <v>52</v>
      </c>
    </row>
    <row r="30" spans="1:9" x14ac:dyDescent="0.3">
      <c r="A30" s="4" t="s">
        <v>42</v>
      </c>
      <c r="B30" s="3" t="s">
        <v>33</v>
      </c>
      <c r="C30" s="3" t="s">
        <v>17</v>
      </c>
      <c r="D30" s="3">
        <v>3.9159999999999999</v>
      </c>
      <c r="E30" s="3">
        <v>4.5039999999999996</v>
      </c>
      <c r="F30" s="3" t="s">
        <v>52</v>
      </c>
      <c r="G30" s="3">
        <v>3.7229999999999999</v>
      </c>
      <c r="H30" s="3">
        <v>4.9390000000000001</v>
      </c>
      <c r="I30" s="3" t="s">
        <v>52</v>
      </c>
    </row>
    <row r="31" spans="1:9" x14ac:dyDescent="0.3">
      <c r="A31" s="4" t="s">
        <v>42</v>
      </c>
      <c r="B31" s="3" t="s">
        <v>33</v>
      </c>
      <c r="C31" s="3" t="s">
        <v>18</v>
      </c>
      <c r="D31" s="3">
        <v>2.97</v>
      </c>
      <c r="E31" s="3">
        <v>3.669</v>
      </c>
      <c r="F31" s="3">
        <v>3.4369999999999998</v>
      </c>
      <c r="G31" s="3">
        <v>3.0129999999999999</v>
      </c>
      <c r="H31" s="3">
        <v>2.351</v>
      </c>
      <c r="I31" s="3" t="s">
        <v>52</v>
      </c>
    </row>
    <row r="32" spans="1:9" x14ac:dyDescent="0.3">
      <c r="A32" s="4" t="s">
        <v>42</v>
      </c>
      <c r="B32" s="3" t="s">
        <v>34</v>
      </c>
      <c r="C32" s="3" t="s">
        <v>17</v>
      </c>
      <c r="D32" s="3">
        <v>3.5950000000000002</v>
      </c>
      <c r="E32" s="3">
        <v>3.2480000000000002</v>
      </c>
      <c r="F32" s="3" t="s">
        <v>52</v>
      </c>
      <c r="G32" s="3">
        <v>3.5609999999999999</v>
      </c>
      <c r="H32" s="3">
        <v>3.8610000000000002</v>
      </c>
      <c r="I32" s="3" t="s">
        <v>52</v>
      </c>
    </row>
    <row r="33" spans="1:9" x14ac:dyDescent="0.3">
      <c r="A33" s="4" t="s">
        <v>42</v>
      </c>
      <c r="B33" s="3" t="s">
        <v>34</v>
      </c>
      <c r="C33" s="3" t="s">
        <v>18</v>
      </c>
      <c r="D33" s="3">
        <v>3.7719999999999998</v>
      </c>
      <c r="E33" s="3">
        <v>3.6520000000000001</v>
      </c>
      <c r="F33" s="3">
        <v>4.2869999999999999</v>
      </c>
      <c r="G33" s="3">
        <v>3.7730000000000001</v>
      </c>
      <c r="H33" s="3">
        <v>3.1480000000000001</v>
      </c>
      <c r="I33" s="3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31" workbookViewId="0">
      <selection activeCell="I52" sqref="I52"/>
    </sheetView>
  </sheetViews>
  <sheetFormatPr defaultRowHeight="15.6" x14ac:dyDescent="0.3"/>
  <sheetData>
    <row r="1" spans="1:9" x14ac:dyDescent="0.3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</row>
    <row r="2" spans="1:9" x14ac:dyDescent="0.3">
      <c r="A2" s="5" t="s">
        <v>35</v>
      </c>
      <c r="B2" s="3" t="s">
        <v>33</v>
      </c>
      <c r="C2" s="3" t="s">
        <v>17</v>
      </c>
      <c r="D2" s="3">
        <v>3.9649999999999999</v>
      </c>
      <c r="E2" s="3">
        <v>4.0730000000000004</v>
      </c>
      <c r="F2" s="3" t="s">
        <v>52</v>
      </c>
      <c r="G2" s="3">
        <v>2.468</v>
      </c>
      <c r="H2" s="3" t="s">
        <v>52</v>
      </c>
      <c r="I2" s="3" t="s">
        <v>52</v>
      </c>
    </row>
    <row r="3" spans="1:9" x14ac:dyDescent="0.3">
      <c r="A3" s="5" t="s">
        <v>35</v>
      </c>
      <c r="B3" s="3" t="s">
        <v>33</v>
      </c>
      <c r="C3" s="3" t="s">
        <v>18</v>
      </c>
      <c r="D3" s="3" t="s">
        <v>52</v>
      </c>
      <c r="E3" s="3">
        <v>1.202</v>
      </c>
      <c r="F3" s="3">
        <v>0.88600000000000001</v>
      </c>
      <c r="G3" s="3">
        <v>1.075</v>
      </c>
      <c r="H3" s="3" t="s">
        <v>52</v>
      </c>
      <c r="I3" s="3" t="s">
        <v>52</v>
      </c>
    </row>
    <row r="4" spans="1:9" x14ac:dyDescent="0.3">
      <c r="A4" s="5" t="s">
        <v>35</v>
      </c>
      <c r="B4" s="3" t="s">
        <v>34</v>
      </c>
      <c r="C4" s="3" t="s">
        <v>17</v>
      </c>
      <c r="D4" s="3">
        <v>1.3129999999999999</v>
      </c>
      <c r="E4" s="3">
        <v>1.258</v>
      </c>
      <c r="F4" s="3">
        <v>2.4849999999999999</v>
      </c>
      <c r="G4" s="3">
        <v>1.756</v>
      </c>
      <c r="H4" s="3" t="s">
        <v>52</v>
      </c>
      <c r="I4" s="3" t="s">
        <v>52</v>
      </c>
    </row>
    <row r="5" spans="1:9" x14ac:dyDescent="0.3">
      <c r="A5" s="5" t="s">
        <v>35</v>
      </c>
      <c r="B5" s="3" t="s">
        <v>34</v>
      </c>
      <c r="C5" s="3" t="s">
        <v>18</v>
      </c>
      <c r="D5" s="3">
        <v>0.97099999999999997</v>
      </c>
      <c r="E5" s="3" t="s">
        <v>52</v>
      </c>
      <c r="F5" s="3" t="s">
        <v>52</v>
      </c>
      <c r="G5" s="3">
        <v>1.1180000000000001</v>
      </c>
      <c r="H5" s="3" t="s">
        <v>52</v>
      </c>
      <c r="I5" s="3" t="s">
        <v>52</v>
      </c>
    </row>
    <row r="6" spans="1:9" x14ac:dyDescent="0.3">
      <c r="A6" s="5" t="s">
        <v>36</v>
      </c>
      <c r="B6" s="3" t="s">
        <v>33</v>
      </c>
      <c r="C6" s="3" t="s">
        <v>17</v>
      </c>
      <c r="D6" s="3" t="s">
        <v>52</v>
      </c>
      <c r="E6" s="3">
        <v>4.6550000000000002</v>
      </c>
      <c r="F6" s="3">
        <v>3.1190000000000002</v>
      </c>
      <c r="G6" s="3">
        <v>4.3570000000000002</v>
      </c>
      <c r="H6" s="3" t="s">
        <v>52</v>
      </c>
      <c r="I6" s="3" t="s">
        <v>52</v>
      </c>
    </row>
    <row r="7" spans="1:9" x14ac:dyDescent="0.3">
      <c r="A7" s="5" t="s">
        <v>36</v>
      </c>
      <c r="B7" s="3" t="s">
        <v>33</v>
      </c>
      <c r="C7" s="3" t="s">
        <v>18</v>
      </c>
      <c r="D7" s="3" t="s">
        <v>52</v>
      </c>
      <c r="E7" s="3">
        <v>3.0710000000000002</v>
      </c>
      <c r="F7" s="3">
        <v>1.605</v>
      </c>
      <c r="G7" s="3">
        <v>1.9990000000000001</v>
      </c>
      <c r="H7" s="3" t="s">
        <v>52</v>
      </c>
      <c r="I7" s="3" t="s">
        <v>52</v>
      </c>
    </row>
    <row r="8" spans="1:9" x14ac:dyDescent="0.3">
      <c r="A8" s="5" t="s">
        <v>36</v>
      </c>
      <c r="B8" s="3" t="s">
        <v>34</v>
      </c>
      <c r="C8" s="3" t="s">
        <v>17</v>
      </c>
      <c r="D8" s="3">
        <v>2.2189999999999999</v>
      </c>
      <c r="E8" s="3">
        <v>2.4079999999999999</v>
      </c>
      <c r="F8" s="3">
        <v>4.3760000000000003</v>
      </c>
      <c r="G8" s="3">
        <v>3.7810000000000001</v>
      </c>
      <c r="H8" s="3" t="s">
        <v>52</v>
      </c>
      <c r="I8" s="3" t="s">
        <v>52</v>
      </c>
    </row>
    <row r="9" spans="1:9" x14ac:dyDescent="0.3">
      <c r="A9" s="5" t="s">
        <v>36</v>
      </c>
      <c r="B9" s="3" t="s">
        <v>34</v>
      </c>
      <c r="C9" s="3" t="s">
        <v>18</v>
      </c>
      <c r="D9" s="3" t="s">
        <v>52</v>
      </c>
      <c r="E9" s="3" t="s">
        <v>52</v>
      </c>
      <c r="F9" s="3">
        <v>3.101</v>
      </c>
      <c r="G9" s="3">
        <v>3.677</v>
      </c>
      <c r="H9" s="3">
        <v>3.782</v>
      </c>
      <c r="I9" s="3" t="s">
        <v>52</v>
      </c>
    </row>
    <row r="10" spans="1:9" x14ac:dyDescent="0.3">
      <c r="A10" s="4" t="s">
        <v>37</v>
      </c>
      <c r="B10" s="3" t="s">
        <v>33</v>
      </c>
      <c r="C10" s="3" t="s">
        <v>17</v>
      </c>
      <c r="D10" s="3">
        <v>5.0730000000000004</v>
      </c>
      <c r="E10" s="3">
        <v>4.24</v>
      </c>
      <c r="F10" s="3">
        <v>4.3630000000000004</v>
      </c>
      <c r="G10" s="3" t="s">
        <v>52</v>
      </c>
      <c r="H10" s="3">
        <v>4.2460000000000004</v>
      </c>
      <c r="I10" s="3">
        <v>4.8470000000000004</v>
      </c>
    </row>
    <row r="11" spans="1:9" x14ac:dyDescent="0.3">
      <c r="A11" s="4" t="s">
        <v>37</v>
      </c>
      <c r="B11" s="3" t="s">
        <v>33</v>
      </c>
      <c r="C11" s="3" t="s">
        <v>18</v>
      </c>
      <c r="D11" s="3" t="s">
        <v>52</v>
      </c>
      <c r="E11" s="3">
        <v>2.8290000000000002</v>
      </c>
      <c r="F11" s="3">
        <v>2.4079999999999999</v>
      </c>
      <c r="G11" s="3">
        <v>1.9770000000000001</v>
      </c>
      <c r="H11" s="3">
        <v>2.3639999999999999</v>
      </c>
      <c r="I11" s="3">
        <v>2.5459999999999998</v>
      </c>
    </row>
    <row r="12" spans="1:9" x14ac:dyDescent="0.3">
      <c r="A12" s="4" t="s">
        <v>37</v>
      </c>
      <c r="B12" s="3" t="s">
        <v>34</v>
      </c>
      <c r="C12" s="3" t="s">
        <v>17</v>
      </c>
      <c r="D12" s="3">
        <v>2.0339999999999998</v>
      </c>
      <c r="E12" s="3">
        <v>2.286</v>
      </c>
      <c r="F12" s="3">
        <v>1.9359999999999999</v>
      </c>
      <c r="G12" s="3" t="s">
        <v>52</v>
      </c>
      <c r="H12" s="3">
        <v>2.669</v>
      </c>
      <c r="I12" s="3" t="s">
        <v>52</v>
      </c>
    </row>
    <row r="13" spans="1:9" x14ac:dyDescent="0.3">
      <c r="A13" s="4" t="s">
        <v>37</v>
      </c>
      <c r="B13" s="3" t="s">
        <v>34</v>
      </c>
      <c r="C13" s="3" t="s">
        <v>18</v>
      </c>
      <c r="D13" s="3" t="s">
        <v>52</v>
      </c>
      <c r="E13" s="3">
        <v>3.4420000000000002</v>
      </c>
      <c r="F13" s="3">
        <v>2.738</v>
      </c>
      <c r="G13" s="3">
        <v>2.8679999999999999</v>
      </c>
      <c r="H13" s="3">
        <v>2.6909999999999998</v>
      </c>
      <c r="I13" s="3" t="s">
        <v>52</v>
      </c>
    </row>
    <row r="14" spans="1:9" x14ac:dyDescent="0.3">
      <c r="A14" s="4" t="s">
        <v>38</v>
      </c>
      <c r="B14" s="3" t="s">
        <v>33</v>
      </c>
      <c r="C14" s="3" t="s">
        <v>17</v>
      </c>
      <c r="D14" s="3">
        <v>4.8769999999999998</v>
      </c>
      <c r="E14" s="3">
        <v>5.7249999999999996</v>
      </c>
      <c r="F14" s="3">
        <v>6.4989999999999997</v>
      </c>
      <c r="G14" s="3">
        <v>5.0679999999999996</v>
      </c>
      <c r="H14" s="3">
        <v>6.6260000000000003</v>
      </c>
      <c r="I14" s="3" t="s">
        <v>52</v>
      </c>
    </row>
    <row r="15" spans="1:9" x14ac:dyDescent="0.3">
      <c r="A15" s="4" t="s">
        <v>38</v>
      </c>
      <c r="B15" s="3" t="s">
        <v>33</v>
      </c>
      <c r="C15" s="3" t="s">
        <v>18</v>
      </c>
      <c r="D15" s="3">
        <v>2.5489999999999999</v>
      </c>
      <c r="E15" s="3">
        <v>3.726</v>
      </c>
      <c r="F15" s="3">
        <v>3.528</v>
      </c>
      <c r="G15" s="3">
        <v>2.61</v>
      </c>
      <c r="H15" s="3">
        <v>2.431</v>
      </c>
      <c r="I15" s="3" t="s">
        <v>52</v>
      </c>
    </row>
    <row r="16" spans="1:9" x14ac:dyDescent="0.3">
      <c r="A16" s="4" t="s">
        <v>38</v>
      </c>
      <c r="B16" s="3" t="s">
        <v>34</v>
      </c>
      <c r="C16" s="3" t="s">
        <v>17</v>
      </c>
      <c r="D16" s="3">
        <v>3.069</v>
      </c>
      <c r="E16" s="3">
        <v>2.7490000000000001</v>
      </c>
      <c r="F16" s="3">
        <v>3.2850000000000001</v>
      </c>
      <c r="G16" s="3">
        <v>3.5219999999999998</v>
      </c>
      <c r="H16" s="3">
        <v>3.8439999999999999</v>
      </c>
      <c r="I16" s="3" t="s">
        <v>52</v>
      </c>
    </row>
    <row r="17" spans="1:9" x14ac:dyDescent="0.3">
      <c r="A17" s="4" t="s">
        <v>38</v>
      </c>
      <c r="B17" s="3" t="s">
        <v>34</v>
      </c>
      <c r="C17" s="3" t="s">
        <v>18</v>
      </c>
      <c r="D17" s="3">
        <v>2.72</v>
      </c>
      <c r="E17" s="3">
        <v>2.4689999999999999</v>
      </c>
      <c r="F17" s="3">
        <v>2.742</v>
      </c>
      <c r="G17" s="3">
        <v>3.0739999999999998</v>
      </c>
      <c r="H17" s="3">
        <v>2.6389999999999998</v>
      </c>
      <c r="I17" s="3" t="s">
        <v>52</v>
      </c>
    </row>
    <row r="18" spans="1:9" x14ac:dyDescent="0.3">
      <c r="A18" s="4" t="s">
        <v>39</v>
      </c>
      <c r="B18" s="3" t="s">
        <v>33</v>
      </c>
      <c r="C18" s="3" t="s">
        <v>17</v>
      </c>
      <c r="D18" s="3">
        <v>3.4660000000000002</v>
      </c>
      <c r="E18" s="3">
        <v>3.327</v>
      </c>
      <c r="F18" s="3">
        <v>2.0960000000000001</v>
      </c>
      <c r="G18" s="3">
        <v>3.028</v>
      </c>
      <c r="H18" s="3" t="s">
        <v>52</v>
      </c>
      <c r="I18" s="3" t="s">
        <v>52</v>
      </c>
    </row>
    <row r="19" spans="1:9" x14ac:dyDescent="0.3">
      <c r="A19" s="4" t="s">
        <v>39</v>
      </c>
      <c r="B19" s="3" t="s">
        <v>33</v>
      </c>
      <c r="C19" s="3" t="s">
        <v>18</v>
      </c>
      <c r="D19" s="3">
        <v>1.3220000000000001</v>
      </c>
      <c r="E19" s="3">
        <v>1.8420000000000001</v>
      </c>
      <c r="F19" s="3">
        <v>2.1179999999999999</v>
      </c>
      <c r="G19" s="3">
        <v>1.577</v>
      </c>
      <c r="H19" s="3" t="s">
        <v>52</v>
      </c>
      <c r="I19" s="3" t="s">
        <v>52</v>
      </c>
    </row>
    <row r="20" spans="1:9" x14ac:dyDescent="0.3">
      <c r="A20" s="4" t="s">
        <v>39</v>
      </c>
      <c r="B20" s="3" t="s">
        <v>34</v>
      </c>
      <c r="C20" s="3" t="s">
        <v>17</v>
      </c>
      <c r="D20" s="3">
        <v>1.925</v>
      </c>
      <c r="E20" s="3">
        <v>1.8080000000000001</v>
      </c>
      <c r="F20" s="3">
        <v>1.7549999999999999</v>
      </c>
      <c r="G20" s="3">
        <v>2.1909999999999998</v>
      </c>
      <c r="H20" s="3">
        <v>2.5990000000000002</v>
      </c>
      <c r="I20" s="3" t="s">
        <v>52</v>
      </c>
    </row>
    <row r="21" spans="1:9" x14ac:dyDescent="0.3">
      <c r="A21" s="4" t="s">
        <v>39</v>
      </c>
      <c r="B21" s="3" t="s">
        <v>34</v>
      </c>
      <c r="C21" s="3" t="s">
        <v>18</v>
      </c>
      <c r="D21" s="3">
        <v>2.1379999999999999</v>
      </c>
      <c r="E21" s="3">
        <v>1.629</v>
      </c>
      <c r="F21" s="3">
        <v>2.165</v>
      </c>
      <c r="G21" s="3">
        <v>1.6679999999999999</v>
      </c>
      <c r="H21" s="3">
        <v>1.488</v>
      </c>
      <c r="I21" s="3" t="s">
        <v>52</v>
      </c>
    </row>
    <row r="22" spans="1:9" x14ac:dyDescent="0.3">
      <c r="A22" s="4" t="s">
        <v>40</v>
      </c>
      <c r="B22" s="3" t="s">
        <v>33</v>
      </c>
      <c r="C22" s="3" t="s">
        <v>17</v>
      </c>
      <c r="D22" s="3">
        <v>3.1859999999999999</v>
      </c>
      <c r="E22" s="3">
        <v>3.1680000000000001</v>
      </c>
      <c r="F22" s="3">
        <v>2.1850000000000001</v>
      </c>
      <c r="G22" s="3">
        <v>2.6269999999999998</v>
      </c>
      <c r="H22" s="3" t="s">
        <v>52</v>
      </c>
      <c r="I22" s="3" t="s">
        <v>52</v>
      </c>
    </row>
    <row r="23" spans="1:9" x14ac:dyDescent="0.3">
      <c r="A23" s="4" t="s">
        <v>40</v>
      </c>
      <c r="B23" s="3" t="s">
        <v>33</v>
      </c>
      <c r="C23" s="3" t="s">
        <v>18</v>
      </c>
      <c r="D23" s="3">
        <v>1.524</v>
      </c>
      <c r="E23" s="3">
        <v>0.74299999999999999</v>
      </c>
      <c r="F23" s="3">
        <v>1.2350000000000001</v>
      </c>
      <c r="G23" s="3">
        <v>1.083</v>
      </c>
      <c r="H23" s="3" t="s">
        <v>52</v>
      </c>
      <c r="I23" s="3" t="s">
        <v>52</v>
      </c>
    </row>
    <row r="24" spans="1:9" x14ac:dyDescent="0.3">
      <c r="A24" s="4" t="s">
        <v>40</v>
      </c>
      <c r="B24" s="3" t="s">
        <v>34</v>
      </c>
      <c r="C24" s="3" t="s">
        <v>17</v>
      </c>
      <c r="D24" s="3">
        <v>1.5720000000000001</v>
      </c>
      <c r="E24" s="3" t="s">
        <v>52</v>
      </c>
      <c r="F24" s="3">
        <v>1.748</v>
      </c>
      <c r="G24" s="3">
        <v>1.4159999999999999</v>
      </c>
      <c r="H24" s="3" t="s">
        <v>52</v>
      </c>
      <c r="I24" s="3" t="s">
        <v>52</v>
      </c>
    </row>
    <row r="25" spans="1:9" x14ac:dyDescent="0.3">
      <c r="A25" s="4" t="s">
        <v>40</v>
      </c>
      <c r="B25" s="3" t="s">
        <v>34</v>
      </c>
      <c r="C25" s="3" t="s">
        <v>18</v>
      </c>
      <c r="D25" s="3">
        <v>0.88</v>
      </c>
      <c r="E25" s="3">
        <v>1.145</v>
      </c>
      <c r="F25" s="3">
        <v>1.0960000000000001</v>
      </c>
      <c r="G25" s="3">
        <v>1.248</v>
      </c>
      <c r="H25" s="3">
        <v>0.82499999999999996</v>
      </c>
      <c r="I25" s="3" t="s">
        <v>52</v>
      </c>
    </row>
    <row r="26" spans="1:9" x14ac:dyDescent="0.3">
      <c r="A26" s="4" t="s">
        <v>41</v>
      </c>
      <c r="B26" s="3" t="s">
        <v>33</v>
      </c>
      <c r="C26" s="3" t="s">
        <v>17</v>
      </c>
      <c r="D26" s="3">
        <v>2.1110000000000002</v>
      </c>
      <c r="E26" s="3">
        <v>2.5350000000000001</v>
      </c>
      <c r="F26" s="3">
        <v>2.1110000000000002</v>
      </c>
      <c r="G26" s="3">
        <v>1.605</v>
      </c>
      <c r="H26" s="3">
        <v>2.1680000000000001</v>
      </c>
      <c r="I26" s="3" t="s">
        <v>52</v>
      </c>
    </row>
    <row r="27" spans="1:9" x14ac:dyDescent="0.3">
      <c r="A27" s="4" t="s">
        <v>41</v>
      </c>
      <c r="B27" s="3" t="s">
        <v>33</v>
      </c>
      <c r="C27" s="3" t="s">
        <v>18</v>
      </c>
      <c r="D27" s="3">
        <v>1.2050000000000001</v>
      </c>
      <c r="E27" s="3">
        <v>0.81299999999999994</v>
      </c>
      <c r="F27" s="3">
        <v>1.2430000000000001</v>
      </c>
      <c r="G27" s="3">
        <v>0.96199999999999997</v>
      </c>
      <c r="H27" s="3">
        <v>1.2270000000000001</v>
      </c>
      <c r="I27" s="3">
        <v>0.96099999999999997</v>
      </c>
    </row>
    <row r="28" spans="1:9" x14ac:dyDescent="0.3">
      <c r="A28" s="4" t="s">
        <v>41</v>
      </c>
      <c r="B28" s="3" t="s">
        <v>34</v>
      </c>
      <c r="C28" s="3" t="s">
        <v>17</v>
      </c>
      <c r="D28" s="3">
        <v>1.617</v>
      </c>
      <c r="E28" s="3">
        <v>2.202</v>
      </c>
      <c r="F28" s="3">
        <v>1.778</v>
      </c>
      <c r="G28" s="3">
        <v>1.887</v>
      </c>
      <c r="H28" s="3">
        <v>1.853</v>
      </c>
      <c r="I28" s="3" t="s">
        <v>52</v>
      </c>
    </row>
    <row r="29" spans="1:9" x14ac:dyDescent="0.3">
      <c r="A29" s="4" t="s">
        <v>41</v>
      </c>
      <c r="B29" s="3" t="s">
        <v>34</v>
      </c>
      <c r="C29" s="3" t="s">
        <v>18</v>
      </c>
      <c r="D29" s="3">
        <v>1.381</v>
      </c>
      <c r="E29" s="3">
        <v>0.99099999999999999</v>
      </c>
      <c r="F29" s="3">
        <v>0.93600000000000005</v>
      </c>
      <c r="G29" s="3">
        <v>1.468</v>
      </c>
      <c r="H29" s="3">
        <v>1.3160000000000001</v>
      </c>
      <c r="I29" s="3" t="s">
        <v>52</v>
      </c>
    </row>
    <row r="30" spans="1:9" x14ac:dyDescent="0.3">
      <c r="A30" s="4" t="s">
        <v>42</v>
      </c>
      <c r="B30" s="3" t="s">
        <v>33</v>
      </c>
      <c r="C30" s="3" t="s">
        <v>17</v>
      </c>
      <c r="D30" s="3">
        <v>3.9159999999999999</v>
      </c>
      <c r="E30" s="3">
        <v>4.5039999999999996</v>
      </c>
      <c r="F30" s="3" t="s">
        <v>52</v>
      </c>
      <c r="G30" s="3">
        <v>3.7229999999999999</v>
      </c>
      <c r="H30" s="3">
        <v>4.9390000000000001</v>
      </c>
      <c r="I30" s="3" t="s">
        <v>52</v>
      </c>
    </row>
    <row r="31" spans="1:9" x14ac:dyDescent="0.3">
      <c r="A31" s="4" t="s">
        <v>42</v>
      </c>
      <c r="B31" s="3" t="s">
        <v>33</v>
      </c>
      <c r="C31" s="3" t="s">
        <v>18</v>
      </c>
      <c r="D31" s="3">
        <v>2.97</v>
      </c>
      <c r="E31" s="3">
        <v>3.669</v>
      </c>
      <c r="F31" s="3">
        <v>3.4369999999999998</v>
      </c>
      <c r="G31" s="3">
        <v>3.0129999999999999</v>
      </c>
      <c r="H31" s="3">
        <v>2.351</v>
      </c>
      <c r="I31" s="3" t="s">
        <v>52</v>
      </c>
    </row>
    <row r="32" spans="1:9" x14ac:dyDescent="0.3">
      <c r="A32" s="4" t="s">
        <v>42</v>
      </c>
      <c r="B32" s="3" t="s">
        <v>34</v>
      </c>
      <c r="C32" s="3" t="s">
        <v>17</v>
      </c>
      <c r="D32" s="3">
        <v>3.5950000000000002</v>
      </c>
      <c r="E32" s="3">
        <v>3.2480000000000002</v>
      </c>
      <c r="F32" s="3" t="s">
        <v>52</v>
      </c>
      <c r="G32" s="3">
        <v>3.5609999999999999</v>
      </c>
      <c r="H32" s="3">
        <v>3.8610000000000002</v>
      </c>
      <c r="I32" s="3" t="s">
        <v>52</v>
      </c>
    </row>
    <row r="33" spans="1:9" x14ac:dyDescent="0.3">
      <c r="A33" s="4" t="s">
        <v>42</v>
      </c>
      <c r="B33" s="3" t="s">
        <v>34</v>
      </c>
      <c r="C33" s="3" t="s">
        <v>18</v>
      </c>
      <c r="D33" s="3">
        <v>3.7719999999999998</v>
      </c>
      <c r="E33" s="3">
        <v>3.6520000000000001</v>
      </c>
      <c r="F33" s="3">
        <v>4.2869999999999999</v>
      </c>
      <c r="G33" s="3">
        <v>3.7730000000000001</v>
      </c>
      <c r="H33" s="3">
        <v>3.1480000000000001</v>
      </c>
      <c r="I33" s="3" t="s">
        <v>52</v>
      </c>
    </row>
    <row r="37" spans="1:9" x14ac:dyDescent="0.3">
      <c r="A37" s="3" t="s">
        <v>43</v>
      </c>
      <c r="B37" s="3" t="s">
        <v>44</v>
      </c>
      <c r="C37" s="3" t="s">
        <v>46</v>
      </c>
      <c r="D37" s="3" t="s">
        <v>47</v>
      </c>
      <c r="E37" s="3" t="s">
        <v>48</v>
      </c>
      <c r="F37" s="3" t="s">
        <v>49</v>
      </c>
      <c r="G37" s="3" t="s">
        <v>50</v>
      </c>
      <c r="H37" s="3" t="s">
        <v>51</v>
      </c>
    </row>
    <row r="38" spans="1:9" x14ac:dyDescent="0.3">
      <c r="A38" s="4" t="s">
        <v>35</v>
      </c>
      <c r="B38" s="4" t="s">
        <v>53</v>
      </c>
      <c r="C38" s="3">
        <v>21.6</v>
      </c>
      <c r="D38" s="3">
        <v>24.5</v>
      </c>
      <c r="E38" s="3" t="s">
        <v>52</v>
      </c>
      <c r="F38" s="3">
        <v>18.7</v>
      </c>
      <c r="G38" s="3" t="s">
        <v>52</v>
      </c>
      <c r="H38" s="3" t="s">
        <v>52</v>
      </c>
    </row>
    <row r="39" spans="1:9" x14ac:dyDescent="0.3">
      <c r="A39" s="4" t="s">
        <v>35</v>
      </c>
      <c r="B39" s="4" t="s">
        <v>54</v>
      </c>
      <c r="C39" s="2">
        <v>18</v>
      </c>
      <c r="D39" s="3" t="s">
        <v>52</v>
      </c>
      <c r="E39" s="3">
        <v>10.4</v>
      </c>
      <c r="F39" s="3">
        <v>13.3</v>
      </c>
      <c r="G39" s="3" t="s">
        <v>52</v>
      </c>
      <c r="H39" s="3" t="s">
        <v>52</v>
      </c>
    </row>
    <row r="40" spans="1:9" x14ac:dyDescent="0.3">
      <c r="A40" s="4" t="s">
        <v>60</v>
      </c>
      <c r="B40" s="4" t="s">
        <v>53</v>
      </c>
      <c r="C40" s="3">
        <v>28.95</v>
      </c>
      <c r="D40" s="3">
        <v>21.1</v>
      </c>
      <c r="E40" s="3" t="s">
        <v>52</v>
      </c>
      <c r="F40" s="3">
        <v>27.6</v>
      </c>
      <c r="G40" s="3">
        <v>21.3</v>
      </c>
      <c r="H40" s="3">
        <v>19.5</v>
      </c>
    </row>
    <row r="41" spans="1:9" x14ac:dyDescent="0.3">
      <c r="A41" s="4" t="s">
        <v>60</v>
      </c>
      <c r="B41" s="4" t="s">
        <v>54</v>
      </c>
      <c r="C41" s="3">
        <v>15.6</v>
      </c>
      <c r="D41" s="3">
        <v>19.5</v>
      </c>
      <c r="E41" s="3">
        <v>22.9</v>
      </c>
      <c r="F41" s="2">
        <v>25</v>
      </c>
      <c r="G41" s="3">
        <v>24.9</v>
      </c>
      <c r="H41" s="3" t="s">
        <v>52</v>
      </c>
    </row>
    <row r="42" spans="1:9" x14ac:dyDescent="0.3">
      <c r="A42" s="4" t="s">
        <v>55</v>
      </c>
      <c r="B42" s="4" t="s">
        <v>53</v>
      </c>
      <c r="C42" s="3">
        <v>22.5</v>
      </c>
      <c r="D42" s="3">
        <v>20.5</v>
      </c>
      <c r="E42" s="2">
        <v>24</v>
      </c>
      <c r="F42" s="3">
        <v>20.8</v>
      </c>
      <c r="G42" s="3">
        <v>24.1</v>
      </c>
      <c r="H42" s="3">
        <v>27.5</v>
      </c>
    </row>
    <row r="43" spans="1:9" x14ac:dyDescent="0.3">
      <c r="A43" s="4" t="s">
        <v>55</v>
      </c>
      <c r="B43" s="4" t="s">
        <v>54</v>
      </c>
      <c r="C43" s="3">
        <v>19.2</v>
      </c>
      <c r="D43" s="3">
        <v>15.6</v>
      </c>
      <c r="E43" s="3" t="s">
        <v>52</v>
      </c>
      <c r="F43" s="3">
        <v>20.9</v>
      </c>
      <c r="G43" s="3">
        <v>13.2</v>
      </c>
      <c r="H43" s="3">
        <v>24.3</v>
      </c>
    </row>
    <row r="44" spans="1:9" x14ac:dyDescent="0.3">
      <c r="A44" s="4" t="s">
        <v>56</v>
      </c>
      <c r="B44" s="4" t="s">
        <v>53</v>
      </c>
      <c r="C44" s="2">
        <v>23</v>
      </c>
      <c r="D44" s="3">
        <v>26.1</v>
      </c>
      <c r="E44" s="3" t="s">
        <v>52</v>
      </c>
      <c r="F44" s="2">
        <v>25</v>
      </c>
      <c r="G44" s="3">
        <v>26.7</v>
      </c>
      <c r="H44" s="3" t="s">
        <v>52</v>
      </c>
    </row>
    <row r="45" spans="1:9" x14ac:dyDescent="0.3">
      <c r="A45" s="4" t="s">
        <v>56</v>
      </c>
      <c r="B45" s="4" t="s">
        <v>54</v>
      </c>
      <c r="C45" s="2">
        <v>15</v>
      </c>
      <c r="D45" s="2">
        <v>19</v>
      </c>
      <c r="E45" s="3" t="s">
        <v>52</v>
      </c>
      <c r="F45" s="3">
        <v>15.8</v>
      </c>
      <c r="G45" s="3">
        <v>21.9</v>
      </c>
      <c r="H45" s="2">
        <v>19</v>
      </c>
    </row>
    <row r="46" spans="1:9" x14ac:dyDescent="0.3">
      <c r="A46" s="4" t="s">
        <v>57</v>
      </c>
      <c r="B46" s="4" t="s">
        <v>53</v>
      </c>
      <c r="C46" s="3">
        <v>22.1</v>
      </c>
      <c r="D46" s="3">
        <v>17.2</v>
      </c>
      <c r="E46" s="3" t="s">
        <v>52</v>
      </c>
      <c r="F46" s="3">
        <v>18.899999999999999</v>
      </c>
      <c r="G46" s="3" t="s">
        <v>52</v>
      </c>
      <c r="H46" s="3" t="s">
        <v>52</v>
      </c>
    </row>
    <row r="47" spans="1:9" x14ac:dyDescent="0.3">
      <c r="A47" s="4" t="s">
        <v>61</v>
      </c>
      <c r="B47" s="4" t="s">
        <v>54</v>
      </c>
      <c r="C47" s="3">
        <v>18.5</v>
      </c>
      <c r="D47" s="3">
        <v>23.9</v>
      </c>
      <c r="E47" s="3">
        <v>22.6</v>
      </c>
      <c r="F47" s="3">
        <v>19.399999999999999</v>
      </c>
      <c r="G47" s="3">
        <v>18.100000000000001</v>
      </c>
      <c r="H47" s="3" t="s">
        <v>52</v>
      </c>
    </row>
    <row r="48" spans="1:9" x14ac:dyDescent="0.3">
      <c r="A48" s="4" t="s">
        <v>58</v>
      </c>
      <c r="B48" s="4" t="s">
        <v>53</v>
      </c>
      <c r="C48" s="3">
        <v>24.1</v>
      </c>
      <c r="D48" s="3">
        <v>21.3</v>
      </c>
      <c r="E48" s="3">
        <v>15.5</v>
      </c>
      <c r="F48" s="3">
        <v>24.8</v>
      </c>
      <c r="G48" s="3">
        <v>15.3</v>
      </c>
      <c r="H48" s="3">
        <v>24.6</v>
      </c>
    </row>
    <row r="49" spans="1:8" x14ac:dyDescent="0.3">
      <c r="A49" s="4" t="s">
        <v>58</v>
      </c>
      <c r="B49" s="4" t="s">
        <v>54</v>
      </c>
      <c r="C49" s="3">
        <v>20.5</v>
      </c>
      <c r="D49" s="3">
        <v>12.4</v>
      </c>
      <c r="E49" s="3" t="s">
        <v>52</v>
      </c>
      <c r="F49" s="3">
        <v>16.600000000000001</v>
      </c>
      <c r="G49" s="3">
        <v>13.7</v>
      </c>
      <c r="H49" s="3">
        <v>18.7</v>
      </c>
    </row>
    <row r="50" spans="1:8" x14ac:dyDescent="0.3">
      <c r="A50" s="4" t="s">
        <v>59</v>
      </c>
      <c r="B50" s="4" t="s">
        <v>53</v>
      </c>
      <c r="C50" s="3">
        <v>24.6</v>
      </c>
      <c r="D50" s="2">
        <v>19</v>
      </c>
      <c r="E50" s="3">
        <v>19.5</v>
      </c>
      <c r="F50" s="3">
        <v>19.3</v>
      </c>
      <c r="G50" s="3" t="s">
        <v>52</v>
      </c>
      <c r="H50" s="3" t="s">
        <v>52</v>
      </c>
    </row>
    <row r="51" spans="1:8" x14ac:dyDescent="0.3">
      <c r="A51" s="4" t="s">
        <v>62</v>
      </c>
      <c r="B51" s="4" t="s">
        <v>54</v>
      </c>
      <c r="C51" s="2">
        <v>27</v>
      </c>
      <c r="D51" s="2">
        <v>22</v>
      </c>
      <c r="E51" s="3">
        <v>27.9</v>
      </c>
      <c r="F51" s="3">
        <v>28.5</v>
      </c>
      <c r="G51" s="3">
        <v>24.2</v>
      </c>
      <c r="H51" s="3">
        <v>22.2</v>
      </c>
    </row>
    <row r="52" spans="1:8" x14ac:dyDescent="0.3">
      <c r="A52" s="4" t="s">
        <v>36</v>
      </c>
      <c r="B52" s="4" t="s">
        <v>53</v>
      </c>
      <c r="C52" s="2">
        <v>22</v>
      </c>
      <c r="D52" s="3">
        <v>28.1</v>
      </c>
      <c r="E52" s="2">
        <v>27</v>
      </c>
      <c r="F52" s="3">
        <v>23.6</v>
      </c>
      <c r="G52" s="3">
        <v>22.1</v>
      </c>
      <c r="H52" s="3" t="s">
        <v>52</v>
      </c>
    </row>
    <row r="53" spans="1:8" x14ac:dyDescent="0.3">
      <c r="A53" s="4" t="s">
        <v>36</v>
      </c>
      <c r="B53" s="4" t="s">
        <v>54</v>
      </c>
      <c r="C53" s="3">
        <v>23.9</v>
      </c>
      <c r="D53" s="3">
        <v>18.899999999999999</v>
      </c>
      <c r="E53" s="3" t="s">
        <v>52</v>
      </c>
      <c r="F53" s="3">
        <v>15.1</v>
      </c>
      <c r="G53" s="3">
        <v>23.9</v>
      </c>
      <c r="H53" s="3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plant height</vt:lpstr>
      <vt:lpstr>fresh weight</vt:lpstr>
      <vt:lpstr>Sheet3</vt:lpstr>
      <vt:lpstr>Sheet1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jsycxugen@gmail.com</cp:lastModifiedBy>
  <dcterms:created xsi:type="dcterms:W3CDTF">2020-11-05T03:59:19Z</dcterms:created>
  <dcterms:modified xsi:type="dcterms:W3CDTF">2020-11-16T16:00:13Z</dcterms:modified>
</cp:coreProperties>
</file>