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ow\OneDrive\Documentos\Projeto redes\"/>
    </mc:Choice>
  </mc:AlternateContent>
  <xr:revisionPtr revIDLastSave="0" documentId="13_ncr:1_{34224E8A-EFE3-43BA-8547-A2071249B970}" xr6:coauthVersionLast="47" xr6:coauthVersionMax="47" xr10:uidLastSave="{00000000-0000-0000-0000-000000000000}"/>
  <bookViews>
    <workbookView xWindow="-108" yWindow="-108" windowWidth="23256" windowHeight="12576" activeTab="2" xr2:uid="{5268B2CF-B0A0-48FE-8EF0-502832494002}"/>
  </bookViews>
  <sheets>
    <sheet name="IPs" sheetId="1" r:id="rId1"/>
    <sheet name="Switches" sheetId="2" r:id="rId2"/>
    <sheet name="Orçame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 s="1"/>
  <c r="K3" i="3"/>
  <c r="J4" i="3"/>
  <c r="J5" i="3"/>
  <c r="J6" i="3"/>
  <c r="J7" i="3"/>
  <c r="J8" i="3" s="1"/>
  <c r="J3" i="3"/>
</calcChain>
</file>

<file path=xl/sharedStrings.xml><?xml version="1.0" encoding="utf-8"?>
<sst xmlns="http://schemas.openxmlformats.org/spreadsheetml/2006/main" count="102" uniqueCount="78">
  <si>
    <t>IP INICIAL</t>
  </si>
  <si>
    <t>IP FINAL</t>
  </si>
  <si>
    <t>SERVIDORES</t>
  </si>
  <si>
    <t>192.168.1.1</t>
  </si>
  <si>
    <t>192.168.1.10</t>
  </si>
  <si>
    <t>IMPRESSORAS</t>
  </si>
  <si>
    <t>192.168.1.20</t>
  </si>
  <si>
    <t>192.168.1.40</t>
  </si>
  <si>
    <t>DHCP 192.168.1.0</t>
  </si>
  <si>
    <t>LIVRARIA</t>
  </si>
  <si>
    <t>RECECAO</t>
  </si>
  <si>
    <t>SHARE SPACE</t>
  </si>
  <si>
    <t>PERSONAL SPACE 1-3</t>
  </si>
  <si>
    <t>PERSONAL SPACE 4-6</t>
  </si>
  <si>
    <t>SERVER POOL</t>
  </si>
  <si>
    <t>192.168.1.41</t>
  </si>
  <si>
    <t>192.168.1.100</t>
  </si>
  <si>
    <t>192.168.1.101</t>
  </si>
  <si>
    <t>192.168.1.125</t>
  </si>
  <si>
    <t>192.168.1.126</t>
  </si>
  <si>
    <t>192.168.1.150</t>
  </si>
  <si>
    <t>192.168.1.151</t>
  </si>
  <si>
    <t>192.168.1.170</t>
  </si>
  <si>
    <t>192.168.1.171</t>
  </si>
  <si>
    <t>192.168.1.191</t>
  </si>
  <si>
    <t>192.168.1.254</t>
  </si>
  <si>
    <t>192.168.1.190</t>
  </si>
  <si>
    <t>DISPOSITIVO</t>
  </si>
  <si>
    <t>SERVIDOR PRINCIPAL</t>
  </si>
  <si>
    <t>SERVIDOR EMAIL</t>
  </si>
  <si>
    <t>ROUTER</t>
  </si>
  <si>
    <t>IP INTERNO</t>
  </si>
  <si>
    <t>IP EXTERNO</t>
  </si>
  <si>
    <t>-</t>
  </si>
  <si>
    <t>192.168.0.1</t>
  </si>
  <si>
    <t>192.168.1.2</t>
  </si>
  <si>
    <t>IMPRESSORA R</t>
  </si>
  <si>
    <t>192.168.1.21</t>
  </si>
  <si>
    <t>IMPRESSORA SP</t>
  </si>
  <si>
    <t>192.168.1.22</t>
  </si>
  <si>
    <t>192.168.1.23</t>
  </si>
  <si>
    <t>192.168.1.24</t>
  </si>
  <si>
    <t>IMPRESSORA PS 1-3</t>
  </si>
  <si>
    <t>IMPRESSORA PS 4-6</t>
  </si>
  <si>
    <t>VLAN</t>
  </si>
  <si>
    <t>VLANS</t>
  </si>
  <si>
    <t>Servers</t>
  </si>
  <si>
    <t>Livraria</t>
  </si>
  <si>
    <t>Receção</t>
  </si>
  <si>
    <t>Shared Space</t>
  </si>
  <si>
    <t>Personal Space 1-3</t>
  </si>
  <si>
    <t>Personal Space 4-6</t>
  </si>
  <si>
    <t>Port</t>
  </si>
  <si>
    <t>MAIN SWITCH</t>
  </si>
  <si>
    <t>Trunk</t>
  </si>
  <si>
    <t>1, 2, 23, 24</t>
  </si>
  <si>
    <t>3 - 22</t>
  </si>
  <si>
    <t>PERSONAL SPACE SWITCH</t>
  </si>
  <si>
    <t>L - R - SP SWITCH</t>
  </si>
  <si>
    <t>2 - 5</t>
  </si>
  <si>
    <t>6 - 10</t>
  </si>
  <si>
    <t>11 - 23</t>
  </si>
  <si>
    <t>2 - 10</t>
  </si>
  <si>
    <t>21 - 23</t>
  </si>
  <si>
    <t>11 - 20</t>
  </si>
  <si>
    <t>Hosts</t>
  </si>
  <si>
    <t>EQUIPAMENTO</t>
  </si>
  <si>
    <t>QUANTIDADE</t>
  </si>
  <si>
    <t>ORÇAMENTO 1</t>
  </si>
  <si>
    <t>ORÇAMENTO 2</t>
  </si>
  <si>
    <t>SUGESTÃO</t>
  </si>
  <si>
    <t>OPÇÃO</t>
  </si>
  <si>
    <t>Router</t>
  </si>
  <si>
    <t>Servidor</t>
  </si>
  <si>
    <t>Switch</t>
  </si>
  <si>
    <t>Access Point</t>
  </si>
  <si>
    <t>Cabo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</si>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</sst>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A893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49" fontId="0" fillId="14" borderId="0" xfId="0" applyNumberForma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64" fontId="0" fillId="16" borderId="0" xfId="1" applyNumberFormat="1" applyFont="1" applyFill="1" applyAlignment="1">
      <alignment horizontal="center"/>
    </xf>
    <xf numFmtId="164" fontId="0" fillId="17" borderId="0" xfId="1" applyNumberFormat="1" applyFont="1" applyFill="1" applyAlignment="1">
      <alignment horizontal="center"/>
    </xf>
    <xf numFmtId="164" fontId="0" fillId="18" borderId="0" xfId="1" applyNumberFormat="1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Alignment="1">
      <alignment horizontal="right"/>
    </xf>
    <xf numFmtId="164" fontId="0" fillId="19" borderId="0" xfId="1" applyNumberFormat="1" applyFont="1" applyFill="1" applyAlignment="1">
      <alignment horizontal="center"/>
    </xf>
    <xf numFmtId="1" fontId="0" fillId="16" borderId="0" xfId="1" applyNumberFormat="1" applyFont="1" applyFill="1" applyAlignment="1">
      <alignment horizontal="right"/>
    </xf>
    <xf numFmtId="1" fontId="0" fillId="17" borderId="0" xfId="1" applyNumberFormat="1" applyFont="1" applyFill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A893C"/>
      <color rgb="FFF46606"/>
      <color rgb="FFC754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A02-2DE0-4FBB-B687-0E22AF321952}">
  <dimension ref="C3:O12"/>
  <sheetViews>
    <sheetView showGridLines="0" workbookViewId="0">
      <selection activeCell="C3" sqref="C3:E10"/>
    </sheetView>
  </sheetViews>
  <sheetFormatPr defaultRowHeight="14.4" x14ac:dyDescent="0.3"/>
  <cols>
    <col min="3" max="5" width="20.6640625" customWidth="1"/>
    <col min="12" max="14" width="22" customWidth="1"/>
  </cols>
  <sheetData>
    <row r="3" spans="3:15" x14ac:dyDescent="0.3">
      <c r="C3" s="1" t="s">
        <v>27</v>
      </c>
      <c r="D3" s="1" t="s">
        <v>31</v>
      </c>
      <c r="E3" s="1" t="s">
        <v>32</v>
      </c>
      <c r="L3" s="17" t="s">
        <v>8</v>
      </c>
      <c r="M3" s="17"/>
      <c r="N3" s="17"/>
      <c r="O3" s="17"/>
    </row>
    <row r="4" spans="3:15" x14ac:dyDescent="0.3">
      <c r="C4" s="2" t="s">
        <v>28</v>
      </c>
      <c r="D4" s="4" t="s">
        <v>3</v>
      </c>
      <c r="E4" s="4" t="s">
        <v>33</v>
      </c>
      <c r="L4" s="6"/>
      <c r="M4" s="6" t="s">
        <v>0</v>
      </c>
      <c r="N4" s="6" t="s">
        <v>1</v>
      </c>
      <c r="O4" s="6" t="s">
        <v>65</v>
      </c>
    </row>
    <row r="5" spans="3:15" x14ac:dyDescent="0.3">
      <c r="C5" s="3" t="s">
        <v>29</v>
      </c>
      <c r="D5" s="5" t="s">
        <v>35</v>
      </c>
      <c r="E5" s="5" t="s">
        <v>33</v>
      </c>
      <c r="L5" s="8" t="s">
        <v>2</v>
      </c>
      <c r="M5" s="7" t="s">
        <v>3</v>
      </c>
      <c r="N5" s="7" t="s">
        <v>6</v>
      </c>
      <c r="O5" s="7">
        <v>20</v>
      </c>
    </row>
    <row r="6" spans="3:15" x14ac:dyDescent="0.3">
      <c r="C6" s="2" t="s">
        <v>30</v>
      </c>
      <c r="D6" s="4" t="s">
        <v>4</v>
      </c>
      <c r="E6" s="4" t="s">
        <v>34</v>
      </c>
      <c r="L6" s="9" t="s">
        <v>5</v>
      </c>
      <c r="M6" s="6" t="s">
        <v>37</v>
      </c>
      <c r="N6" s="6" t="s">
        <v>7</v>
      </c>
      <c r="O6" s="6">
        <v>20</v>
      </c>
    </row>
    <row r="7" spans="3:15" x14ac:dyDescent="0.3">
      <c r="C7" s="3" t="s">
        <v>36</v>
      </c>
      <c r="D7" s="5" t="s">
        <v>37</v>
      </c>
      <c r="E7" s="5" t="s">
        <v>33</v>
      </c>
      <c r="L7" s="8" t="s">
        <v>9</v>
      </c>
      <c r="M7" s="7" t="s">
        <v>15</v>
      </c>
      <c r="N7" s="7" t="s">
        <v>16</v>
      </c>
      <c r="O7" s="7">
        <v>60</v>
      </c>
    </row>
    <row r="8" spans="3:15" x14ac:dyDescent="0.3">
      <c r="C8" s="2" t="s">
        <v>38</v>
      </c>
      <c r="D8" s="4" t="s">
        <v>39</v>
      </c>
      <c r="E8" s="4" t="s">
        <v>33</v>
      </c>
      <c r="L8" s="9" t="s">
        <v>10</v>
      </c>
      <c r="M8" s="6" t="s">
        <v>17</v>
      </c>
      <c r="N8" s="6" t="s">
        <v>18</v>
      </c>
      <c r="O8" s="6">
        <v>25</v>
      </c>
    </row>
    <row r="9" spans="3:15" x14ac:dyDescent="0.3">
      <c r="C9" s="3" t="s">
        <v>42</v>
      </c>
      <c r="D9" s="5" t="s">
        <v>40</v>
      </c>
      <c r="E9" s="5" t="s">
        <v>33</v>
      </c>
      <c r="L9" s="8" t="s">
        <v>11</v>
      </c>
      <c r="M9" s="7" t="s">
        <v>19</v>
      </c>
      <c r="N9" s="7" t="s">
        <v>20</v>
      </c>
      <c r="O9" s="7">
        <v>25</v>
      </c>
    </row>
    <row r="10" spans="3:15" x14ac:dyDescent="0.3">
      <c r="C10" s="2" t="s">
        <v>43</v>
      </c>
      <c r="D10" s="4" t="s">
        <v>41</v>
      </c>
      <c r="E10" s="4" t="s">
        <v>33</v>
      </c>
      <c r="L10" s="9" t="s">
        <v>12</v>
      </c>
      <c r="M10" s="6" t="s">
        <v>21</v>
      </c>
      <c r="N10" s="6" t="s">
        <v>22</v>
      </c>
      <c r="O10" s="6">
        <v>20</v>
      </c>
    </row>
    <row r="11" spans="3:15" x14ac:dyDescent="0.3">
      <c r="L11" s="8" t="s">
        <v>13</v>
      </c>
      <c r="M11" s="7" t="s">
        <v>23</v>
      </c>
      <c r="N11" s="7" t="s">
        <v>26</v>
      </c>
      <c r="O11" s="7">
        <v>20</v>
      </c>
    </row>
    <row r="12" spans="3:15" x14ac:dyDescent="0.3">
      <c r="L12" s="9" t="s">
        <v>14</v>
      </c>
      <c r="M12" s="6" t="s">
        <v>24</v>
      </c>
      <c r="N12" s="6" t="s">
        <v>25</v>
      </c>
      <c r="O12" s="6">
        <v>64</v>
      </c>
    </row>
  </sheetData>
  <mergeCells count="1">
    <mergeCell ref="L3:O3"/>
  </mergeCells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AC8C-53E3-459D-8254-3DA000159AB4}">
  <dimension ref="B3:L11"/>
  <sheetViews>
    <sheetView showGridLines="0" workbookViewId="0">
      <selection activeCell="B3" sqref="B3:L11"/>
    </sheetView>
  </sheetViews>
  <sheetFormatPr defaultRowHeight="14.4" x14ac:dyDescent="0.3"/>
  <cols>
    <col min="2" max="2" width="4" customWidth="1"/>
    <col min="3" max="3" width="20" customWidth="1"/>
    <col min="4" max="4" width="1.21875" customWidth="1"/>
    <col min="5" max="5" width="7" customWidth="1"/>
    <col min="6" max="6" width="11.44140625" customWidth="1"/>
    <col min="7" max="7" width="1.21875" customWidth="1"/>
    <col min="8" max="8" width="7.5546875" customWidth="1"/>
    <col min="9" max="9" width="12.109375" customWidth="1"/>
    <col min="10" max="10" width="1.21875" customWidth="1"/>
    <col min="11" max="11" width="10.5546875" customWidth="1"/>
    <col min="12" max="12" width="14.109375" customWidth="1"/>
  </cols>
  <sheetData>
    <row r="3" spans="2:12" x14ac:dyDescent="0.3">
      <c r="B3" s="18" t="s">
        <v>45</v>
      </c>
      <c r="C3" s="18"/>
      <c r="E3" s="19" t="s">
        <v>53</v>
      </c>
      <c r="F3" s="19"/>
      <c r="H3" s="19" t="s">
        <v>58</v>
      </c>
      <c r="I3" s="19"/>
      <c r="K3" s="19" t="s">
        <v>57</v>
      </c>
      <c r="L3" s="19"/>
    </row>
    <row r="4" spans="2:12" x14ac:dyDescent="0.3">
      <c r="B4" s="10">
        <v>1</v>
      </c>
      <c r="C4" s="10" t="s">
        <v>46</v>
      </c>
      <c r="E4" s="16" t="s">
        <v>44</v>
      </c>
      <c r="F4" s="16" t="s">
        <v>52</v>
      </c>
      <c r="H4" s="16" t="s">
        <v>44</v>
      </c>
      <c r="I4" s="16" t="s">
        <v>52</v>
      </c>
      <c r="K4" s="16" t="s">
        <v>44</v>
      </c>
      <c r="L4" s="16" t="s">
        <v>52</v>
      </c>
    </row>
    <row r="5" spans="2:12" x14ac:dyDescent="0.3">
      <c r="B5" s="11">
        <v>2</v>
      </c>
      <c r="C5" s="11" t="s">
        <v>47</v>
      </c>
      <c r="E5" s="12" t="s">
        <v>54</v>
      </c>
      <c r="F5" s="12" t="s">
        <v>55</v>
      </c>
      <c r="H5" s="12" t="s">
        <v>54</v>
      </c>
      <c r="I5" s="12">
        <v>1</v>
      </c>
      <c r="K5" s="12" t="s">
        <v>54</v>
      </c>
      <c r="L5" s="12">
        <v>1</v>
      </c>
    </row>
    <row r="6" spans="2:12" x14ac:dyDescent="0.3">
      <c r="B6" s="10">
        <v>3</v>
      </c>
      <c r="C6" s="10" t="s">
        <v>48</v>
      </c>
      <c r="E6" s="14">
        <v>1</v>
      </c>
      <c r="F6" s="15" t="s">
        <v>56</v>
      </c>
      <c r="H6" s="14">
        <v>1</v>
      </c>
      <c r="I6" s="15" t="s">
        <v>33</v>
      </c>
      <c r="K6" s="14">
        <v>1</v>
      </c>
      <c r="L6" s="15" t="s">
        <v>63</v>
      </c>
    </row>
    <row r="7" spans="2:12" x14ac:dyDescent="0.3">
      <c r="B7" s="11">
        <v>4</v>
      </c>
      <c r="C7" s="11" t="s">
        <v>49</v>
      </c>
      <c r="E7" s="12">
        <v>2</v>
      </c>
      <c r="F7" s="13" t="s">
        <v>33</v>
      </c>
      <c r="H7" s="12">
        <v>2</v>
      </c>
      <c r="I7" s="13" t="s">
        <v>59</v>
      </c>
      <c r="K7" s="12">
        <v>2</v>
      </c>
      <c r="L7" s="13" t="s">
        <v>33</v>
      </c>
    </row>
    <row r="8" spans="2:12" x14ac:dyDescent="0.3">
      <c r="B8" s="10">
        <v>5</v>
      </c>
      <c r="C8" s="10" t="s">
        <v>50</v>
      </c>
      <c r="E8" s="14">
        <v>3</v>
      </c>
      <c r="F8" s="15" t="s">
        <v>33</v>
      </c>
      <c r="H8" s="14">
        <v>3</v>
      </c>
      <c r="I8" s="15" t="s">
        <v>60</v>
      </c>
      <c r="K8" s="14">
        <v>3</v>
      </c>
      <c r="L8" s="15" t="s">
        <v>33</v>
      </c>
    </row>
    <row r="9" spans="2:12" x14ac:dyDescent="0.3">
      <c r="B9" s="11">
        <v>6</v>
      </c>
      <c r="C9" s="11" t="s">
        <v>51</v>
      </c>
      <c r="E9" s="12">
        <v>4</v>
      </c>
      <c r="F9" s="13" t="s">
        <v>33</v>
      </c>
      <c r="H9" s="12">
        <v>4</v>
      </c>
      <c r="I9" s="13" t="s">
        <v>61</v>
      </c>
      <c r="K9" s="12">
        <v>4</v>
      </c>
      <c r="L9" s="13" t="s">
        <v>33</v>
      </c>
    </row>
    <row r="10" spans="2:12" x14ac:dyDescent="0.3">
      <c r="E10" s="14">
        <v>5</v>
      </c>
      <c r="F10" s="15" t="s">
        <v>33</v>
      </c>
      <c r="H10" s="14">
        <v>5</v>
      </c>
      <c r="I10" s="15" t="s">
        <v>33</v>
      </c>
      <c r="K10" s="14">
        <v>5</v>
      </c>
      <c r="L10" s="15" t="s">
        <v>62</v>
      </c>
    </row>
    <row r="11" spans="2:12" x14ac:dyDescent="0.3">
      <c r="E11" s="12">
        <v>6</v>
      </c>
      <c r="F11" s="13" t="s">
        <v>33</v>
      </c>
      <c r="H11" s="12">
        <v>6</v>
      </c>
      <c r="I11" s="13" t="s">
        <v>33</v>
      </c>
      <c r="K11" s="12">
        <v>6</v>
      </c>
      <c r="L11" s="13" t="s">
        <v>64</v>
      </c>
    </row>
  </sheetData>
  <mergeCells count="4">
    <mergeCell ref="B3:C3"/>
    <mergeCell ref="E3:F3"/>
    <mergeCell ref="H3:I3"/>
    <mergeCell ref="K3:L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4E56-0903-4E80-BDBB-24D8256700F9}">
  <dimension ref="F2:K8"/>
  <sheetViews>
    <sheetView tabSelected="1" workbookViewId="0">
      <selection activeCell="J12" sqref="J12"/>
    </sheetView>
  </sheetViews>
  <sheetFormatPr defaultRowHeight="14.4" x14ac:dyDescent="0.3"/>
  <cols>
    <col min="6" max="11" width="15.33203125" customWidth="1"/>
  </cols>
  <sheetData>
    <row r="2" spans="6:11" x14ac:dyDescent="0.3">
      <c r="F2" s="23" t="s">
        <v>66</v>
      </c>
      <c r="G2" s="23" t="s">
        <v>70</v>
      </c>
      <c r="H2" s="23" t="s">
        <v>71</v>
      </c>
      <c r="I2" s="23" t="s">
        <v>67</v>
      </c>
      <c r="J2" s="23" t="s">
        <v>68</v>
      </c>
      <c r="K2" s="23" t="s">
        <v>69</v>
      </c>
    </row>
    <row r="3" spans="6:11" x14ac:dyDescent="0.3">
      <c r="F3" s="23" t="s">
        <v>72</v>
      </c>
      <c r="G3" s="20">
        <v>91</v>
      </c>
      <c r="H3" s="20">
        <v>54</v>
      </c>
      <c r="I3" s="26">
        <v>2</v>
      </c>
      <c r="J3" s="20">
        <f>I3*G3</f>
        <v>182</v>
      </c>
      <c r="K3" s="20">
        <f>I3*H3</f>
        <v>108</v>
      </c>
    </row>
    <row r="4" spans="6:11" x14ac:dyDescent="0.3">
      <c r="F4" s="23" t="s">
        <v>73</v>
      </c>
      <c r="G4" s="21">
        <v>1152</v>
      </c>
      <c r="H4" s="21">
        <v>320</v>
      </c>
      <c r="I4" s="27">
        <v>3</v>
      </c>
      <c r="J4" s="21">
        <f t="shared" ref="J4:J7" si="0">I4*G4</f>
        <v>3456</v>
      </c>
      <c r="K4" s="21">
        <f t="shared" ref="K4:K7" si="1">I4*H4</f>
        <v>960</v>
      </c>
    </row>
    <row r="5" spans="6:11" x14ac:dyDescent="0.3">
      <c r="F5" s="23" t="s">
        <v>74</v>
      </c>
      <c r="G5" s="20">
        <v>750</v>
      </c>
      <c r="H5" s="20">
        <v>95</v>
      </c>
      <c r="I5" s="26">
        <v>6</v>
      </c>
      <c r="J5" s="20">
        <f t="shared" si="0"/>
        <v>4500</v>
      </c>
      <c r="K5" s="20">
        <f t="shared" si="1"/>
        <v>570</v>
      </c>
    </row>
    <row r="6" spans="6:11" x14ac:dyDescent="0.3">
      <c r="F6" s="23" t="s">
        <v>75</v>
      </c>
      <c r="G6" s="21">
        <v>160</v>
      </c>
      <c r="H6" s="21">
        <v>82</v>
      </c>
      <c r="I6" s="27">
        <v>7</v>
      </c>
      <c r="J6" s="21">
        <f t="shared" si="0"/>
        <v>1120</v>
      </c>
      <c r="K6" s="21">
        <f t="shared" si="1"/>
        <v>574</v>
      </c>
    </row>
    <row r="7" spans="6:11" x14ac:dyDescent="0.3">
      <c r="F7" s="23" t="s">
        <v>76</v>
      </c>
      <c r="G7" s="20">
        <v>3.15</v>
      </c>
      <c r="H7" s="20">
        <v>1.3</v>
      </c>
      <c r="I7" s="26">
        <v>225</v>
      </c>
      <c r="J7" s="20">
        <f t="shared" si="0"/>
        <v>708.75</v>
      </c>
      <c r="K7" s="20">
        <f t="shared" si="1"/>
        <v>292.5</v>
      </c>
    </row>
    <row r="8" spans="6:11" x14ac:dyDescent="0.3">
      <c r="F8" s="24" t="s">
        <v>77</v>
      </c>
      <c r="G8" s="24"/>
      <c r="H8" s="24"/>
      <c r="I8" s="24"/>
      <c r="J8" s="22">
        <f>SUM(J3:J7)</f>
        <v>9966.75</v>
      </c>
      <c r="K8" s="25">
        <f>SUM(K3:K7)</f>
        <v>2504.5</v>
      </c>
    </row>
  </sheetData>
  <mergeCells count="1">
    <mergeCell ref="F8:I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IPs</vt:lpstr>
      <vt:lpstr>Switches</vt:lpstr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Belchior</dc:creator>
  <cp:lastModifiedBy>Jader Belchior</cp:lastModifiedBy>
  <dcterms:created xsi:type="dcterms:W3CDTF">2024-06-14T15:55:55Z</dcterms:created>
  <dcterms:modified xsi:type="dcterms:W3CDTF">2024-06-14T23:11:20Z</dcterms:modified>
</cp:coreProperties>
</file>