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ndriy\SelfDevelopment\Programming\Python\Zelle_Python_Intro\Chapter13_Algorithm_Design_Recursion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" i="1" l="1"/>
  <c r="P1" i="1"/>
  <c r="Q1" i="1"/>
  <c r="R1" i="1"/>
  <c r="O2" i="1"/>
  <c r="P2" i="1"/>
  <c r="Q2" i="1"/>
  <c r="R2" i="1"/>
  <c r="O3" i="1"/>
  <c r="P3" i="1"/>
  <c r="Q3" i="1"/>
  <c r="R3" i="1"/>
  <c r="O4" i="1"/>
  <c r="P4" i="1"/>
  <c r="Q4" i="1"/>
  <c r="R4" i="1"/>
  <c r="O5" i="1"/>
  <c r="P5" i="1"/>
  <c r="Q5" i="1"/>
  <c r="R5" i="1"/>
  <c r="O6" i="1"/>
  <c r="P6" i="1"/>
  <c r="Q6" i="1"/>
  <c r="R6" i="1"/>
  <c r="K1" i="1"/>
  <c r="L1" i="1"/>
  <c r="M1" i="1" s="1"/>
  <c r="K2" i="1"/>
  <c r="L2" i="1"/>
  <c r="K3" i="1"/>
  <c r="L3" i="1"/>
  <c r="K4" i="1"/>
  <c r="L4" i="1"/>
  <c r="K5" i="1"/>
  <c r="L5" i="1"/>
  <c r="K6" i="1"/>
  <c r="L6" i="1"/>
  <c r="F1" i="1"/>
  <c r="G1" i="1"/>
  <c r="G5" i="1" s="1"/>
  <c r="H1" i="1"/>
  <c r="H6" i="1" s="1"/>
  <c r="I1" i="1"/>
  <c r="J1" i="1" s="1"/>
  <c r="E1" i="1"/>
  <c r="F6" i="1"/>
  <c r="G6" i="1"/>
  <c r="F5" i="1"/>
  <c r="F4" i="1"/>
  <c r="G4" i="1"/>
  <c r="H4" i="1"/>
  <c r="I4" i="1"/>
  <c r="F3" i="1"/>
  <c r="G3" i="1"/>
  <c r="H3" i="1"/>
  <c r="F2" i="1"/>
  <c r="G2" i="1"/>
  <c r="E6" i="1"/>
  <c r="D6" i="1"/>
  <c r="E5" i="1"/>
  <c r="D5" i="1"/>
  <c r="E4" i="1"/>
  <c r="D4" i="1"/>
  <c r="E3" i="1"/>
  <c r="D3" i="1"/>
  <c r="E2" i="1"/>
  <c r="D2" i="1"/>
  <c r="M2" i="1" l="1"/>
  <c r="M3" i="1"/>
  <c r="M4" i="1"/>
  <c r="M5" i="1"/>
  <c r="M6" i="1"/>
  <c r="N1" i="1"/>
  <c r="J4" i="1"/>
  <c r="J3" i="1"/>
  <c r="J6" i="1"/>
  <c r="J2" i="1"/>
  <c r="J5" i="1"/>
  <c r="I5" i="1"/>
  <c r="I2" i="1"/>
  <c r="H5" i="1"/>
  <c r="I6" i="1"/>
  <c r="H2" i="1"/>
  <c r="I3" i="1"/>
  <c r="N2" i="1" l="1"/>
  <c r="N3" i="1"/>
  <c r="N4" i="1"/>
  <c r="N5" i="1"/>
  <c r="N6" i="1"/>
</calcChain>
</file>

<file path=xl/sharedStrings.xml><?xml version="1.0" encoding="utf-8"?>
<sst xmlns="http://schemas.openxmlformats.org/spreadsheetml/2006/main" count="13" uniqueCount="13">
  <si>
    <t>n * log n</t>
  </si>
  <si>
    <t>Algorithm</t>
  </si>
  <si>
    <t>n</t>
  </si>
  <si>
    <t>n^2</t>
  </si>
  <si>
    <t>2^n</t>
  </si>
  <si>
    <t>Test DataSet =&gt;</t>
  </si>
  <si>
    <t>log n</t>
  </si>
  <si>
    <t>I</t>
  </si>
  <si>
    <t>II</t>
  </si>
  <si>
    <t>III</t>
  </si>
  <si>
    <t>IV</t>
  </si>
  <si>
    <t>V</t>
  </si>
  <si>
    <t>Efficiency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</si>
</sst>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tabSelected="1" workbookViewId="0">
      <selection activeCell="B5" sqref="B5"/>
    </sheetView>
  </sheetViews>
  <sheetFormatPr defaultRowHeight="15" x14ac:dyDescent="0.25"/>
  <cols>
    <col min="2" max="2" width="9.85546875" bestFit="1" customWidth="1"/>
    <col min="3" max="3" width="12.7109375" bestFit="1" customWidth="1"/>
    <col min="4" max="4" width="10" bestFit="1" customWidth="1"/>
    <col min="5" max="5" width="12" bestFit="1" customWidth="1"/>
    <col min="9" max="9" width="13.5703125" customWidth="1"/>
    <col min="10" max="10" width="12" bestFit="1" customWidth="1"/>
  </cols>
  <sheetData>
    <row r="1" spans="1:18" x14ac:dyDescent="0.25">
      <c r="A1" s="1" t="s">
        <v>12</v>
      </c>
      <c r="B1" s="1" t="s">
        <v>1</v>
      </c>
      <c r="C1" s="1" t="s">
        <v>5</v>
      </c>
      <c r="D1" s="2">
        <v>24000</v>
      </c>
      <c r="E1" s="2">
        <f>D1/2</f>
        <v>12000</v>
      </c>
      <c r="F1" s="2">
        <f t="shared" ref="F1:J1" si="0">E1/2</f>
        <v>6000</v>
      </c>
      <c r="G1" s="2">
        <f t="shared" si="0"/>
        <v>3000</v>
      </c>
      <c r="H1" s="2">
        <f t="shared" si="0"/>
        <v>1500</v>
      </c>
      <c r="I1" s="2">
        <f t="shared" si="0"/>
        <v>750</v>
      </c>
      <c r="J1" s="2">
        <f t="shared" si="0"/>
        <v>375</v>
      </c>
      <c r="K1" s="2">
        <f t="shared" ref="K1:N1" si="1">J1/2</f>
        <v>187.5</v>
      </c>
      <c r="L1" s="2">
        <f t="shared" si="1"/>
        <v>93.75</v>
      </c>
      <c r="M1" s="2">
        <f t="shared" si="1"/>
        <v>46.875</v>
      </c>
      <c r="N1" s="2">
        <f t="shared" si="1"/>
        <v>23.4375</v>
      </c>
      <c r="O1" s="2">
        <f t="shared" ref="O1:R1" si="2">N1/2</f>
        <v>11.71875</v>
      </c>
      <c r="P1" s="2">
        <f t="shared" si="2"/>
        <v>5.859375</v>
      </c>
      <c r="Q1" s="2">
        <f t="shared" si="2"/>
        <v>2.9296875</v>
      </c>
      <c r="R1" s="2">
        <f t="shared" si="2"/>
        <v>1.46484375</v>
      </c>
    </row>
    <row r="2" spans="1:18" x14ac:dyDescent="0.25">
      <c r="A2" t="s">
        <v>9</v>
      </c>
      <c r="B2" t="s">
        <v>0</v>
      </c>
      <c r="D2">
        <f>D$1*LOG(D$1,2)</f>
        <v>349217.92284919781</v>
      </c>
      <c r="E2">
        <f>E$1*LOG(E$1,2)</f>
        <v>162608.96142459891</v>
      </c>
      <c r="F2">
        <f t="shared" ref="F2:R2" si="3">F$1*LOG(F$1,2)</f>
        <v>75304.480712299453</v>
      </c>
      <c r="G2">
        <f t="shared" si="3"/>
        <v>34652.240356149727</v>
      </c>
      <c r="H2">
        <f t="shared" si="3"/>
        <v>15826.120178074865</v>
      </c>
      <c r="I2">
        <f t="shared" si="3"/>
        <v>7163.0600890374326</v>
      </c>
      <c r="J2">
        <f t="shared" si="3"/>
        <v>3206.5300445187163</v>
      </c>
      <c r="K2">
        <f t="shared" si="3"/>
        <v>1415.7650222593581</v>
      </c>
      <c r="L2">
        <f t="shared" si="3"/>
        <v>614.13251112967907</v>
      </c>
      <c r="M2">
        <f t="shared" si="3"/>
        <v>260.19125556483954</v>
      </c>
      <c r="N2">
        <f t="shared" si="3"/>
        <v>106.65812778241975</v>
      </c>
      <c r="O2">
        <f t="shared" si="3"/>
        <v>41.610313891209877</v>
      </c>
      <c r="P2">
        <f t="shared" si="3"/>
        <v>14.94578194560494</v>
      </c>
      <c r="Q2">
        <f t="shared" si="3"/>
        <v>4.5432034728024711</v>
      </c>
      <c r="R2">
        <f t="shared" si="3"/>
        <v>0.80675798640123531</v>
      </c>
    </row>
    <row r="3" spans="1:18" x14ac:dyDescent="0.25">
      <c r="A3" t="s">
        <v>8</v>
      </c>
      <c r="B3" t="s">
        <v>2</v>
      </c>
      <c r="D3">
        <f>D$1</f>
        <v>24000</v>
      </c>
      <c r="E3">
        <f>E$1</f>
        <v>12000</v>
      </c>
      <c r="F3">
        <f t="shared" ref="F3:R3" si="4">F$1</f>
        <v>6000</v>
      </c>
      <c r="G3">
        <f t="shared" si="4"/>
        <v>3000</v>
      </c>
      <c r="H3">
        <f t="shared" si="4"/>
        <v>1500</v>
      </c>
      <c r="I3">
        <f t="shared" si="4"/>
        <v>750</v>
      </c>
      <c r="J3">
        <f t="shared" si="4"/>
        <v>375</v>
      </c>
      <c r="K3">
        <f t="shared" si="4"/>
        <v>187.5</v>
      </c>
      <c r="L3">
        <f t="shared" si="4"/>
        <v>93.75</v>
      </c>
      <c r="M3">
        <f t="shared" si="4"/>
        <v>46.875</v>
      </c>
      <c r="N3">
        <f t="shared" si="4"/>
        <v>23.4375</v>
      </c>
      <c r="O3">
        <f t="shared" si="4"/>
        <v>11.71875</v>
      </c>
      <c r="P3">
        <f t="shared" si="4"/>
        <v>5.859375</v>
      </c>
      <c r="Q3">
        <f t="shared" si="4"/>
        <v>2.9296875</v>
      </c>
      <c r="R3">
        <f t="shared" si="4"/>
        <v>1.46484375</v>
      </c>
    </row>
    <row r="4" spans="1:18" x14ac:dyDescent="0.25">
      <c r="A4" t="s">
        <v>10</v>
      </c>
      <c r="B4" t="s">
        <v>3</v>
      </c>
      <c r="D4">
        <f>D$1^2</f>
        <v>576000000</v>
      </c>
      <c r="E4">
        <f>E$1^2</f>
        <v>144000000</v>
      </c>
      <c r="F4">
        <f t="shared" ref="F4:R4" si="5">F$1^2</f>
        <v>36000000</v>
      </c>
      <c r="G4">
        <f t="shared" si="5"/>
        <v>9000000</v>
      </c>
      <c r="H4">
        <f t="shared" si="5"/>
        <v>2250000</v>
      </c>
      <c r="I4">
        <f t="shared" si="5"/>
        <v>562500</v>
      </c>
      <c r="J4">
        <f t="shared" si="5"/>
        <v>140625</v>
      </c>
      <c r="K4">
        <f t="shared" si="5"/>
        <v>35156.25</v>
      </c>
      <c r="L4">
        <f t="shared" si="5"/>
        <v>8789.0625</v>
      </c>
      <c r="M4">
        <f t="shared" si="5"/>
        <v>2197.265625</v>
      </c>
      <c r="N4">
        <f t="shared" si="5"/>
        <v>549.31640625</v>
      </c>
      <c r="O4">
        <f t="shared" si="5"/>
        <v>137.3291015625</v>
      </c>
      <c r="P4">
        <f t="shared" si="5"/>
        <v>34.332275390625</v>
      </c>
      <c r="Q4">
        <f t="shared" si="5"/>
        <v>8.58306884765625</v>
      </c>
      <c r="R4">
        <f t="shared" si="5"/>
        <v>2.1457672119140625</v>
      </c>
    </row>
    <row r="5" spans="1:18" x14ac:dyDescent="0.25">
      <c r="A5" t="s">
        <v>7</v>
      </c>
      <c r="B5" t="s">
        <v>6</v>
      </c>
      <c r="D5">
        <f>LOG(D$1,2)</f>
        <v>14.550746785383243</v>
      </c>
      <c r="E5">
        <f>LOG(E$1,2)</f>
        <v>13.550746785383243</v>
      </c>
      <c r="F5">
        <f t="shared" ref="F5:R5" si="6">LOG(F$1,2)</f>
        <v>12.550746785383243</v>
      </c>
      <c r="G5">
        <f t="shared" si="6"/>
        <v>11.550746785383243</v>
      </c>
      <c r="H5">
        <f t="shared" si="6"/>
        <v>10.550746785383243</v>
      </c>
      <c r="I5">
        <f t="shared" si="6"/>
        <v>9.5507467853832431</v>
      </c>
      <c r="J5">
        <f t="shared" si="6"/>
        <v>8.5507467853832431</v>
      </c>
      <c r="K5">
        <f t="shared" si="6"/>
        <v>7.5507467853832431</v>
      </c>
      <c r="L5">
        <f t="shared" si="6"/>
        <v>6.5507467853832431</v>
      </c>
      <c r="M5">
        <f t="shared" si="6"/>
        <v>5.5507467853832431</v>
      </c>
      <c r="N5">
        <f t="shared" si="6"/>
        <v>4.5507467853832431</v>
      </c>
      <c r="O5">
        <f t="shared" si="6"/>
        <v>3.5507467853832431</v>
      </c>
      <c r="P5">
        <f t="shared" si="6"/>
        <v>2.5507467853832431</v>
      </c>
      <c r="Q5">
        <f t="shared" si="6"/>
        <v>1.5507467853832435</v>
      </c>
      <c r="R5">
        <f t="shared" si="6"/>
        <v>0.55074678538324329</v>
      </c>
    </row>
    <row r="6" spans="1:18" x14ac:dyDescent="0.25">
      <c r="A6" t="s">
        <v>11</v>
      </c>
      <c r="B6" t="s">
        <v>4</v>
      </c>
      <c r="D6" t="e">
        <f>2^D$1</f>
        <v>#NUM!</v>
      </c>
      <c r="E6" t="e">
        <f>2^E$1</f>
        <v>#NUM!</v>
      </c>
      <c r="F6" t="e">
        <f t="shared" ref="F6:R6" si="7">2^F$1</f>
        <v>#NUM!</v>
      </c>
      <c r="G6" t="e">
        <f t="shared" si="7"/>
        <v>#NUM!</v>
      </c>
      <c r="H6" t="e">
        <f t="shared" si="7"/>
        <v>#NUM!</v>
      </c>
      <c r="I6">
        <f t="shared" si="7"/>
        <v>5.9223865215328557E+225</v>
      </c>
      <c r="J6">
        <f t="shared" si="7"/>
        <v>7.6957043352332967E+112</v>
      </c>
      <c r="K6">
        <f t="shared" si="7"/>
        <v>2.7741132520561283E+56</v>
      </c>
      <c r="L6">
        <f t="shared" si="7"/>
        <v>1.6655669461345971E+28</v>
      </c>
      <c r="M6">
        <f t="shared" si="7"/>
        <v>129056845852306.39</v>
      </c>
      <c r="N6">
        <f t="shared" si="7"/>
        <v>11360318.915079206</v>
      </c>
      <c r="O6">
        <f t="shared" si="7"/>
        <v>3370.5072192593216</v>
      </c>
      <c r="P6">
        <f t="shared" si="7"/>
        <v>58.056069616012778</v>
      </c>
      <c r="Q6">
        <f t="shared" si="7"/>
        <v>7.6194533672706974</v>
      </c>
      <c r="R6">
        <f t="shared" si="7"/>
        <v>2.7603357345204764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2020-08-24T11:37:38Z</dcterms:created>
  <dcterms:modified xsi:type="dcterms:W3CDTF">2020-08-24T17:52:43Z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b29ab529-0bc4-4a83-a4b0-f543629d7965</vt:lpwstr>
  </property>
</Properties>
</file>